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OBOT\Desktop\"/>
    </mc:Choice>
  </mc:AlternateContent>
  <xr:revisionPtr revIDLastSave="0" documentId="13_ncr:1_{B86D57F9-287E-4A12-838D-AD3DEFAEC18C}" xr6:coauthVersionLast="47" xr6:coauthVersionMax="47" xr10:uidLastSave="{00000000-0000-0000-0000-000000000000}"/>
  <bookViews>
    <workbookView xWindow="-120" yWindow="-120" windowWidth="29040" windowHeight="15840" xr2:uid="{D43A33B0-D132-4CAA-A4E7-2AB599B11DE1}"/>
  </bookViews>
  <sheets>
    <sheet name="STAMPE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C7" i="1" s="1"/>
  <c r="L7" i="1" s="1"/>
  <c r="D7" i="1" l="1"/>
  <c r="E7" i="1"/>
  <c r="F7" i="1"/>
  <c r="G7" i="1"/>
  <c r="H7" i="1" s="1"/>
  <c r="I7" i="1" s="1"/>
  <c r="A8" i="1" l="1"/>
  <c r="J7" i="1"/>
  <c r="K7" i="1" s="1"/>
  <c r="C8" i="1" l="1"/>
  <c r="D8" i="1" s="1"/>
  <c r="J8" i="1" l="1"/>
  <c r="K8" i="1" s="1"/>
  <c r="A9" i="1"/>
  <c r="G8" i="1"/>
  <c r="H8" i="1" s="1"/>
  <c r="I8" i="1" s="1"/>
  <c r="F8" i="1"/>
  <c r="L8" i="1"/>
  <c r="E8" i="1"/>
  <c r="C9" i="1" l="1"/>
  <c r="L9" i="1" l="1"/>
  <c r="G9" i="1"/>
  <c r="H9" i="1" s="1"/>
  <c r="I9" i="1" s="1"/>
  <c r="F9" i="1"/>
  <c r="D9" i="1"/>
  <c r="E9" i="1"/>
  <c r="J9" i="1" l="1"/>
  <c r="K9" i="1" s="1"/>
  <c r="A10" i="1"/>
  <c r="C10" i="1" l="1"/>
  <c r="L10" i="1" l="1"/>
  <c r="F10" i="1"/>
  <c r="G10" i="1"/>
  <c r="H10" i="1" s="1"/>
  <c r="I10" i="1" s="1"/>
  <c r="E10" i="1"/>
  <c r="D10" i="1"/>
  <c r="J10" i="1" l="1"/>
  <c r="K10" i="1" s="1"/>
  <c r="A11" i="1"/>
  <c r="C11" i="1" l="1"/>
  <c r="F11" i="1" l="1"/>
  <c r="G11" i="1"/>
  <c r="H11" i="1" s="1"/>
  <c r="I11" i="1" s="1"/>
  <c r="L11" i="1"/>
  <c r="E11" i="1"/>
  <c r="D11" i="1"/>
  <c r="A12" i="1" l="1"/>
  <c r="J11" i="1"/>
  <c r="K11" i="1" s="1"/>
  <c r="C12" i="1" l="1"/>
  <c r="F12" i="1" l="1"/>
  <c r="L12" i="1"/>
  <c r="G12" i="1"/>
  <c r="H12" i="1" s="1"/>
  <c r="I12" i="1" s="1"/>
  <c r="E12" i="1"/>
  <c r="D12" i="1"/>
  <c r="J12" i="1" l="1"/>
  <c r="K12" i="1" s="1"/>
  <c r="A13" i="1"/>
  <c r="C13" i="1" l="1"/>
  <c r="D13" i="1" s="1"/>
  <c r="J13" i="1" l="1"/>
  <c r="K13" i="1" s="1"/>
  <c r="A14" i="1"/>
  <c r="F13" i="1"/>
  <c r="L13" i="1"/>
  <c r="G13" i="1"/>
  <c r="H13" i="1" s="1"/>
  <c r="I13" i="1" s="1"/>
  <c r="E13" i="1"/>
  <c r="C14" i="1" l="1"/>
  <c r="D14" i="1" s="1"/>
  <c r="E14" i="1" l="1"/>
  <c r="J14" i="1"/>
  <c r="K14" i="1" s="1"/>
  <c r="A15" i="1"/>
  <c r="L14" i="1"/>
  <c r="G14" i="1"/>
  <c r="H14" i="1" s="1"/>
  <c r="I14" i="1" s="1"/>
  <c r="F14" i="1"/>
  <c r="C15" i="1" l="1"/>
  <c r="F15" i="1" l="1"/>
  <c r="G15" i="1"/>
  <c r="H15" i="1" s="1"/>
  <c r="I15" i="1" s="1"/>
  <c r="L15" i="1"/>
  <c r="E15" i="1"/>
  <c r="D15" i="1"/>
  <c r="J15" i="1" l="1"/>
  <c r="K15" i="1" s="1"/>
  <c r="A16" i="1"/>
  <c r="C16" i="1" l="1"/>
  <c r="D16" i="1" s="1"/>
  <c r="A17" i="1" l="1"/>
  <c r="J16" i="1"/>
  <c r="K16" i="1" s="1"/>
  <c r="L16" i="1"/>
  <c r="G16" i="1"/>
  <c r="H16" i="1" s="1"/>
  <c r="I16" i="1" s="1"/>
  <c r="F16" i="1"/>
  <c r="E16" i="1"/>
  <c r="C17" i="1" l="1"/>
  <c r="G17" i="1" l="1"/>
  <c r="H17" i="1" s="1"/>
  <c r="I17" i="1" s="1"/>
  <c r="F17" i="1"/>
  <c r="L17" i="1"/>
  <c r="D17" i="1"/>
  <c r="E17" i="1"/>
  <c r="A18" i="1" l="1"/>
  <c r="J17" i="1"/>
  <c r="K17" i="1" s="1"/>
  <c r="C18" i="1" l="1"/>
  <c r="G18" i="1" l="1"/>
  <c r="H18" i="1" s="1"/>
  <c r="I18" i="1" s="1"/>
  <c r="L18" i="1"/>
  <c r="F18" i="1"/>
  <c r="E18" i="1"/>
  <c r="D18" i="1"/>
  <c r="A19" i="1" l="1"/>
  <c r="J18" i="1"/>
  <c r="K18" i="1" s="1"/>
  <c r="C19" i="1" l="1"/>
  <c r="L19" i="1" l="1"/>
  <c r="G19" i="1"/>
  <c r="H19" i="1" s="1"/>
  <c r="I19" i="1" s="1"/>
  <c r="F19" i="1"/>
  <c r="E19" i="1"/>
  <c r="D19" i="1"/>
  <c r="A20" i="1" l="1"/>
  <c r="J19" i="1"/>
  <c r="K19" i="1" s="1"/>
  <c r="C20" i="1" l="1"/>
  <c r="D20" i="1" s="1"/>
  <c r="A21" i="1" l="1"/>
  <c r="J20" i="1"/>
  <c r="K20" i="1" s="1"/>
  <c r="L20" i="1"/>
  <c r="G20" i="1"/>
  <c r="H20" i="1" s="1"/>
  <c r="I20" i="1" s="1"/>
  <c r="F20" i="1"/>
  <c r="E20" i="1"/>
  <c r="C21" i="1" l="1"/>
  <c r="D21" i="1" s="1"/>
  <c r="A22" i="1" l="1"/>
  <c r="J21" i="1"/>
  <c r="K21" i="1" s="1"/>
  <c r="F21" i="1"/>
  <c r="G21" i="1"/>
  <c r="H21" i="1" s="1"/>
  <c r="I21" i="1" s="1"/>
  <c r="L21" i="1"/>
  <c r="E21" i="1"/>
  <c r="C22" i="1" l="1"/>
  <c r="D22" i="1" s="1"/>
  <c r="A23" i="1" l="1"/>
  <c r="J22" i="1"/>
  <c r="K22" i="1" s="1"/>
  <c r="L22" i="1"/>
  <c r="G22" i="1"/>
  <c r="H22" i="1" s="1"/>
  <c r="I22" i="1" s="1"/>
  <c r="F22" i="1"/>
  <c r="E22" i="1"/>
  <c r="C23" i="1" l="1"/>
  <c r="L23" i="1" l="1"/>
  <c r="G23" i="1"/>
  <c r="H23" i="1" s="1"/>
  <c r="I23" i="1" s="1"/>
  <c r="F23" i="1"/>
  <c r="D23" i="1"/>
  <c r="E23" i="1"/>
  <c r="A24" i="1" l="1"/>
  <c r="J23" i="1"/>
  <c r="K23" i="1" s="1"/>
  <c r="C24" i="1" l="1"/>
  <c r="G24" i="1" l="1"/>
  <c r="H24" i="1" s="1"/>
  <c r="I24" i="1" s="1"/>
  <c r="F24" i="1"/>
  <c r="L24" i="1"/>
  <c r="E24" i="1"/>
  <c r="D24" i="1"/>
  <c r="A25" i="1" l="1"/>
  <c r="J24" i="1"/>
  <c r="K24" i="1" s="1"/>
  <c r="C25" i="1" l="1"/>
  <c r="D25" i="1" s="1"/>
  <c r="J25" i="1" l="1"/>
  <c r="K25" i="1" s="1"/>
  <c r="A26" i="1"/>
  <c r="L25" i="1"/>
  <c r="G25" i="1"/>
  <c r="H25" i="1" s="1"/>
  <c r="I25" i="1" s="1"/>
  <c r="F25" i="1"/>
  <c r="E25" i="1"/>
  <c r="C26" i="1" l="1"/>
  <c r="E26" i="1" s="1"/>
  <c r="L26" i="1" l="1"/>
  <c r="G26" i="1"/>
  <c r="H26" i="1" s="1"/>
  <c r="I26" i="1" s="1"/>
  <c r="F26" i="1"/>
  <c r="D26" i="1"/>
  <c r="J26" i="1" l="1"/>
  <c r="K26" i="1" s="1"/>
  <c r="A27" i="1"/>
  <c r="C27" i="1" l="1"/>
  <c r="F27" i="1" l="1"/>
  <c r="L27" i="1"/>
  <c r="G27" i="1"/>
  <c r="H27" i="1" s="1"/>
  <c r="I27" i="1" s="1"/>
  <c r="E27" i="1"/>
  <c r="D27" i="1"/>
  <c r="A28" i="1" l="1"/>
  <c r="J27" i="1"/>
  <c r="K27" i="1" s="1"/>
  <c r="C28" i="1" l="1"/>
  <c r="F28" i="1" l="1"/>
  <c r="L28" i="1"/>
  <c r="G28" i="1"/>
  <c r="H28" i="1" s="1"/>
  <c r="I28" i="1" s="1"/>
  <c r="E28" i="1"/>
  <c r="D28" i="1"/>
  <c r="J28" i="1" l="1"/>
  <c r="K28" i="1" s="1"/>
  <c r="A29" i="1"/>
  <c r="C29" i="1" l="1"/>
  <c r="D29" i="1" s="1"/>
  <c r="J29" i="1" l="1"/>
  <c r="K29" i="1" s="1"/>
  <c r="A30" i="1"/>
  <c r="L29" i="1"/>
  <c r="G29" i="1"/>
  <c r="H29" i="1" s="1"/>
  <c r="I29" i="1" s="1"/>
  <c r="F29" i="1"/>
  <c r="E29" i="1"/>
  <c r="C30" i="1" l="1"/>
  <c r="L30" i="1" l="1"/>
  <c r="G30" i="1"/>
  <c r="H30" i="1" s="1"/>
  <c r="I30" i="1" s="1"/>
  <c r="F30" i="1"/>
  <c r="D30" i="1"/>
  <c r="E30" i="1"/>
  <c r="A31" i="1" l="1"/>
  <c r="J30" i="1"/>
  <c r="K30" i="1" s="1"/>
  <c r="C31" i="1" l="1"/>
  <c r="G31" i="1" l="1"/>
  <c r="H31" i="1" s="1"/>
  <c r="I31" i="1" s="1"/>
  <c r="F31" i="1"/>
  <c r="L31" i="1"/>
  <c r="E31" i="1"/>
  <c r="D31" i="1"/>
  <c r="J31" i="1" l="1"/>
  <c r="K31" i="1" s="1"/>
  <c r="A32" i="1"/>
  <c r="C32" i="1" l="1"/>
  <c r="L32" i="1" l="1"/>
  <c r="G32" i="1"/>
  <c r="H32" i="1" s="1"/>
  <c r="I32" i="1" s="1"/>
  <c r="F32" i="1"/>
  <c r="E32" i="1"/>
  <c r="D32" i="1"/>
  <c r="A33" i="1" l="1"/>
  <c r="J32" i="1"/>
  <c r="K32" i="1" s="1"/>
  <c r="C33" i="1" l="1"/>
  <c r="G33" i="1" l="1"/>
  <c r="H33" i="1" s="1"/>
  <c r="I33" i="1" s="1"/>
  <c r="L33" i="1"/>
  <c r="F33" i="1"/>
  <c r="E33" i="1"/>
  <c r="D33" i="1"/>
  <c r="A34" i="1" l="1"/>
  <c r="J33" i="1"/>
  <c r="K33" i="1" s="1"/>
  <c r="C34" i="1" l="1"/>
  <c r="G34" i="1" l="1"/>
  <c r="H34" i="1" s="1"/>
  <c r="I34" i="1" s="1"/>
  <c r="F34" i="1"/>
  <c r="L34" i="1"/>
  <c r="E34" i="1"/>
  <c r="D34" i="1"/>
  <c r="A35" i="1" l="1"/>
  <c r="J34" i="1"/>
  <c r="K34" i="1" s="1"/>
  <c r="C35" i="1" l="1"/>
  <c r="L35" i="1" l="1"/>
  <c r="G35" i="1"/>
  <c r="H35" i="1" s="1"/>
  <c r="I35" i="1" s="1"/>
  <c r="F35" i="1"/>
  <c r="E35" i="1"/>
  <c r="D35" i="1"/>
  <c r="A36" i="1" l="1"/>
  <c r="J35" i="1"/>
  <c r="K35" i="1" s="1"/>
  <c r="C36" i="1" l="1"/>
  <c r="D36" i="1" s="1"/>
  <c r="A37" i="1" l="1"/>
  <c r="B4" i="1"/>
  <c r="J36" i="1"/>
  <c r="K36" i="1" s="1"/>
  <c r="L36" i="1"/>
  <c r="G36" i="1"/>
  <c r="H36" i="1" s="1"/>
  <c r="I36" i="1" s="1"/>
  <c r="F36" i="1"/>
  <c r="B3" i="1"/>
  <c r="E36" i="1"/>
  <c r="C37" i="1" l="1"/>
  <c r="D37" i="1"/>
  <c r="A38" i="1" l="1"/>
  <c r="J37" i="1"/>
  <c r="K37" i="1" s="1"/>
  <c r="G37" i="1"/>
  <c r="H37" i="1" s="1"/>
  <c r="I37" i="1" s="1"/>
  <c r="F37" i="1"/>
  <c r="L37" i="1"/>
  <c r="E37" i="1"/>
  <c r="C38" i="1" l="1"/>
  <c r="L38" i="1" l="1"/>
  <c r="G38" i="1"/>
  <c r="H38" i="1" s="1"/>
  <c r="I38" i="1" s="1"/>
  <c r="F38" i="1"/>
  <c r="D38" i="1"/>
  <c r="E38" i="1"/>
  <c r="A39" i="1" l="1"/>
  <c r="J38" i="1"/>
  <c r="K38" i="1" s="1"/>
  <c r="C39" i="1" l="1"/>
  <c r="L39" i="1" l="1"/>
  <c r="F39" i="1"/>
  <c r="G39" i="1"/>
  <c r="H39" i="1" s="1"/>
  <c r="I39" i="1" s="1"/>
  <c r="E39" i="1"/>
  <c r="D39" i="1"/>
  <c r="A40" i="1" l="1"/>
  <c r="J39" i="1"/>
  <c r="K39" i="1" s="1"/>
  <c r="C40" i="1" l="1"/>
  <c r="G40" i="1" l="1"/>
  <c r="H40" i="1" s="1"/>
  <c r="I40" i="1" s="1"/>
  <c r="F40" i="1"/>
  <c r="L40" i="1"/>
  <c r="E40" i="1"/>
  <c r="D40" i="1"/>
  <c r="A41" i="1" l="1"/>
  <c r="J40" i="1"/>
  <c r="K40" i="1" s="1"/>
  <c r="C41" i="1" l="1"/>
  <c r="L41" i="1" l="1"/>
  <c r="G41" i="1"/>
  <c r="H41" i="1" s="1"/>
  <c r="I41" i="1" s="1"/>
  <c r="F41" i="1"/>
  <c r="E41" i="1"/>
  <c r="D41" i="1"/>
  <c r="J41" i="1" l="1"/>
  <c r="K41" i="1" s="1"/>
  <c r="A42" i="1"/>
  <c r="C42" i="1" l="1"/>
  <c r="L42" i="1" l="1"/>
  <c r="F42" i="1"/>
  <c r="G42" i="1"/>
  <c r="H42" i="1" s="1"/>
  <c r="I42" i="1" s="1"/>
  <c r="E42" i="1"/>
  <c r="D42" i="1"/>
  <c r="A43" i="1" l="1"/>
  <c r="J42" i="1"/>
  <c r="K42" i="1" s="1"/>
  <c r="C43" i="1" l="1"/>
  <c r="F43" i="1" l="1"/>
  <c r="L43" i="1"/>
  <c r="G43" i="1"/>
  <c r="H43" i="1" s="1"/>
  <c r="I43" i="1" s="1"/>
  <c r="E43" i="1"/>
  <c r="D43" i="1"/>
  <c r="A44" i="1" l="1"/>
  <c r="J43" i="1"/>
  <c r="K43" i="1" s="1"/>
  <c r="C44" i="1" l="1"/>
  <c r="G44" i="1" l="1"/>
  <c r="H44" i="1" s="1"/>
  <c r="I44" i="1" s="1"/>
  <c r="F44" i="1"/>
  <c r="L44" i="1"/>
  <c r="E44" i="1"/>
  <c r="D44" i="1"/>
  <c r="J44" i="1" l="1"/>
  <c r="K44" i="1" s="1"/>
  <c r="A45" i="1"/>
  <c r="C45" i="1" l="1"/>
  <c r="L45" i="1" l="1"/>
  <c r="G45" i="1"/>
  <c r="H45" i="1" s="1"/>
  <c r="I45" i="1" s="1"/>
  <c r="F45" i="1"/>
  <c r="E45" i="1"/>
  <c r="D45" i="1"/>
  <c r="A46" i="1" l="1"/>
  <c r="J45" i="1"/>
  <c r="K45" i="1" s="1"/>
  <c r="C46" i="1" l="1"/>
  <c r="D46" i="1" s="1"/>
  <c r="A47" i="1" l="1"/>
  <c r="J46" i="1"/>
  <c r="K46" i="1" s="1"/>
  <c r="L46" i="1"/>
  <c r="G46" i="1"/>
  <c r="H46" i="1" s="1"/>
  <c r="I46" i="1" s="1"/>
  <c r="F46" i="1"/>
  <c r="E46" i="1"/>
  <c r="C47" i="1" l="1"/>
  <c r="G47" i="1" l="1"/>
  <c r="H47" i="1" s="1"/>
  <c r="I47" i="1" s="1"/>
  <c r="F47" i="1"/>
  <c r="L47" i="1"/>
  <c r="D47" i="1"/>
  <c r="E47" i="1"/>
  <c r="J47" i="1" l="1"/>
  <c r="K47" i="1" s="1"/>
  <c r="A48" i="1"/>
  <c r="C48" i="1" l="1"/>
  <c r="L48" i="1" l="1"/>
  <c r="G48" i="1"/>
  <c r="H48" i="1" s="1"/>
  <c r="I48" i="1" s="1"/>
  <c r="F48" i="1"/>
  <c r="E48" i="1"/>
  <c r="D48" i="1"/>
  <c r="A49" i="1" l="1"/>
  <c r="J48" i="1"/>
  <c r="K48" i="1" s="1"/>
  <c r="C49" i="1" l="1"/>
  <c r="L49" i="1" l="1"/>
  <c r="G49" i="1"/>
  <c r="H49" i="1" s="1"/>
  <c r="I49" i="1" s="1"/>
  <c r="F49" i="1"/>
  <c r="E49" i="1"/>
  <c r="D49" i="1"/>
  <c r="A50" i="1" l="1"/>
  <c r="J49" i="1"/>
  <c r="K49" i="1" s="1"/>
  <c r="C50" i="1" l="1"/>
  <c r="G50" i="1" l="1"/>
  <c r="H50" i="1" s="1"/>
  <c r="I50" i="1" s="1"/>
  <c r="F50" i="1"/>
  <c r="L50" i="1"/>
  <c r="E50" i="1"/>
  <c r="D50" i="1"/>
  <c r="A51" i="1" l="1"/>
  <c r="J50" i="1"/>
  <c r="K50" i="1" s="1"/>
  <c r="C51" i="1" l="1"/>
  <c r="L51" i="1" l="1"/>
  <c r="G51" i="1"/>
  <c r="H51" i="1" s="1"/>
  <c r="I51" i="1" s="1"/>
  <c r="F51" i="1"/>
  <c r="E51" i="1"/>
  <c r="D51" i="1"/>
  <c r="A52" i="1" l="1"/>
  <c r="J51" i="1"/>
  <c r="K51" i="1" s="1"/>
  <c r="C52" i="1" l="1"/>
  <c r="D52" i="1" s="1"/>
  <c r="A53" i="1" l="1"/>
  <c r="J52" i="1"/>
  <c r="K52" i="1" s="1"/>
  <c r="L52" i="1"/>
  <c r="G52" i="1"/>
  <c r="H52" i="1" s="1"/>
  <c r="I52" i="1" s="1"/>
  <c r="F52" i="1"/>
  <c r="E52" i="1"/>
  <c r="C53" i="1" l="1"/>
  <c r="G53" i="1" l="1"/>
  <c r="H53" i="1" s="1"/>
  <c r="I53" i="1" s="1"/>
  <c r="F53" i="1"/>
  <c r="L53" i="1"/>
  <c r="D53" i="1"/>
  <c r="E53" i="1"/>
  <c r="A54" i="1" l="1"/>
  <c r="J53" i="1"/>
  <c r="K53" i="1" s="1"/>
  <c r="C54" i="1" l="1"/>
  <c r="L54" i="1" l="1"/>
  <c r="G54" i="1"/>
  <c r="H54" i="1" s="1"/>
  <c r="I54" i="1" s="1"/>
  <c r="F54" i="1"/>
  <c r="E54" i="1"/>
  <c r="D54" i="1"/>
  <c r="A55" i="1" l="1"/>
  <c r="J54" i="1"/>
  <c r="K54" i="1" s="1"/>
  <c r="C55" i="1" l="1"/>
  <c r="L55" i="1" l="1"/>
  <c r="F55" i="1"/>
  <c r="G55" i="1"/>
  <c r="H55" i="1" s="1"/>
  <c r="I55" i="1" s="1"/>
  <c r="E55" i="1"/>
  <c r="D55" i="1"/>
  <c r="A56" i="1" l="1"/>
  <c r="J55" i="1"/>
  <c r="K55" i="1" s="1"/>
  <c r="C56" i="1" l="1"/>
  <c r="G56" i="1" l="1"/>
  <c r="H56" i="1" s="1"/>
  <c r="I56" i="1" s="1"/>
  <c r="F56" i="1"/>
  <c r="L56" i="1"/>
  <c r="E56" i="1"/>
  <c r="D56" i="1"/>
  <c r="A57" i="1" l="1"/>
  <c r="J56" i="1"/>
  <c r="K56" i="1" s="1"/>
  <c r="C57" i="1" l="1"/>
  <c r="L57" i="1" l="1"/>
  <c r="G57" i="1"/>
  <c r="H57" i="1" s="1"/>
  <c r="I57" i="1" s="1"/>
  <c r="F57" i="1"/>
  <c r="E57" i="1"/>
  <c r="D57" i="1"/>
  <c r="J57" i="1" l="1"/>
  <c r="K57" i="1" s="1"/>
  <c r="A58" i="1"/>
  <c r="C58" i="1" l="1"/>
  <c r="L58" i="1" l="1"/>
  <c r="G58" i="1"/>
  <c r="H58" i="1" s="1"/>
  <c r="I58" i="1" s="1"/>
  <c r="F58" i="1"/>
  <c r="E58" i="1"/>
  <c r="D58" i="1"/>
  <c r="A59" i="1" l="1"/>
  <c r="J58" i="1"/>
  <c r="K58" i="1" s="1"/>
  <c r="C59" i="1" l="1"/>
  <c r="F59" i="1" l="1"/>
  <c r="L59" i="1"/>
  <c r="G59" i="1"/>
  <c r="H59" i="1" s="1"/>
  <c r="I59" i="1" s="1"/>
  <c r="E59" i="1"/>
  <c r="D59" i="1"/>
  <c r="A60" i="1" l="1"/>
  <c r="J59" i="1"/>
  <c r="K59" i="1" s="1"/>
  <c r="C60" i="1" l="1"/>
  <c r="G60" i="1" l="1"/>
  <c r="H60" i="1" s="1"/>
  <c r="I60" i="1" s="1"/>
  <c r="F60" i="1"/>
  <c r="L60" i="1"/>
  <c r="E60" i="1"/>
  <c r="D60" i="1"/>
  <c r="J60" i="1" l="1"/>
  <c r="K60" i="1" s="1"/>
  <c r="A61" i="1"/>
  <c r="C61" i="1" l="1"/>
  <c r="L61" i="1" l="1"/>
  <c r="G61" i="1"/>
  <c r="H61" i="1" s="1"/>
  <c r="I61" i="1" s="1"/>
  <c r="F61" i="1"/>
  <c r="E61" i="1"/>
  <c r="D61" i="1"/>
  <c r="A62" i="1" l="1"/>
  <c r="J61" i="1"/>
  <c r="K61" i="1" s="1"/>
  <c r="C62" i="1" l="1"/>
  <c r="D62" i="1" s="1"/>
  <c r="A63" i="1" l="1"/>
  <c r="J62" i="1"/>
  <c r="K62" i="1" s="1"/>
  <c r="L62" i="1"/>
  <c r="G62" i="1"/>
  <c r="H62" i="1" s="1"/>
  <c r="I62" i="1" s="1"/>
  <c r="F62" i="1"/>
  <c r="E62" i="1"/>
  <c r="C63" i="1" l="1"/>
  <c r="G63" i="1" l="1"/>
  <c r="H63" i="1" s="1"/>
  <c r="I63" i="1" s="1"/>
  <c r="F63" i="1"/>
  <c r="L63" i="1"/>
  <c r="D63" i="1"/>
  <c r="E63" i="1"/>
  <c r="J63" i="1" l="1"/>
  <c r="K63" i="1" s="1"/>
  <c r="A64" i="1"/>
  <c r="C64" i="1" l="1"/>
  <c r="L64" i="1" l="1"/>
  <c r="G64" i="1"/>
  <c r="H64" i="1" s="1"/>
  <c r="I64" i="1" s="1"/>
  <c r="F64" i="1"/>
  <c r="E64" i="1"/>
  <c r="D64" i="1"/>
  <c r="A65" i="1" l="1"/>
  <c r="J64" i="1"/>
  <c r="K64" i="1" s="1"/>
  <c r="C65" i="1" l="1"/>
  <c r="L65" i="1" l="1"/>
  <c r="G65" i="1"/>
  <c r="H65" i="1" s="1"/>
  <c r="I65" i="1" s="1"/>
  <c r="F65" i="1"/>
  <c r="E65" i="1"/>
  <c r="D65" i="1"/>
  <c r="A66" i="1" l="1"/>
  <c r="J65" i="1"/>
  <c r="K65" i="1" s="1"/>
  <c r="C66" i="1" l="1"/>
  <c r="G66" i="1" l="1"/>
  <c r="H66" i="1" s="1"/>
  <c r="I66" i="1" s="1"/>
  <c r="F66" i="1"/>
  <c r="L66" i="1"/>
  <c r="D3" i="1"/>
  <c r="E66" i="1"/>
  <c r="D66" i="1"/>
  <c r="A67" i="1" l="1"/>
  <c r="J66" i="1"/>
  <c r="K66" i="1" s="1"/>
  <c r="D4" i="1"/>
  <c r="C67" i="1" l="1"/>
  <c r="L67" i="1" l="1"/>
  <c r="G67" i="1"/>
  <c r="H67" i="1" s="1"/>
  <c r="I67" i="1" s="1"/>
  <c r="F67" i="1"/>
  <c r="E67" i="1"/>
  <c r="D67" i="1"/>
  <c r="A68" i="1" l="1"/>
  <c r="J67" i="1"/>
  <c r="K67" i="1" s="1"/>
  <c r="C68" i="1" l="1"/>
  <c r="D68" i="1" s="1"/>
  <c r="A69" i="1" l="1"/>
  <c r="J68" i="1"/>
  <c r="K68" i="1" s="1"/>
  <c r="L68" i="1"/>
  <c r="G68" i="1"/>
  <c r="H68" i="1" s="1"/>
  <c r="I68" i="1" s="1"/>
  <c r="F68" i="1"/>
  <c r="E68" i="1"/>
  <c r="C69" i="1" l="1"/>
  <c r="G69" i="1" l="1"/>
  <c r="H69" i="1" s="1"/>
  <c r="I69" i="1" s="1"/>
  <c r="F69" i="1"/>
  <c r="L69" i="1"/>
  <c r="D69" i="1"/>
  <c r="E69" i="1"/>
  <c r="A70" i="1" l="1"/>
  <c r="J69" i="1"/>
  <c r="K69" i="1" s="1"/>
  <c r="C70" i="1" l="1"/>
  <c r="L70" i="1" l="1"/>
  <c r="G70" i="1"/>
  <c r="H70" i="1" s="1"/>
  <c r="I70" i="1" s="1"/>
  <c r="F70" i="1"/>
  <c r="E70" i="1"/>
  <c r="D70" i="1"/>
  <c r="A71" i="1" l="1"/>
  <c r="J70" i="1"/>
  <c r="K70" i="1" s="1"/>
  <c r="C71" i="1" l="1"/>
  <c r="L71" i="1" l="1"/>
  <c r="G71" i="1"/>
  <c r="H71" i="1" s="1"/>
  <c r="I71" i="1" s="1"/>
  <c r="F71" i="1"/>
  <c r="E71" i="1"/>
  <c r="D71" i="1"/>
  <c r="A72" i="1" l="1"/>
  <c r="J71" i="1"/>
  <c r="K71" i="1" s="1"/>
  <c r="C72" i="1" l="1"/>
  <c r="G72" i="1" l="1"/>
  <c r="H72" i="1" s="1"/>
  <c r="I72" i="1" s="1"/>
  <c r="F72" i="1"/>
  <c r="L72" i="1"/>
  <c r="E72" i="1"/>
  <c r="D72" i="1"/>
  <c r="A73" i="1" l="1"/>
  <c r="J72" i="1"/>
  <c r="K72" i="1" s="1"/>
  <c r="C73" i="1" l="1"/>
  <c r="L73" i="1" l="1"/>
  <c r="G73" i="1"/>
  <c r="H73" i="1" s="1"/>
  <c r="I73" i="1" s="1"/>
  <c r="F73" i="1"/>
  <c r="E73" i="1"/>
  <c r="D73" i="1"/>
  <c r="J73" i="1" l="1"/>
  <c r="K73" i="1" s="1"/>
  <c r="A74" i="1"/>
  <c r="C74" i="1" l="1"/>
  <c r="L74" i="1" l="1"/>
  <c r="G74" i="1"/>
  <c r="H74" i="1" s="1"/>
  <c r="I74" i="1" s="1"/>
  <c r="F74" i="1"/>
  <c r="E74" i="1"/>
  <c r="D74" i="1"/>
  <c r="A75" i="1" l="1"/>
  <c r="J74" i="1"/>
  <c r="K74" i="1" s="1"/>
  <c r="C75" i="1" l="1"/>
  <c r="F75" i="1" l="1"/>
  <c r="L75" i="1"/>
  <c r="G75" i="1"/>
  <c r="H75" i="1" s="1"/>
  <c r="I75" i="1" s="1"/>
  <c r="E75" i="1"/>
  <c r="D75" i="1"/>
  <c r="A76" i="1" l="1"/>
  <c r="J75" i="1"/>
  <c r="K75" i="1" s="1"/>
  <c r="C76" i="1" l="1"/>
  <c r="G76" i="1" l="1"/>
  <c r="H76" i="1" s="1"/>
  <c r="I76" i="1" s="1"/>
  <c r="F76" i="1"/>
  <c r="L76" i="1"/>
  <c r="E76" i="1"/>
  <c r="D76" i="1"/>
  <c r="J76" i="1" l="1"/>
  <c r="K76" i="1" s="1"/>
  <c r="A77" i="1"/>
  <c r="C77" i="1" l="1"/>
  <c r="L77" i="1" l="1"/>
  <c r="G77" i="1"/>
  <c r="H77" i="1" s="1"/>
  <c r="I77" i="1" s="1"/>
  <c r="F77" i="1"/>
  <c r="E77" i="1"/>
  <c r="D77" i="1"/>
  <c r="A78" i="1" l="1"/>
  <c r="J77" i="1"/>
  <c r="K77" i="1" s="1"/>
  <c r="C78" i="1" l="1"/>
  <c r="L78" i="1" l="1"/>
  <c r="G78" i="1"/>
  <c r="H78" i="1" s="1"/>
  <c r="I78" i="1" s="1"/>
  <c r="F78" i="1"/>
  <c r="E78" i="1"/>
  <c r="D78" i="1"/>
  <c r="A79" i="1" l="1"/>
  <c r="J78" i="1"/>
  <c r="K78" i="1" s="1"/>
  <c r="C79" i="1" l="1"/>
  <c r="G79" i="1" l="1"/>
  <c r="H79" i="1" s="1"/>
  <c r="I79" i="1" s="1"/>
  <c r="F79" i="1"/>
  <c r="L79" i="1"/>
  <c r="E79" i="1"/>
  <c r="D79" i="1"/>
  <c r="J79" i="1" l="1"/>
  <c r="K79" i="1" s="1"/>
  <c r="A80" i="1"/>
  <c r="C80" i="1" l="1"/>
  <c r="L80" i="1" l="1"/>
  <c r="G80" i="1"/>
  <c r="H80" i="1" s="1"/>
  <c r="I80" i="1" s="1"/>
  <c r="F80" i="1"/>
  <c r="E80" i="1"/>
  <c r="D80" i="1"/>
  <c r="A81" i="1" l="1"/>
  <c r="J80" i="1"/>
  <c r="K80" i="1" s="1"/>
  <c r="C81" i="1" l="1"/>
  <c r="L81" i="1" l="1"/>
  <c r="G81" i="1"/>
  <c r="H81" i="1" s="1"/>
  <c r="I81" i="1" s="1"/>
  <c r="F81" i="1"/>
  <c r="E81" i="1"/>
  <c r="D81" i="1"/>
  <c r="A82" i="1" l="1"/>
  <c r="J81" i="1"/>
  <c r="K81" i="1" s="1"/>
  <c r="C82" i="1" l="1"/>
  <c r="G82" i="1" l="1"/>
  <c r="H82" i="1" s="1"/>
  <c r="I82" i="1" s="1"/>
  <c r="F82" i="1"/>
  <c r="L82" i="1"/>
  <c r="E82" i="1"/>
  <c r="D82" i="1"/>
  <c r="A83" i="1" l="1"/>
  <c r="J82" i="1"/>
  <c r="K82" i="1" s="1"/>
  <c r="C83" i="1" l="1"/>
  <c r="L83" i="1" l="1"/>
  <c r="G83" i="1"/>
  <c r="H83" i="1" s="1"/>
  <c r="I83" i="1" s="1"/>
  <c r="F83" i="1"/>
  <c r="E83" i="1"/>
  <c r="D83" i="1"/>
  <c r="A84" i="1" l="1"/>
  <c r="J83" i="1"/>
  <c r="K83" i="1" s="1"/>
  <c r="C84" i="1" l="1"/>
  <c r="D84" i="1" s="1"/>
  <c r="A85" i="1" l="1"/>
  <c r="J84" i="1"/>
  <c r="K84" i="1" s="1"/>
  <c r="L84" i="1"/>
  <c r="G84" i="1"/>
  <c r="H84" i="1" s="1"/>
  <c r="I84" i="1" s="1"/>
  <c r="F84" i="1"/>
  <c r="E84" i="1"/>
  <c r="C85" i="1" l="1"/>
  <c r="G85" i="1" l="1"/>
  <c r="H85" i="1" s="1"/>
  <c r="I85" i="1" s="1"/>
  <c r="F85" i="1"/>
  <c r="L85" i="1"/>
  <c r="D85" i="1"/>
  <c r="E85" i="1"/>
  <c r="J85" i="1" l="1"/>
  <c r="K85" i="1" s="1"/>
  <c r="A86" i="1"/>
  <c r="C86" i="1" l="1"/>
  <c r="L86" i="1" l="1"/>
  <c r="G86" i="1"/>
  <c r="H86" i="1" s="1"/>
  <c r="I86" i="1" s="1"/>
  <c r="F86" i="1"/>
  <c r="E86" i="1"/>
  <c r="D86" i="1"/>
  <c r="A87" i="1" l="1"/>
  <c r="J86" i="1"/>
  <c r="K86" i="1" s="1"/>
  <c r="C87" i="1" l="1"/>
  <c r="G87" i="1" l="1"/>
  <c r="H87" i="1" s="1"/>
  <c r="I87" i="1" s="1"/>
  <c r="F87" i="1"/>
  <c r="L87" i="1"/>
  <c r="E87" i="1"/>
  <c r="D87" i="1"/>
  <c r="A88" i="1" l="1"/>
  <c r="J87" i="1"/>
  <c r="K87" i="1" s="1"/>
  <c r="C88" i="1" l="1"/>
  <c r="L88" i="1" l="1"/>
  <c r="G88" i="1"/>
  <c r="H88" i="1" s="1"/>
  <c r="I88" i="1" s="1"/>
  <c r="F88" i="1"/>
  <c r="E88" i="1"/>
  <c r="D88" i="1"/>
  <c r="J88" i="1" l="1"/>
  <c r="K88" i="1" s="1"/>
  <c r="A89" i="1"/>
  <c r="C89" i="1" l="1"/>
  <c r="D89" i="1" s="1"/>
  <c r="A90" i="1" l="1"/>
  <c r="J89" i="1"/>
  <c r="K89" i="1" s="1"/>
  <c r="L89" i="1"/>
  <c r="G89" i="1"/>
  <c r="H89" i="1" s="1"/>
  <c r="I89" i="1" s="1"/>
  <c r="F89" i="1"/>
  <c r="E89" i="1"/>
  <c r="C90" i="1" l="1"/>
  <c r="D90" i="1" s="1"/>
  <c r="J90" i="1" l="1"/>
  <c r="K90" i="1" s="1"/>
  <c r="A91" i="1"/>
  <c r="G90" i="1"/>
  <c r="H90" i="1" s="1"/>
  <c r="I90" i="1" s="1"/>
  <c r="F90" i="1"/>
  <c r="L90" i="1"/>
  <c r="E90" i="1"/>
  <c r="C91" i="1" l="1"/>
  <c r="E91" i="1" s="1"/>
  <c r="L91" i="1" l="1"/>
  <c r="G91" i="1"/>
  <c r="H91" i="1" s="1"/>
  <c r="I91" i="1" s="1"/>
  <c r="F91" i="1"/>
  <c r="D91" i="1"/>
  <c r="A92" i="1" l="1"/>
  <c r="J91" i="1"/>
  <c r="K91" i="1" s="1"/>
  <c r="C92" i="1" l="1"/>
  <c r="F92" i="1" l="1"/>
  <c r="L92" i="1"/>
  <c r="G92" i="1"/>
  <c r="H92" i="1" s="1"/>
  <c r="I92" i="1" s="1"/>
  <c r="E92" i="1"/>
  <c r="D92" i="1"/>
  <c r="A93" i="1" l="1"/>
  <c r="J92" i="1"/>
  <c r="K92" i="1" s="1"/>
  <c r="C93" i="1" l="1"/>
  <c r="D93" i="1" s="1"/>
  <c r="A94" i="1" l="1"/>
  <c r="J93" i="1"/>
  <c r="K93" i="1" s="1"/>
  <c r="L93" i="1"/>
  <c r="G93" i="1"/>
  <c r="H93" i="1" s="1"/>
  <c r="I93" i="1" s="1"/>
  <c r="F93" i="1"/>
  <c r="E93" i="1"/>
  <c r="C94" i="1" l="1"/>
  <c r="D94" i="1"/>
  <c r="A95" i="1" l="1"/>
  <c r="J94" i="1"/>
  <c r="K94" i="1" s="1"/>
  <c r="G94" i="1"/>
  <c r="H94" i="1" s="1"/>
  <c r="I94" i="1" s="1"/>
  <c r="L94" i="1"/>
  <c r="F94" i="1"/>
  <c r="E94" i="1"/>
  <c r="C95" i="1" l="1"/>
  <c r="L95" i="1" l="1"/>
  <c r="G95" i="1"/>
  <c r="H95" i="1" s="1"/>
  <c r="I95" i="1" s="1"/>
  <c r="F95" i="1"/>
  <c r="D95" i="1"/>
  <c r="E95" i="1"/>
  <c r="A96" i="1" l="1"/>
  <c r="J95" i="1"/>
  <c r="K95" i="1" s="1"/>
  <c r="C96" i="1" l="1"/>
  <c r="L96" i="1" l="1"/>
  <c r="G96" i="1"/>
  <c r="H96" i="1" s="1"/>
  <c r="I96" i="1" s="1"/>
  <c r="F96" i="1"/>
  <c r="F3" i="1"/>
  <c r="E96" i="1"/>
  <c r="D96" i="1"/>
  <c r="A97" i="1" l="1"/>
  <c r="J96" i="1"/>
  <c r="K96" i="1" s="1"/>
  <c r="F4" i="1"/>
  <c r="C97" i="1" l="1"/>
  <c r="G97" i="1" l="1"/>
  <c r="H97" i="1" s="1"/>
  <c r="I97" i="1" s="1"/>
  <c r="F97" i="1"/>
  <c r="L97" i="1"/>
  <c r="E97" i="1"/>
  <c r="D97" i="1"/>
  <c r="A98" i="1" l="1"/>
  <c r="J97" i="1"/>
  <c r="K97" i="1" s="1"/>
  <c r="C98" i="1" l="1"/>
  <c r="L98" i="1" l="1"/>
  <c r="G98" i="1"/>
  <c r="H98" i="1" s="1"/>
  <c r="I98" i="1" s="1"/>
  <c r="F98" i="1"/>
  <c r="E98" i="1"/>
  <c r="D98" i="1"/>
  <c r="A99" i="1" l="1"/>
  <c r="J98" i="1"/>
  <c r="K98" i="1" s="1"/>
  <c r="C99" i="1" l="1"/>
  <c r="D99" i="1" s="1"/>
  <c r="A100" i="1" l="1"/>
  <c r="J99" i="1"/>
  <c r="K99" i="1" s="1"/>
  <c r="L99" i="1"/>
  <c r="G99" i="1"/>
  <c r="H99" i="1" s="1"/>
  <c r="I99" i="1" s="1"/>
  <c r="F99" i="1"/>
  <c r="E99" i="1"/>
  <c r="C100" i="1" l="1"/>
  <c r="F100" i="1" l="1"/>
  <c r="G100" i="1"/>
  <c r="H100" i="1" s="1"/>
  <c r="I100" i="1" s="1"/>
  <c r="L100" i="1"/>
  <c r="D100" i="1"/>
  <c r="E100" i="1"/>
  <c r="J100" i="1" l="1"/>
  <c r="K100" i="1" s="1"/>
  <c r="A101" i="1"/>
  <c r="C101" i="1" l="1"/>
  <c r="L101" i="1" l="1"/>
  <c r="G101" i="1"/>
  <c r="H101" i="1" s="1"/>
  <c r="I101" i="1" s="1"/>
  <c r="F101" i="1"/>
  <c r="E101" i="1"/>
  <c r="D101" i="1"/>
  <c r="J101" i="1" l="1"/>
  <c r="K101" i="1" s="1"/>
  <c r="A102" i="1"/>
  <c r="C102" i="1" l="1"/>
  <c r="F102" i="1" l="1"/>
  <c r="L102" i="1"/>
  <c r="G102" i="1"/>
  <c r="H102" i="1" s="1"/>
  <c r="I102" i="1" s="1"/>
  <c r="E102" i="1"/>
  <c r="D102" i="1"/>
  <c r="A103" i="1" l="1"/>
  <c r="J102" i="1"/>
  <c r="K102" i="1" s="1"/>
  <c r="C103" i="1" l="1"/>
  <c r="L103" i="1" l="1"/>
  <c r="G103" i="1"/>
  <c r="H103" i="1" s="1"/>
  <c r="I103" i="1" s="1"/>
  <c r="F103" i="1"/>
  <c r="E103" i="1"/>
  <c r="D103" i="1"/>
  <c r="A104" i="1" l="1"/>
  <c r="J103" i="1"/>
  <c r="K103" i="1" s="1"/>
  <c r="C104" i="1" l="1"/>
  <c r="L104" i="1" l="1"/>
  <c r="G104" i="1"/>
  <c r="H104" i="1" s="1"/>
  <c r="I104" i="1" s="1"/>
  <c r="F104" i="1"/>
  <c r="E104" i="1"/>
  <c r="D104" i="1"/>
  <c r="J104" i="1" l="1"/>
  <c r="K104" i="1" s="1"/>
  <c r="A105" i="1"/>
  <c r="C105" i="1" l="1"/>
  <c r="G105" i="1" l="1"/>
  <c r="H105" i="1" s="1"/>
  <c r="I105" i="1" s="1"/>
  <c r="F105" i="1"/>
  <c r="L105" i="1"/>
  <c r="E105" i="1"/>
  <c r="D105" i="1"/>
  <c r="A106" i="1" l="1"/>
  <c r="J105" i="1"/>
  <c r="K105" i="1" s="1"/>
  <c r="C106" i="1" l="1"/>
  <c r="L106" i="1" l="1"/>
  <c r="G106" i="1"/>
  <c r="H106" i="1" s="1"/>
  <c r="I106" i="1" s="1"/>
  <c r="F106" i="1"/>
  <c r="E106" i="1"/>
  <c r="D106" i="1"/>
  <c r="A107" i="1" l="1"/>
  <c r="J106" i="1"/>
  <c r="K106" i="1" s="1"/>
  <c r="C107" i="1" l="1"/>
  <c r="L107" i="1" l="1"/>
  <c r="F107" i="1"/>
  <c r="G107" i="1"/>
  <c r="H107" i="1" s="1"/>
  <c r="I107" i="1" s="1"/>
  <c r="E107" i="1"/>
  <c r="D107" i="1"/>
  <c r="A108" i="1" l="1"/>
  <c r="J107" i="1"/>
  <c r="K107" i="1" s="1"/>
  <c r="C108" i="1" l="1"/>
  <c r="L108" i="1" l="1"/>
  <c r="G108" i="1"/>
  <c r="H108" i="1" s="1"/>
  <c r="I108" i="1" s="1"/>
  <c r="F108" i="1"/>
  <c r="E108" i="1"/>
  <c r="D108" i="1"/>
  <c r="A109" i="1" l="1"/>
  <c r="J108" i="1"/>
  <c r="K108" i="1" s="1"/>
  <c r="C109" i="1" l="1"/>
  <c r="D109" i="1"/>
  <c r="A110" i="1" l="1"/>
  <c r="J109" i="1"/>
  <c r="K109" i="1" s="1"/>
  <c r="L109" i="1"/>
  <c r="G109" i="1"/>
  <c r="H109" i="1" s="1"/>
  <c r="I109" i="1" s="1"/>
  <c r="F109" i="1"/>
  <c r="E109" i="1"/>
  <c r="C110" i="1" l="1"/>
  <c r="G110" i="1" l="1"/>
  <c r="H110" i="1" s="1"/>
  <c r="I110" i="1" s="1"/>
  <c r="F110" i="1"/>
  <c r="L110" i="1"/>
  <c r="D110" i="1"/>
  <c r="E110" i="1"/>
  <c r="J110" i="1" l="1"/>
  <c r="K110" i="1" s="1"/>
  <c r="A111" i="1"/>
  <c r="C111" i="1" l="1"/>
  <c r="L111" i="1" l="1"/>
  <c r="G111" i="1"/>
  <c r="H111" i="1" s="1"/>
  <c r="I111" i="1" s="1"/>
  <c r="F111" i="1"/>
  <c r="E111" i="1"/>
  <c r="D111" i="1"/>
  <c r="A112" i="1" l="1"/>
  <c r="J111" i="1"/>
  <c r="K111" i="1" s="1"/>
  <c r="C112" i="1" l="1"/>
  <c r="F112" i="1" l="1"/>
  <c r="L112" i="1"/>
  <c r="G112" i="1"/>
  <c r="H112" i="1" s="1"/>
  <c r="I112" i="1" s="1"/>
  <c r="E112" i="1"/>
  <c r="D112" i="1"/>
  <c r="A113" i="1" l="1"/>
  <c r="J112" i="1"/>
  <c r="K112" i="1" s="1"/>
  <c r="C113" i="1" l="1"/>
  <c r="G113" i="1" l="1"/>
  <c r="H113" i="1" s="1"/>
  <c r="I113" i="1" s="1"/>
  <c r="F113" i="1"/>
  <c r="L113" i="1"/>
  <c r="E113" i="1"/>
  <c r="D113" i="1"/>
  <c r="A114" i="1" l="1"/>
  <c r="J113" i="1"/>
  <c r="K113" i="1" s="1"/>
  <c r="C114" i="1" l="1"/>
  <c r="L114" i="1" l="1"/>
  <c r="G114" i="1"/>
  <c r="H114" i="1" s="1"/>
  <c r="I114" i="1" s="1"/>
  <c r="F114" i="1"/>
  <c r="E114" i="1"/>
  <c r="D114" i="1"/>
  <c r="A115" i="1" l="1"/>
  <c r="J114" i="1"/>
  <c r="K114" i="1" s="1"/>
  <c r="C115" i="1" l="1"/>
  <c r="G115" i="1" l="1"/>
  <c r="H115" i="1" s="1"/>
  <c r="I115" i="1" s="1"/>
  <c r="F115" i="1"/>
  <c r="L115" i="1"/>
  <c r="E115" i="1"/>
  <c r="D115" i="1"/>
  <c r="A116" i="1" l="1"/>
  <c r="J115" i="1"/>
  <c r="K115" i="1" s="1"/>
  <c r="C116" i="1" l="1"/>
  <c r="F116" i="1" l="1"/>
  <c r="L116" i="1"/>
  <c r="G116" i="1"/>
  <c r="H116" i="1" s="1"/>
  <c r="I116" i="1" s="1"/>
  <c r="E116" i="1"/>
  <c r="D116" i="1"/>
  <c r="A117" i="1" l="1"/>
  <c r="J116" i="1"/>
  <c r="K116" i="1" s="1"/>
  <c r="C117" i="1" l="1"/>
  <c r="L117" i="1" l="1"/>
  <c r="G117" i="1"/>
  <c r="H117" i="1" s="1"/>
  <c r="I117" i="1" s="1"/>
  <c r="F117" i="1"/>
  <c r="E117" i="1"/>
  <c r="D117" i="1"/>
  <c r="J117" i="1" l="1"/>
  <c r="K117" i="1" s="1"/>
  <c r="A118" i="1"/>
  <c r="C118" i="1" l="1"/>
  <c r="L118" i="1" l="1"/>
  <c r="G118" i="1"/>
  <c r="H118" i="1" s="1"/>
  <c r="I118" i="1" s="1"/>
  <c r="F118" i="1"/>
  <c r="E118" i="1"/>
  <c r="D118" i="1"/>
  <c r="J118" i="1" l="1"/>
  <c r="K118" i="1" s="1"/>
  <c r="A119" i="1"/>
  <c r="C119" i="1" l="1"/>
  <c r="L119" i="1" l="1"/>
  <c r="G119" i="1"/>
  <c r="H119" i="1" s="1"/>
  <c r="I119" i="1" s="1"/>
  <c r="F119" i="1"/>
  <c r="E119" i="1"/>
  <c r="D119" i="1"/>
  <c r="A120" i="1" l="1"/>
  <c r="J119" i="1"/>
  <c r="K119" i="1" s="1"/>
  <c r="C120" i="1" l="1"/>
  <c r="G120" i="1" l="1"/>
  <c r="H120" i="1" s="1"/>
  <c r="I120" i="1" s="1"/>
  <c r="F120" i="1"/>
  <c r="L120" i="1"/>
  <c r="E120" i="1"/>
  <c r="D120" i="1"/>
  <c r="J120" i="1" l="1"/>
  <c r="K120" i="1" s="1"/>
  <c r="A121" i="1"/>
  <c r="C121" i="1" l="1"/>
  <c r="L121" i="1" l="1"/>
  <c r="G121" i="1"/>
  <c r="H121" i="1" s="1"/>
  <c r="I121" i="1" s="1"/>
  <c r="F121" i="1"/>
  <c r="E121" i="1"/>
  <c r="D121" i="1"/>
  <c r="J121" i="1" l="1"/>
  <c r="K121" i="1" s="1"/>
  <c r="A122" i="1"/>
  <c r="C122" i="1" l="1"/>
  <c r="G122" i="1" l="1"/>
  <c r="H122" i="1" s="1"/>
  <c r="I122" i="1" s="1"/>
  <c r="F122" i="1"/>
  <c r="L122" i="1"/>
  <c r="E122" i="1"/>
  <c r="D122" i="1"/>
  <c r="A123" i="1" l="1"/>
  <c r="J122" i="1"/>
  <c r="K122" i="1" s="1"/>
  <c r="C123" i="1" l="1"/>
  <c r="L123" i="1" l="1"/>
  <c r="G123" i="1"/>
  <c r="H123" i="1" s="1"/>
  <c r="I123" i="1" s="1"/>
  <c r="F123" i="1"/>
  <c r="E123" i="1"/>
  <c r="D123" i="1"/>
  <c r="A124" i="1" l="1"/>
  <c r="J123" i="1"/>
  <c r="K123" i="1" s="1"/>
  <c r="C124" i="1" l="1"/>
  <c r="L124" i="1" l="1"/>
  <c r="G124" i="1"/>
  <c r="H124" i="1" s="1"/>
  <c r="I124" i="1" s="1"/>
  <c r="F124" i="1"/>
  <c r="E124" i="1"/>
  <c r="D124" i="1"/>
  <c r="A125" i="1" l="1"/>
  <c r="J124" i="1"/>
  <c r="K124" i="1" s="1"/>
  <c r="C125" i="1" l="1"/>
  <c r="D125" i="1" s="1"/>
  <c r="J125" i="1" l="1"/>
  <c r="K125" i="1" s="1"/>
  <c r="A126" i="1"/>
  <c r="L125" i="1"/>
  <c r="G125" i="1"/>
  <c r="H125" i="1" s="1"/>
  <c r="I125" i="1" s="1"/>
  <c r="F125" i="1"/>
  <c r="E125" i="1"/>
  <c r="C126" i="1" l="1"/>
  <c r="D126" i="1" s="1"/>
  <c r="A127" i="1" l="1"/>
  <c r="J126" i="1"/>
  <c r="K126" i="1" s="1"/>
  <c r="G126" i="1"/>
  <c r="H126" i="1" s="1"/>
  <c r="I126" i="1" s="1"/>
  <c r="L126" i="1"/>
  <c r="F126" i="1"/>
  <c r="E126" i="1"/>
  <c r="C127" i="1" l="1"/>
  <c r="L127" i="1" l="1"/>
  <c r="G127" i="1"/>
  <c r="H127" i="1" s="1"/>
  <c r="I127" i="1" s="1"/>
  <c r="F127" i="1"/>
  <c r="D127" i="1"/>
  <c r="E127" i="1"/>
  <c r="A128" i="1" l="1"/>
  <c r="J127" i="1"/>
  <c r="K127" i="1" s="1"/>
  <c r="C128" i="1" l="1"/>
  <c r="L128" i="1" l="1"/>
  <c r="G128" i="1"/>
  <c r="H128" i="1" s="1"/>
  <c r="I128" i="1" s="1"/>
  <c r="F128" i="1"/>
  <c r="E128" i="1"/>
  <c r="D128" i="1"/>
  <c r="A129" i="1" l="1"/>
  <c r="J128" i="1"/>
  <c r="K128" i="1" s="1"/>
  <c r="C129" i="1" l="1"/>
  <c r="G129" i="1" l="1"/>
  <c r="H129" i="1" s="1"/>
  <c r="I129" i="1" s="1"/>
  <c r="F129" i="1"/>
  <c r="L129" i="1"/>
  <c r="E129" i="1"/>
  <c r="D129" i="1"/>
  <c r="J129" i="1" l="1"/>
  <c r="K129" i="1" s="1"/>
  <c r="A130" i="1"/>
  <c r="C130" i="1" l="1"/>
  <c r="L130" i="1" l="1"/>
  <c r="G130" i="1"/>
  <c r="H130" i="1" s="1"/>
  <c r="I130" i="1" s="1"/>
  <c r="F130" i="1"/>
  <c r="E130" i="1"/>
  <c r="D130" i="1"/>
  <c r="A131" i="1" l="1"/>
  <c r="J130" i="1"/>
  <c r="K130" i="1" s="1"/>
  <c r="C131" i="1" l="1"/>
  <c r="L131" i="1" l="1"/>
  <c r="G131" i="1"/>
  <c r="H131" i="1" s="1"/>
  <c r="I131" i="1" s="1"/>
  <c r="F131" i="1"/>
  <c r="E131" i="1"/>
  <c r="D131" i="1"/>
  <c r="J131" i="1" l="1"/>
  <c r="K131" i="1" s="1"/>
  <c r="A132" i="1"/>
  <c r="C132" i="1" l="1"/>
  <c r="F132" i="1" l="1"/>
  <c r="L132" i="1"/>
  <c r="G132" i="1"/>
  <c r="H132" i="1" s="1"/>
  <c r="I132" i="1" s="1"/>
  <c r="E132" i="1"/>
  <c r="D132" i="1"/>
  <c r="A133" i="1" l="1"/>
  <c r="J132" i="1"/>
  <c r="K132" i="1" s="1"/>
  <c r="C133" i="1" l="1"/>
  <c r="F133" i="1" l="1"/>
  <c r="G133" i="1"/>
  <c r="H133" i="1" s="1"/>
  <c r="I133" i="1" s="1"/>
  <c r="L133" i="1"/>
  <c r="E133" i="1"/>
  <c r="D133" i="1"/>
  <c r="J133" i="1" l="1"/>
  <c r="K133" i="1" s="1"/>
  <c r="A134" i="1"/>
  <c r="C134" i="1" l="1"/>
  <c r="L134" i="1" l="1"/>
  <c r="G134" i="1"/>
  <c r="H134" i="1" s="1"/>
  <c r="I134" i="1" s="1"/>
  <c r="F134" i="1"/>
  <c r="E134" i="1"/>
  <c r="D134" i="1"/>
  <c r="A135" i="1" l="1"/>
  <c r="J134" i="1"/>
  <c r="K134" i="1" s="1"/>
  <c r="C135" i="1" l="1"/>
  <c r="G135" i="1" l="1"/>
  <c r="H135" i="1" s="1"/>
  <c r="I135" i="1" s="1"/>
  <c r="F135" i="1"/>
  <c r="L135" i="1"/>
  <c r="E135" i="1"/>
  <c r="D135" i="1"/>
  <c r="A136" i="1" l="1"/>
  <c r="J135" i="1"/>
  <c r="K135" i="1" s="1"/>
  <c r="C136" i="1" l="1"/>
  <c r="D136" i="1" s="1"/>
  <c r="J136" i="1" l="1"/>
  <c r="K136" i="1" s="1"/>
  <c r="A137" i="1"/>
  <c r="L136" i="1"/>
  <c r="G136" i="1"/>
  <c r="H136" i="1" s="1"/>
  <c r="I136" i="1" s="1"/>
  <c r="F136" i="1"/>
  <c r="E136" i="1"/>
  <c r="C137" i="1" l="1"/>
  <c r="F137" i="1" l="1"/>
  <c r="L137" i="1"/>
  <c r="G137" i="1"/>
  <c r="H137" i="1" s="1"/>
  <c r="I137" i="1" s="1"/>
  <c r="D137" i="1"/>
  <c r="E137" i="1"/>
  <c r="J137" i="1" l="1"/>
  <c r="K137" i="1" s="1"/>
  <c r="A138" i="1"/>
  <c r="C138" i="1" l="1"/>
  <c r="L138" i="1" l="1"/>
  <c r="G138" i="1"/>
  <c r="H138" i="1" s="1"/>
  <c r="I138" i="1" s="1"/>
  <c r="F138" i="1"/>
  <c r="E138" i="1"/>
  <c r="D138" i="1"/>
  <c r="A139" i="1" l="1"/>
  <c r="J138" i="1"/>
  <c r="K138" i="1" s="1"/>
  <c r="C139" i="1" l="1"/>
  <c r="F139" i="1" l="1"/>
  <c r="L139" i="1"/>
  <c r="G139" i="1"/>
  <c r="H139" i="1" s="1"/>
  <c r="I139" i="1" s="1"/>
  <c r="E139" i="1"/>
  <c r="D139" i="1"/>
  <c r="A140" i="1" l="1"/>
  <c r="J139" i="1"/>
  <c r="K139" i="1" s="1"/>
  <c r="C140" i="1" l="1"/>
  <c r="G140" i="1" l="1"/>
  <c r="H140" i="1" s="1"/>
  <c r="I140" i="1" s="1"/>
  <c r="L140" i="1"/>
  <c r="F140" i="1"/>
  <c r="E140" i="1"/>
  <c r="D140" i="1"/>
  <c r="A141" i="1" l="1"/>
  <c r="J140" i="1"/>
  <c r="K140" i="1" s="1"/>
  <c r="C141" i="1" l="1"/>
  <c r="D141" i="1" s="1"/>
  <c r="A142" i="1" l="1"/>
  <c r="J141" i="1"/>
  <c r="K141" i="1" s="1"/>
  <c r="L141" i="1"/>
  <c r="F141" i="1"/>
  <c r="G141" i="1"/>
  <c r="H141" i="1" s="1"/>
  <c r="I141" i="1" s="1"/>
  <c r="E141" i="1"/>
  <c r="C142" i="1" l="1"/>
  <c r="D142" i="1" s="1"/>
  <c r="A143" i="1" l="1"/>
  <c r="J142" i="1"/>
  <c r="K142" i="1" s="1"/>
  <c r="G142" i="1"/>
  <c r="H142" i="1" s="1"/>
  <c r="I142" i="1" s="1"/>
  <c r="L142" i="1"/>
  <c r="F142" i="1"/>
  <c r="E142" i="1"/>
  <c r="C143" i="1" l="1"/>
  <c r="L143" i="1" l="1"/>
  <c r="F143" i="1"/>
  <c r="G143" i="1"/>
  <c r="H143" i="1" s="1"/>
  <c r="I143" i="1" s="1"/>
  <c r="D143" i="1"/>
  <c r="E143" i="1"/>
  <c r="A144" i="1" l="1"/>
  <c r="J143" i="1"/>
  <c r="K143" i="1" s="1"/>
  <c r="C144" i="1" l="1"/>
  <c r="L144" i="1" l="1"/>
  <c r="G144" i="1"/>
  <c r="H144" i="1" s="1"/>
  <c r="I144" i="1" s="1"/>
  <c r="F144" i="1"/>
  <c r="E144" i="1"/>
  <c r="D144" i="1"/>
  <c r="A145" i="1" l="1"/>
  <c r="J144" i="1"/>
  <c r="K144" i="1" s="1"/>
  <c r="C145" i="1" l="1"/>
  <c r="G145" i="1" l="1"/>
  <c r="H145" i="1" s="1"/>
  <c r="I145" i="1" s="1"/>
  <c r="F145" i="1"/>
  <c r="L145" i="1"/>
  <c r="E145" i="1"/>
  <c r="D145" i="1"/>
  <c r="A146" i="1" l="1"/>
  <c r="J145" i="1"/>
  <c r="K145" i="1" s="1"/>
  <c r="C146" i="1" l="1"/>
  <c r="L146" i="1" l="1"/>
  <c r="G146" i="1"/>
  <c r="H146" i="1" s="1"/>
  <c r="I146" i="1" s="1"/>
  <c r="F146" i="1"/>
  <c r="E146" i="1"/>
  <c r="D146" i="1"/>
  <c r="A147" i="1" l="1"/>
  <c r="J146" i="1"/>
  <c r="K146" i="1" s="1"/>
  <c r="C147" i="1" l="1"/>
  <c r="L147" i="1" l="1"/>
  <c r="G147" i="1"/>
  <c r="H147" i="1" s="1"/>
  <c r="I147" i="1" s="1"/>
  <c r="F147" i="1"/>
  <c r="E147" i="1"/>
  <c r="D147" i="1"/>
  <c r="J147" i="1" l="1"/>
  <c r="K147" i="1" s="1"/>
  <c r="A148" i="1"/>
  <c r="C148" i="1" l="1"/>
  <c r="F148" i="1" l="1"/>
  <c r="L148" i="1"/>
  <c r="G148" i="1"/>
  <c r="H148" i="1" s="1"/>
  <c r="I148" i="1" s="1"/>
  <c r="E148" i="1"/>
  <c r="D148" i="1"/>
  <c r="A149" i="1" l="1"/>
  <c r="J148" i="1"/>
  <c r="K148" i="1" s="1"/>
  <c r="C149" i="1" l="1"/>
  <c r="F149" i="1" l="1"/>
  <c r="L149" i="1"/>
  <c r="G149" i="1"/>
  <c r="H149" i="1" s="1"/>
  <c r="I149" i="1" s="1"/>
  <c r="E149" i="1"/>
  <c r="D149" i="1"/>
  <c r="J149" i="1" l="1"/>
  <c r="K149" i="1" s="1"/>
  <c r="A150" i="1"/>
  <c r="C150" i="1" l="1"/>
  <c r="L150" i="1" l="1"/>
  <c r="G150" i="1"/>
  <c r="H150" i="1" s="1"/>
  <c r="I150" i="1" s="1"/>
  <c r="F150" i="1"/>
  <c r="E150" i="1"/>
  <c r="D150" i="1"/>
  <c r="J150" i="1" l="1"/>
  <c r="K150" i="1" s="1"/>
  <c r="A151" i="1"/>
  <c r="C151" i="1" l="1"/>
  <c r="G151" i="1" l="1"/>
  <c r="H151" i="1" s="1"/>
  <c r="I151" i="1" s="1"/>
  <c r="F151" i="1"/>
  <c r="L151" i="1"/>
  <c r="E151" i="1"/>
  <c r="D151" i="1"/>
  <c r="A152" i="1" l="1"/>
  <c r="J151" i="1"/>
  <c r="K151" i="1" s="1"/>
  <c r="C152" i="1" l="1"/>
  <c r="L152" i="1" l="1"/>
  <c r="G152" i="1"/>
  <c r="H152" i="1" s="1"/>
  <c r="I152" i="1" s="1"/>
  <c r="F152" i="1"/>
  <c r="E152" i="1"/>
  <c r="D152" i="1"/>
  <c r="J152" i="1" l="1"/>
  <c r="K152" i="1" s="1"/>
  <c r="A153" i="1"/>
  <c r="C153" i="1" l="1"/>
  <c r="F153" i="1" l="1"/>
  <c r="L153" i="1"/>
  <c r="G153" i="1"/>
  <c r="H153" i="1" s="1"/>
  <c r="I153" i="1" s="1"/>
  <c r="E153" i="1"/>
  <c r="D153" i="1"/>
  <c r="J153" i="1" l="1"/>
  <c r="K153" i="1" s="1"/>
  <c r="A154" i="1"/>
  <c r="C154" i="1" l="1"/>
  <c r="L154" i="1" l="1"/>
  <c r="G154" i="1"/>
  <c r="H154" i="1" s="1"/>
  <c r="I154" i="1" s="1"/>
  <c r="F154" i="1"/>
  <c r="E154" i="1"/>
  <c r="D154" i="1"/>
  <c r="A155" i="1" l="1"/>
  <c r="J154" i="1"/>
  <c r="K154" i="1" s="1"/>
  <c r="C155" i="1" l="1"/>
  <c r="G155" i="1" l="1"/>
  <c r="H155" i="1" s="1"/>
  <c r="I155" i="1" s="1"/>
  <c r="F155" i="1"/>
  <c r="L155" i="1"/>
  <c r="E155" i="1"/>
  <c r="D155" i="1"/>
  <c r="J155" i="1" l="1"/>
  <c r="K155" i="1" s="1"/>
  <c r="A156" i="1"/>
  <c r="C156" i="1" l="1"/>
  <c r="G156" i="1" l="1"/>
  <c r="H156" i="1" s="1"/>
  <c r="I156" i="1" s="1"/>
  <c r="L156" i="1"/>
  <c r="F156" i="1"/>
  <c r="E156" i="1"/>
  <c r="D156" i="1"/>
  <c r="A157" i="1" l="1"/>
  <c r="J156" i="1"/>
  <c r="K156" i="1" s="1"/>
  <c r="C157" i="1" l="1"/>
  <c r="D157" i="1" s="1"/>
  <c r="A158" i="1" l="1"/>
  <c r="J157" i="1"/>
  <c r="K157" i="1" s="1"/>
  <c r="L157" i="1"/>
  <c r="G157" i="1"/>
  <c r="H157" i="1" s="1"/>
  <c r="I157" i="1" s="1"/>
  <c r="F157" i="1"/>
  <c r="E157" i="1"/>
  <c r="C158" i="1" l="1"/>
  <c r="D158" i="1" s="1"/>
  <c r="A159" i="1" l="1"/>
  <c r="J158" i="1"/>
  <c r="K158" i="1" s="1"/>
  <c r="G158" i="1"/>
  <c r="H158" i="1" s="1"/>
  <c r="I158" i="1" s="1"/>
  <c r="L158" i="1"/>
  <c r="F158" i="1"/>
  <c r="E158" i="1"/>
  <c r="C159" i="1" l="1"/>
  <c r="L159" i="1" l="1"/>
  <c r="G159" i="1"/>
  <c r="H159" i="1" s="1"/>
  <c r="I159" i="1" s="1"/>
  <c r="F159" i="1"/>
  <c r="D159" i="1"/>
  <c r="E159" i="1"/>
  <c r="A160" i="1" l="1"/>
  <c r="J159" i="1"/>
  <c r="K159" i="1" s="1"/>
  <c r="C160" i="1" l="1"/>
  <c r="L160" i="1" l="1"/>
  <c r="G160" i="1"/>
  <c r="H160" i="1" s="1"/>
  <c r="I160" i="1" s="1"/>
  <c r="F160" i="1"/>
  <c r="E160" i="1"/>
  <c r="D160" i="1"/>
  <c r="A161" i="1" l="1"/>
  <c r="J160" i="1"/>
  <c r="K160" i="1" s="1"/>
  <c r="C161" i="1" l="1"/>
  <c r="G161" i="1" l="1"/>
  <c r="H161" i="1" s="1"/>
  <c r="I161" i="1" s="1"/>
  <c r="F161" i="1"/>
  <c r="L161" i="1"/>
  <c r="E161" i="1"/>
  <c r="D161" i="1"/>
  <c r="A162" i="1" l="1"/>
  <c r="J161" i="1"/>
  <c r="K161" i="1" s="1"/>
  <c r="C162" i="1" l="1"/>
  <c r="L162" i="1" l="1"/>
  <c r="G162" i="1"/>
  <c r="H162" i="1" s="1"/>
  <c r="I162" i="1" s="1"/>
  <c r="F162" i="1"/>
  <c r="E162" i="1"/>
  <c r="D162" i="1"/>
  <c r="J162" i="1" l="1"/>
  <c r="K162" i="1" s="1"/>
  <c r="A163" i="1"/>
  <c r="C163" i="1" l="1"/>
  <c r="L163" i="1" l="1"/>
  <c r="G163" i="1"/>
  <c r="H163" i="1" s="1"/>
  <c r="I163" i="1" s="1"/>
  <c r="F163" i="1"/>
  <c r="E163" i="1"/>
  <c r="D163" i="1"/>
  <c r="J163" i="1" l="1"/>
  <c r="K163" i="1" s="1"/>
  <c r="A164" i="1"/>
  <c r="C164" i="1" l="1"/>
  <c r="F164" i="1" l="1"/>
  <c r="G164" i="1"/>
  <c r="H164" i="1" s="1"/>
  <c r="I164" i="1" s="1"/>
  <c r="L164" i="1"/>
  <c r="E164" i="1"/>
  <c r="D164" i="1"/>
  <c r="A165" i="1" l="1"/>
  <c r="J164" i="1"/>
  <c r="K164" i="1" s="1"/>
  <c r="C165" i="1" l="1"/>
  <c r="G165" i="1" l="1"/>
  <c r="H165" i="1" s="1"/>
  <c r="I165" i="1" s="1"/>
  <c r="F165" i="1"/>
  <c r="L165" i="1"/>
  <c r="E165" i="1"/>
  <c r="D165" i="1"/>
  <c r="J165" i="1" l="1"/>
  <c r="K165" i="1" s="1"/>
  <c r="A166" i="1"/>
  <c r="C166" i="1" l="1"/>
  <c r="L166" i="1" l="1"/>
  <c r="G166" i="1"/>
  <c r="H166" i="1" s="1"/>
  <c r="I166" i="1" s="1"/>
  <c r="F166" i="1"/>
  <c r="E166" i="1"/>
  <c r="D166" i="1"/>
  <c r="A167" i="1" l="1"/>
  <c r="J166" i="1"/>
  <c r="K166" i="1" s="1"/>
  <c r="C167" i="1" l="1"/>
  <c r="F167" i="1" l="1"/>
  <c r="L167" i="1"/>
  <c r="G167" i="1"/>
  <c r="H167" i="1" s="1"/>
  <c r="I167" i="1" s="1"/>
  <c r="E167" i="1"/>
  <c r="D167" i="1"/>
  <c r="A168" i="1" l="1"/>
  <c r="J167" i="1"/>
  <c r="K167" i="1" s="1"/>
  <c r="C168" i="1" l="1"/>
  <c r="G168" i="1" l="1"/>
  <c r="H168" i="1" s="1"/>
  <c r="I168" i="1" s="1"/>
  <c r="F168" i="1"/>
  <c r="L168" i="1"/>
  <c r="E168" i="1"/>
  <c r="D168" i="1"/>
  <c r="J168" i="1" l="1"/>
  <c r="K168" i="1" s="1"/>
  <c r="A169" i="1"/>
  <c r="C169" i="1" l="1"/>
  <c r="D169" i="1" s="1"/>
  <c r="A170" i="1" l="1"/>
  <c r="J169" i="1"/>
  <c r="K169" i="1" s="1"/>
  <c r="L169" i="1"/>
  <c r="G169" i="1"/>
  <c r="H169" i="1" s="1"/>
  <c r="I169" i="1" s="1"/>
  <c r="F169" i="1"/>
  <c r="E169" i="1"/>
  <c r="C170" i="1" l="1"/>
  <c r="L170" i="1" l="1"/>
  <c r="G170" i="1"/>
  <c r="H170" i="1" s="1"/>
  <c r="I170" i="1" s="1"/>
  <c r="F170" i="1"/>
  <c r="D170" i="1"/>
  <c r="E170" i="1"/>
  <c r="A171" i="1" l="1"/>
  <c r="J170" i="1"/>
  <c r="K170" i="1" s="1"/>
  <c r="C171" i="1" l="1"/>
  <c r="G171" i="1" l="1"/>
  <c r="H171" i="1" s="1"/>
  <c r="I171" i="1" s="1"/>
  <c r="F171" i="1"/>
  <c r="L171" i="1"/>
  <c r="E171" i="1"/>
  <c r="D171" i="1"/>
  <c r="A172" i="1" l="1"/>
  <c r="J171" i="1"/>
  <c r="K171" i="1" s="1"/>
  <c r="C172" i="1" l="1"/>
  <c r="L172" i="1" l="1"/>
  <c r="G172" i="1"/>
  <c r="H172" i="1" s="1"/>
  <c r="I172" i="1" s="1"/>
  <c r="F172" i="1"/>
  <c r="E172" i="1"/>
  <c r="D172" i="1"/>
  <c r="A173" i="1" l="1"/>
  <c r="J172" i="1"/>
  <c r="K172" i="1" s="1"/>
  <c r="C173" i="1" l="1"/>
  <c r="D173" i="1" s="1"/>
  <c r="A174" i="1" l="1"/>
  <c r="J173" i="1"/>
  <c r="K173" i="1" s="1"/>
  <c r="L173" i="1"/>
  <c r="G173" i="1"/>
  <c r="H173" i="1" s="1"/>
  <c r="I173" i="1" s="1"/>
  <c r="F173" i="1"/>
  <c r="E173" i="1"/>
  <c r="C174" i="1" l="1"/>
  <c r="G174" i="1" l="1"/>
  <c r="H174" i="1" s="1"/>
  <c r="I174" i="1" s="1"/>
  <c r="F174" i="1"/>
  <c r="L174" i="1"/>
  <c r="D174" i="1"/>
  <c r="E174" i="1"/>
  <c r="A175" i="1" l="1"/>
  <c r="J174" i="1"/>
  <c r="K174" i="1" s="1"/>
  <c r="C175" i="1" l="1"/>
  <c r="L175" i="1" l="1"/>
  <c r="G175" i="1"/>
  <c r="H175" i="1" s="1"/>
  <c r="I175" i="1" s="1"/>
  <c r="F175" i="1"/>
  <c r="E175" i="1"/>
  <c r="D175" i="1"/>
  <c r="A176" i="1" l="1"/>
  <c r="J175" i="1"/>
  <c r="K175" i="1" s="1"/>
  <c r="C176" i="1" l="1"/>
  <c r="D176" i="1" s="1"/>
  <c r="A177" i="1" l="1"/>
  <c r="J176" i="1"/>
  <c r="K176" i="1" s="1"/>
  <c r="L176" i="1"/>
  <c r="G176" i="1"/>
  <c r="H176" i="1" s="1"/>
  <c r="I176" i="1" s="1"/>
  <c r="F176" i="1"/>
  <c r="E176" i="1"/>
  <c r="C177" i="1" l="1"/>
  <c r="G177" i="1" l="1"/>
  <c r="H177" i="1" s="1"/>
  <c r="I177" i="1" s="1"/>
  <c r="F177" i="1"/>
  <c r="L177" i="1"/>
  <c r="D177" i="1"/>
  <c r="E177" i="1"/>
  <c r="A178" i="1" l="1"/>
  <c r="J177" i="1"/>
  <c r="K177" i="1" s="1"/>
  <c r="C178" i="1" l="1"/>
  <c r="L178" i="1" l="1"/>
  <c r="G178" i="1"/>
  <c r="H178" i="1" s="1"/>
  <c r="I178" i="1" s="1"/>
  <c r="F178" i="1"/>
  <c r="E178" i="1"/>
  <c r="D178" i="1"/>
  <c r="J178" i="1" l="1"/>
  <c r="K178" i="1" s="1"/>
  <c r="A179" i="1"/>
  <c r="C179" i="1" l="1"/>
  <c r="L179" i="1" l="1"/>
  <c r="G179" i="1"/>
  <c r="H179" i="1" s="1"/>
  <c r="I179" i="1" s="1"/>
  <c r="F179" i="1"/>
  <c r="E179" i="1"/>
  <c r="D179" i="1"/>
  <c r="A180" i="1" l="1"/>
  <c r="J179" i="1"/>
  <c r="K179" i="1" s="1"/>
  <c r="C180" i="1" l="1"/>
  <c r="F180" i="1" l="1"/>
  <c r="L180" i="1"/>
  <c r="G180" i="1"/>
  <c r="H180" i="1" s="1"/>
  <c r="I180" i="1" s="1"/>
  <c r="E180" i="1"/>
  <c r="D180" i="1"/>
  <c r="A181" i="1" l="1"/>
  <c r="J180" i="1"/>
  <c r="K180" i="1" s="1"/>
  <c r="C181" i="1" l="1"/>
  <c r="G181" i="1" l="1"/>
  <c r="H181" i="1" s="1"/>
  <c r="I181" i="1" s="1"/>
  <c r="F181" i="1"/>
  <c r="L181" i="1"/>
  <c r="E181" i="1"/>
  <c r="D181" i="1"/>
  <c r="J181" i="1" l="1"/>
  <c r="K181" i="1" s="1"/>
  <c r="A182" i="1"/>
  <c r="C182" i="1" l="1"/>
  <c r="L182" i="1" l="1"/>
  <c r="G182" i="1"/>
  <c r="H182" i="1" s="1"/>
  <c r="I182" i="1" s="1"/>
  <c r="F182" i="1"/>
  <c r="E182" i="1"/>
  <c r="D182" i="1"/>
  <c r="A183" i="1" l="1"/>
  <c r="J182" i="1"/>
  <c r="K182" i="1" s="1"/>
  <c r="C183" i="1" l="1"/>
  <c r="L183" i="1" l="1"/>
  <c r="F183" i="1"/>
  <c r="G183" i="1"/>
  <c r="H183" i="1" s="1"/>
  <c r="I183" i="1" s="1"/>
  <c r="E183" i="1"/>
  <c r="D183" i="1"/>
  <c r="A184" i="1" l="1"/>
  <c r="J183" i="1"/>
  <c r="K183" i="1" s="1"/>
  <c r="C184" i="1" l="1"/>
  <c r="G184" i="1" l="1"/>
  <c r="H184" i="1" s="1"/>
  <c r="I184" i="1" s="1"/>
  <c r="F184" i="1"/>
  <c r="L184" i="1"/>
  <c r="E184" i="1"/>
  <c r="D184" i="1"/>
  <c r="J184" i="1" l="1"/>
  <c r="K184" i="1" s="1"/>
  <c r="A185" i="1"/>
  <c r="C185" i="1" l="1"/>
  <c r="L185" i="1" l="1"/>
  <c r="G185" i="1"/>
  <c r="H185" i="1" s="1"/>
  <c r="I185" i="1" s="1"/>
  <c r="F185" i="1"/>
  <c r="E185" i="1"/>
  <c r="D185" i="1"/>
  <c r="A186" i="1" l="1"/>
  <c r="J185" i="1"/>
  <c r="K185" i="1" s="1"/>
  <c r="C186" i="1" l="1"/>
  <c r="L186" i="1" l="1"/>
  <c r="G186" i="1"/>
  <c r="H186" i="1" s="1"/>
  <c r="I186" i="1" s="1"/>
  <c r="F186" i="1"/>
  <c r="H3" i="1"/>
  <c r="E186" i="1"/>
  <c r="D186" i="1"/>
  <c r="A187" i="1" l="1"/>
  <c r="J186" i="1"/>
  <c r="K186" i="1" s="1"/>
  <c r="H4" i="1"/>
  <c r="C187" i="1" l="1"/>
  <c r="G187" i="1" l="1"/>
  <c r="H187" i="1" s="1"/>
  <c r="I187" i="1" s="1"/>
  <c r="F187" i="1"/>
  <c r="L187" i="1"/>
  <c r="E187" i="1"/>
  <c r="D187" i="1"/>
  <c r="A188" i="1" l="1"/>
  <c r="J187" i="1"/>
  <c r="K187" i="1" s="1"/>
  <c r="C188" i="1" l="1"/>
  <c r="L188" i="1" l="1"/>
  <c r="G188" i="1"/>
  <c r="H188" i="1" s="1"/>
  <c r="I188" i="1" s="1"/>
  <c r="F188" i="1"/>
  <c r="E188" i="1"/>
  <c r="D188" i="1"/>
  <c r="A189" i="1" l="1"/>
  <c r="J188" i="1"/>
  <c r="K188" i="1" s="1"/>
  <c r="C189" i="1" l="1"/>
  <c r="D189" i="1" s="1"/>
  <c r="A190" i="1" l="1"/>
  <c r="J189" i="1"/>
  <c r="K189" i="1" s="1"/>
  <c r="L189" i="1"/>
  <c r="G189" i="1"/>
  <c r="H189" i="1" s="1"/>
  <c r="I189" i="1" s="1"/>
  <c r="F189" i="1"/>
  <c r="E189" i="1"/>
  <c r="C190" i="1" l="1"/>
  <c r="G190" i="1" l="1"/>
  <c r="H190" i="1" s="1"/>
  <c r="I190" i="1" s="1"/>
  <c r="F190" i="1"/>
  <c r="L190" i="1"/>
  <c r="D190" i="1"/>
  <c r="E190" i="1"/>
  <c r="A191" i="1" l="1"/>
  <c r="J190" i="1"/>
  <c r="K190" i="1" s="1"/>
  <c r="C191" i="1" l="1"/>
  <c r="L191" i="1" l="1"/>
  <c r="G191" i="1"/>
  <c r="H191" i="1" s="1"/>
  <c r="I191" i="1" s="1"/>
  <c r="F191" i="1"/>
  <c r="E191" i="1"/>
  <c r="D191" i="1"/>
  <c r="A192" i="1" l="1"/>
  <c r="J191" i="1"/>
  <c r="K191" i="1" s="1"/>
  <c r="C192" i="1" l="1"/>
  <c r="D192" i="1" s="1"/>
  <c r="A193" i="1" l="1"/>
  <c r="J192" i="1"/>
  <c r="K192" i="1" s="1"/>
  <c r="L192" i="1"/>
  <c r="G192" i="1"/>
  <c r="H192" i="1" s="1"/>
  <c r="I192" i="1" s="1"/>
  <c r="F192" i="1"/>
  <c r="E192" i="1"/>
  <c r="C193" i="1" l="1"/>
  <c r="G193" i="1" l="1"/>
  <c r="H193" i="1" s="1"/>
  <c r="I193" i="1" s="1"/>
  <c r="F193" i="1"/>
  <c r="L193" i="1"/>
  <c r="D193" i="1"/>
  <c r="E193" i="1"/>
  <c r="A194" i="1" l="1"/>
  <c r="J193" i="1"/>
  <c r="K193" i="1" s="1"/>
  <c r="C194" i="1" l="1"/>
  <c r="L194" i="1" l="1"/>
  <c r="G194" i="1"/>
  <c r="H194" i="1" s="1"/>
  <c r="I194" i="1" s="1"/>
  <c r="F194" i="1"/>
  <c r="E194" i="1"/>
  <c r="D194" i="1"/>
  <c r="J194" i="1" l="1"/>
  <c r="K194" i="1" s="1"/>
  <c r="A195" i="1"/>
  <c r="C195" i="1" l="1"/>
  <c r="L195" i="1" l="1"/>
  <c r="G195" i="1"/>
  <c r="H195" i="1" s="1"/>
  <c r="I195" i="1" s="1"/>
  <c r="F195" i="1"/>
  <c r="E195" i="1"/>
  <c r="D195" i="1"/>
  <c r="A196" i="1" l="1"/>
  <c r="J195" i="1"/>
  <c r="K195" i="1" s="1"/>
  <c r="C196" i="1" l="1"/>
  <c r="F196" i="1" l="1"/>
  <c r="L196" i="1"/>
  <c r="G196" i="1"/>
  <c r="H196" i="1" s="1"/>
  <c r="I196" i="1" s="1"/>
  <c r="E196" i="1"/>
  <c r="D196" i="1"/>
  <c r="A197" i="1" l="1"/>
  <c r="J196" i="1"/>
  <c r="K196" i="1" s="1"/>
  <c r="C197" i="1" l="1"/>
  <c r="G197" i="1" l="1"/>
  <c r="H197" i="1" s="1"/>
  <c r="I197" i="1" s="1"/>
  <c r="F197" i="1"/>
  <c r="L197" i="1"/>
  <c r="E197" i="1"/>
  <c r="D197" i="1"/>
  <c r="J197" i="1" l="1"/>
  <c r="K197" i="1" s="1"/>
  <c r="A198" i="1"/>
  <c r="C198" i="1" l="1"/>
  <c r="L198" i="1" l="1"/>
  <c r="G198" i="1"/>
  <c r="H198" i="1" s="1"/>
  <c r="I198" i="1" s="1"/>
  <c r="F198" i="1"/>
  <c r="E198" i="1"/>
  <c r="D198" i="1"/>
  <c r="A199" i="1" l="1"/>
  <c r="J198" i="1"/>
  <c r="K198" i="1" s="1"/>
  <c r="C199" i="1" l="1"/>
  <c r="L199" i="1" l="1"/>
  <c r="F199" i="1"/>
  <c r="G199" i="1"/>
  <c r="H199" i="1" s="1"/>
  <c r="I199" i="1" s="1"/>
  <c r="E199" i="1"/>
  <c r="D199" i="1"/>
  <c r="A200" i="1" l="1"/>
  <c r="J199" i="1"/>
  <c r="K199" i="1" s="1"/>
  <c r="C200" i="1" l="1"/>
  <c r="G200" i="1" l="1"/>
  <c r="H200" i="1" s="1"/>
  <c r="I200" i="1" s="1"/>
  <c r="F200" i="1"/>
  <c r="L200" i="1"/>
  <c r="E200" i="1"/>
  <c r="D200" i="1"/>
  <c r="J200" i="1" l="1"/>
  <c r="K200" i="1" s="1"/>
  <c r="A201" i="1"/>
  <c r="C201" i="1" l="1"/>
  <c r="L201" i="1" l="1"/>
  <c r="G201" i="1"/>
  <c r="H201" i="1" s="1"/>
  <c r="I201" i="1" s="1"/>
  <c r="F201" i="1"/>
  <c r="E201" i="1"/>
  <c r="D201" i="1"/>
  <c r="A202" i="1" l="1"/>
  <c r="J201" i="1"/>
  <c r="K201" i="1" s="1"/>
  <c r="C202" i="1" l="1"/>
  <c r="L202" i="1" l="1"/>
  <c r="G202" i="1"/>
  <c r="H202" i="1" s="1"/>
  <c r="I202" i="1" s="1"/>
  <c r="F202" i="1"/>
  <c r="E202" i="1"/>
  <c r="D202" i="1"/>
  <c r="A203" i="1" l="1"/>
  <c r="J202" i="1"/>
  <c r="K202" i="1" s="1"/>
  <c r="C203" i="1" l="1"/>
  <c r="G203" i="1" l="1"/>
  <c r="H203" i="1" s="1"/>
  <c r="I203" i="1" s="1"/>
  <c r="F203" i="1"/>
  <c r="L203" i="1"/>
  <c r="E203" i="1"/>
  <c r="D203" i="1"/>
  <c r="A204" i="1" l="1"/>
  <c r="J203" i="1"/>
  <c r="K203" i="1" s="1"/>
  <c r="C204" i="1" l="1"/>
  <c r="L204" i="1" l="1"/>
  <c r="G204" i="1"/>
  <c r="H204" i="1" s="1"/>
  <c r="I204" i="1" s="1"/>
  <c r="F204" i="1"/>
  <c r="E204" i="1"/>
  <c r="D204" i="1"/>
  <c r="A205" i="1" l="1"/>
  <c r="J204" i="1"/>
  <c r="K204" i="1" s="1"/>
  <c r="C205" i="1" l="1"/>
  <c r="D205" i="1" s="1"/>
  <c r="A206" i="1" l="1"/>
  <c r="J205" i="1"/>
  <c r="K205" i="1" s="1"/>
  <c r="L205" i="1"/>
  <c r="G205" i="1"/>
  <c r="H205" i="1" s="1"/>
  <c r="I205" i="1" s="1"/>
  <c r="F205" i="1"/>
  <c r="E205" i="1"/>
  <c r="C206" i="1" l="1"/>
  <c r="G206" i="1" l="1"/>
  <c r="H206" i="1" s="1"/>
  <c r="I206" i="1" s="1"/>
  <c r="F206" i="1"/>
  <c r="L206" i="1"/>
  <c r="D206" i="1"/>
  <c r="E206" i="1"/>
  <c r="A207" i="1" l="1"/>
  <c r="J206" i="1"/>
  <c r="K206" i="1" s="1"/>
  <c r="C207" i="1" l="1"/>
  <c r="L207" i="1" l="1"/>
  <c r="G207" i="1"/>
  <c r="H207" i="1" s="1"/>
  <c r="I207" i="1" s="1"/>
  <c r="F207" i="1"/>
  <c r="E207" i="1"/>
  <c r="D207" i="1"/>
  <c r="A208" i="1" l="1"/>
  <c r="J207" i="1"/>
  <c r="K207" i="1" s="1"/>
  <c r="C208" i="1" l="1"/>
  <c r="D208" i="1" s="1"/>
  <c r="A209" i="1" l="1"/>
  <c r="J208" i="1"/>
  <c r="K208" i="1" s="1"/>
  <c r="L208" i="1"/>
  <c r="G208" i="1"/>
  <c r="H208" i="1" s="1"/>
  <c r="I208" i="1" s="1"/>
  <c r="F208" i="1"/>
  <c r="E208" i="1"/>
  <c r="C209" i="1" l="1"/>
  <c r="L209" i="1" l="1"/>
  <c r="G209" i="1"/>
  <c r="H209" i="1" s="1"/>
  <c r="I209" i="1" s="1"/>
  <c r="F209" i="1"/>
  <c r="D209" i="1"/>
  <c r="E209" i="1"/>
  <c r="A210" i="1" l="1"/>
  <c r="J209" i="1"/>
  <c r="K209" i="1" s="1"/>
  <c r="C210" i="1" l="1"/>
  <c r="L210" i="1" l="1"/>
  <c r="G210" i="1"/>
  <c r="H210" i="1" s="1"/>
  <c r="I210" i="1" s="1"/>
  <c r="F210" i="1"/>
  <c r="E210" i="1"/>
  <c r="D210" i="1"/>
  <c r="A211" i="1" l="1"/>
  <c r="J210" i="1"/>
  <c r="K210" i="1" s="1"/>
  <c r="C211" i="1" l="1"/>
  <c r="D211" i="1" s="1"/>
  <c r="A212" i="1" l="1"/>
  <c r="J211" i="1"/>
  <c r="K211" i="1" s="1"/>
  <c r="F211" i="1"/>
  <c r="L211" i="1"/>
  <c r="G211" i="1"/>
  <c r="H211" i="1" s="1"/>
  <c r="I211" i="1" s="1"/>
  <c r="E211" i="1"/>
  <c r="C212" i="1" l="1"/>
  <c r="L212" i="1" l="1"/>
  <c r="G212" i="1"/>
  <c r="H212" i="1" s="1"/>
  <c r="I212" i="1" s="1"/>
  <c r="F212" i="1"/>
  <c r="D212" i="1"/>
  <c r="E212" i="1"/>
  <c r="J212" i="1" l="1"/>
  <c r="K212" i="1" s="1"/>
  <c r="A213" i="1"/>
  <c r="C213" i="1" l="1"/>
  <c r="L213" i="1" l="1"/>
  <c r="G213" i="1"/>
  <c r="H213" i="1" s="1"/>
  <c r="I213" i="1" s="1"/>
  <c r="F213" i="1"/>
  <c r="E213" i="1"/>
  <c r="D213" i="1"/>
  <c r="A214" i="1" l="1"/>
  <c r="J213" i="1"/>
  <c r="K213" i="1" s="1"/>
  <c r="C214" i="1" l="1"/>
  <c r="G214" i="1" l="1"/>
  <c r="H214" i="1" s="1"/>
  <c r="I214" i="1" s="1"/>
  <c r="F214" i="1"/>
  <c r="L214" i="1"/>
  <c r="E214" i="1"/>
  <c r="D214" i="1"/>
  <c r="A215" i="1" l="1"/>
  <c r="J214" i="1"/>
  <c r="K214" i="1" s="1"/>
  <c r="C215" i="1" l="1"/>
  <c r="L215" i="1" l="1"/>
  <c r="G215" i="1"/>
  <c r="H215" i="1" s="1"/>
  <c r="I215" i="1" s="1"/>
  <c r="F215" i="1"/>
  <c r="E215" i="1"/>
  <c r="D215" i="1"/>
  <c r="J215" i="1" l="1"/>
  <c r="K215" i="1" s="1"/>
  <c r="A216" i="1"/>
  <c r="C216" i="1" l="1"/>
  <c r="L216" i="1" l="1"/>
  <c r="G216" i="1"/>
  <c r="H216" i="1" s="1"/>
  <c r="I216" i="1" s="1"/>
  <c r="F216" i="1"/>
  <c r="E216" i="1"/>
  <c r="D216" i="1"/>
  <c r="A217" i="1" l="1"/>
  <c r="J216" i="1"/>
  <c r="K216" i="1" s="1"/>
  <c r="C217" i="1" l="1"/>
  <c r="G217" i="1" l="1"/>
  <c r="H217" i="1" s="1"/>
  <c r="I217" i="1" s="1"/>
  <c r="F217" i="1"/>
  <c r="L217" i="1"/>
  <c r="E217" i="1"/>
  <c r="D217" i="1"/>
  <c r="J217" i="1" l="1"/>
  <c r="K217" i="1" s="1"/>
  <c r="A218" i="1"/>
  <c r="C218" i="1" l="1"/>
  <c r="L218" i="1" l="1"/>
  <c r="G218" i="1"/>
  <c r="H218" i="1" s="1"/>
  <c r="I218" i="1" s="1"/>
  <c r="F218" i="1"/>
  <c r="E218" i="1"/>
  <c r="D218" i="1"/>
  <c r="A219" i="1" l="1"/>
  <c r="J218" i="1"/>
  <c r="K218" i="1" s="1"/>
  <c r="C219" i="1" l="1"/>
  <c r="G219" i="1" l="1"/>
  <c r="H219" i="1" s="1"/>
  <c r="I219" i="1" s="1"/>
  <c r="F219" i="1"/>
  <c r="L219" i="1"/>
  <c r="E219" i="1"/>
  <c r="D219" i="1"/>
  <c r="A220" i="1" l="1"/>
  <c r="J219" i="1"/>
  <c r="K219" i="1" s="1"/>
  <c r="C220" i="1" l="1"/>
  <c r="D220" i="1" s="1"/>
  <c r="A221" i="1" l="1"/>
  <c r="J220" i="1"/>
  <c r="K220" i="1" s="1"/>
  <c r="L220" i="1"/>
  <c r="G220" i="1"/>
  <c r="H220" i="1" s="1"/>
  <c r="I220" i="1" s="1"/>
  <c r="F220" i="1"/>
  <c r="E220" i="1"/>
  <c r="C221" i="1" l="1"/>
  <c r="D221" i="1"/>
  <c r="A222" i="1" l="1"/>
  <c r="J221" i="1"/>
  <c r="K221" i="1" s="1"/>
  <c r="G221" i="1"/>
  <c r="H221" i="1" s="1"/>
  <c r="I221" i="1" s="1"/>
  <c r="L221" i="1"/>
  <c r="F221" i="1"/>
  <c r="E221" i="1"/>
  <c r="C222" i="1" l="1"/>
  <c r="L222" i="1" l="1"/>
  <c r="G222" i="1"/>
  <c r="H222" i="1" s="1"/>
  <c r="I222" i="1" s="1"/>
  <c r="F222" i="1"/>
  <c r="D222" i="1"/>
  <c r="E222" i="1"/>
  <c r="A223" i="1" l="1"/>
  <c r="J222" i="1"/>
  <c r="K222" i="1" s="1"/>
  <c r="C223" i="1" l="1"/>
  <c r="L223" i="1" l="1"/>
  <c r="G223" i="1"/>
  <c r="H223" i="1" s="1"/>
  <c r="I223" i="1" s="1"/>
  <c r="F223" i="1"/>
  <c r="E223" i="1"/>
  <c r="D223" i="1"/>
  <c r="A224" i="1" l="1"/>
  <c r="J223" i="1"/>
  <c r="K223" i="1" s="1"/>
  <c r="C224" i="1" l="1"/>
  <c r="G224" i="1" l="1"/>
  <c r="H224" i="1" s="1"/>
  <c r="I224" i="1" s="1"/>
  <c r="F224" i="1"/>
  <c r="L224" i="1"/>
  <c r="E224" i="1"/>
  <c r="D224" i="1"/>
  <c r="A225" i="1" l="1"/>
  <c r="J224" i="1"/>
  <c r="K224" i="1" s="1"/>
  <c r="C225" i="1" l="1"/>
  <c r="L225" i="1" l="1"/>
  <c r="G225" i="1"/>
  <c r="H225" i="1" s="1"/>
  <c r="I225" i="1" s="1"/>
  <c r="F225" i="1"/>
  <c r="E225" i="1"/>
  <c r="D225" i="1"/>
  <c r="A226" i="1" l="1"/>
  <c r="J225" i="1"/>
  <c r="K225" i="1" s="1"/>
  <c r="C226" i="1" l="1"/>
  <c r="L226" i="1" l="1"/>
  <c r="G226" i="1"/>
  <c r="H226" i="1" s="1"/>
  <c r="I226" i="1" s="1"/>
  <c r="F226" i="1"/>
  <c r="E226" i="1"/>
  <c r="D226" i="1"/>
  <c r="A227" i="1" l="1"/>
  <c r="J226" i="1"/>
  <c r="K226" i="1" s="1"/>
  <c r="C227" i="1" l="1"/>
  <c r="F227" i="1" l="1"/>
  <c r="G227" i="1"/>
  <c r="H227" i="1" s="1"/>
  <c r="I227" i="1" s="1"/>
  <c r="L227" i="1"/>
  <c r="E227" i="1"/>
  <c r="D227" i="1"/>
  <c r="J227" i="1" l="1"/>
  <c r="K227" i="1" s="1"/>
  <c r="A228" i="1"/>
  <c r="C228" i="1" l="1"/>
  <c r="L228" i="1" l="1"/>
  <c r="G228" i="1"/>
  <c r="H228" i="1" s="1"/>
  <c r="I228" i="1" s="1"/>
  <c r="F228" i="1"/>
  <c r="E228" i="1"/>
  <c r="D228" i="1"/>
  <c r="J228" i="1" l="1"/>
  <c r="K228" i="1" s="1"/>
  <c r="A229" i="1"/>
  <c r="C229" i="1" l="1"/>
  <c r="G229" i="1" l="1"/>
  <c r="H229" i="1" s="1"/>
  <c r="I229" i="1" s="1"/>
  <c r="F229" i="1"/>
  <c r="L229" i="1"/>
  <c r="E229" i="1"/>
  <c r="D229" i="1"/>
  <c r="A230" i="1" l="1"/>
  <c r="J229" i="1"/>
  <c r="K229" i="1" s="1"/>
  <c r="C230" i="1" l="1"/>
  <c r="L230" i="1" l="1"/>
  <c r="G230" i="1"/>
  <c r="H230" i="1" s="1"/>
  <c r="I230" i="1" s="1"/>
  <c r="F230" i="1"/>
  <c r="E230" i="1"/>
  <c r="D230" i="1"/>
  <c r="A231" i="1" l="1"/>
  <c r="J230" i="1"/>
  <c r="K230" i="1" s="1"/>
  <c r="C231" i="1" l="1"/>
  <c r="D231" i="1" s="1"/>
  <c r="J231" i="1" l="1"/>
  <c r="K231" i="1" s="1"/>
  <c r="A232" i="1"/>
  <c r="L231" i="1"/>
  <c r="G231" i="1"/>
  <c r="H231" i="1" s="1"/>
  <c r="I231" i="1" s="1"/>
  <c r="F231" i="1"/>
  <c r="E231" i="1"/>
  <c r="C232" i="1" l="1"/>
  <c r="G232" i="1" l="1"/>
  <c r="H232" i="1" s="1"/>
  <c r="I232" i="1" s="1"/>
  <c r="F232" i="1"/>
  <c r="L232" i="1"/>
  <c r="D232" i="1"/>
  <c r="E232" i="1"/>
  <c r="J232" i="1" l="1"/>
  <c r="K232" i="1" s="1"/>
  <c r="A233" i="1"/>
  <c r="C233" i="1" l="1"/>
  <c r="L233" i="1" l="1"/>
  <c r="G233" i="1"/>
  <c r="H233" i="1" s="1"/>
  <c r="I233" i="1" s="1"/>
  <c r="F233" i="1"/>
  <c r="E233" i="1"/>
  <c r="D233" i="1"/>
  <c r="A234" i="1" l="1"/>
  <c r="J233" i="1"/>
  <c r="K233" i="1" s="1"/>
  <c r="C234" i="1" l="1"/>
  <c r="F234" i="1" l="1"/>
  <c r="L234" i="1"/>
  <c r="G234" i="1"/>
  <c r="H234" i="1" s="1"/>
  <c r="I234" i="1" s="1"/>
  <c r="E234" i="1"/>
  <c r="D234" i="1"/>
  <c r="A235" i="1" l="1"/>
  <c r="J234" i="1"/>
  <c r="K234" i="1" s="1"/>
  <c r="C235" i="1" l="1"/>
  <c r="L235" i="1" l="1"/>
  <c r="G235" i="1"/>
  <c r="H235" i="1" s="1"/>
  <c r="I235" i="1" s="1"/>
  <c r="F235" i="1"/>
  <c r="E235" i="1"/>
  <c r="D235" i="1"/>
  <c r="A236" i="1" l="1"/>
  <c r="J235" i="1"/>
  <c r="K235" i="1" s="1"/>
  <c r="C236" i="1" l="1"/>
  <c r="D236" i="1" s="1"/>
  <c r="A237" i="1" l="1"/>
  <c r="J236" i="1"/>
  <c r="K236" i="1" s="1"/>
  <c r="L236" i="1"/>
  <c r="G236" i="1"/>
  <c r="H236" i="1" s="1"/>
  <c r="I236" i="1" s="1"/>
  <c r="F236" i="1"/>
  <c r="E236" i="1"/>
  <c r="C237" i="1" l="1"/>
  <c r="G237" i="1" l="1"/>
  <c r="H237" i="1" s="1"/>
  <c r="I237" i="1" s="1"/>
  <c r="F237" i="1"/>
  <c r="L237" i="1"/>
  <c r="D237" i="1"/>
  <c r="E237" i="1"/>
  <c r="J237" i="1" l="1"/>
  <c r="K237" i="1" s="1"/>
  <c r="A238" i="1"/>
  <c r="C238" i="1" l="1"/>
  <c r="L238" i="1" l="1"/>
  <c r="G238" i="1"/>
  <c r="H238" i="1" s="1"/>
  <c r="I238" i="1" s="1"/>
  <c r="F238" i="1"/>
  <c r="E238" i="1"/>
  <c r="D238" i="1"/>
  <c r="A239" i="1" l="1"/>
  <c r="J238" i="1"/>
  <c r="K238" i="1" s="1"/>
  <c r="C239" i="1" l="1"/>
  <c r="G239" i="1" l="1"/>
  <c r="H239" i="1" s="1"/>
  <c r="I239" i="1" s="1"/>
  <c r="F239" i="1"/>
  <c r="L239" i="1"/>
  <c r="E239" i="1"/>
  <c r="D239" i="1"/>
  <c r="A240" i="1" l="1"/>
  <c r="J239" i="1"/>
  <c r="K239" i="1" s="1"/>
  <c r="C240" i="1" l="1"/>
  <c r="G240" i="1" l="1"/>
  <c r="H240" i="1" s="1"/>
  <c r="I240" i="1" s="1"/>
  <c r="F240" i="1"/>
  <c r="L240" i="1"/>
  <c r="E240" i="1"/>
  <c r="D240" i="1"/>
  <c r="A241" i="1" l="1"/>
  <c r="J240" i="1"/>
  <c r="K240" i="1" s="1"/>
  <c r="C241" i="1" l="1"/>
  <c r="L241" i="1" l="1"/>
  <c r="G241" i="1"/>
  <c r="H241" i="1" s="1"/>
  <c r="I241" i="1" s="1"/>
  <c r="F241" i="1"/>
  <c r="E241" i="1"/>
  <c r="D241" i="1"/>
  <c r="A242" i="1" l="1"/>
  <c r="J241" i="1"/>
  <c r="K241" i="1" s="1"/>
  <c r="C242" i="1" l="1"/>
  <c r="L242" i="1" l="1"/>
  <c r="G242" i="1"/>
  <c r="H242" i="1" s="1"/>
  <c r="I242" i="1" s="1"/>
  <c r="F242" i="1"/>
  <c r="E242" i="1"/>
  <c r="D242" i="1"/>
  <c r="A243" i="1" l="1"/>
  <c r="J242" i="1"/>
  <c r="K242" i="1" s="1"/>
  <c r="C243" i="1" l="1"/>
  <c r="D243" i="1" s="1"/>
  <c r="A244" i="1" l="1"/>
  <c r="J243" i="1"/>
  <c r="K243" i="1" s="1"/>
  <c r="F243" i="1"/>
  <c r="L243" i="1"/>
  <c r="G243" i="1"/>
  <c r="H243" i="1" s="1"/>
  <c r="I243" i="1" s="1"/>
  <c r="E243" i="1"/>
  <c r="C244" i="1" l="1"/>
  <c r="F244" i="1" l="1"/>
  <c r="L244" i="1"/>
  <c r="G244" i="1"/>
  <c r="H244" i="1" s="1"/>
  <c r="I244" i="1" s="1"/>
  <c r="D244" i="1"/>
  <c r="E244" i="1"/>
  <c r="J244" i="1" l="1"/>
  <c r="K244" i="1" s="1"/>
  <c r="A245" i="1"/>
  <c r="C245" i="1" l="1"/>
  <c r="L245" i="1" l="1"/>
  <c r="G245" i="1"/>
  <c r="H245" i="1" s="1"/>
  <c r="I245" i="1" s="1"/>
  <c r="F245" i="1"/>
  <c r="E245" i="1"/>
  <c r="D245" i="1"/>
  <c r="A246" i="1" l="1"/>
  <c r="J245" i="1"/>
  <c r="K245" i="1" s="1"/>
  <c r="C246" i="1" l="1"/>
  <c r="G246" i="1" l="1"/>
  <c r="H246" i="1" s="1"/>
  <c r="I246" i="1" s="1"/>
  <c r="F246" i="1"/>
  <c r="L246" i="1"/>
  <c r="E246" i="1"/>
  <c r="D246" i="1"/>
  <c r="A247" i="1" l="1"/>
  <c r="J246" i="1"/>
  <c r="K246" i="1" s="1"/>
  <c r="C247" i="1" l="1"/>
  <c r="L247" i="1" l="1"/>
  <c r="G247" i="1"/>
  <c r="H247" i="1" s="1"/>
  <c r="I247" i="1" s="1"/>
  <c r="F247" i="1"/>
  <c r="E247" i="1"/>
  <c r="D247" i="1"/>
  <c r="J247" i="1" l="1"/>
  <c r="K247" i="1" s="1"/>
  <c r="A248" i="1"/>
  <c r="C248" i="1" l="1"/>
  <c r="F248" i="1" l="1"/>
  <c r="L248" i="1"/>
  <c r="G248" i="1"/>
  <c r="H248" i="1" s="1"/>
  <c r="I248" i="1" s="1"/>
  <c r="E248" i="1"/>
  <c r="D248" i="1"/>
  <c r="J248" i="1" l="1"/>
  <c r="K248" i="1" s="1"/>
  <c r="A249" i="1"/>
  <c r="C249" i="1" l="1"/>
  <c r="L249" i="1" l="1"/>
  <c r="G249" i="1"/>
  <c r="H249" i="1" s="1"/>
  <c r="I249" i="1" s="1"/>
  <c r="F249" i="1"/>
  <c r="E249" i="1"/>
  <c r="D249" i="1"/>
  <c r="A250" i="1" l="1"/>
  <c r="J249" i="1"/>
  <c r="K249" i="1" s="1"/>
  <c r="C250" i="1" l="1"/>
  <c r="L250" i="1" l="1"/>
  <c r="G250" i="1"/>
  <c r="H250" i="1" s="1"/>
  <c r="I250" i="1" s="1"/>
  <c r="F250" i="1"/>
  <c r="E250" i="1"/>
  <c r="D250" i="1"/>
  <c r="A251" i="1" l="1"/>
  <c r="J250" i="1"/>
  <c r="K250" i="1" s="1"/>
  <c r="C251" i="1" l="1"/>
  <c r="L251" i="1" l="1"/>
  <c r="G251" i="1"/>
  <c r="H251" i="1" s="1"/>
  <c r="I251" i="1" s="1"/>
  <c r="F251" i="1"/>
  <c r="E251" i="1"/>
  <c r="D251" i="1"/>
  <c r="A252" i="1" l="1"/>
  <c r="J251" i="1"/>
  <c r="K251" i="1" s="1"/>
  <c r="C252" i="1" l="1"/>
  <c r="D252" i="1" s="1"/>
  <c r="A253" i="1" l="1"/>
  <c r="J252" i="1"/>
  <c r="K252" i="1" s="1"/>
  <c r="L252" i="1"/>
  <c r="G252" i="1"/>
  <c r="H252" i="1" s="1"/>
  <c r="I252" i="1" s="1"/>
  <c r="F252" i="1"/>
  <c r="E252" i="1"/>
  <c r="C253" i="1" l="1"/>
  <c r="D253" i="1" s="1"/>
  <c r="J253" i="1" l="1"/>
  <c r="K253" i="1" s="1"/>
  <c r="A254" i="1"/>
  <c r="G253" i="1"/>
  <c r="H253" i="1" s="1"/>
  <c r="I253" i="1" s="1"/>
  <c r="F253" i="1"/>
  <c r="L253" i="1"/>
  <c r="E253" i="1"/>
  <c r="C254" i="1" l="1"/>
  <c r="L254" i="1" l="1"/>
  <c r="F254" i="1"/>
  <c r="G254" i="1"/>
  <c r="H254" i="1" s="1"/>
  <c r="I254" i="1" s="1"/>
  <c r="D254" i="1"/>
  <c r="E254" i="1"/>
  <c r="A255" i="1" l="1"/>
  <c r="J254" i="1"/>
  <c r="K254" i="1" s="1"/>
  <c r="C255" i="1" l="1"/>
  <c r="G255" i="1" l="1"/>
  <c r="H255" i="1" s="1"/>
  <c r="I255" i="1" s="1"/>
  <c r="F255" i="1"/>
  <c r="L255" i="1"/>
  <c r="E255" i="1"/>
  <c r="D255" i="1"/>
  <c r="A256" i="1" l="1"/>
  <c r="J255" i="1"/>
  <c r="K255" i="1" s="1"/>
  <c r="C256" i="1" l="1"/>
  <c r="D256" i="1" s="1"/>
  <c r="A257" i="1" l="1"/>
  <c r="J256" i="1"/>
  <c r="K256" i="1" s="1"/>
  <c r="G256" i="1"/>
  <c r="H256" i="1" s="1"/>
  <c r="I256" i="1" s="1"/>
  <c r="F256" i="1"/>
  <c r="L256" i="1"/>
  <c r="E256" i="1"/>
  <c r="C257" i="1" l="1"/>
  <c r="L257" i="1" l="1"/>
  <c r="G257" i="1"/>
  <c r="H257" i="1" s="1"/>
  <c r="I257" i="1" s="1"/>
  <c r="F257" i="1"/>
  <c r="D257" i="1"/>
  <c r="E257" i="1"/>
  <c r="J257" i="1" l="1"/>
  <c r="K257" i="1" s="1"/>
  <c r="A258" i="1"/>
  <c r="C258" i="1" l="1"/>
  <c r="L258" i="1" l="1"/>
  <c r="G258" i="1"/>
  <c r="H258" i="1" s="1"/>
  <c r="I258" i="1" s="1"/>
  <c r="F258" i="1"/>
  <c r="E258" i="1"/>
  <c r="D258" i="1"/>
  <c r="A259" i="1" l="1"/>
  <c r="J258" i="1"/>
  <c r="K258" i="1" s="1"/>
  <c r="C259" i="1" l="1"/>
  <c r="F259" i="1" l="1"/>
  <c r="L259" i="1"/>
  <c r="G259" i="1"/>
  <c r="H259" i="1" s="1"/>
  <c r="I259" i="1" s="1"/>
  <c r="E259" i="1"/>
  <c r="D259" i="1"/>
  <c r="A260" i="1" l="1"/>
  <c r="J259" i="1"/>
  <c r="K259" i="1" s="1"/>
  <c r="C260" i="1" l="1"/>
  <c r="G260" i="1" l="1"/>
  <c r="H260" i="1" s="1"/>
  <c r="I260" i="1" s="1"/>
  <c r="F260" i="1"/>
  <c r="L260" i="1"/>
  <c r="E260" i="1"/>
  <c r="D260" i="1"/>
  <c r="J260" i="1" l="1"/>
  <c r="K260" i="1" s="1"/>
  <c r="A261" i="1"/>
  <c r="C261" i="1" l="1"/>
  <c r="L261" i="1" l="1"/>
  <c r="F261" i="1"/>
  <c r="G261" i="1"/>
  <c r="H261" i="1" s="1"/>
  <c r="I261" i="1" s="1"/>
  <c r="E261" i="1"/>
  <c r="D261" i="1"/>
  <c r="A262" i="1" l="1"/>
  <c r="J261" i="1"/>
  <c r="K261" i="1" s="1"/>
  <c r="C262" i="1" l="1"/>
  <c r="L262" i="1" l="1"/>
  <c r="G262" i="1"/>
  <c r="H262" i="1" s="1"/>
  <c r="I262" i="1" s="1"/>
  <c r="F262" i="1"/>
  <c r="E262" i="1"/>
  <c r="D262" i="1"/>
  <c r="A263" i="1" l="1"/>
  <c r="J262" i="1"/>
  <c r="K262" i="1" s="1"/>
  <c r="C263" i="1" l="1"/>
  <c r="D263" i="1" s="1"/>
  <c r="J263" i="1" l="1"/>
  <c r="K263" i="1" s="1"/>
  <c r="A264" i="1"/>
  <c r="G263" i="1"/>
  <c r="H263" i="1" s="1"/>
  <c r="I263" i="1" s="1"/>
  <c r="F263" i="1"/>
  <c r="L263" i="1"/>
  <c r="E263" i="1"/>
  <c r="C264" i="1" l="1"/>
  <c r="L264" i="1" l="1"/>
  <c r="G264" i="1"/>
  <c r="H264" i="1" s="1"/>
  <c r="I264" i="1" s="1"/>
  <c r="F264" i="1"/>
  <c r="D264" i="1"/>
  <c r="E264" i="1"/>
  <c r="A265" i="1" l="1"/>
  <c r="J264" i="1"/>
  <c r="K264" i="1" s="1"/>
  <c r="C265" i="1" l="1"/>
  <c r="L265" i="1" l="1"/>
  <c r="G265" i="1"/>
  <c r="H265" i="1" s="1"/>
  <c r="I265" i="1" s="1"/>
  <c r="F265" i="1"/>
  <c r="E265" i="1"/>
  <c r="D265" i="1"/>
  <c r="A266" i="1" l="1"/>
  <c r="J265" i="1"/>
  <c r="K265" i="1" s="1"/>
  <c r="C266" i="1" l="1"/>
  <c r="G266" i="1" l="1"/>
  <c r="H266" i="1" s="1"/>
  <c r="I266" i="1" s="1"/>
  <c r="F266" i="1"/>
  <c r="L266" i="1"/>
  <c r="E266" i="1"/>
  <c r="D266" i="1"/>
  <c r="A267" i="1" l="1"/>
  <c r="J266" i="1"/>
  <c r="K266" i="1" s="1"/>
  <c r="C267" i="1" l="1"/>
  <c r="L267" i="1" l="1"/>
  <c r="G267" i="1"/>
  <c r="H267" i="1" s="1"/>
  <c r="I267" i="1" s="1"/>
  <c r="F267" i="1"/>
  <c r="E267" i="1"/>
  <c r="D267" i="1"/>
  <c r="A268" i="1" l="1"/>
  <c r="J267" i="1"/>
  <c r="K267" i="1" s="1"/>
  <c r="C268" i="1" l="1"/>
  <c r="D268" i="1"/>
  <c r="A269" i="1" l="1"/>
  <c r="J268" i="1"/>
  <c r="K268" i="1" s="1"/>
  <c r="L268" i="1"/>
  <c r="G268" i="1"/>
  <c r="H268" i="1" s="1"/>
  <c r="I268" i="1" s="1"/>
  <c r="F268" i="1"/>
  <c r="E268" i="1"/>
  <c r="C269" i="1" l="1"/>
  <c r="G269" i="1" l="1"/>
  <c r="H269" i="1" s="1"/>
  <c r="I269" i="1" s="1"/>
  <c r="F269" i="1"/>
  <c r="L269" i="1"/>
  <c r="D269" i="1"/>
  <c r="E269" i="1"/>
  <c r="A270" i="1" l="1"/>
  <c r="J269" i="1"/>
  <c r="K269" i="1" s="1"/>
  <c r="C270" i="1" l="1"/>
  <c r="D270" i="1" s="1"/>
  <c r="A271" i="1" l="1"/>
  <c r="J270" i="1"/>
  <c r="K270" i="1" s="1"/>
  <c r="L270" i="1"/>
  <c r="F270" i="1"/>
  <c r="G270" i="1"/>
  <c r="H270" i="1" s="1"/>
  <c r="I270" i="1" s="1"/>
  <c r="E270" i="1"/>
  <c r="C271" i="1" l="1"/>
  <c r="L271" i="1" l="1"/>
  <c r="G271" i="1"/>
  <c r="H271" i="1" s="1"/>
  <c r="I271" i="1" s="1"/>
  <c r="F271" i="1"/>
  <c r="D271" i="1"/>
  <c r="E271" i="1"/>
  <c r="A272" i="1" l="1"/>
  <c r="J271" i="1"/>
  <c r="K271" i="1" s="1"/>
  <c r="C272" i="1" l="1"/>
  <c r="G272" i="1" l="1"/>
  <c r="H272" i="1" s="1"/>
  <c r="I272" i="1" s="1"/>
  <c r="F272" i="1"/>
  <c r="L272" i="1"/>
  <c r="E272" i="1"/>
  <c r="D272" i="1"/>
  <c r="A273" i="1" l="1"/>
  <c r="J272" i="1"/>
  <c r="K272" i="1" s="1"/>
  <c r="C273" i="1" l="1"/>
  <c r="L273" i="1" l="1"/>
  <c r="G273" i="1"/>
  <c r="H273" i="1" s="1"/>
  <c r="I273" i="1" s="1"/>
  <c r="F273" i="1"/>
  <c r="E273" i="1"/>
  <c r="D273" i="1"/>
  <c r="J273" i="1" l="1"/>
  <c r="K273" i="1" s="1"/>
  <c r="A274" i="1"/>
  <c r="C274" i="1" l="1"/>
  <c r="L274" i="1" l="1"/>
  <c r="G274" i="1"/>
  <c r="H274" i="1" s="1"/>
  <c r="I274" i="1" s="1"/>
  <c r="F274" i="1"/>
  <c r="E274" i="1"/>
  <c r="D274" i="1"/>
  <c r="A275" i="1" l="1"/>
  <c r="J274" i="1"/>
  <c r="K274" i="1" s="1"/>
  <c r="C275" i="1" l="1"/>
  <c r="F275" i="1" l="1"/>
  <c r="L275" i="1"/>
  <c r="G275" i="1"/>
  <c r="H275" i="1" s="1"/>
  <c r="I275" i="1" s="1"/>
  <c r="E275" i="1"/>
  <c r="D275" i="1"/>
  <c r="A276" i="1" l="1"/>
  <c r="J275" i="1"/>
  <c r="K275" i="1" s="1"/>
  <c r="C276" i="1" l="1"/>
  <c r="G276" i="1" l="1"/>
  <c r="H276" i="1" s="1"/>
  <c r="I276" i="1" s="1"/>
  <c r="F276" i="1"/>
  <c r="L276" i="1"/>
  <c r="E276" i="1"/>
  <c r="D276" i="1"/>
  <c r="J276" i="1" l="1"/>
  <c r="K276" i="1" s="1"/>
  <c r="A277" i="1"/>
  <c r="C277" i="1" l="1"/>
  <c r="L277" i="1" l="1"/>
  <c r="G277" i="1"/>
  <c r="H277" i="1" s="1"/>
  <c r="I277" i="1" s="1"/>
  <c r="F277" i="1"/>
  <c r="E277" i="1"/>
  <c r="D277" i="1"/>
  <c r="A278" i="1" l="1"/>
  <c r="J277" i="1"/>
  <c r="K277" i="1" s="1"/>
  <c r="C278" i="1" l="1"/>
  <c r="L278" i="1" l="1"/>
  <c r="F278" i="1"/>
  <c r="G278" i="1"/>
  <c r="H278" i="1" s="1"/>
  <c r="I278" i="1" s="1"/>
  <c r="E278" i="1"/>
  <c r="D278" i="1"/>
  <c r="A279" i="1" l="1"/>
  <c r="J278" i="1"/>
  <c r="K278" i="1" s="1"/>
  <c r="C279" i="1" l="1"/>
  <c r="G279" i="1" l="1"/>
  <c r="H279" i="1" s="1"/>
  <c r="I279" i="1" s="1"/>
  <c r="F279" i="1"/>
  <c r="L279" i="1"/>
  <c r="E279" i="1"/>
  <c r="D279" i="1"/>
  <c r="J279" i="1" l="1"/>
  <c r="K279" i="1" s="1"/>
  <c r="A280" i="1"/>
  <c r="C280" i="1" l="1"/>
  <c r="L280" i="1" l="1"/>
  <c r="G280" i="1"/>
  <c r="H280" i="1" s="1"/>
  <c r="I280" i="1" s="1"/>
  <c r="F280" i="1"/>
  <c r="E280" i="1"/>
  <c r="D280" i="1"/>
  <c r="A281" i="1" l="1"/>
  <c r="J280" i="1"/>
  <c r="K280" i="1" s="1"/>
  <c r="C281" i="1" l="1"/>
  <c r="L281" i="1" l="1"/>
  <c r="G281" i="1"/>
  <c r="H281" i="1" s="1"/>
  <c r="I281" i="1" s="1"/>
  <c r="F281" i="1"/>
  <c r="E281" i="1"/>
  <c r="D281" i="1"/>
  <c r="A282" i="1" l="1"/>
  <c r="J281" i="1"/>
  <c r="K281" i="1" s="1"/>
  <c r="C282" i="1" l="1"/>
  <c r="D282" i="1" s="1"/>
  <c r="A283" i="1" l="1"/>
  <c r="J282" i="1"/>
  <c r="K282" i="1" s="1"/>
  <c r="G282" i="1"/>
  <c r="H282" i="1" s="1"/>
  <c r="I282" i="1" s="1"/>
  <c r="F282" i="1"/>
  <c r="L282" i="1"/>
  <c r="E282" i="1"/>
  <c r="C283" i="1" l="1"/>
  <c r="L283" i="1" l="1"/>
  <c r="G283" i="1"/>
  <c r="H283" i="1" s="1"/>
  <c r="I283" i="1" s="1"/>
  <c r="F283" i="1"/>
  <c r="D283" i="1"/>
  <c r="E283" i="1"/>
  <c r="A284" i="1" l="1"/>
  <c r="J283" i="1"/>
  <c r="K283" i="1" s="1"/>
  <c r="C284" i="1" l="1"/>
  <c r="L284" i="1" l="1"/>
  <c r="G284" i="1"/>
  <c r="H284" i="1" s="1"/>
  <c r="I284" i="1" s="1"/>
  <c r="F284" i="1"/>
  <c r="E284" i="1"/>
  <c r="D284" i="1"/>
  <c r="A285" i="1" l="1"/>
  <c r="J284" i="1"/>
  <c r="K284" i="1" s="1"/>
  <c r="C285" i="1" l="1"/>
  <c r="G285" i="1" l="1"/>
  <c r="H285" i="1" s="1"/>
  <c r="I285" i="1" s="1"/>
  <c r="F285" i="1"/>
  <c r="L285" i="1"/>
  <c r="E285" i="1"/>
  <c r="D285" i="1"/>
  <c r="A286" i="1" l="1"/>
  <c r="J285" i="1"/>
  <c r="K285" i="1" s="1"/>
  <c r="C286" i="1" l="1"/>
  <c r="L286" i="1" l="1"/>
  <c r="G286" i="1"/>
  <c r="H286" i="1" s="1"/>
  <c r="I286" i="1" s="1"/>
  <c r="F286" i="1"/>
  <c r="E286" i="1"/>
  <c r="D286" i="1"/>
  <c r="A287" i="1" l="1"/>
  <c r="J286" i="1"/>
  <c r="K286" i="1" s="1"/>
  <c r="C287" i="1" l="1"/>
  <c r="D287" i="1" s="1"/>
  <c r="A288" i="1" l="1"/>
  <c r="J287" i="1"/>
  <c r="K287" i="1" s="1"/>
  <c r="L287" i="1"/>
  <c r="G287" i="1"/>
  <c r="H287" i="1" s="1"/>
  <c r="I287" i="1" s="1"/>
  <c r="F287" i="1"/>
  <c r="E287" i="1"/>
  <c r="C288" i="1" l="1"/>
  <c r="G288" i="1" l="1"/>
  <c r="H288" i="1" s="1"/>
  <c r="I288" i="1" s="1"/>
  <c r="F288" i="1"/>
  <c r="L288" i="1"/>
  <c r="D288" i="1"/>
  <c r="E288" i="1"/>
  <c r="A289" i="1" l="1"/>
  <c r="J288" i="1"/>
  <c r="K288" i="1" s="1"/>
  <c r="C289" i="1" l="1"/>
  <c r="L289" i="1" l="1"/>
  <c r="G289" i="1"/>
  <c r="H289" i="1" s="1"/>
  <c r="I289" i="1" s="1"/>
  <c r="F289" i="1"/>
  <c r="E289" i="1"/>
  <c r="D289" i="1"/>
  <c r="J289" i="1" l="1"/>
  <c r="K289" i="1" s="1"/>
  <c r="A290" i="1"/>
  <c r="C290" i="1" l="1"/>
  <c r="L290" i="1" l="1"/>
  <c r="G290" i="1"/>
  <c r="H290" i="1" s="1"/>
  <c r="I290" i="1" s="1"/>
  <c r="F290" i="1"/>
  <c r="E290" i="1"/>
  <c r="D290" i="1"/>
  <c r="A291" i="1" l="1"/>
  <c r="J290" i="1"/>
  <c r="K290" i="1" s="1"/>
  <c r="C291" i="1" l="1"/>
  <c r="F291" i="1" l="1"/>
  <c r="L291" i="1"/>
  <c r="G291" i="1"/>
  <c r="H291" i="1" s="1"/>
  <c r="I291" i="1" s="1"/>
  <c r="E291" i="1"/>
  <c r="D291" i="1"/>
  <c r="A292" i="1" l="1"/>
  <c r="J291" i="1"/>
  <c r="K291" i="1" s="1"/>
  <c r="C292" i="1" l="1"/>
  <c r="G292" i="1" l="1"/>
  <c r="H292" i="1" s="1"/>
  <c r="I292" i="1" s="1"/>
  <c r="F292" i="1"/>
  <c r="L292" i="1"/>
  <c r="E292" i="1"/>
  <c r="D292" i="1"/>
  <c r="J292" i="1" l="1"/>
  <c r="K292" i="1" s="1"/>
  <c r="A293" i="1"/>
  <c r="C293" i="1" l="1"/>
  <c r="L293" i="1" l="1"/>
  <c r="G293" i="1"/>
  <c r="H293" i="1" s="1"/>
  <c r="I293" i="1" s="1"/>
  <c r="F293" i="1"/>
  <c r="E293" i="1"/>
  <c r="D293" i="1"/>
  <c r="A294" i="1" l="1"/>
  <c r="J293" i="1"/>
  <c r="K293" i="1" s="1"/>
  <c r="C294" i="1" l="1"/>
  <c r="L294" i="1" l="1"/>
  <c r="F294" i="1"/>
  <c r="G294" i="1"/>
  <c r="H294" i="1" s="1"/>
  <c r="I294" i="1" s="1"/>
  <c r="E294" i="1"/>
  <c r="D294" i="1"/>
  <c r="A295" i="1" l="1"/>
  <c r="J294" i="1"/>
  <c r="K294" i="1" s="1"/>
  <c r="C295" i="1" l="1"/>
  <c r="G295" i="1" l="1"/>
  <c r="H295" i="1" s="1"/>
  <c r="I295" i="1" s="1"/>
  <c r="F295" i="1"/>
  <c r="L295" i="1"/>
  <c r="E295" i="1"/>
  <c r="D295" i="1"/>
  <c r="J295" i="1" l="1"/>
  <c r="K295" i="1" s="1"/>
  <c r="A296" i="1"/>
  <c r="C296" i="1" l="1"/>
  <c r="L296" i="1" l="1"/>
  <c r="G296" i="1"/>
  <c r="H296" i="1" s="1"/>
  <c r="I296" i="1" s="1"/>
  <c r="F296" i="1"/>
  <c r="E296" i="1"/>
  <c r="D296" i="1"/>
  <c r="A297" i="1" l="1"/>
  <c r="J296" i="1"/>
  <c r="K296" i="1" s="1"/>
  <c r="C297" i="1" l="1"/>
  <c r="L297" i="1" l="1"/>
  <c r="F297" i="1"/>
  <c r="G297" i="1"/>
  <c r="H297" i="1" s="1"/>
  <c r="I297" i="1" s="1"/>
  <c r="E297" i="1"/>
  <c r="D297" i="1"/>
  <c r="A298" i="1" l="1"/>
  <c r="J297" i="1"/>
  <c r="K297" i="1" s="1"/>
  <c r="C298" i="1" l="1"/>
  <c r="G298" i="1" l="1"/>
  <c r="H298" i="1" s="1"/>
  <c r="I298" i="1" s="1"/>
  <c r="F298" i="1"/>
  <c r="L298" i="1"/>
  <c r="E298" i="1"/>
  <c r="D298" i="1"/>
  <c r="A299" i="1" l="1"/>
  <c r="J298" i="1"/>
  <c r="K298" i="1" s="1"/>
  <c r="C299" i="1" l="1"/>
  <c r="L299" i="1" l="1"/>
  <c r="G299" i="1"/>
  <c r="H299" i="1" s="1"/>
  <c r="I299" i="1" s="1"/>
  <c r="F299" i="1"/>
  <c r="E299" i="1"/>
  <c r="D299" i="1"/>
  <c r="A300" i="1" l="1"/>
  <c r="J299" i="1"/>
  <c r="K299" i="1" s="1"/>
  <c r="C300" i="1" l="1"/>
  <c r="D300" i="1" s="1"/>
  <c r="A301" i="1" l="1"/>
  <c r="J300" i="1"/>
  <c r="K300" i="1" s="1"/>
  <c r="L300" i="1"/>
  <c r="G300" i="1"/>
  <c r="H300" i="1" s="1"/>
  <c r="I300" i="1" s="1"/>
  <c r="F300" i="1"/>
  <c r="E300" i="1"/>
  <c r="C301" i="1" l="1"/>
  <c r="G301" i="1" l="1"/>
  <c r="H301" i="1" s="1"/>
  <c r="I301" i="1" s="1"/>
  <c r="F301" i="1"/>
  <c r="L301" i="1"/>
  <c r="D301" i="1"/>
  <c r="E301" i="1"/>
  <c r="A302" i="1" l="1"/>
  <c r="J301" i="1"/>
  <c r="K301" i="1" s="1"/>
  <c r="C302" i="1" l="1"/>
  <c r="L302" i="1" l="1"/>
  <c r="G302" i="1"/>
  <c r="H302" i="1" s="1"/>
  <c r="I302" i="1" s="1"/>
  <c r="F302" i="1"/>
  <c r="E302" i="1"/>
  <c r="D302" i="1"/>
  <c r="A303" i="1" l="1"/>
  <c r="J302" i="1"/>
  <c r="K302" i="1" s="1"/>
  <c r="C303" i="1" l="1"/>
  <c r="D303" i="1" s="1"/>
  <c r="A304" i="1" l="1"/>
  <c r="J303" i="1"/>
  <c r="K303" i="1" s="1"/>
  <c r="L303" i="1"/>
  <c r="G303" i="1"/>
  <c r="H303" i="1" s="1"/>
  <c r="I303" i="1" s="1"/>
  <c r="F303" i="1"/>
  <c r="E303" i="1"/>
  <c r="C304" i="1" l="1"/>
  <c r="G304" i="1" l="1"/>
  <c r="H304" i="1" s="1"/>
  <c r="I304" i="1" s="1"/>
  <c r="F304" i="1"/>
  <c r="L304" i="1"/>
  <c r="D304" i="1"/>
  <c r="E304" i="1"/>
  <c r="A305" i="1" l="1"/>
  <c r="J304" i="1"/>
  <c r="K304" i="1" s="1"/>
  <c r="C305" i="1" l="1"/>
  <c r="L305" i="1" l="1"/>
  <c r="G305" i="1"/>
  <c r="H305" i="1" s="1"/>
  <c r="I305" i="1" s="1"/>
  <c r="F305" i="1"/>
  <c r="E305" i="1"/>
  <c r="D305" i="1"/>
  <c r="J305" i="1" l="1"/>
  <c r="K305" i="1" s="1"/>
  <c r="A306" i="1"/>
  <c r="C306" i="1" l="1"/>
  <c r="L306" i="1" l="1"/>
  <c r="G306" i="1"/>
  <c r="H306" i="1" s="1"/>
  <c r="I306" i="1" s="1"/>
  <c r="F306" i="1"/>
  <c r="E306" i="1"/>
  <c r="D306" i="1"/>
  <c r="A307" i="1" l="1"/>
  <c r="J306" i="1"/>
  <c r="K306" i="1" s="1"/>
  <c r="C307" i="1" l="1"/>
  <c r="G307" i="1" l="1"/>
  <c r="H307" i="1" s="1"/>
  <c r="I307" i="1" s="1"/>
  <c r="F307" i="1"/>
  <c r="L307" i="1"/>
  <c r="E307" i="1"/>
  <c r="D307" i="1"/>
  <c r="J307" i="1" l="1"/>
  <c r="K307" i="1" s="1"/>
  <c r="A308" i="1"/>
  <c r="C308" i="1" l="1"/>
  <c r="L308" i="1" l="1"/>
  <c r="G308" i="1"/>
  <c r="H308" i="1" s="1"/>
  <c r="I308" i="1" s="1"/>
  <c r="F308" i="1"/>
  <c r="E308" i="1"/>
  <c r="D308" i="1"/>
  <c r="A309" i="1" l="1"/>
  <c r="J308" i="1"/>
  <c r="K308" i="1" s="1"/>
  <c r="C309" i="1" l="1"/>
  <c r="L309" i="1" l="1"/>
  <c r="G309" i="1"/>
  <c r="H309" i="1" s="1"/>
  <c r="I309" i="1" s="1"/>
  <c r="F309" i="1"/>
  <c r="E309" i="1"/>
  <c r="D309" i="1"/>
  <c r="A310" i="1" l="1"/>
  <c r="J309" i="1"/>
  <c r="K309" i="1" s="1"/>
  <c r="C310" i="1" l="1"/>
  <c r="G310" i="1" l="1"/>
  <c r="H310" i="1" s="1"/>
  <c r="I310" i="1" s="1"/>
  <c r="F310" i="1"/>
  <c r="L310" i="1"/>
  <c r="E310" i="1"/>
  <c r="D310" i="1"/>
  <c r="J310" i="1" l="1"/>
  <c r="K310" i="1" s="1"/>
  <c r="A311" i="1"/>
  <c r="C311" i="1" l="1"/>
  <c r="L311" i="1" l="1"/>
  <c r="G311" i="1"/>
  <c r="H311" i="1" s="1"/>
  <c r="I311" i="1" s="1"/>
  <c r="F311" i="1"/>
  <c r="E311" i="1"/>
  <c r="D311" i="1"/>
  <c r="A312" i="1" l="1"/>
  <c r="J311" i="1"/>
  <c r="K311" i="1" s="1"/>
  <c r="C312" i="1" l="1"/>
  <c r="F312" i="1" l="1"/>
  <c r="L312" i="1"/>
  <c r="G312" i="1"/>
  <c r="H312" i="1" s="1"/>
  <c r="I312" i="1" s="1"/>
  <c r="E312" i="1"/>
  <c r="D312" i="1"/>
  <c r="A313" i="1" l="1"/>
  <c r="J312" i="1"/>
  <c r="K312" i="1" s="1"/>
  <c r="C313" i="1" l="1"/>
  <c r="L313" i="1" l="1"/>
  <c r="G313" i="1"/>
  <c r="H313" i="1" s="1"/>
  <c r="I313" i="1" s="1"/>
  <c r="F313" i="1"/>
  <c r="E313" i="1"/>
  <c r="D313" i="1"/>
  <c r="A314" i="1" l="1"/>
  <c r="J313" i="1"/>
  <c r="K313" i="1" s="1"/>
  <c r="C314" i="1" l="1"/>
  <c r="L314" i="1" l="1"/>
  <c r="G314" i="1"/>
  <c r="H314" i="1" s="1"/>
  <c r="I314" i="1" s="1"/>
  <c r="F314" i="1"/>
  <c r="E314" i="1"/>
  <c r="D314" i="1"/>
  <c r="A315" i="1" l="1"/>
  <c r="J314" i="1"/>
  <c r="K314" i="1" s="1"/>
  <c r="C315" i="1" l="1"/>
  <c r="D315" i="1" s="1"/>
  <c r="A316" i="1" l="1"/>
  <c r="J315" i="1"/>
  <c r="K315" i="1" s="1"/>
  <c r="G315" i="1"/>
  <c r="H315" i="1" s="1"/>
  <c r="I315" i="1" s="1"/>
  <c r="F315" i="1"/>
  <c r="L315" i="1"/>
  <c r="E315" i="1"/>
  <c r="C316" i="1" l="1"/>
  <c r="G316" i="1" l="1"/>
  <c r="H316" i="1" s="1"/>
  <c r="I316" i="1" s="1"/>
  <c r="L316" i="1"/>
  <c r="F316" i="1"/>
  <c r="D316" i="1"/>
  <c r="E316" i="1"/>
  <c r="A317" i="1" l="1"/>
  <c r="J316" i="1"/>
  <c r="K316" i="1" s="1"/>
  <c r="C317" i="1" l="1"/>
  <c r="L317" i="1" l="1"/>
  <c r="F317" i="1"/>
  <c r="G317" i="1"/>
  <c r="H317" i="1" s="1"/>
  <c r="I317" i="1" s="1"/>
  <c r="E317" i="1"/>
  <c r="D317" i="1"/>
  <c r="A318" i="1" l="1"/>
  <c r="J317" i="1"/>
  <c r="K317" i="1" s="1"/>
  <c r="C318" i="1" l="1"/>
  <c r="L318" i="1" l="1"/>
  <c r="G318" i="1"/>
  <c r="H318" i="1" s="1"/>
  <c r="I318" i="1" s="1"/>
  <c r="F318" i="1"/>
  <c r="E318" i="1"/>
  <c r="D318" i="1"/>
  <c r="J318" i="1" l="1"/>
  <c r="K318" i="1" s="1"/>
  <c r="A319" i="1"/>
  <c r="C319" i="1" l="1"/>
  <c r="G319" i="1" l="1"/>
  <c r="H319" i="1" s="1"/>
  <c r="I319" i="1" s="1"/>
  <c r="F319" i="1"/>
  <c r="L319" i="1"/>
  <c r="E319" i="1"/>
  <c r="D319" i="1"/>
  <c r="A320" i="1" l="1"/>
  <c r="J319" i="1"/>
  <c r="K319" i="1" s="1"/>
  <c r="C320" i="1" l="1"/>
  <c r="L320" i="1" l="1"/>
  <c r="G320" i="1"/>
  <c r="H320" i="1" s="1"/>
  <c r="I320" i="1" s="1"/>
  <c r="F320" i="1"/>
  <c r="E320" i="1"/>
  <c r="D320" i="1"/>
  <c r="A321" i="1" l="1"/>
  <c r="J320" i="1"/>
  <c r="K320" i="1" s="1"/>
  <c r="C321" i="1" l="1"/>
  <c r="L321" i="1" l="1"/>
  <c r="G321" i="1"/>
  <c r="H321" i="1" s="1"/>
  <c r="I321" i="1" s="1"/>
  <c r="F321" i="1"/>
  <c r="E321" i="1"/>
  <c r="D321" i="1"/>
  <c r="A322" i="1" l="1"/>
  <c r="J321" i="1"/>
  <c r="K321" i="1" s="1"/>
  <c r="C322" i="1" l="1"/>
  <c r="F322" i="1" l="1"/>
  <c r="L322" i="1"/>
  <c r="G322" i="1"/>
  <c r="H322" i="1" s="1"/>
  <c r="I322" i="1" s="1"/>
  <c r="E322" i="1"/>
  <c r="D322" i="1"/>
  <c r="A323" i="1" l="1"/>
  <c r="J322" i="1"/>
  <c r="K322" i="1" s="1"/>
  <c r="C323" i="1" l="1"/>
  <c r="L323" i="1" l="1"/>
  <c r="G323" i="1"/>
  <c r="H323" i="1" s="1"/>
  <c r="I323" i="1" s="1"/>
  <c r="F323" i="1"/>
  <c r="E323" i="1"/>
  <c r="D323" i="1"/>
  <c r="J323" i="1" l="1"/>
  <c r="K323" i="1" s="1"/>
  <c r="A324" i="1"/>
  <c r="C324" i="1" l="1"/>
  <c r="D324" i="1" s="1"/>
  <c r="A325" i="1" l="1"/>
  <c r="J324" i="1"/>
  <c r="K324" i="1" s="1"/>
  <c r="L324" i="1"/>
  <c r="G324" i="1"/>
  <c r="H324" i="1" s="1"/>
  <c r="I324" i="1" s="1"/>
  <c r="F324" i="1"/>
  <c r="E324" i="1"/>
  <c r="C325" i="1" l="1"/>
  <c r="G325" i="1" l="1"/>
  <c r="H325" i="1" s="1"/>
  <c r="I325" i="1" s="1"/>
  <c r="F325" i="1"/>
  <c r="L325" i="1"/>
  <c r="D325" i="1"/>
  <c r="E325" i="1"/>
  <c r="A326" i="1" l="1"/>
  <c r="J325" i="1"/>
  <c r="K325" i="1" s="1"/>
  <c r="C326" i="1" l="1"/>
  <c r="L326" i="1" l="1"/>
  <c r="G326" i="1"/>
  <c r="H326" i="1" s="1"/>
  <c r="I326" i="1" s="1"/>
  <c r="F326" i="1"/>
  <c r="E326" i="1"/>
  <c r="D326" i="1"/>
  <c r="J326" i="1" l="1"/>
  <c r="K326" i="1" s="1"/>
  <c r="A327" i="1"/>
  <c r="C327" i="1" l="1"/>
  <c r="L327" i="1" l="1"/>
  <c r="F327" i="1"/>
  <c r="G327" i="1"/>
  <c r="H327" i="1" s="1"/>
  <c r="I327" i="1" s="1"/>
  <c r="E327" i="1"/>
  <c r="D327" i="1"/>
  <c r="A328" i="1" l="1"/>
  <c r="J327" i="1"/>
  <c r="K327" i="1" s="1"/>
  <c r="C328" i="1" l="1"/>
  <c r="L328" i="1" l="1"/>
  <c r="G328" i="1"/>
  <c r="H328" i="1" s="1"/>
  <c r="I328" i="1" s="1"/>
  <c r="F328" i="1"/>
  <c r="E328" i="1"/>
  <c r="D328" i="1"/>
  <c r="J328" i="1" l="1"/>
  <c r="K328" i="1" s="1"/>
  <c r="A329" i="1"/>
  <c r="C329" i="1" l="1"/>
  <c r="L329" i="1" l="1"/>
  <c r="G329" i="1"/>
  <c r="H329" i="1" s="1"/>
  <c r="I329" i="1" s="1"/>
  <c r="F329" i="1"/>
  <c r="E329" i="1"/>
  <c r="D329" i="1"/>
  <c r="A330" i="1" l="1"/>
  <c r="J329" i="1"/>
  <c r="K329" i="1" s="1"/>
  <c r="C330" i="1" l="1"/>
  <c r="G330" i="1" l="1"/>
  <c r="H330" i="1" s="1"/>
  <c r="I330" i="1" s="1"/>
  <c r="F330" i="1"/>
  <c r="L330" i="1"/>
  <c r="E330" i="1"/>
  <c r="D330" i="1"/>
  <c r="A331" i="1" l="1"/>
  <c r="J330" i="1"/>
  <c r="K330" i="1" s="1"/>
  <c r="C331" i="1" l="1"/>
  <c r="D331" i="1" s="1"/>
  <c r="A332" i="1" l="1"/>
  <c r="J331" i="1"/>
  <c r="K331" i="1" s="1"/>
  <c r="L331" i="1"/>
  <c r="G331" i="1"/>
  <c r="H331" i="1" s="1"/>
  <c r="I331" i="1" s="1"/>
  <c r="F331" i="1"/>
  <c r="E331" i="1"/>
  <c r="C332" i="1" l="1"/>
  <c r="G332" i="1" l="1"/>
  <c r="H332" i="1" s="1"/>
  <c r="I332" i="1" s="1"/>
  <c r="L332" i="1"/>
  <c r="F332" i="1"/>
  <c r="D332" i="1"/>
  <c r="E332" i="1"/>
  <c r="A333" i="1" l="1"/>
  <c r="J332" i="1"/>
  <c r="K332" i="1" s="1"/>
  <c r="C333" i="1" l="1"/>
  <c r="L333" i="1" l="1"/>
  <c r="G333" i="1"/>
  <c r="H333" i="1" s="1"/>
  <c r="I333" i="1" s="1"/>
  <c r="F333" i="1"/>
  <c r="E333" i="1"/>
  <c r="D333" i="1"/>
  <c r="A334" i="1" l="1"/>
  <c r="J333" i="1"/>
  <c r="K333" i="1" s="1"/>
  <c r="C334" i="1" l="1"/>
  <c r="D334" i="1" s="1"/>
  <c r="A335" i="1" l="1"/>
  <c r="J334" i="1"/>
  <c r="K334" i="1" s="1"/>
  <c r="L334" i="1"/>
  <c r="G334" i="1"/>
  <c r="H334" i="1" s="1"/>
  <c r="I334" i="1" s="1"/>
  <c r="F334" i="1"/>
  <c r="E334" i="1"/>
  <c r="C335" i="1" l="1"/>
  <c r="G335" i="1" l="1"/>
  <c r="H335" i="1" s="1"/>
  <c r="I335" i="1" s="1"/>
  <c r="F335" i="1"/>
  <c r="L335" i="1"/>
  <c r="D335" i="1"/>
  <c r="E335" i="1"/>
  <c r="A336" i="1" l="1"/>
  <c r="J335" i="1"/>
  <c r="K335" i="1" s="1"/>
  <c r="C336" i="1" l="1"/>
  <c r="L336" i="1" l="1"/>
  <c r="G336" i="1"/>
  <c r="H336" i="1" s="1"/>
  <c r="I336" i="1" s="1"/>
  <c r="F336" i="1"/>
  <c r="E336" i="1"/>
  <c r="D336" i="1"/>
  <c r="A337" i="1" l="1"/>
  <c r="J336" i="1"/>
  <c r="K336" i="1" s="1"/>
  <c r="C337" i="1" l="1"/>
  <c r="L337" i="1" l="1"/>
  <c r="F337" i="1"/>
  <c r="G337" i="1"/>
  <c r="H337" i="1" s="1"/>
  <c r="I337" i="1" s="1"/>
  <c r="E337" i="1"/>
  <c r="D337" i="1"/>
  <c r="A338" i="1" l="1"/>
  <c r="J337" i="1"/>
  <c r="K337" i="1" s="1"/>
  <c r="C338" i="1" l="1"/>
  <c r="F338" i="1" l="1"/>
  <c r="L338" i="1"/>
  <c r="G338" i="1"/>
  <c r="H338" i="1" s="1"/>
  <c r="I338" i="1" s="1"/>
  <c r="E338" i="1"/>
  <c r="D338" i="1"/>
  <c r="J338" i="1" l="1"/>
  <c r="K338" i="1" s="1"/>
  <c r="A339" i="1"/>
  <c r="C339" i="1" l="1"/>
  <c r="L339" i="1" l="1"/>
  <c r="G339" i="1"/>
  <c r="H339" i="1" s="1"/>
  <c r="I339" i="1" s="1"/>
  <c r="F339" i="1"/>
  <c r="E339" i="1"/>
  <c r="D339" i="1"/>
  <c r="J339" i="1" l="1"/>
  <c r="K339" i="1" s="1"/>
  <c r="A340" i="1"/>
  <c r="C340" i="1" l="1"/>
  <c r="G340" i="1" l="1"/>
  <c r="H340" i="1" s="1"/>
  <c r="I340" i="1" s="1"/>
  <c r="F340" i="1"/>
  <c r="L340" i="1"/>
  <c r="E340" i="1"/>
  <c r="D340" i="1"/>
  <c r="A341" i="1" l="1"/>
  <c r="J340" i="1"/>
  <c r="K340" i="1" s="1"/>
  <c r="C341" i="1" l="1"/>
  <c r="L341" i="1" l="1"/>
  <c r="G341" i="1"/>
  <c r="H341" i="1" s="1"/>
  <c r="I341" i="1" s="1"/>
  <c r="F341" i="1"/>
  <c r="E341" i="1"/>
  <c r="D341" i="1"/>
  <c r="A342" i="1" l="1"/>
  <c r="J341" i="1"/>
  <c r="K341" i="1" s="1"/>
  <c r="C342" i="1" l="1"/>
  <c r="L342" i="1" l="1"/>
  <c r="G342" i="1"/>
  <c r="H342" i="1" s="1"/>
  <c r="I342" i="1" s="1"/>
  <c r="F342" i="1"/>
  <c r="E342" i="1"/>
  <c r="D342" i="1"/>
  <c r="J342" i="1" l="1"/>
  <c r="K342" i="1" s="1"/>
  <c r="A343" i="1"/>
  <c r="C343" i="1" l="1"/>
  <c r="G343" i="1" l="1"/>
  <c r="H343" i="1" s="1"/>
  <c r="I343" i="1" s="1"/>
  <c r="F343" i="1"/>
  <c r="L343" i="1"/>
  <c r="E343" i="1"/>
  <c r="D343" i="1"/>
  <c r="J343" i="1" l="1"/>
  <c r="K343" i="1" s="1"/>
  <c r="A344" i="1"/>
  <c r="C344" i="1" l="1"/>
  <c r="L344" i="1" l="1"/>
  <c r="G344" i="1"/>
  <c r="H344" i="1" s="1"/>
  <c r="I344" i="1" s="1"/>
  <c r="F344" i="1"/>
  <c r="E344" i="1"/>
  <c r="D344" i="1"/>
  <c r="A345" i="1" l="1"/>
  <c r="J344" i="1"/>
  <c r="K344" i="1" s="1"/>
  <c r="C345" i="1" l="1"/>
  <c r="G345" i="1" l="1"/>
  <c r="H345" i="1" s="1"/>
  <c r="I345" i="1" s="1"/>
  <c r="F345" i="1"/>
  <c r="L345" i="1"/>
  <c r="E345" i="1"/>
  <c r="D345" i="1"/>
  <c r="A346" i="1" l="1"/>
  <c r="J345" i="1"/>
  <c r="K345" i="1" s="1"/>
  <c r="C346" i="1" l="1"/>
  <c r="L346" i="1" l="1"/>
  <c r="G346" i="1"/>
  <c r="H346" i="1" s="1"/>
  <c r="I346" i="1" s="1"/>
  <c r="F346" i="1"/>
  <c r="E346" i="1"/>
  <c r="D346" i="1"/>
  <c r="A347" i="1" l="1"/>
  <c r="J346" i="1"/>
  <c r="K346" i="1" s="1"/>
  <c r="C347" i="1" l="1"/>
  <c r="D347" i="1" s="1"/>
  <c r="A348" i="1" l="1"/>
  <c r="J347" i="1"/>
  <c r="K347" i="1" s="1"/>
  <c r="L347" i="1"/>
  <c r="F347" i="1"/>
  <c r="G347" i="1"/>
  <c r="H347" i="1" s="1"/>
  <c r="I347" i="1" s="1"/>
  <c r="E347" i="1"/>
  <c r="C348" i="1" l="1"/>
  <c r="G348" i="1" l="1"/>
  <c r="H348" i="1" s="1"/>
  <c r="I348" i="1" s="1"/>
  <c r="L348" i="1"/>
  <c r="F348" i="1"/>
  <c r="D348" i="1"/>
  <c r="E348" i="1"/>
  <c r="J348" i="1" l="1"/>
  <c r="K348" i="1" s="1"/>
  <c r="A349" i="1"/>
  <c r="C349" i="1" l="1"/>
  <c r="D349" i="1" s="1"/>
  <c r="A350" i="1" l="1"/>
  <c r="J349" i="1"/>
  <c r="K349" i="1" s="1"/>
  <c r="L349" i="1"/>
  <c r="F349" i="1"/>
  <c r="G349" i="1"/>
  <c r="H349" i="1" s="1"/>
  <c r="I349" i="1" s="1"/>
  <c r="E349" i="1"/>
  <c r="C350" i="1" l="1"/>
  <c r="G350" i="1" l="1"/>
  <c r="H350" i="1" s="1"/>
  <c r="I350" i="1" s="1"/>
  <c r="F350" i="1"/>
  <c r="L350" i="1"/>
  <c r="D350" i="1"/>
  <c r="E350" i="1"/>
  <c r="J350" i="1" l="1"/>
  <c r="K350" i="1" s="1"/>
  <c r="A351" i="1"/>
  <c r="C351" i="1" l="1"/>
  <c r="G351" i="1" l="1"/>
  <c r="H351" i="1" s="1"/>
  <c r="I351" i="1" s="1"/>
  <c r="F351" i="1"/>
  <c r="L351" i="1"/>
  <c r="E351" i="1"/>
  <c r="D351" i="1"/>
  <c r="A352" i="1" l="1"/>
  <c r="J351" i="1"/>
  <c r="K351" i="1" s="1"/>
  <c r="C352" i="1" l="1"/>
  <c r="L352" i="1" l="1"/>
  <c r="G352" i="1"/>
  <c r="H352" i="1" s="1"/>
  <c r="I352" i="1" s="1"/>
  <c r="F352" i="1"/>
  <c r="E352" i="1"/>
  <c r="D352" i="1"/>
  <c r="A353" i="1" l="1"/>
  <c r="J352" i="1"/>
  <c r="K352" i="1" s="1"/>
  <c r="C353" i="1" l="1"/>
  <c r="L353" i="1" l="1"/>
  <c r="G353" i="1"/>
  <c r="H353" i="1" s="1"/>
  <c r="I353" i="1" s="1"/>
  <c r="F353" i="1"/>
  <c r="E353" i="1"/>
  <c r="D353" i="1"/>
  <c r="J353" i="1" l="1"/>
  <c r="K353" i="1" s="1"/>
  <c r="A354" i="1"/>
  <c r="C354" i="1" l="1"/>
  <c r="F354" i="1" l="1"/>
  <c r="L354" i="1"/>
  <c r="G354" i="1"/>
  <c r="H354" i="1" s="1"/>
  <c r="I354" i="1" s="1"/>
  <c r="E354" i="1"/>
  <c r="D354" i="1"/>
  <c r="A355" i="1" l="1"/>
  <c r="J354" i="1"/>
  <c r="K354" i="1" s="1"/>
  <c r="C355" i="1" l="1"/>
  <c r="L355" i="1" l="1"/>
  <c r="G355" i="1"/>
  <c r="H355" i="1" s="1"/>
  <c r="I355" i="1" s="1"/>
  <c r="F355" i="1"/>
  <c r="E355" i="1"/>
  <c r="D355" i="1"/>
  <c r="J355" i="1" l="1"/>
  <c r="K355" i="1" s="1"/>
  <c r="A356" i="1"/>
  <c r="C356" i="1" l="1"/>
  <c r="D356" i="1" s="1"/>
  <c r="A357" i="1" l="1"/>
  <c r="J356" i="1"/>
  <c r="K356" i="1" s="1"/>
  <c r="L356" i="1"/>
  <c r="G356" i="1"/>
  <c r="H356" i="1" s="1"/>
  <c r="I356" i="1" s="1"/>
  <c r="F356" i="1"/>
  <c r="E356" i="1"/>
  <c r="C357" i="1" l="1"/>
  <c r="G357" i="1" l="1"/>
  <c r="H357" i="1" s="1"/>
  <c r="I357" i="1" s="1"/>
  <c r="F357" i="1"/>
  <c r="L357" i="1"/>
  <c r="D357" i="1"/>
  <c r="E357" i="1"/>
  <c r="J357" i="1" l="1"/>
  <c r="K357" i="1" s="1"/>
  <c r="A358" i="1"/>
  <c r="C358" i="1" l="1"/>
  <c r="D358" i="1"/>
  <c r="J358" i="1" l="1"/>
  <c r="K358" i="1" s="1"/>
  <c r="A359" i="1"/>
  <c r="L358" i="1"/>
  <c r="G358" i="1"/>
  <c r="H358" i="1" s="1"/>
  <c r="I358" i="1" s="1"/>
  <c r="F358" i="1"/>
  <c r="E358" i="1"/>
  <c r="C359" i="1" l="1"/>
  <c r="D359" i="1" s="1"/>
  <c r="J359" i="1" l="1"/>
  <c r="K359" i="1" s="1"/>
  <c r="A360" i="1"/>
  <c r="G359" i="1"/>
  <c r="H359" i="1" s="1"/>
  <c r="I359" i="1" s="1"/>
  <c r="F359" i="1"/>
  <c r="L359" i="1"/>
  <c r="E359" i="1"/>
  <c r="C360" i="1" l="1"/>
  <c r="L360" i="1" l="1"/>
  <c r="G360" i="1"/>
  <c r="H360" i="1" s="1"/>
  <c r="I360" i="1" s="1"/>
  <c r="F360" i="1"/>
  <c r="D360" i="1"/>
  <c r="E360" i="1"/>
  <c r="A361" i="1" l="1"/>
  <c r="J360" i="1"/>
  <c r="K360" i="1" s="1"/>
  <c r="C361" i="1" l="1"/>
  <c r="L361" i="1" l="1"/>
  <c r="G361" i="1"/>
  <c r="H361" i="1" s="1"/>
  <c r="I361" i="1" s="1"/>
  <c r="F361" i="1"/>
  <c r="E361" i="1"/>
  <c r="D361" i="1"/>
  <c r="J361" i="1" l="1"/>
  <c r="K361" i="1" s="1"/>
  <c r="A362" i="1"/>
  <c r="C362" i="1" l="1"/>
  <c r="G362" i="1" l="1"/>
  <c r="H362" i="1" s="1"/>
  <c r="I362" i="1" s="1"/>
  <c r="L362" i="1"/>
  <c r="F362" i="1"/>
  <c r="E362" i="1"/>
  <c r="D362" i="1"/>
  <c r="A363" i="1" l="1"/>
  <c r="J362" i="1"/>
  <c r="K362" i="1" s="1"/>
  <c r="C363" i="1" l="1"/>
  <c r="D363" i="1" s="1"/>
  <c r="A364" i="1" l="1"/>
  <c r="J363" i="1"/>
  <c r="K363" i="1" s="1"/>
  <c r="L363" i="1"/>
  <c r="G363" i="1"/>
  <c r="H363" i="1" s="1"/>
  <c r="I363" i="1" s="1"/>
  <c r="F363" i="1"/>
  <c r="E363" i="1"/>
  <c r="C364" i="1" l="1"/>
  <c r="D364" i="1" s="1"/>
  <c r="A365" i="1" l="1"/>
  <c r="J364" i="1"/>
  <c r="K364" i="1" s="1"/>
  <c r="G364" i="1"/>
  <c r="H364" i="1" s="1"/>
  <c r="I364" i="1" s="1"/>
  <c r="L364" i="1"/>
  <c r="F364" i="1"/>
  <c r="E364" i="1"/>
  <c r="C365" i="1" l="1"/>
  <c r="E365" i="1" s="1"/>
  <c r="L365" i="1" l="1"/>
  <c r="G365" i="1"/>
  <c r="H365" i="1" s="1"/>
  <c r="I365" i="1" s="1"/>
  <c r="F365" i="1"/>
  <c r="D365" i="1"/>
  <c r="A366" i="1" l="1"/>
  <c r="J365" i="1"/>
  <c r="K365" i="1" s="1"/>
  <c r="C366" i="1" l="1"/>
  <c r="L366" i="1" l="1"/>
  <c r="G366" i="1"/>
  <c r="H366" i="1" s="1"/>
  <c r="I366" i="1" s="1"/>
  <c r="F366" i="1"/>
  <c r="J3" i="1"/>
  <c r="E366" i="1"/>
  <c r="D366" i="1"/>
  <c r="A367" i="1" l="1"/>
  <c r="J366" i="1"/>
  <c r="K366" i="1" s="1"/>
  <c r="J4" i="1"/>
  <c r="C367" i="1" l="1"/>
  <c r="G367" i="1" l="1"/>
  <c r="H367" i="1" s="1"/>
  <c r="I367" i="1" s="1"/>
  <c r="F367" i="1"/>
  <c r="L367" i="1"/>
  <c r="E367" i="1"/>
  <c r="D367" i="1"/>
  <c r="A368" i="1" l="1"/>
  <c r="J367" i="1"/>
  <c r="K367" i="1" s="1"/>
  <c r="C368" i="1" l="1"/>
  <c r="D368" i="1" s="1"/>
  <c r="A369" i="1" l="1"/>
  <c r="J368" i="1"/>
  <c r="K368" i="1" s="1"/>
  <c r="L368" i="1"/>
  <c r="G368" i="1"/>
  <c r="H368" i="1" s="1"/>
  <c r="I368" i="1" s="1"/>
  <c r="F368" i="1"/>
  <c r="E368" i="1"/>
  <c r="C369" i="1" l="1"/>
  <c r="L369" i="1" l="1"/>
  <c r="G369" i="1"/>
  <c r="H369" i="1" s="1"/>
  <c r="I369" i="1" s="1"/>
  <c r="F369" i="1"/>
  <c r="D369" i="1"/>
  <c r="E369" i="1"/>
  <c r="J369" i="1" l="1"/>
  <c r="K369" i="1" s="1"/>
  <c r="A370" i="1"/>
  <c r="C370" i="1" l="1"/>
  <c r="D370" i="1" s="1"/>
  <c r="A371" i="1" l="1"/>
  <c r="J370" i="1"/>
  <c r="K370" i="1" s="1"/>
  <c r="F370" i="1"/>
  <c r="G370" i="1"/>
  <c r="H370" i="1" s="1"/>
  <c r="I370" i="1" s="1"/>
  <c r="L370" i="1"/>
  <c r="E370" i="1"/>
  <c r="C371" i="1" l="1"/>
  <c r="F371" i="1" l="1"/>
  <c r="L371" i="1"/>
  <c r="G371" i="1"/>
  <c r="H371" i="1" s="1"/>
  <c r="I371" i="1" s="1"/>
  <c r="D371" i="1"/>
  <c r="E371" i="1"/>
  <c r="J371" i="1" l="1"/>
  <c r="K371" i="1" s="1"/>
  <c r="A372" i="1"/>
  <c r="C372" i="1" l="1"/>
  <c r="L372" i="1" l="1"/>
  <c r="G372" i="1"/>
  <c r="H372" i="1" s="1"/>
  <c r="I372" i="1" s="1"/>
  <c r="F372" i="1"/>
  <c r="E372" i="1"/>
  <c r="D372" i="1"/>
  <c r="A373" i="1" l="1"/>
  <c r="J372" i="1"/>
  <c r="K372" i="1" s="1"/>
  <c r="C373" i="1" l="1"/>
  <c r="G373" i="1" l="1"/>
  <c r="H373" i="1" s="1"/>
  <c r="I373" i="1" s="1"/>
  <c r="F373" i="1"/>
  <c r="L373" i="1"/>
  <c r="E373" i="1"/>
  <c r="D373" i="1"/>
  <c r="A374" i="1" l="1"/>
  <c r="J373" i="1"/>
  <c r="K373" i="1" s="1"/>
  <c r="C374" i="1" l="1"/>
  <c r="G374" i="1" l="1"/>
  <c r="H374" i="1" s="1"/>
  <c r="I374" i="1" s="1"/>
  <c r="F374" i="1"/>
  <c r="L374" i="1"/>
  <c r="E374" i="1"/>
  <c r="D374" i="1"/>
  <c r="J374" i="1" l="1"/>
  <c r="K374" i="1" s="1"/>
  <c r="A375" i="1"/>
  <c r="C375" i="1" l="1"/>
  <c r="L375" i="1" l="1"/>
  <c r="G375" i="1"/>
  <c r="H375" i="1" s="1"/>
  <c r="I375" i="1" s="1"/>
  <c r="F375" i="1"/>
  <c r="E375" i="1"/>
  <c r="D375" i="1"/>
  <c r="A376" i="1" l="1"/>
  <c r="J375" i="1"/>
  <c r="K375" i="1" s="1"/>
  <c r="C376" i="1" l="1"/>
  <c r="L376" i="1" l="1"/>
  <c r="G376" i="1"/>
  <c r="H376" i="1" s="1"/>
  <c r="I376" i="1" s="1"/>
  <c r="F376" i="1"/>
  <c r="E376" i="1"/>
  <c r="D376" i="1"/>
  <c r="A377" i="1" l="1"/>
  <c r="J376" i="1"/>
  <c r="K376" i="1" s="1"/>
  <c r="C377" i="1" l="1"/>
  <c r="G377" i="1" l="1"/>
  <c r="H377" i="1" s="1"/>
  <c r="I377" i="1" s="1"/>
  <c r="F377" i="1"/>
  <c r="L377" i="1"/>
  <c r="E377" i="1"/>
  <c r="D377" i="1"/>
  <c r="A378" i="1" l="1"/>
  <c r="J377" i="1"/>
  <c r="K377" i="1" s="1"/>
  <c r="C378" i="1" l="1"/>
  <c r="L378" i="1" l="1"/>
  <c r="G378" i="1"/>
  <c r="H378" i="1" s="1"/>
  <c r="I378" i="1" s="1"/>
  <c r="F378" i="1"/>
  <c r="E378" i="1"/>
  <c r="D378" i="1"/>
  <c r="A379" i="1" l="1"/>
  <c r="J378" i="1"/>
  <c r="K378" i="1" s="1"/>
  <c r="C379" i="1" l="1"/>
  <c r="D379" i="1"/>
  <c r="A380" i="1" l="1"/>
  <c r="J379" i="1"/>
  <c r="K379" i="1" s="1"/>
  <c r="L379" i="1"/>
  <c r="G379" i="1"/>
  <c r="H379" i="1" s="1"/>
  <c r="I379" i="1" s="1"/>
  <c r="F379" i="1"/>
  <c r="E379" i="1"/>
  <c r="C380" i="1" l="1"/>
  <c r="G380" i="1" l="1"/>
  <c r="H380" i="1" s="1"/>
  <c r="I380" i="1" s="1"/>
  <c r="F380" i="1"/>
  <c r="L380" i="1"/>
  <c r="D380" i="1"/>
  <c r="E380" i="1"/>
  <c r="A381" i="1" l="1"/>
  <c r="J380" i="1"/>
  <c r="K380" i="1" s="1"/>
  <c r="C381" i="1" l="1"/>
  <c r="L381" i="1" l="1"/>
  <c r="G381" i="1"/>
  <c r="H381" i="1" s="1"/>
  <c r="I381" i="1" s="1"/>
  <c r="F381" i="1"/>
  <c r="E381" i="1"/>
  <c r="D381" i="1"/>
  <c r="A382" i="1" l="1"/>
  <c r="J381" i="1"/>
  <c r="K381" i="1" s="1"/>
  <c r="C382" i="1" l="1"/>
  <c r="L382" i="1" l="1"/>
  <c r="G382" i="1"/>
  <c r="H382" i="1" s="1"/>
  <c r="I382" i="1" s="1"/>
  <c r="F382" i="1"/>
  <c r="E382" i="1"/>
  <c r="D382" i="1"/>
  <c r="A383" i="1" l="1"/>
  <c r="J382" i="1"/>
  <c r="K382" i="1" s="1"/>
  <c r="C383" i="1" l="1"/>
  <c r="G383" i="1" l="1"/>
  <c r="H383" i="1" s="1"/>
  <c r="I383" i="1" s="1"/>
  <c r="F383" i="1"/>
  <c r="L383" i="1"/>
  <c r="E383" i="1"/>
  <c r="D383" i="1"/>
  <c r="A384" i="1" l="1"/>
  <c r="J383" i="1"/>
  <c r="K383" i="1" s="1"/>
  <c r="C384" i="1" l="1"/>
  <c r="L384" i="1" l="1"/>
  <c r="G384" i="1"/>
  <c r="H384" i="1" s="1"/>
  <c r="I384" i="1" s="1"/>
  <c r="F384" i="1"/>
  <c r="E384" i="1"/>
  <c r="D384" i="1"/>
  <c r="J384" i="1" l="1"/>
  <c r="K384" i="1" s="1"/>
  <c r="A385" i="1"/>
  <c r="C385" i="1" l="1"/>
  <c r="L385" i="1" l="1"/>
  <c r="G385" i="1"/>
  <c r="H385" i="1" s="1"/>
  <c r="I385" i="1" s="1"/>
  <c r="F385" i="1"/>
  <c r="E385" i="1"/>
  <c r="D385" i="1"/>
  <c r="A386" i="1" l="1"/>
  <c r="J385" i="1"/>
  <c r="K385" i="1" s="1"/>
  <c r="C386" i="1" l="1"/>
  <c r="F386" i="1" l="1"/>
  <c r="L386" i="1"/>
  <c r="G386" i="1"/>
  <c r="H386" i="1" s="1"/>
  <c r="I386" i="1" s="1"/>
  <c r="E386" i="1"/>
  <c r="D386" i="1"/>
  <c r="A387" i="1" l="1"/>
  <c r="J386" i="1"/>
  <c r="K386" i="1" s="1"/>
  <c r="C387" i="1" l="1"/>
  <c r="G387" i="1" l="1"/>
  <c r="H387" i="1" s="1"/>
  <c r="I387" i="1" s="1"/>
  <c r="F387" i="1"/>
  <c r="L387" i="1"/>
  <c r="E387" i="1"/>
  <c r="D387" i="1"/>
  <c r="J387" i="1" l="1"/>
  <c r="K387" i="1" s="1"/>
  <c r="A388" i="1"/>
  <c r="C388" i="1" l="1"/>
  <c r="D388" i="1" s="1"/>
  <c r="A389" i="1" l="1"/>
  <c r="J388" i="1"/>
  <c r="K388" i="1" s="1"/>
  <c r="L388" i="1"/>
  <c r="G388" i="1"/>
  <c r="H388" i="1" s="1"/>
  <c r="I388" i="1" s="1"/>
  <c r="F388" i="1"/>
  <c r="E388" i="1"/>
  <c r="C389" i="1" l="1"/>
  <c r="L389" i="1" l="1"/>
  <c r="G389" i="1"/>
  <c r="H389" i="1" s="1"/>
  <c r="I389" i="1" s="1"/>
  <c r="F389" i="1"/>
  <c r="D389" i="1"/>
  <c r="E389" i="1"/>
  <c r="A390" i="1" l="1"/>
  <c r="J389" i="1"/>
  <c r="K389" i="1" s="1"/>
  <c r="C390" i="1" l="1"/>
  <c r="G390" i="1" l="1"/>
  <c r="H390" i="1" s="1"/>
  <c r="I390" i="1" s="1"/>
  <c r="F390" i="1"/>
  <c r="L390" i="1"/>
  <c r="E390" i="1"/>
  <c r="D390" i="1"/>
  <c r="J390" i="1" l="1"/>
  <c r="K390" i="1" s="1"/>
  <c r="A391" i="1"/>
  <c r="C391" i="1" l="1"/>
  <c r="L391" i="1" l="1"/>
  <c r="G391" i="1"/>
  <c r="H391" i="1" s="1"/>
  <c r="I391" i="1" s="1"/>
  <c r="F391" i="1"/>
  <c r="E391" i="1"/>
  <c r="D391" i="1"/>
  <c r="A392" i="1" l="1"/>
  <c r="J391" i="1"/>
  <c r="K391" i="1" s="1"/>
  <c r="C392" i="1" l="1"/>
  <c r="L392" i="1" l="1"/>
  <c r="G392" i="1"/>
  <c r="H392" i="1" s="1"/>
  <c r="I392" i="1" s="1"/>
  <c r="F392" i="1"/>
  <c r="E392" i="1"/>
  <c r="D392" i="1"/>
  <c r="A393" i="1" l="1"/>
  <c r="J392" i="1"/>
  <c r="K392" i="1" s="1"/>
  <c r="C393" i="1" l="1"/>
  <c r="G393" i="1" l="1"/>
  <c r="H393" i="1" s="1"/>
  <c r="I393" i="1" s="1"/>
  <c r="F393" i="1"/>
  <c r="L393" i="1"/>
  <c r="E393" i="1"/>
  <c r="D393" i="1"/>
  <c r="J393" i="1" l="1"/>
  <c r="K393" i="1" s="1"/>
  <c r="A394" i="1"/>
  <c r="C394" i="1" l="1"/>
  <c r="L394" i="1" l="1"/>
  <c r="G394" i="1"/>
  <c r="H394" i="1" s="1"/>
  <c r="I394" i="1" s="1"/>
  <c r="F394" i="1"/>
  <c r="E394" i="1"/>
  <c r="D394" i="1"/>
  <c r="A395" i="1" l="1"/>
  <c r="J394" i="1"/>
  <c r="K394" i="1" s="1"/>
  <c r="C395" i="1" l="1"/>
  <c r="L395" i="1" l="1"/>
  <c r="G395" i="1"/>
  <c r="H395" i="1" s="1"/>
  <c r="I395" i="1" s="1"/>
  <c r="F395" i="1"/>
  <c r="E395" i="1"/>
  <c r="D395" i="1"/>
  <c r="A396" i="1" l="1"/>
  <c r="J395" i="1"/>
  <c r="K395" i="1" s="1"/>
  <c r="C396" i="1" l="1"/>
  <c r="D396" i="1" s="1"/>
  <c r="J396" i="1" l="1"/>
  <c r="K396" i="1" s="1"/>
  <c r="A397" i="1"/>
  <c r="G396" i="1"/>
  <c r="H396" i="1" s="1"/>
  <c r="I396" i="1" s="1"/>
  <c r="F396" i="1"/>
  <c r="L396" i="1"/>
  <c r="E396" i="1"/>
  <c r="C397" i="1" l="1"/>
  <c r="E397" i="1" s="1"/>
  <c r="L397" i="1" l="1"/>
  <c r="G397" i="1"/>
  <c r="H397" i="1" s="1"/>
  <c r="I397" i="1" s="1"/>
  <c r="F397" i="1"/>
  <c r="D397" i="1"/>
  <c r="A398" i="1" l="1"/>
  <c r="J397" i="1"/>
  <c r="K397" i="1" s="1"/>
  <c r="C398" i="1" l="1"/>
  <c r="F398" i="1" l="1"/>
  <c r="L398" i="1"/>
  <c r="G398" i="1"/>
  <c r="H398" i="1" s="1"/>
  <c r="I398" i="1" s="1"/>
  <c r="E398" i="1"/>
  <c r="D398" i="1"/>
  <c r="A399" i="1" l="1"/>
  <c r="J398" i="1"/>
  <c r="K398" i="1" s="1"/>
  <c r="C399" i="1" l="1"/>
  <c r="L399" i="1" l="1"/>
  <c r="G399" i="1"/>
  <c r="H399" i="1" s="1"/>
  <c r="I399" i="1" s="1"/>
  <c r="F399" i="1"/>
  <c r="E399" i="1"/>
  <c r="D399" i="1"/>
  <c r="J399" i="1" l="1"/>
  <c r="K399" i="1" s="1"/>
  <c r="A400" i="1"/>
  <c r="C400" i="1" l="1"/>
  <c r="G400" i="1" l="1"/>
  <c r="H400" i="1" s="1"/>
  <c r="I400" i="1" s="1"/>
  <c r="L400" i="1"/>
  <c r="F400" i="1"/>
  <c r="E400" i="1"/>
  <c r="D400" i="1"/>
  <c r="A401" i="1" l="1"/>
  <c r="J400" i="1"/>
  <c r="K400" i="1" s="1"/>
  <c r="C401" i="1" l="1"/>
  <c r="L401" i="1" l="1"/>
  <c r="G401" i="1"/>
  <c r="H401" i="1" s="1"/>
  <c r="I401" i="1" s="1"/>
  <c r="F401" i="1"/>
  <c r="E401" i="1"/>
  <c r="D401" i="1"/>
  <c r="A402" i="1" l="1"/>
  <c r="J401" i="1"/>
  <c r="K401" i="1" s="1"/>
  <c r="C402" i="1" l="1"/>
  <c r="L402" i="1" l="1"/>
  <c r="G402" i="1"/>
  <c r="H402" i="1" s="1"/>
  <c r="I402" i="1" s="1"/>
  <c r="F402" i="1"/>
  <c r="E402" i="1"/>
  <c r="D402" i="1"/>
  <c r="A403" i="1" l="1"/>
  <c r="J402" i="1"/>
  <c r="K402" i="1" s="1"/>
  <c r="C403" i="1" l="1"/>
  <c r="G403" i="1" l="1"/>
  <c r="H403" i="1" s="1"/>
  <c r="I403" i="1" s="1"/>
  <c r="F403" i="1"/>
  <c r="L403" i="1"/>
  <c r="E403" i="1"/>
  <c r="D403" i="1"/>
  <c r="A404" i="1" l="1"/>
  <c r="J403" i="1"/>
  <c r="K403" i="1" s="1"/>
  <c r="C404" i="1" l="1"/>
  <c r="L404" i="1" l="1"/>
  <c r="G404" i="1"/>
  <c r="H404" i="1" s="1"/>
  <c r="I404" i="1" s="1"/>
  <c r="F404" i="1"/>
  <c r="E404" i="1"/>
  <c r="D404" i="1"/>
  <c r="A405" i="1" l="1"/>
  <c r="J404" i="1"/>
  <c r="K404" i="1" s="1"/>
  <c r="C405" i="1" l="1"/>
  <c r="L405" i="1" l="1"/>
  <c r="G405" i="1"/>
  <c r="H405" i="1" s="1"/>
  <c r="I405" i="1" s="1"/>
  <c r="F405" i="1"/>
  <c r="E405" i="1"/>
  <c r="D405" i="1"/>
  <c r="A406" i="1" l="1"/>
  <c r="J405" i="1"/>
  <c r="K405" i="1" s="1"/>
  <c r="C406" i="1" l="1"/>
  <c r="F406" i="1" l="1"/>
  <c r="G406" i="1"/>
  <c r="H406" i="1" s="1"/>
  <c r="I406" i="1" s="1"/>
  <c r="L406" i="1"/>
  <c r="E406" i="1"/>
  <c r="D406" i="1"/>
  <c r="A407" i="1" l="1"/>
  <c r="J406" i="1"/>
  <c r="K406" i="1" s="1"/>
  <c r="C407" i="1" l="1"/>
  <c r="L407" i="1" l="1"/>
  <c r="G407" i="1"/>
  <c r="H407" i="1" s="1"/>
  <c r="I407" i="1" s="1"/>
  <c r="F407" i="1"/>
  <c r="E407" i="1"/>
  <c r="D407" i="1"/>
  <c r="J407" i="1" l="1"/>
  <c r="K407" i="1" s="1"/>
  <c r="A408" i="1"/>
  <c r="C408" i="1" l="1"/>
  <c r="L408" i="1" l="1"/>
  <c r="G408" i="1"/>
  <c r="H408" i="1" s="1"/>
  <c r="I408" i="1" s="1"/>
  <c r="F408" i="1"/>
  <c r="E408" i="1"/>
  <c r="D408" i="1"/>
  <c r="A409" i="1" l="1"/>
  <c r="J408" i="1"/>
  <c r="K408" i="1" s="1"/>
  <c r="C409" i="1" l="1"/>
  <c r="L409" i="1" l="1"/>
  <c r="G409" i="1"/>
  <c r="H409" i="1" s="1"/>
  <c r="I409" i="1" s="1"/>
  <c r="F409" i="1"/>
  <c r="E409" i="1"/>
  <c r="D409" i="1"/>
  <c r="J409" i="1" l="1"/>
  <c r="K409" i="1" s="1"/>
  <c r="A410" i="1"/>
  <c r="C410" i="1" l="1"/>
  <c r="L410" i="1" l="1"/>
  <c r="G410" i="1"/>
  <c r="H410" i="1" s="1"/>
  <c r="I410" i="1" s="1"/>
  <c r="F410" i="1"/>
  <c r="E410" i="1"/>
  <c r="D410" i="1"/>
  <c r="J410" i="1" l="1"/>
  <c r="K410" i="1" s="1"/>
  <c r="A411" i="1"/>
  <c r="C411" i="1" l="1"/>
  <c r="G411" i="1" l="1"/>
  <c r="H411" i="1" s="1"/>
  <c r="I411" i="1" s="1"/>
  <c r="F411" i="1"/>
  <c r="L411" i="1"/>
  <c r="E411" i="1"/>
  <c r="D411" i="1"/>
  <c r="A412" i="1" l="1"/>
  <c r="J411" i="1"/>
  <c r="K411" i="1" s="1"/>
  <c r="C412" i="1" l="1"/>
  <c r="L412" i="1" l="1"/>
  <c r="G412" i="1"/>
  <c r="H412" i="1" s="1"/>
  <c r="I412" i="1" s="1"/>
  <c r="F412" i="1"/>
  <c r="E412" i="1"/>
  <c r="D412" i="1"/>
  <c r="A413" i="1" l="1"/>
  <c r="J412" i="1"/>
  <c r="K412" i="1" s="1"/>
  <c r="C413" i="1" l="1"/>
  <c r="L413" i="1" l="1"/>
  <c r="G413" i="1"/>
  <c r="H413" i="1" s="1"/>
  <c r="I413" i="1" s="1"/>
  <c r="F413" i="1"/>
  <c r="E413" i="1"/>
  <c r="D413" i="1"/>
  <c r="A414" i="1" l="1"/>
  <c r="J413" i="1"/>
  <c r="K413" i="1" s="1"/>
  <c r="C414" i="1" l="1"/>
  <c r="G414" i="1" l="1"/>
  <c r="H414" i="1" s="1"/>
  <c r="I414" i="1" s="1"/>
  <c r="F414" i="1"/>
  <c r="L414" i="1"/>
  <c r="E414" i="1"/>
  <c r="D414" i="1"/>
  <c r="A415" i="1" l="1"/>
  <c r="J414" i="1"/>
  <c r="K414" i="1" s="1"/>
  <c r="C415" i="1" l="1"/>
  <c r="D415" i="1" s="1"/>
  <c r="A416" i="1" l="1"/>
  <c r="J415" i="1"/>
  <c r="K415" i="1" s="1"/>
  <c r="L415" i="1"/>
  <c r="G415" i="1"/>
  <c r="H415" i="1" s="1"/>
  <c r="I415" i="1" s="1"/>
  <c r="F415" i="1"/>
  <c r="E415" i="1"/>
  <c r="C416" i="1" l="1"/>
  <c r="G416" i="1" l="1"/>
  <c r="H416" i="1" s="1"/>
  <c r="I416" i="1" s="1"/>
  <c r="F416" i="1"/>
  <c r="L416" i="1"/>
  <c r="D416" i="1"/>
  <c r="E416" i="1"/>
  <c r="A417" i="1" l="1"/>
  <c r="J416" i="1"/>
  <c r="K416" i="1" s="1"/>
  <c r="C417" i="1" l="1"/>
  <c r="L417" i="1" l="1"/>
  <c r="G417" i="1"/>
  <c r="H417" i="1" s="1"/>
  <c r="I417" i="1" s="1"/>
  <c r="F417" i="1"/>
  <c r="E417" i="1"/>
  <c r="D417" i="1"/>
  <c r="A418" i="1" l="1"/>
  <c r="J417" i="1"/>
  <c r="K417" i="1" s="1"/>
  <c r="C418" i="1" l="1"/>
  <c r="L418" i="1" l="1"/>
  <c r="G418" i="1"/>
  <c r="H418" i="1" s="1"/>
  <c r="I418" i="1" s="1"/>
  <c r="F418" i="1"/>
  <c r="E418" i="1"/>
  <c r="D418" i="1"/>
  <c r="A419" i="1" l="1"/>
  <c r="J418" i="1"/>
  <c r="K418" i="1" s="1"/>
  <c r="C419" i="1" l="1"/>
  <c r="G419" i="1" l="1"/>
  <c r="H419" i="1" s="1"/>
  <c r="I419" i="1" s="1"/>
  <c r="F419" i="1"/>
  <c r="L419" i="1"/>
  <c r="E419" i="1"/>
  <c r="D419" i="1"/>
  <c r="J419" i="1" l="1"/>
  <c r="K419" i="1" s="1"/>
  <c r="A420" i="1"/>
  <c r="C420" i="1" l="1"/>
  <c r="L420" i="1" l="1"/>
  <c r="G420" i="1"/>
  <c r="H420" i="1" s="1"/>
  <c r="I420" i="1" s="1"/>
  <c r="F420" i="1"/>
  <c r="E420" i="1"/>
  <c r="D420" i="1"/>
  <c r="A421" i="1" l="1"/>
  <c r="J420" i="1"/>
  <c r="K420" i="1" s="1"/>
  <c r="C421" i="1" l="1"/>
  <c r="D421" i="1" s="1"/>
  <c r="G421" i="1" l="1"/>
  <c r="H421" i="1" s="1"/>
  <c r="I421" i="1" s="1"/>
  <c r="F421" i="1"/>
  <c r="L421" i="1"/>
  <c r="E421" i="1"/>
  <c r="A422" i="1"/>
  <c r="J421" i="1"/>
  <c r="K421" i="1" s="1"/>
  <c r="C422" i="1" l="1"/>
  <c r="F422" i="1" l="1"/>
  <c r="L422" i="1"/>
  <c r="G422" i="1"/>
  <c r="H422" i="1" s="1"/>
  <c r="I422" i="1" s="1"/>
  <c r="D422" i="1"/>
  <c r="E422" i="1"/>
  <c r="A423" i="1" l="1"/>
  <c r="J422" i="1"/>
  <c r="K422" i="1" s="1"/>
  <c r="C423" i="1" l="1"/>
  <c r="L423" i="1" l="1"/>
  <c r="G423" i="1"/>
  <c r="H423" i="1" s="1"/>
  <c r="I423" i="1" s="1"/>
  <c r="F423" i="1"/>
  <c r="E423" i="1"/>
  <c r="D423" i="1"/>
  <c r="J423" i="1" l="1"/>
  <c r="K423" i="1" s="1"/>
  <c r="A424" i="1"/>
  <c r="C424" i="1" l="1"/>
  <c r="G424" i="1" l="1"/>
  <c r="H424" i="1" s="1"/>
  <c r="I424" i="1" s="1"/>
  <c r="F424" i="1"/>
  <c r="L424" i="1"/>
  <c r="E424" i="1"/>
  <c r="D424" i="1"/>
  <c r="J424" i="1" l="1"/>
  <c r="K424" i="1" s="1"/>
  <c r="A425" i="1"/>
  <c r="C425" i="1" l="1"/>
  <c r="L425" i="1" l="1"/>
  <c r="G425" i="1"/>
  <c r="H425" i="1" s="1"/>
  <c r="I425" i="1" s="1"/>
  <c r="F425" i="1"/>
  <c r="E425" i="1"/>
  <c r="D425" i="1"/>
  <c r="A426" i="1" l="1"/>
  <c r="J425" i="1"/>
  <c r="K425" i="1" s="1"/>
  <c r="C426" i="1" l="1"/>
  <c r="G426" i="1" l="1"/>
  <c r="H426" i="1" s="1"/>
  <c r="I426" i="1" s="1"/>
  <c r="F426" i="1"/>
  <c r="L426" i="1"/>
  <c r="E426" i="1"/>
  <c r="D426" i="1"/>
  <c r="J426" i="1" l="1"/>
  <c r="K426" i="1" s="1"/>
  <c r="A427" i="1"/>
  <c r="C427" i="1" l="1"/>
  <c r="L427" i="1" l="1"/>
  <c r="G427" i="1"/>
  <c r="H427" i="1" s="1"/>
  <c r="I427" i="1" s="1"/>
  <c r="F427" i="1"/>
  <c r="E427" i="1"/>
  <c r="D427" i="1"/>
  <c r="A428" i="1" l="1"/>
  <c r="J427" i="1"/>
  <c r="K427" i="1" s="1"/>
  <c r="C428" i="1" l="1"/>
  <c r="L428" i="1" l="1"/>
  <c r="G428" i="1"/>
  <c r="H428" i="1" s="1"/>
  <c r="I428" i="1" s="1"/>
  <c r="F428" i="1"/>
  <c r="E428" i="1"/>
  <c r="D428" i="1"/>
  <c r="A429" i="1" l="1"/>
  <c r="J428" i="1"/>
  <c r="K428" i="1" s="1"/>
  <c r="C429" i="1" l="1"/>
  <c r="L429" i="1" l="1"/>
  <c r="G429" i="1"/>
  <c r="H429" i="1" s="1"/>
  <c r="I429" i="1" s="1"/>
  <c r="F429" i="1"/>
  <c r="E429" i="1"/>
  <c r="D429" i="1"/>
  <c r="J429" i="1" l="1"/>
  <c r="K429" i="1" s="1"/>
  <c r="A430" i="1"/>
  <c r="C430" i="1" l="1"/>
  <c r="L430" i="1" l="1"/>
  <c r="G430" i="1"/>
  <c r="H430" i="1" s="1"/>
  <c r="I430" i="1" s="1"/>
  <c r="F430" i="1"/>
  <c r="E430" i="1"/>
  <c r="D430" i="1"/>
  <c r="A431" i="1" l="1"/>
  <c r="J430" i="1"/>
  <c r="K430" i="1" s="1"/>
  <c r="C431" i="1" l="1"/>
  <c r="D431" i="1" s="1"/>
  <c r="A432" i="1" l="1"/>
  <c r="J431" i="1"/>
  <c r="K431" i="1" s="1"/>
  <c r="G431" i="1"/>
  <c r="H431" i="1" s="1"/>
  <c r="I431" i="1" s="1"/>
  <c r="F431" i="1"/>
  <c r="L431" i="1"/>
  <c r="E431" i="1"/>
  <c r="C432" i="1" l="1"/>
  <c r="G432" i="1" l="1"/>
  <c r="H432" i="1" s="1"/>
  <c r="I432" i="1" s="1"/>
  <c r="L432" i="1"/>
  <c r="F432" i="1"/>
  <c r="D432" i="1"/>
  <c r="E432" i="1"/>
  <c r="A433" i="1" l="1"/>
  <c r="J432" i="1"/>
  <c r="K432" i="1" s="1"/>
  <c r="C433" i="1" l="1"/>
  <c r="L433" i="1" l="1"/>
  <c r="G433" i="1"/>
  <c r="H433" i="1" s="1"/>
  <c r="I433" i="1" s="1"/>
  <c r="F433" i="1"/>
  <c r="E433" i="1"/>
  <c r="D433" i="1"/>
  <c r="A434" i="1" l="1"/>
  <c r="J433" i="1"/>
  <c r="K433" i="1" s="1"/>
  <c r="C434" i="1" l="1"/>
  <c r="G434" i="1" l="1"/>
  <c r="H434" i="1" s="1"/>
  <c r="I434" i="1" s="1"/>
  <c r="F434" i="1"/>
  <c r="L434" i="1"/>
  <c r="E434" i="1"/>
  <c r="D434" i="1"/>
  <c r="J434" i="1" l="1"/>
  <c r="K434" i="1" s="1"/>
  <c r="A435" i="1"/>
  <c r="C435" i="1" l="1"/>
  <c r="G435" i="1" l="1"/>
  <c r="H435" i="1" s="1"/>
  <c r="I435" i="1" s="1"/>
  <c r="F435" i="1"/>
  <c r="L435" i="1"/>
  <c r="E435" i="1"/>
  <c r="D435" i="1"/>
  <c r="A436" i="1" l="1"/>
  <c r="J435" i="1"/>
  <c r="K435" i="1" s="1"/>
  <c r="C436" i="1" l="1"/>
  <c r="L436" i="1" l="1"/>
  <c r="G436" i="1"/>
  <c r="H436" i="1" s="1"/>
  <c r="I436" i="1" s="1"/>
  <c r="F436" i="1"/>
  <c r="E436" i="1"/>
  <c r="D436" i="1"/>
  <c r="A437" i="1" l="1"/>
  <c r="J436" i="1"/>
  <c r="K436" i="1" s="1"/>
  <c r="C437" i="1" l="1"/>
  <c r="L437" i="1" l="1"/>
  <c r="G437" i="1"/>
  <c r="H437" i="1" s="1"/>
  <c r="I437" i="1" s="1"/>
  <c r="F437" i="1"/>
  <c r="E437" i="1"/>
  <c r="D437" i="1"/>
  <c r="A438" i="1" l="1"/>
  <c r="J437" i="1"/>
  <c r="K437" i="1" s="1"/>
  <c r="C438" i="1" l="1"/>
  <c r="D438" i="1" s="1"/>
  <c r="A439" i="1" l="1"/>
  <c r="J438" i="1"/>
  <c r="K438" i="1" s="1"/>
  <c r="F438" i="1"/>
  <c r="L438" i="1"/>
  <c r="G438" i="1"/>
  <c r="H438" i="1" s="1"/>
  <c r="I438" i="1" s="1"/>
  <c r="E438" i="1"/>
  <c r="C439" i="1" l="1"/>
  <c r="L439" i="1" l="1"/>
  <c r="G439" i="1"/>
  <c r="H439" i="1" s="1"/>
  <c r="I439" i="1" s="1"/>
  <c r="F439" i="1"/>
  <c r="D439" i="1"/>
  <c r="E439" i="1"/>
  <c r="J439" i="1" l="1"/>
  <c r="K439" i="1" s="1"/>
  <c r="A440" i="1"/>
  <c r="C440" i="1" l="1"/>
  <c r="L440" i="1" l="1"/>
  <c r="G440" i="1"/>
  <c r="H440" i="1" s="1"/>
  <c r="I440" i="1" s="1"/>
  <c r="F440" i="1"/>
  <c r="E440" i="1"/>
  <c r="D440" i="1"/>
  <c r="A441" i="1" l="1"/>
  <c r="J440" i="1"/>
  <c r="K440" i="1" s="1"/>
  <c r="C441" i="1" l="1"/>
  <c r="G441" i="1" l="1"/>
  <c r="H441" i="1" s="1"/>
  <c r="I441" i="1" s="1"/>
  <c r="F441" i="1"/>
  <c r="L441" i="1"/>
  <c r="E441" i="1"/>
  <c r="D441" i="1"/>
  <c r="A442" i="1" l="1"/>
  <c r="J441" i="1"/>
  <c r="K441" i="1" s="1"/>
  <c r="C442" i="1" l="1"/>
  <c r="L442" i="1" l="1"/>
  <c r="G442" i="1"/>
  <c r="H442" i="1" s="1"/>
  <c r="I442" i="1" s="1"/>
  <c r="F442" i="1"/>
  <c r="E442" i="1"/>
  <c r="D442" i="1"/>
  <c r="J442" i="1" l="1"/>
  <c r="K442" i="1" s="1"/>
  <c r="A443" i="1"/>
  <c r="C443" i="1" l="1"/>
  <c r="L443" i="1" l="1"/>
  <c r="G443" i="1"/>
  <c r="H443" i="1" s="1"/>
  <c r="I443" i="1" s="1"/>
  <c r="F443" i="1"/>
  <c r="E443" i="1"/>
  <c r="D443" i="1"/>
  <c r="A444" i="1" l="1"/>
  <c r="J443" i="1"/>
  <c r="K443" i="1" s="1"/>
  <c r="C444" i="1" l="1"/>
  <c r="G444" i="1" l="1"/>
  <c r="H444" i="1" s="1"/>
  <c r="I444" i="1" s="1"/>
  <c r="F444" i="1"/>
  <c r="L444" i="1"/>
  <c r="E444" i="1"/>
  <c r="D444" i="1"/>
  <c r="J444" i="1" l="1"/>
  <c r="K444" i="1" s="1"/>
  <c r="A445" i="1"/>
  <c r="C445" i="1" l="1"/>
  <c r="L445" i="1" l="1"/>
  <c r="G445" i="1"/>
  <c r="H445" i="1" s="1"/>
  <c r="I445" i="1" s="1"/>
  <c r="F445" i="1"/>
  <c r="E445" i="1"/>
  <c r="D445" i="1"/>
  <c r="A446" i="1" l="1"/>
  <c r="J445" i="1"/>
  <c r="K445" i="1" s="1"/>
  <c r="C446" i="1" l="1"/>
  <c r="G446" i="1" l="1"/>
  <c r="H446" i="1" s="1"/>
  <c r="I446" i="1" s="1"/>
  <c r="F446" i="1"/>
  <c r="L446" i="1"/>
  <c r="E446" i="1"/>
  <c r="D446" i="1"/>
  <c r="A447" i="1" l="1"/>
  <c r="J446" i="1"/>
  <c r="K446" i="1" s="1"/>
  <c r="C447" i="1" l="1"/>
  <c r="D447" i="1" s="1"/>
  <c r="A448" i="1" l="1"/>
  <c r="J447" i="1"/>
  <c r="K447" i="1" s="1"/>
  <c r="L447" i="1"/>
  <c r="G447" i="1"/>
  <c r="H447" i="1" s="1"/>
  <c r="I447" i="1" s="1"/>
  <c r="F447" i="1"/>
  <c r="E447" i="1"/>
  <c r="C448" i="1" l="1"/>
  <c r="D448" i="1" s="1"/>
  <c r="A449" i="1" l="1"/>
  <c r="J448" i="1"/>
  <c r="K448" i="1" s="1"/>
  <c r="G448" i="1"/>
  <c r="H448" i="1" s="1"/>
  <c r="I448" i="1" s="1"/>
  <c r="L448" i="1"/>
  <c r="F448" i="1"/>
  <c r="E448" i="1"/>
  <c r="C449" i="1" l="1"/>
  <c r="L449" i="1" l="1"/>
  <c r="G449" i="1"/>
  <c r="H449" i="1" s="1"/>
  <c r="I449" i="1" s="1"/>
  <c r="F449" i="1"/>
  <c r="D449" i="1"/>
  <c r="E449" i="1"/>
  <c r="A450" i="1" l="1"/>
  <c r="J449" i="1"/>
  <c r="K449" i="1" s="1"/>
  <c r="C450" i="1" l="1"/>
  <c r="L450" i="1" l="1"/>
  <c r="G450" i="1"/>
  <c r="H450" i="1" s="1"/>
  <c r="I450" i="1" s="1"/>
  <c r="F450" i="1"/>
  <c r="E450" i="1"/>
  <c r="D450" i="1"/>
  <c r="A451" i="1" l="1"/>
  <c r="J450" i="1"/>
  <c r="K450" i="1" s="1"/>
  <c r="C451" i="1" l="1"/>
  <c r="G451" i="1" l="1"/>
  <c r="H451" i="1" s="1"/>
  <c r="I451" i="1" s="1"/>
  <c r="F451" i="1"/>
  <c r="L451" i="1"/>
  <c r="E451" i="1"/>
  <c r="D451" i="1"/>
  <c r="A452" i="1" l="1"/>
  <c r="J451" i="1"/>
  <c r="K451" i="1" s="1"/>
  <c r="C452" i="1" l="1"/>
  <c r="L452" i="1" l="1"/>
  <c r="G452" i="1"/>
  <c r="H452" i="1" s="1"/>
  <c r="I452" i="1" s="1"/>
  <c r="F452" i="1"/>
  <c r="E452" i="1"/>
  <c r="D452" i="1"/>
  <c r="A453" i="1" l="1"/>
  <c r="J452" i="1"/>
  <c r="K452" i="1" s="1"/>
  <c r="C453" i="1" l="1"/>
  <c r="L453" i="1" l="1"/>
  <c r="G453" i="1"/>
  <c r="H453" i="1" s="1"/>
  <c r="I453" i="1" s="1"/>
  <c r="F453" i="1"/>
  <c r="E453" i="1"/>
  <c r="D453" i="1"/>
  <c r="A454" i="1" l="1"/>
  <c r="J453" i="1"/>
  <c r="K453" i="1" s="1"/>
  <c r="C454" i="1" l="1"/>
  <c r="F454" i="1" l="1"/>
  <c r="G454" i="1"/>
  <c r="H454" i="1" s="1"/>
  <c r="I454" i="1" s="1"/>
  <c r="L454" i="1"/>
  <c r="E454" i="1"/>
  <c r="D454" i="1"/>
  <c r="J454" i="1" l="1"/>
  <c r="K454" i="1" s="1"/>
  <c r="A455" i="1"/>
  <c r="C455" i="1" l="1"/>
  <c r="L455" i="1" l="1"/>
  <c r="G455" i="1"/>
  <c r="H455" i="1" s="1"/>
  <c r="I455" i="1" s="1"/>
  <c r="F455" i="1"/>
  <c r="E455" i="1"/>
  <c r="D455" i="1"/>
  <c r="J455" i="1" l="1"/>
  <c r="K455" i="1" s="1"/>
  <c r="A456" i="1"/>
  <c r="C456" i="1" l="1"/>
  <c r="G456" i="1" l="1"/>
  <c r="H456" i="1" s="1"/>
  <c r="I456" i="1" s="1"/>
  <c r="F456" i="1"/>
  <c r="L456" i="1"/>
  <c r="E456" i="1"/>
  <c r="D456" i="1"/>
  <c r="A457" i="1" l="1"/>
  <c r="J456" i="1"/>
  <c r="K456" i="1" s="1"/>
  <c r="C457" i="1" l="1"/>
  <c r="L457" i="1" l="1"/>
  <c r="G457" i="1"/>
  <c r="H457" i="1" s="1"/>
  <c r="I457" i="1" s="1"/>
  <c r="F457" i="1"/>
  <c r="E457" i="1"/>
  <c r="D457" i="1"/>
  <c r="A458" i="1" l="1"/>
  <c r="J457" i="1"/>
  <c r="K457" i="1" s="1"/>
  <c r="C458" i="1" l="1"/>
  <c r="G458" i="1" l="1"/>
  <c r="H458" i="1" s="1"/>
  <c r="I458" i="1" s="1"/>
  <c r="L458" i="1"/>
  <c r="F458" i="1"/>
  <c r="E458" i="1"/>
  <c r="D458" i="1"/>
  <c r="J458" i="1" l="1"/>
  <c r="K458" i="1" s="1"/>
  <c r="A459" i="1"/>
  <c r="C459" i="1" l="1"/>
  <c r="D459" i="1" s="1"/>
  <c r="A460" i="1" l="1"/>
  <c r="J459" i="1"/>
  <c r="K459" i="1" s="1"/>
  <c r="L459" i="1"/>
  <c r="G459" i="1"/>
  <c r="H459" i="1" s="1"/>
  <c r="I459" i="1" s="1"/>
  <c r="F459" i="1"/>
  <c r="E459" i="1"/>
  <c r="C460" i="1" l="1"/>
  <c r="L460" i="1" l="1"/>
  <c r="G460" i="1"/>
  <c r="H460" i="1" s="1"/>
  <c r="I460" i="1" s="1"/>
  <c r="F460" i="1"/>
  <c r="D460" i="1"/>
  <c r="E460" i="1"/>
  <c r="A461" i="1" l="1"/>
  <c r="J460" i="1"/>
  <c r="K460" i="1" s="1"/>
  <c r="C461" i="1" l="1"/>
  <c r="G461" i="1" l="1"/>
  <c r="H461" i="1" s="1"/>
  <c r="I461" i="1" s="1"/>
  <c r="F461" i="1"/>
  <c r="L461" i="1"/>
  <c r="E461" i="1"/>
  <c r="D461" i="1"/>
  <c r="J461" i="1" l="1"/>
  <c r="K461" i="1" s="1"/>
  <c r="A462" i="1"/>
  <c r="C462" i="1" l="1"/>
  <c r="L462" i="1" l="1"/>
  <c r="G462" i="1"/>
  <c r="H462" i="1" s="1"/>
  <c r="I462" i="1" s="1"/>
  <c r="F462" i="1"/>
  <c r="E462" i="1"/>
  <c r="D462" i="1"/>
  <c r="A463" i="1" l="1"/>
  <c r="J462" i="1"/>
  <c r="K462" i="1" s="1"/>
  <c r="C463" i="1" l="1"/>
  <c r="D463" i="1" s="1"/>
  <c r="A464" i="1" l="1"/>
  <c r="J463" i="1"/>
  <c r="K463" i="1" s="1"/>
  <c r="L463" i="1"/>
  <c r="G463" i="1"/>
  <c r="H463" i="1" s="1"/>
  <c r="I463" i="1" s="1"/>
  <c r="F463" i="1"/>
  <c r="E463" i="1"/>
  <c r="C464" i="1" l="1"/>
  <c r="G464" i="1" l="1"/>
  <c r="H464" i="1" s="1"/>
  <c r="I464" i="1" s="1"/>
  <c r="F464" i="1"/>
  <c r="L464" i="1"/>
  <c r="D464" i="1"/>
  <c r="E464" i="1"/>
  <c r="J464" i="1" l="1"/>
  <c r="K464" i="1" s="1"/>
  <c r="A465" i="1"/>
  <c r="C465" i="1" l="1"/>
  <c r="L465" i="1" l="1"/>
  <c r="G465" i="1"/>
  <c r="H465" i="1" s="1"/>
  <c r="I465" i="1" s="1"/>
  <c r="F465" i="1"/>
  <c r="E465" i="1"/>
  <c r="D465" i="1"/>
  <c r="A466" i="1" l="1"/>
  <c r="J465" i="1"/>
  <c r="K465" i="1" s="1"/>
  <c r="C466" i="1" l="1"/>
  <c r="L466" i="1" l="1"/>
  <c r="G466" i="1"/>
  <c r="H466" i="1" s="1"/>
  <c r="I466" i="1" s="1"/>
  <c r="F466" i="1"/>
  <c r="E466" i="1"/>
  <c r="D466" i="1"/>
  <c r="A467" i="1" l="1"/>
  <c r="J466" i="1"/>
  <c r="K466" i="1" s="1"/>
  <c r="C467" i="1" l="1"/>
  <c r="G467" i="1" l="1"/>
  <c r="H467" i="1" s="1"/>
  <c r="I467" i="1" s="1"/>
  <c r="F467" i="1"/>
  <c r="L467" i="1"/>
  <c r="E467" i="1"/>
  <c r="D467" i="1"/>
  <c r="J467" i="1" l="1"/>
  <c r="K467" i="1" s="1"/>
  <c r="A468" i="1"/>
  <c r="C468" i="1" l="1"/>
  <c r="L468" i="1" l="1"/>
  <c r="G468" i="1"/>
  <c r="H468" i="1" s="1"/>
  <c r="I468" i="1" s="1"/>
  <c r="F468" i="1"/>
  <c r="E468" i="1"/>
  <c r="D468" i="1"/>
  <c r="J468" i="1" l="1"/>
  <c r="K468" i="1" s="1"/>
  <c r="A469" i="1"/>
  <c r="C469" i="1" l="1"/>
  <c r="L469" i="1" l="1"/>
  <c r="G469" i="1"/>
  <c r="H469" i="1" s="1"/>
  <c r="I469" i="1" s="1"/>
  <c r="F469" i="1"/>
  <c r="E469" i="1"/>
  <c r="D469" i="1"/>
  <c r="A470" i="1" l="1"/>
  <c r="J469" i="1"/>
  <c r="K469" i="1" s="1"/>
  <c r="C470" i="1" l="1"/>
  <c r="F470" i="1" l="1"/>
  <c r="G470" i="1"/>
  <c r="H470" i="1" s="1"/>
  <c r="I470" i="1" s="1"/>
  <c r="L470" i="1"/>
  <c r="E470" i="1"/>
  <c r="D470" i="1"/>
  <c r="A471" i="1" l="1"/>
  <c r="J470" i="1"/>
  <c r="K470" i="1" s="1"/>
  <c r="C471" i="1" l="1"/>
  <c r="G471" i="1" l="1"/>
  <c r="H471" i="1" s="1"/>
  <c r="I471" i="1" s="1"/>
  <c r="F471" i="1"/>
  <c r="L471" i="1"/>
  <c r="E471" i="1"/>
  <c r="D471" i="1"/>
  <c r="J471" i="1" l="1"/>
  <c r="K471" i="1" s="1"/>
  <c r="A472" i="1"/>
  <c r="C472" i="1" l="1"/>
  <c r="L472" i="1" l="1"/>
  <c r="G472" i="1"/>
  <c r="H472" i="1" s="1"/>
  <c r="I472" i="1" s="1"/>
  <c r="F472" i="1"/>
  <c r="E472" i="1"/>
  <c r="D472" i="1"/>
  <c r="A473" i="1" l="1"/>
  <c r="J472" i="1"/>
  <c r="K472" i="1" s="1"/>
  <c r="C473" i="1" l="1"/>
  <c r="G473" i="1" l="1"/>
  <c r="H473" i="1" s="1"/>
  <c r="I473" i="1" s="1"/>
  <c r="F473" i="1"/>
  <c r="L473" i="1"/>
  <c r="E473" i="1"/>
  <c r="D473" i="1"/>
  <c r="A474" i="1" l="1"/>
  <c r="J473" i="1"/>
  <c r="K473" i="1" s="1"/>
  <c r="C474" i="1" l="1"/>
  <c r="G474" i="1" l="1"/>
  <c r="H474" i="1" s="1"/>
  <c r="I474" i="1" s="1"/>
  <c r="F474" i="1"/>
  <c r="L474" i="1"/>
  <c r="E474" i="1"/>
  <c r="D474" i="1"/>
  <c r="J474" i="1" l="1"/>
  <c r="K474" i="1" s="1"/>
  <c r="A475" i="1"/>
  <c r="C475" i="1" l="1"/>
  <c r="L475" i="1" l="1"/>
  <c r="G475" i="1"/>
  <c r="H475" i="1" s="1"/>
  <c r="I475" i="1" s="1"/>
  <c r="F475" i="1"/>
  <c r="E475" i="1"/>
  <c r="D475" i="1"/>
  <c r="A476" i="1" l="1"/>
  <c r="J475" i="1"/>
  <c r="K475" i="1" s="1"/>
  <c r="C476" i="1" l="1"/>
  <c r="L476" i="1" l="1"/>
  <c r="G476" i="1"/>
  <c r="H476" i="1" s="1"/>
  <c r="I476" i="1" s="1"/>
  <c r="F476" i="1"/>
  <c r="E476" i="1"/>
  <c r="D476" i="1"/>
  <c r="A477" i="1" l="1"/>
  <c r="J476" i="1"/>
  <c r="K476" i="1" s="1"/>
  <c r="C477" i="1" l="1"/>
  <c r="G477" i="1" l="1"/>
  <c r="H477" i="1" s="1"/>
  <c r="I477" i="1" s="1"/>
  <c r="F477" i="1"/>
  <c r="L477" i="1"/>
  <c r="E477" i="1"/>
  <c r="D477" i="1"/>
  <c r="J477" i="1" l="1"/>
  <c r="K477" i="1" s="1"/>
  <c r="A478" i="1"/>
  <c r="C478" i="1" l="1"/>
  <c r="L478" i="1" l="1"/>
  <c r="G478" i="1"/>
  <c r="H478" i="1" s="1"/>
  <c r="I478" i="1" s="1"/>
  <c r="F478" i="1"/>
  <c r="E478" i="1"/>
  <c r="D478" i="1"/>
  <c r="A479" i="1" l="1"/>
  <c r="J478" i="1"/>
  <c r="K478" i="1" s="1"/>
  <c r="C479" i="1" l="1"/>
  <c r="D479" i="1" s="1"/>
  <c r="A480" i="1" l="1"/>
  <c r="J479" i="1"/>
  <c r="K479" i="1" s="1"/>
  <c r="L479" i="1"/>
  <c r="G479" i="1"/>
  <c r="H479" i="1" s="1"/>
  <c r="I479" i="1" s="1"/>
  <c r="F479" i="1"/>
  <c r="E479" i="1"/>
  <c r="C480" i="1" l="1"/>
  <c r="G480" i="1" l="1"/>
  <c r="H480" i="1" s="1"/>
  <c r="I480" i="1" s="1"/>
  <c r="F480" i="1"/>
  <c r="L480" i="1"/>
  <c r="D480" i="1"/>
  <c r="E480" i="1"/>
  <c r="A481" i="1" l="1"/>
  <c r="J480" i="1"/>
  <c r="K480" i="1" s="1"/>
  <c r="C481" i="1" l="1"/>
  <c r="L481" i="1" l="1"/>
  <c r="G481" i="1"/>
  <c r="H481" i="1" s="1"/>
  <c r="I481" i="1" s="1"/>
  <c r="F481" i="1"/>
  <c r="E481" i="1"/>
  <c r="D481" i="1"/>
  <c r="A482" i="1" l="1"/>
  <c r="J481" i="1"/>
  <c r="K481" i="1" s="1"/>
  <c r="C482" i="1" l="1"/>
  <c r="L482" i="1" l="1"/>
  <c r="G482" i="1"/>
  <c r="H482" i="1" s="1"/>
  <c r="I482" i="1" s="1"/>
  <c r="F482" i="1"/>
  <c r="E482" i="1"/>
  <c r="D482" i="1"/>
  <c r="A483" i="1" l="1"/>
  <c r="J482" i="1"/>
  <c r="K482" i="1" s="1"/>
  <c r="C483" i="1" l="1"/>
  <c r="G483" i="1" l="1"/>
  <c r="H483" i="1" s="1"/>
  <c r="I483" i="1" s="1"/>
  <c r="F483" i="1"/>
  <c r="L483" i="1"/>
  <c r="E483" i="1"/>
  <c r="D483" i="1"/>
  <c r="A484" i="1" l="1"/>
  <c r="J483" i="1"/>
  <c r="K483" i="1" s="1"/>
  <c r="C484" i="1" l="1"/>
  <c r="L484" i="1" l="1"/>
  <c r="G484" i="1"/>
  <c r="H484" i="1" s="1"/>
  <c r="I484" i="1" s="1"/>
  <c r="F484" i="1"/>
  <c r="E484" i="1"/>
  <c r="D484" i="1"/>
  <c r="J484" i="1" l="1"/>
  <c r="K484" i="1" s="1"/>
  <c r="A485" i="1"/>
  <c r="C485" i="1" l="1"/>
  <c r="D485" i="1" s="1"/>
  <c r="A486" i="1" l="1"/>
  <c r="J485" i="1"/>
  <c r="K485" i="1" s="1"/>
  <c r="L485" i="1"/>
  <c r="G485" i="1"/>
  <c r="H485" i="1" s="1"/>
  <c r="I485" i="1" s="1"/>
  <c r="F485" i="1"/>
  <c r="E485" i="1"/>
  <c r="C486" i="1" l="1"/>
  <c r="D486" i="1" s="1"/>
  <c r="A487" i="1" l="1"/>
  <c r="J486" i="1"/>
  <c r="K486" i="1" s="1"/>
  <c r="F486" i="1"/>
  <c r="L486" i="1"/>
  <c r="G486" i="1"/>
  <c r="H486" i="1" s="1"/>
  <c r="I486" i="1" s="1"/>
  <c r="E486" i="1"/>
  <c r="C487" i="1" l="1"/>
  <c r="G487" i="1" l="1"/>
  <c r="H487" i="1" s="1"/>
  <c r="I487" i="1" s="1"/>
  <c r="F487" i="1"/>
  <c r="L487" i="1"/>
  <c r="D487" i="1"/>
  <c r="E487" i="1"/>
  <c r="J487" i="1" l="1"/>
  <c r="K487" i="1" s="1"/>
  <c r="A488" i="1"/>
  <c r="C488" i="1" l="1"/>
  <c r="L488" i="1" l="1"/>
  <c r="G488" i="1"/>
  <c r="H488" i="1" s="1"/>
  <c r="I488" i="1" s="1"/>
  <c r="F488" i="1"/>
  <c r="E488" i="1"/>
  <c r="D488" i="1"/>
  <c r="A489" i="1" l="1"/>
  <c r="J488" i="1"/>
  <c r="K488" i="1" s="1"/>
  <c r="C489" i="1" l="1"/>
  <c r="L489" i="1" l="1"/>
  <c r="G489" i="1"/>
  <c r="H489" i="1" s="1"/>
  <c r="I489" i="1" s="1"/>
  <c r="F489" i="1"/>
  <c r="E489" i="1"/>
  <c r="D489" i="1"/>
  <c r="A490" i="1" l="1"/>
  <c r="J489" i="1"/>
  <c r="K489" i="1" s="1"/>
  <c r="C490" i="1" l="1"/>
  <c r="G490" i="1" l="1"/>
  <c r="H490" i="1" s="1"/>
  <c r="I490" i="1" s="1"/>
  <c r="F490" i="1"/>
  <c r="L490" i="1"/>
  <c r="E490" i="1"/>
  <c r="D490" i="1"/>
  <c r="J490" i="1" l="1"/>
  <c r="K490" i="1" s="1"/>
  <c r="A491" i="1"/>
  <c r="C491" i="1" l="1"/>
  <c r="L491" i="1" l="1"/>
  <c r="G491" i="1"/>
  <c r="H491" i="1" s="1"/>
  <c r="I491" i="1" s="1"/>
  <c r="F491" i="1"/>
  <c r="E491" i="1"/>
  <c r="D491" i="1"/>
  <c r="A492" i="1" l="1"/>
  <c r="J491" i="1"/>
  <c r="K491" i="1" s="1"/>
  <c r="C492" i="1" l="1"/>
  <c r="L492" i="1" l="1"/>
  <c r="G492" i="1"/>
  <c r="H492" i="1" s="1"/>
  <c r="I492" i="1" s="1"/>
  <c r="F492" i="1"/>
  <c r="E492" i="1"/>
  <c r="D492" i="1"/>
  <c r="A493" i="1" l="1"/>
  <c r="J492" i="1"/>
  <c r="K492" i="1" s="1"/>
  <c r="C493" i="1" l="1"/>
  <c r="G493" i="1" l="1"/>
  <c r="H493" i="1" s="1"/>
  <c r="I493" i="1" s="1"/>
  <c r="F493" i="1"/>
  <c r="L493" i="1"/>
  <c r="E493" i="1"/>
  <c r="D493" i="1"/>
  <c r="A494" i="1" l="1"/>
  <c r="J493" i="1"/>
  <c r="K493" i="1" s="1"/>
  <c r="C494" i="1" l="1"/>
  <c r="L494" i="1" l="1"/>
  <c r="G494" i="1"/>
  <c r="H494" i="1" s="1"/>
  <c r="I494" i="1" s="1"/>
  <c r="F494" i="1"/>
  <c r="E494" i="1"/>
  <c r="D494" i="1"/>
  <c r="A495" i="1" l="1"/>
  <c r="J494" i="1"/>
  <c r="K494" i="1" s="1"/>
  <c r="C495" i="1" l="1"/>
  <c r="D495" i="1" s="1"/>
  <c r="A496" i="1" l="1"/>
  <c r="J495" i="1"/>
  <c r="K495" i="1" s="1"/>
  <c r="L495" i="1"/>
  <c r="G495" i="1"/>
  <c r="H495" i="1" s="1"/>
  <c r="I495" i="1" s="1"/>
  <c r="F495" i="1"/>
  <c r="E495" i="1"/>
  <c r="C496" i="1" l="1"/>
  <c r="G496" i="1" l="1"/>
  <c r="H496" i="1" s="1"/>
  <c r="I496" i="1" s="1"/>
  <c r="F496" i="1"/>
  <c r="L496" i="1"/>
  <c r="D496" i="1"/>
  <c r="E496" i="1"/>
  <c r="A497" i="1" l="1"/>
  <c r="J496" i="1"/>
  <c r="K496" i="1" s="1"/>
  <c r="C497" i="1" l="1"/>
  <c r="L497" i="1" l="1"/>
  <c r="G497" i="1"/>
  <c r="H497" i="1" s="1"/>
  <c r="I497" i="1" s="1"/>
  <c r="F497" i="1"/>
  <c r="E497" i="1"/>
  <c r="D497" i="1"/>
  <c r="A498" i="1" l="1"/>
  <c r="J497" i="1"/>
  <c r="K497" i="1" s="1"/>
  <c r="C498" i="1" l="1"/>
  <c r="L498" i="1" l="1"/>
  <c r="G498" i="1"/>
  <c r="H498" i="1" s="1"/>
  <c r="I498" i="1" s="1"/>
  <c r="F498" i="1"/>
  <c r="E498" i="1"/>
  <c r="D498" i="1"/>
  <c r="A499" i="1" l="1"/>
  <c r="J498" i="1"/>
  <c r="K498" i="1" s="1"/>
  <c r="C499" i="1" l="1"/>
  <c r="G499" i="1" l="1"/>
  <c r="H499" i="1" s="1"/>
  <c r="I499" i="1" s="1"/>
  <c r="F499" i="1"/>
  <c r="L499" i="1"/>
  <c r="E499" i="1"/>
  <c r="D499" i="1"/>
  <c r="A500" i="1" l="1"/>
  <c r="J499" i="1"/>
  <c r="K499" i="1" s="1"/>
  <c r="C500" i="1" l="1"/>
  <c r="F500" i="1" l="1"/>
  <c r="L500" i="1"/>
  <c r="G500" i="1"/>
  <c r="H500" i="1" s="1"/>
  <c r="I500" i="1" s="1"/>
  <c r="E500" i="1"/>
  <c r="D500" i="1"/>
  <c r="A501" i="1" l="1"/>
  <c r="J500" i="1"/>
  <c r="K500" i="1" s="1"/>
  <c r="C501" i="1" l="1"/>
  <c r="L501" i="1" l="1"/>
  <c r="G501" i="1"/>
  <c r="H501" i="1" s="1"/>
  <c r="I501" i="1" s="1"/>
  <c r="F501" i="1"/>
  <c r="E501" i="1"/>
  <c r="D501" i="1"/>
  <c r="A502" i="1" l="1"/>
  <c r="J501" i="1"/>
  <c r="K501" i="1" s="1"/>
  <c r="C502" i="1" l="1"/>
  <c r="G502" i="1" l="1"/>
  <c r="H502" i="1" s="1"/>
  <c r="I502" i="1" s="1"/>
  <c r="F502" i="1"/>
  <c r="L502" i="1"/>
  <c r="E502" i="1"/>
  <c r="D502" i="1"/>
  <c r="A503" i="1" l="1"/>
  <c r="J502" i="1"/>
  <c r="K502" i="1" s="1"/>
  <c r="C503" i="1" l="1"/>
  <c r="L503" i="1" l="1"/>
  <c r="G503" i="1"/>
  <c r="H503" i="1" s="1"/>
  <c r="I503" i="1" s="1"/>
  <c r="F503" i="1"/>
  <c r="E503" i="1"/>
  <c r="D503" i="1"/>
  <c r="A504" i="1" l="1"/>
  <c r="J503" i="1"/>
  <c r="K503" i="1" s="1"/>
  <c r="C504" i="1" l="1"/>
  <c r="D504" i="1" s="1"/>
  <c r="J504" i="1" l="1"/>
  <c r="K504" i="1" s="1"/>
  <c r="A505" i="1"/>
  <c r="L504" i="1"/>
  <c r="G504" i="1"/>
  <c r="H504" i="1" s="1"/>
  <c r="I504" i="1" s="1"/>
  <c r="F504" i="1"/>
  <c r="E504" i="1"/>
  <c r="C505" i="1" l="1"/>
  <c r="G505" i="1" l="1"/>
  <c r="H505" i="1" s="1"/>
  <c r="I505" i="1" s="1"/>
  <c r="F505" i="1"/>
  <c r="L505" i="1"/>
  <c r="D505" i="1"/>
  <c r="E505" i="1"/>
  <c r="A506" i="1" l="1"/>
  <c r="J505" i="1"/>
  <c r="K505" i="1" s="1"/>
  <c r="C506" i="1" l="1"/>
  <c r="L506" i="1" l="1"/>
  <c r="G506" i="1"/>
  <c r="H506" i="1" s="1"/>
  <c r="I506" i="1" s="1"/>
  <c r="F506" i="1"/>
  <c r="E506" i="1"/>
  <c r="D506" i="1"/>
  <c r="A507" i="1" l="1"/>
  <c r="J506" i="1"/>
  <c r="K506" i="1" s="1"/>
  <c r="C507" i="1" l="1"/>
  <c r="L507" i="1" l="1"/>
  <c r="G507" i="1"/>
  <c r="H507" i="1" s="1"/>
  <c r="I507" i="1" s="1"/>
  <c r="F507" i="1"/>
  <c r="E507" i="1"/>
  <c r="D507" i="1"/>
  <c r="A508" i="1" l="1"/>
  <c r="J507" i="1"/>
  <c r="K507" i="1" s="1"/>
  <c r="C508" i="1" l="1"/>
  <c r="G508" i="1" l="1"/>
  <c r="H508" i="1" s="1"/>
  <c r="I508" i="1" s="1"/>
  <c r="F508" i="1"/>
  <c r="L508" i="1"/>
  <c r="E508" i="1"/>
  <c r="D508" i="1"/>
  <c r="J508" i="1" l="1"/>
  <c r="K508" i="1" s="1"/>
  <c r="A509" i="1"/>
  <c r="C509" i="1" l="1"/>
  <c r="D509" i="1" s="1"/>
  <c r="A510" i="1" l="1"/>
  <c r="J509" i="1"/>
  <c r="K509" i="1" s="1"/>
  <c r="L509" i="1"/>
  <c r="G509" i="1"/>
  <c r="H509" i="1" s="1"/>
  <c r="I509" i="1" s="1"/>
  <c r="F509" i="1"/>
  <c r="E509" i="1"/>
  <c r="C510" i="1" l="1"/>
  <c r="L510" i="1" l="1"/>
  <c r="G510" i="1"/>
  <c r="H510" i="1" s="1"/>
  <c r="I510" i="1" s="1"/>
  <c r="F510" i="1"/>
  <c r="D510" i="1"/>
  <c r="E510" i="1"/>
  <c r="A511" i="1" l="1"/>
  <c r="J510" i="1"/>
  <c r="K510" i="1" s="1"/>
  <c r="C511" i="1" l="1"/>
  <c r="G511" i="1" l="1"/>
  <c r="H511" i="1" s="1"/>
  <c r="I511" i="1" s="1"/>
  <c r="F511" i="1"/>
  <c r="L511" i="1"/>
  <c r="E511" i="1"/>
  <c r="D511" i="1"/>
  <c r="A512" i="1" l="1"/>
  <c r="J511" i="1"/>
  <c r="K511" i="1" s="1"/>
  <c r="C512" i="1" l="1"/>
  <c r="L512" i="1" l="1"/>
  <c r="G512" i="1"/>
  <c r="H512" i="1" s="1"/>
  <c r="I512" i="1" s="1"/>
  <c r="F512" i="1"/>
  <c r="E512" i="1"/>
  <c r="D512" i="1"/>
  <c r="A513" i="1" l="1"/>
  <c r="J512" i="1"/>
  <c r="K512" i="1" s="1"/>
  <c r="C513" i="1" l="1"/>
  <c r="G513" i="1" l="1"/>
  <c r="H513" i="1" s="1"/>
  <c r="I513" i="1" s="1"/>
  <c r="F513" i="1"/>
  <c r="L513" i="1"/>
  <c r="E513" i="1"/>
  <c r="D513" i="1"/>
  <c r="A514" i="1" l="1"/>
  <c r="J513" i="1"/>
  <c r="K513" i="1" s="1"/>
  <c r="C514" i="1" l="1"/>
  <c r="L514" i="1" l="1"/>
  <c r="G514" i="1"/>
  <c r="H514" i="1" s="1"/>
  <c r="I514" i="1" s="1"/>
  <c r="F514" i="1"/>
  <c r="E514" i="1"/>
  <c r="D514" i="1"/>
  <c r="A515" i="1" l="1"/>
  <c r="J514" i="1"/>
  <c r="K514" i="1" s="1"/>
  <c r="C515" i="1" l="1"/>
  <c r="L515" i="1" l="1"/>
  <c r="G515" i="1"/>
  <c r="H515" i="1" s="1"/>
  <c r="I515" i="1" s="1"/>
  <c r="F515" i="1"/>
  <c r="E515" i="1"/>
  <c r="D515" i="1"/>
  <c r="A516" i="1" l="1"/>
  <c r="J515" i="1"/>
  <c r="K515" i="1" s="1"/>
  <c r="C516" i="1" l="1"/>
  <c r="F516" i="1" l="1"/>
  <c r="G516" i="1"/>
  <c r="H516" i="1" s="1"/>
  <c r="I516" i="1" s="1"/>
  <c r="L516" i="1"/>
  <c r="E516" i="1"/>
  <c r="D516" i="1"/>
  <c r="J516" i="1" l="1"/>
  <c r="K516" i="1" s="1"/>
  <c r="A517" i="1"/>
  <c r="C517" i="1" l="1"/>
  <c r="L517" i="1" l="1"/>
  <c r="G517" i="1"/>
  <c r="H517" i="1" s="1"/>
  <c r="I517" i="1" s="1"/>
  <c r="F517" i="1"/>
  <c r="E517" i="1"/>
  <c r="D517" i="1"/>
  <c r="J517" i="1" l="1"/>
  <c r="K517" i="1" s="1"/>
  <c r="A518" i="1"/>
  <c r="C518" i="1" l="1"/>
  <c r="G518" i="1" l="1"/>
  <c r="H518" i="1" s="1"/>
  <c r="I518" i="1" s="1"/>
  <c r="F518" i="1"/>
  <c r="L518" i="1"/>
  <c r="E518" i="1"/>
  <c r="D518" i="1"/>
  <c r="A519" i="1" l="1"/>
  <c r="J518" i="1"/>
  <c r="K518" i="1" s="1"/>
  <c r="C519" i="1" l="1"/>
  <c r="L519" i="1" l="1"/>
  <c r="G519" i="1"/>
  <c r="H519" i="1" s="1"/>
  <c r="I519" i="1" s="1"/>
  <c r="F519" i="1"/>
  <c r="E519" i="1"/>
  <c r="D519" i="1"/>
  <c r="A520" i="1" l="1"/>
  <c r="J519" i="1"/>
  <c r="K519" i="1" s="1"/>
  <c r="C520" i="1" l="1"/>
  <c r="D520" i="1" s="1"/>
  <c r="J520" i="1" l="1"/>
  <c r="K520" i="1" s="1"/>
  <c r="A521" i="1"/>
  <c r="L520" i="1"/>
  <c r="G520" i="1"/>
  <c r="H520" i="1" s="1"/>
  <c r="I520" i="1" s="1"/>
  <c r="F520" i="1"/>
  <c r="E520" i="1"/>
  <c r="C521" i="1" l="1"/>
  <c r="E521" i="1"/>
  <c r="G521" i="1" l="1"/>
  <c r="H521" i="1" s="1"/>
  <c r="I521" i="1" s="1"/>
  <c r="F521" i="1"/>
  <c r="L521" i="1"/>
  <c r="D521" i="1"/>
  <c r="J521" i="1" l="1"/>
  <c r="K521" i="1" s="1"/>
  <c r="A522" i="1"/>
  <c r="C522" i="1" l="1"/>
  <c r="L522" i="1" l="1"/>
  <c r="G522" i="1"/>
  <c r="H522" i="1" s="1"/>
  <c r="I522" i="1" s="1"/>
  <c r="F522" i="1"/>
  <c r="E522" i="1"/>
  <c r="D522" i="1"/>
  <c r="A523" i="1" l="1"/>
  <c r="J522" i="1"/>
  <c r="K522" i="1" s="1"/>
  <c r="C523" i="1" l="1"/>
  <c r="F523" i="1" l="1"/>
  <c r="L523" i="1"/>
  <c r="G523" i="1"/>
  <c r="H523" i="1" s="1"/>
  <c r="I523" i="1" s="1"/>
  <c r="E523" i="1"/>
  <c r="D523" i="1"/>
  <c r="A524" i="1" l="1"/>
  <c r="J523" i="1"/>
  <c r="K523" i="1" s="1"/>
  <c r="C524" i="1" l="1"/>
  <c r="L524" i="1" l="1"/>
  <c r="G524" i="1"/>
  <c r="H524" i="1" s="1"/>
  <c r="I524" i="1" s="1"/>
  <c r="F524" i="1"/>
  <c r="E524" i="1"/>
  <c r="D524" i="1"/>
  <c r="A525" i="1" l="1"/>
  <c r="J524" i="1"/>
  <c r="K524" i="1" s="1"/>
  <c r="C525" i="1" l="1"/>
  <c r="D525" i="1" s="1"/>
  <c r="A526" i="1" l="1"/>
  <c r="J525" i="1"/>
  <c r="K525" i="1" s="1"/>
  <c r="L525" i="1"/>
  <c r="G525" i="1"/>
  <c r="H525" i="1" s="1"/>
  <c r="I525" i="1" s="1"/>
  <c r="F525" i="1"/>
  <c r="E525" i="1"/>
  <c r="C526" i="1" l="1"/>
  <c r="G526" i="1" l="1"/>
  <c r="H526" i="1" s="1"/>
  <c r="I526" i="1" s="1"/>
  <c r="F526" i="1"/>
  <c r="L526" i="1"/>
  <c r="D526" i="1"/>
  <c r="E526" i="1"/>
  <c r="J526" i="1" l="1"/>
  <c r="K526" i="1" s="1"/>
  <c r="A527" i="1"/>
  <c r="C527" i="1" l="1"/>
  <c r="L527" i="1" l="1"/>
  <c r="G527" i="1"/>
  <c r="H527" i="1" s="1"/>
  <c r="I527" i="1" s="1"/>
  <c r="F527" i="1"/>
  <c r="E527" i="1"/>
  <c r="D527" i="1"/>
  <c r="A528" i="1" l="1"/>
  <c r="J527" i="1"/>
  <c r="K527" i="1" s="1"/>
  <c r="C528" i="1" l="1"/>
  <c r="G528" i="1" l="1"/>
  <c r="H528" i="1" s="1"/>
  <c r="I528" i="1" s="1"/>
  <c r="F528" i="1"/>
  <c r="L528" i="1"/>
  <c r="E528" i="1"/>
  <c r="D528" i="1"/>
  <c r="A529" i="1" l="1"/>
  <c r="J528" i="1"/>
  <c r="K528" i="1" s="1"/>
  <c r="C529" i="1" l="1"/>
  <c r="G529" i="1" l="1"/>
  <c r="H529" i="1" s="1"/>
  <c r="I529" i="1" s="1"/>
  <c r="F529" i="1"/>
  <c r="L529" i="1"/>
  <c r="E529" i="1"/>
  <c r="D529" i="1"/>
  <c r="A530" i="1" l="1"/>
  <c r="J529" i="1"/>
  <c r="K529" i="1" s="1"/>
  <c r="C530" i="1" l="1"/>
  <c r="D530" i="1" s="1"/>
  <c r="A531" i="1" l="1"/>
  <c r="J530" i="1"/>
  <c r="K530" i="1" s="1"/>
  <c r="L530" i="1"/>
  <c r="G530" i="1"/>
  <c r="H530" i="1" s="1"/>
  <c r="I530" i="1" s="1"/>
  <c r="F530" i="1"/>
  <c r="E530" i="1"/>
  <c r="C531" i="1" l="1"/>
  <c r="G531" i="1" l="1"/>
  <c r="H531" i="1" s="1"/>
  <c r="I531" i="1" s="1"/>
  <c r="F531" i="1"/>
  <c r="L531" i="1"/>
  <c r="D531" i="1"/>
  <c r="E531" i="1"/>
  <c r="J531" i="1" l="1"/>
  <c r="K531" i="1" s="1"/>
  <c r="A532" i="1"/>
  <c r="C532" i="1" l="1"/>
  <c r="F532" i="1" l="1"/>
  <c r="L532" i="1"/>
  <c r="G532" i="1"/>
  <c r="H532" i="1" s="1"/>
  <c r="I532" i="1" s="1"/>
  <c r="E532" i="1"/>
  <c r="D532" i="1"/>
  <c r="A533" i="1" l="1"/>
  <c r="J532" i="1"/>
  <c r="K532" i="1" s="1"/>
  <c r="C533" i="1" l="1"/>
  <c r="F533" i="1" l="1"/>
  <c r="L533" i="1"/>
  <c r="G533" i="1"/>
  <c r="H533" i="1" s="1"/>
  <c r="I533" i="1" s="1"/>
  <c r="E533" i="1"/>
  <c r="D533" i="1"/>
  <c r="J533" i="1" l="1"/>
  <c r="K533" i="1" s="1"/>
  <c r="A534" i="1"/>
  <c r="C534" i="1" l="1"/>
  <c r="L534" i="1" l="1"/>
  <c r="G534" i="1"/>
  <c r="H534" i="1" s="1"/>
  <c r="I534" i="1" s="1"/>
  <c r="F534" i="1"/>
  <c r="E534" i="1"/>
  <c r="D534" i="1"/>
  <c r="A535" i="1" l="1"/>
  <c r="J534" i="1"/>
  <c r="K534" i="1" s="1"/>
  <c r="C535" i="1" l="1"/>
  <c r="L535" i="1" l="1"/>
  <c r="G535" i="1"/>
  <c r="H535" i="1" s="1"/>
  <c r="I535" i="1" s="1"/>
  <c r="F535" i="1"/>
  <c r="E535" i="1"/>
  <c r="D535" i="1"/>
  <c r="A536" i="1" l="1"/>
  <c r="J535" i="1"/>
  <c r="K535" i="1" s="1"/>
  <c r="C536" i="1" l="1"/>
  <c r="L536" i="1" l="1"/>
  <c r="G536" i="1"/>
  <c r="H536" i="1" s="1"/>
  <c r="I536" i="1" s="1"/>
  <c r="F536" i="1"/>
  <c r="E536" i="1"/>
  <c r="D536" i="1"/>
  <c r="J536" i="1" l="1"/>
  <c r="K536" i="1" s="1"/>
  <c r="A537" i="1"/>
  <c r="C537" i="1" l="1"/>
  <c r="L537" i="1" l="1"/>
  <c r="G537" i="1"/>
  <c r="H537" i="1" s="1"/>
  <c r="I537" i="1" s="1"/>
  <c r="F537" i="1"/>
  <c r="E537" i="1"/>
  <c r="D537" i="1"/>
  <c r="J537" i="1" l="1"/>
  <c r="K537" i="1" s="1"/>
  <c r="A538" i="1"/>
  <c r="C538" i="1" l="1"/>
  <c r="G538" i="1" l="1"/>
  <c r="H538" i="1" s="1"/>
  <c r="I538" i="1" s="1"/>
  <c r="F538" i="1"/>
  <c r="L538" i="1"/>
  <c r="E538" i="1"/>
  <c r="D538" i="1"/>
  <c r="J538" i="1" l="1"/>
  <c r="K538" i="1" s="1"/>
  <c r="A539" i="1"/>
  <c r="C539" i="1" l="1"/>
  <c r="L539" i="1" l="1"/>
  <c r="G539" i="1"/>
  <c r="H539" i="1" s="1"/>
  <c r="I539" i="1" s="1"/>
  <c r="F539" i="1"/>
  <c r="E539" i="1"/>
  <c r="D539" i="1"/>
  <c r="A540" i="1" l="1"/>
  <c r="J539" i="1"/>
  <c r="K539" i="1" s="1"/>
  <c r="C540" i="1" l="1"/>
  <c r="G540" i="1" l="1"/>
  <c r="H540" i="1" s="1"/>
  <c r="I540" i="1" s="1"/>
  <c r="F540" i="1"/>
  <c r="L540" i="1"/>
  <c r="E540" i="1"/>
  <c r="D540" i="1"/>
  <c r="A541" i="1" l="1"/>
  <c r="J540" i="1"/>
  <c r="K540" i="1" s="1"/>
  <c r="C541" i="1" l="1"/>
  <c r="D541" i="1" s="1"/>
  <c r="A542" i="1" l="1"/>
  <c r="J541" i="1"/>
  <c r="K541" i="1" s="1"/>
  <c r="L541" i="1"/>
  <c r="G541" i="1"/>
  <c r="H541" i="1" s="1"/>
  <c r="I541" i="1" s="1"/>
  <c r="F541" i="1"/>
  <c r="E541" i="1"/>
  <c r="C542" i="1" l="1"/>
  <c r="D542" i="1" s="1"/>
  <c r="A543" i="1" l="1"/>
  <c r="J542" i="1"/>
  <c r="K542" i="1" s="1"/>
  <c r="G542" i="1"/>
  <c r="H542" i="1" s="1"/>
  <c r="I542" i="1" s="1"/>
  <c r="L542" i="1"/>
  <c r="F542" i="1"/>
  <c r="E542" i="1"/>
  <c r="C543" i="1" l="1"/>
  <c r="L543" i="1" l="1"/>
  <c r="G543" i="1"/>
  <c r="H543" i="1" s="1"/>
  <c r="I543" i="1" s="1"/>
  <c r="F543" i="1"/>
  <c r="D543" i="1"/>
  <c r="E543" i="1"/>
  <c r="A544" i="1" l="1"/>
  <c r="J543" i="1"/>
  <c r="K543" i="1" s="1"/>
  <c r="C544" i="1" l="1"/>
  <c r="L544" i="1" l="1"/>
  <c r="G544" i="1"/>
  <c r="H544" i="1" s="1"/>
  <c r="I544" i="1" s="1"/>
  <c r="F544" i="1"/>
  <c r="E544" i="1"/>
  <c r="D544" i="1"/>
  <c r="A545" i="1" l="1"/>
  <c r="J544" i="1"/>
  <c r="K544" i="1" s="1"/>
  <c r="C545" i="1" l="1"/>
  <c r="G545" i="1" l="1"/>
  <c r="H545" i="1" s="1"/>
  <c r="I545" i="1" s="1"/>
  <c r="F545" i="1"/>
  <c r="L545" i="1"/>
  <c r="E545" i="1"/>
  <c r="D545" i="1"/>
  <c r="J545" i="1" l="1"/>
  <c r="K545" i="1" s="1"/>
  <c r="A546" i="1"/>
  <c r="C546" i="1" l="1"/>
  <c r="L546" i="1" l="1"/>
  <c r="G546" i="1"/>
  <c r="H546" i="1" s="1"/>
  <c r="I546" i="1" s="1"/>
  <c r="F546" i="1"/>
  <c r="E546" i="1"/>
  <c r="D546" i="1"/>
  <c r="A547" i="1" l="1"/>
  <c r="J546" i="1"/>
  <c r="K546" i="1" s="1"/>
  <c r="C547" i="1" l="1"/>
  <c r="L547" i="1" l="1"/>
  <c r="G547" i="1"/>
  <c r="H547" i="1" s="1"/>
  <c r="I547" i="1" s="1"/>
  <c r="F547" i="1"/>
  <c r="E547" i="1"/>
  <c r="D547" i="1"/>
  <c r="J547" i="1" l="1"/>
  <c r="K547" i="1" s="1"/>
  <c r="A548" i="1"/>
  <c r="C548" i="1" l="1"/>
  <c r="F548" i="1" l="1"/>
  <c r="L548" i="1"/>
  <c r="G548" i="1"/>
  <c r="H548" i="1" s="1"/>
  <c r="I548" i="1" s="1"/>
  <c r="E548" i="1"/>
  <c r="D548" i="1"/>
  <c r="A549" i="1" l="1"/>
  <c r="J548" i="1"/>
  <c r="K548" i="1" s="1"/>
  <c r="C549" i="1" l="1"/>
  <c r="F549" i="1" l="1"/>
  <c r="L549" i="1"/>
  <c r="G549" i="1"/>
  <c r="H549" i="1" s="1"/>
  <c r="I549" i="1" s="1"/>
  <c r="E549" i="1"/>
  <c r="D549" i="1"/>
  <c r="J549" i="1" l="1"/>
  <c r="K549" i="1" s="1"/>
  <c r="A550" i="1"/>
  <c r="C550" i="1" l="1"/>
  <c r="L550" i="1" l="1"/>
  <c r="G550" i="1"/>
  <c r="H550" i="1" s="1"/>
  <c r="I550" i="1" s="1"/>
  <c r="F550" i="1"/>
  <c r="E550" i="1"/>
  <c r="D550" i="1"/>
  <c r="A551" i="1" l="1"/>
  <c r="J550" i="1"/>
  <c r="K550" i="1" s="1"/>
  <c r="C551" i="1" l="1"/>
  <c r="G551" i="1" l="1"/>
  <c r="H551" i="1" s="1"/>
  <c r="I551" i="1" s="1"/>
  <c r="F551" i="1"/>
  <c r="L551" i="1"/>
  <c r="E551" i="1"/>
  <c r="D551" i="1"/>
  <c r="J551" i="1" l="1"/>
  <c r="K551" i="1" s="1"/>
  <c r="A552" i="1"/>
  <c r="C552" i="1" l="1"/>
  <c r="D552" i="1" s="1"/>
  <c r="J552" i="1" l="1"/>
  <c r="K552" i="1" s="1"/>
  <c r="A553" i="1"/>
  <c r="L552" i="1"/>
  <c r="G552" i="1"/>
  <c r="H552" i="1" s="1"/>
  <c r="I552" i="1" s="1"/>
  <c r="F552" i="1"/>
  <c r="E552" i="1"/>
  <c r="C553" i="1" l="1"/>
  <c r="E553" i="1" s="1"/>
  <c r="G553" i="1" l="1"/>
  <c r="H553" i="1" s="1"/>
  <c r="I553" i="1" s="1"/>
  <c r="F553" i="1"/>
  <c r="L553" i="1"/>
  <c r="D553" i="1"/>
  <c r="J553" i="1" l="1"/>
  <c r="K553" i="1" s="1"/>
  <c r="A554" i="1"/>
  <c r="C554" i="1" l="1"/>
  <c r="L554" i="1" l="1"/>
  <c r="G554" i="1"/>
  <c r="H554" i="1" s="1"/>
  <c r="I554" i="1" s="1"/>
  <c r="F554" i="1"/>
  <c r="E554" i="1"/>
  <c r="D554" i="1"/>
  <c r="A555" i="1" l="1"/>
  <c r="J554" i="1"/>
  <c r="K554" i="1" s="1"/>
  <c r="C555" i="1" l="1"/>
  <c r="G555" i="1" l="1"/>
  <c r="H555" i="1" s="1"/>
  <c r="I555" i="1" s="1"/>
  <c r="F555" i="1"/>
  <c r="L555" i="1"/>
  <c r="E555" i="1"/>
  <c r="D555" i="1"/>
  <c r="J555" i="1" l="1"/>
  <c r="K555" i="1" s="1"/>
  <c r="A556" i="1"/>
  <c r="C556" i="1" l="1"/>
  <c r="G556" i="1" l="1"/>
  <c r="H556" i="1" s="1"/>
  <c r="I556" i="1" s="1"/>
  <c r="L556" i="1"/>
  <c r="F556" i="1"/>
  <c r="E556" i="1"/>
  <c r="D556" i="1"/>
  <c r="A557" i="1" l="1"/>
  <c r="J556" i="1"/>
  <c r="K556" i="1" s="1"/>
  <c r="C557" i="1" l="1"/>
  <c r="D557" i="1" s="1"/>
  <c r="A558" i="1" l="1"/>
  <c r="J557" i="1"/>
  <c r="K557" i="1" s="1"/>
  <c r="L557" i="1"/>
  <c r="G557" i="1"/>
  <c r="H557" i="1" s="1"/>
  <c r="I557" i="1" s="1"/>
  <c r="F557" i="1"/>
  <c r="E557" i="1"/>
  <c r="C558" i="1" l="1"/>
  <c r="D558" i="1" s="1"/>
  <c r="A559" i="1" l="1"/>
  <c r="J558" i="1"/>
  <c r="K558" i="1" s="1"/>
  <c r="G558" i="1"/>
  <c r="H558" i="1" s="1"/>
  <c r="I558" i="1" s="1"/>
  <c r="L558" i="1"/>
  <c r="F558" i="1"/>
  <c r="E558" i="1"/>
  <c r="C559" i="1" l="1"/>
  <c r="L559" i="1" l="1"/>
  <c r="F559" i="1"/>
  <c r="G559" i="1"/>
  <c r="H559" i="1" s="1"/>
  <c r="I559" i="1" s="1"/>
  <c r="D559" i="1"/>
  <c r="E559" i="1"/>
  <c r="A560" i="1" l="1"/>
  <c r="J559" i="1"/>
  <c r="K559" i="1" s="1"/>
  <c r="C560" i="1" l="1"/>
  <c r="L560" i="1" l="1"/>
  <c r="G560" i="1"/>
  <c r="H560" i="1" s="1"/>
  <c r="I560" i="1" s="1"/>
  <c r="F560" i="1"/>
  <c r="E560" i="1"/>
  <c r="D560" i="1"/>
  <c r="A561" i="1" l="1"/>
  <c r="J560" i="1"/>
  <c r="K560" i="1" s="1"/>
  <c r="C561" i="1" l="1"/>
  <c r="G561" i="1" l="1"/>
  <c r="H561" i="1" s="1"/>
  <c r="I561" i="1" s="1"/>
  <c r="F561" i="1"/>
  <c r="L561" i="1"/>
  <c r="E561" i="1"/>
  <c r="D561" i="1"/>
  <c r="A562" i="1" l="1"/>
  <c r="J561" i="1"/>
  <c r="K561" i="1" s="1"/>
  <c r="C562" i="1" l="1"/>
  <c r="L562" i="1" l="1"/>
  <c r="G562" i="1"/>
  <c r="H562" i="1" s="1"/>
  <c r="I562" i="1" s="1"/>
  <c r="F562" i="1"/>
  <c r="E562" i="1"/>
  <c r="D562" i="1"/>
  <c r="A563" i="1" l="1"/>
  <c r="J562" i="1"/>
  <c r="K562" i="1" s="1"/>
  <c r="C563" i="1" l="1"/>
  <c r="L563" i="1" l="1"/>
  <c r="F563" i="1"/>
  <c r="G563" i="1"/>
  <c r="H563" i="1" s="1"/>
  <c r="I563" i="1" s="1"/>
  <c r="E563" i="1"/>
  <c r="D563" i="1"/>
  <c r="J563" i="1" l="1"/>
  <c r="K563" i="1" s="1"/>
  <c r="A564" i="1"/>
  <c r="C564" i="1" l="1"/>
  <c r="F564" i="1" l="1"/>
  <c r="L564" i="1"/>
  <c r="G564" i="1"/>
  <c r="H564" i="1" s="1"/>
  <c r="I564" i="1" s="1"/>
  <c r="E564" i="1"/>
  <c r="D564" i="1"/>
  <c r="A565" i="1" l="1"/>
  <c r="J564" i="1"/>
  <c r="K564" i="1" s="1"/>
  <c r="C565" i="1" l="1"/>
  <c r="F565" i="1" l="1"/>
  <c r="L565" i="1"/>
  <c r="G565" i="1"/>
  <c r="H565" i="1" s="1"/>
  <c r="I565" i="1" s="1"/>
  <c r="E565" i="1"/>
  <c r="D565" i="1"/>
  <c r="J565" i="1" l="1"/>
  <c r="K565" i="1" s="1"/>
  <c r="A566" i="1"/>
  <c r="C566" i="1" l="1"/>
  <c r="L566" i="1" l="1"/>
  <c r="G566" i="1"/>
  <c r="H566" i="1" s="1"/>
  <c r="I566" i="1" s="1"/>
  <c r="F566" i="1"/>
  <c r="E566" i="1"/>
  <c r="D566" i="1"/>
  <c r="A567" i="1" l="1"/>
  <c r="J566" i="1"/>
  <c r="K566" i="1" s="1"/>
  <c r="C567" i="1" l="1"/>
  <c r="F567" i="1" l="1"/>
  <c r="L567" i="1"/>
  <c r="G567" i="1"/>
  <c r="H567" i="1" s="1"/>
  <c r="I567" i="1" s="1"/>
  <c r="E567" i="1"/>
  <c r="D567" i="1"/>
  <c r="A568" i="1" l="1"/>
  <c r="J567" i="1"/>
  <c r="K567" i="1" s="1"/>
  <c r="C568" i="1" l="1"/>
  <c r="D568" i="1" s="1"/>
  <c r="J568" i="1" l="1"/>
  <c r="K568" i="1" s="1"/>
  <c r="A569" i="1"/>
  <c r="L568" i="1"/>
  <c r="G568" i="1"/>
  <c r="H568" i="1" s="1"/>
  <c r="I568" i="1" s="1"/>
  <c r="F568" i="1"/>
  <c r="E568" i="1"/>
  <c r="C569" i="1" l="1"/>
  <c r="L569" i="1" l="1"/>
  <c r="G569" i="1"/>
  <c r="H569" i="1" s="1"/>
  <c r="I569" i="1" s="1"/>
  <c r="F569" i="1"/>
  <c r="D569" i="1"/>
  <c r="E569" i="1"/>
  <c r="J569" i="1" l="1"/>
  <c r="K569" i="1" s="1"/>
  <c r="A570" i="1"/>
  <c r="C570" i="1" l="1"/>
  <c r="L570" i="1" l="1"/>
  <c r="G570" i="1"/>
  <c r="H570" i="1" s="1"/>
  <c r="I570" i="1" s="1"/>
  <c r="F570" i="1"/>
  <c r="E570" i="1"/>
  <c r="D570" i="1"/>
  <c r="A571" i="1" l="1"/>
  <c r="J570" i="1"/>
  <c r="K570" i="1" s="1"/>
  <c r="C571" i="1" l="1"/>
  <c r="L571" i="1" l="1"/>
  <c r="G571" i="1"/>
  <c r="H571" i="1" s="1"/>
  <c r="I571" i="1" s="1"/>
  <c r="F571" i="1"/>
  <c r="E571" i="1"/>
  <c r="D571" i="1"/>
  <c r="A572" i="1" l="1"/>
  <c r="J571" i="1"/>
  <c r="K571" i="1" s="1"/>
  <c r="C572" i="1" l="1"/>
  <c r="G572" i="1" l="1"/>
  <c r="H572" i="1" s="1"/>
  <c r="I572" i="1" s="1"/>
  <c r="L572" i="1"/>
  <c r="F572" i="1"/>
  <c r="E572" i="1"/>
  <c r="D572" i="1"/>
  <c r="A573" i="1" l="1"/>
  <c r="J572" i="1"/>
  <c r="K572" i="1" s="1"/>
  <c r="C573" i="1" l="1"/>
  <c r="D573" i="1" s="1"/>
  <c r="A574" i="1" l="1"/>
  <c r="J573" i="1"/>
  <c r="K573" i="1" s="1"/>
  <c r="L573" i="1"/>
  <c r="G573" i="1"/>
  <c r="H573" i="1" s="1"/>
  <c r="I573" i="1" s="1"/>
  <c r="F573" i="1"/>
  <c r="E573" i="1"/>
  <c r="C574" i="1" l="1"/>
  <c r="D574" i="1" s="1"/>
  <c r="A575" i="1" l="1"/>
  <c r="J574" i="1"/>
  <c r="K574" i="1" s="1"/>
  <c r="G574" i="1"/>
  <c r="H574" i="1" s="1"/>
  <c r="I574" i="1" s="1"/>
  <c r="L574" i="1"/>
  <c r="F574" i="1"/>
  <c r="E574" i="1"/>
  <c r="C575" i="1" l="1"/>
  <c r="D575" i="1" s="1"/>
  <c r="A576" i="1" l="1"/>
  <c r="J575" i="1"/>
  <c r="K575" i="1" s="1"/>
  <c r="L575" i="1"/>
  <c r="F575" i="1"/>
  <c r="G575" i="1"/>
  <c r="H575" i="1" s="1"/>
  <c r="I575" i="1" s="1"/>
  <c r="E575" i="1"/>
  <c r="C576" i="1" l="1"/>
  <c r="L576" i="1" l="1"/>
  <c r="G576" i="1"/>
  <c r="H576" i="1" s="1"/>
  <c r="I576" i="1" s="1"/>
  <c r="F576" i="1"/>
  <c r="D576" i="1"/>
  <c r="E576" i="1"/>
  <c r="A577" i="1" l="1"/>
  <c r="J576" i="1"/>
  <c r="K576" i="1" s="1"/>
  <c r="C577" i="1" l="1"/>
  <c r="G577" i="1" l="1"/>
  <c r="H577" i="1" s="1"/>
  <c r="I577" i="1" s="1"/>
  <c r="F577" i="1"/>
  <c r="L577" i="1"/>
  <c r="E577" i="1"/>
  <c r="D577" i="1"/>
  <c r="A578" i="1" l="1"/>
  <c r="J577" i="1"/>
  <c r="K577" i="1" s="1"/>
  <c r="C578" i="1" l="1"/>
  <c r="L578" i="1" l="1"/>
  <c r="G578" i="1"/>
  <c r="H578" i="1" s="1"/>
  <c r="I578" i="1" s="1"/>
  <c r="F578" i="1"/>
  <c r="E578" i="1"/>
  <c r="D578" i="1"/>
  <c r="J578" i="1" l="1"/>
  <c r="K578" i="1" s="1"/>
  <c r="A579" i="1"/>
  <c r="C579" i="1" l="1"/>
  <c r="L579" i="1" l="1"/>
  <c r="G579" i="1"/>
  <c r="H579" i="1" s="1"/>
  <c r="I579" i="1" s="1"/>
  <c r="F579" i="1"/>
  <c r="E579" i="1"/>
  <c r="D579" i="1"/>
  <c r="A580" i="1" l="1"/>
  <c r="J579" i="1"/>
  <c r="K579" i="1" s="1"/>
  <c r="C580" i="1" l="1"/>
  <c r="F580" i="1" l="1"/>
  <c r="G580" i="1"/>
  <c r="H580" i="1" s="1"/>
  <c r="I580" i="1" s="1"/>
  <c r="L580" i="1"/>
  <c r="E580" i="1"/>
  <c r="D580" i="1"/>
  <c r="A581" i="1" l="1"/>
  <c r="J580" i="1"/>
  <c r="K580" i="1" s="1"/>
  <c r="C581" i="1" l="1"/>
  <c r="G581" i="1" l="1"/>
  <c r="H581" i="1" s="1"/>
  <c r="I581" i="1" s="1"/>
  <c r="F581" i="1"/>
  <c r="L581" i="1"/>
  <c r="E581" i="1"/>
  <c r="D581" i="1"/>
  <c r="J581" i="1" l="1"/>
  <c r="K581" i="1" s="1"/>
  <c r="A582" i="1"/>
  <c r="C582" i="1" l="1"/>
  <c r="L582" i="1" l="1"/>
  <c r="G582" i="1"/>
  <c r="H582" i="1" s="1"/>
  <c r="I582" i="1" s="1"/>
  <c r="F582" i="1"/>
  <c r="E582" i="1"/>
  <c r="D582" i="1"/>
  <c r="A583" i="1" l="1"/>
  <c r="J582" i="1"/>
  <c r="K582" i="1" s="1"/>
  <c r="C583" i="1" l="1"/>
  <c r="G583" i="1" l="1"/>
  <c r="H583" i="1" s="1"/>
  <c r="I583" i="1" s="1"/>
  <c r="F583" i="1"/>
  <c r="L583" i="1"/>
  <c r="E583" i="1"/>
  <c r="D583" i="1"/>
  <c r="A584" i="1" l="1"/>
  <c r="J583" i="1"/>
  <c r="K583" i="1" s="1"/>
  <c r="C584" i="1" l="1"/>
  <c r="G584" i="1" l="1"/>
  <c r="H584" i="1" s="1"/>
  <c r="I584" i="1" s="1"/>
  <c r="F584" i="1"/>
  <c r="L584" i="1"/>
  <c r="E584" i="1"/>
  <c r="D584" i="1"/>
  <c r="J584" i="1" l="1"/>
  <c r="K584" i="1" s="1"/>
  <c r="A585" i="1"/>
  <c r="C585" i="1" l="1"/>
  <c r="L585" i="1" l="1"/>
  <c r="G585" i="1"/>
  <c r="H585" i="1" s="1"/>
  <c r="I585" i="1" s="1"/>
  <c r="F585" i="1"/>
  <c r="E585" i="1"/>
  <c r="D585" i="1"/>
  <c r="A586" i="1" l="1"/>
  <c r="J585" i="1"/>
  <c r="K585" i="1" s="1"/>
  <c r="C586" i="1" l="1"/>
  <c r="L586" i="1" l="1"/>
  <c r="G586" i="1"/>
  <c r="H586" i="1" s="1"/>
  <c r="I586" i="1" s="1"/>
  <c r="F586" i="1"/>
  <c r="E586" i="1"/>
  <c r="D586" i="1"/>
  <c r="A587" i="1" l="1"/>
  <c r="J586" i="1"/>
  <c r="K586" i="1" s="1"/>
  <c r="C587" i="1" l="1"/>
  <c r="G587" i="1" l="1"/>
  <c r="H587" i="1" s="1"/>
  <c r="I587" i="1" s="1"/>
  <c r="F587" i="1"/>
  <c r="L587" i="1"/>
  <c r="E587" i="1"/>
  <c r="D587" i="1"/>
  <c r="A588" i="1" l="1"/>
  <c r="J587" i="1"/>
  <c r="K587" i="1" s="1"/>
  <c r="C588" i="1" l="1"/>
  <c r="L588" i="1" l="1"/>
  <c r="G588" i="1"/>
  <c r="H588" i="1" s="1"/>
  <c r="I588" i="1" s="1"/>
  <c r="F588" i="1"/>
  <c r="E588" i="1"/>
  <c r="D588" i="1"/>
  <c r="A589" i="1" l="1"/>
  <c r="J588" i="1"/>
  <c r="K588" i="1" s="1"/>
  <c r="C589" i="1" l="1"/>
  <c r="D589" i="1" s="1"/>
  <c r="A590" i="1" l="1"/>
  <c r="J589" i="1"/>
  <c r="K589" i="1" s="1"/>
  <c r="L589" i="1"/>
  <c r="G589" i="1"/>
  <c r="H589" i="1" s="1"/>
  <c r="I589" i="1" s="1"/>
  <c r="F589" i="1"/>
  <c r="E589" i="1"/>
  <c r="C590" i="1" l="1"/>
  <c r="G590" i="1" l="1"/>
  <c r="H590" i="1" s="1"/>
  <c r="I590" i="1" s="1"/>
  <c r="F590" i="1"/>
  <c r="L590" i="1"/>
  <c r="D590" i="1"/>
  <c r="E590" i="1"/>
  <c r="J590" i="1" l="1"/>
  <c r="K590" i="1" s="1"/>
  <c r="A591" i="1"/>
  <c r="C591" i="1" l="1"/>
  <c r="L591" i="1" l="1"/>
  <c r="G591" i="1"/>
  <c r="H591" i="1" s="1"/>
  <c r="I591" i="1" s="1"/>
  <c r="F591" i="1"/>
  <c r="E591" i="1"/>
  <c r="D591" i="1"/>
  <c r="A592" i="1" l="1"/>
  <c r="J591" i="1"/>
  <c r="K591" i="1" s="1"/>
  <c r="C592" i="1" l="1"/>
  <c r="L592" i="1" l="1"/>
  <c r="G592" i="1"/>
  <c r="H592" i="1" s="1"/>
  <c r="I592" i="1" s="1"/>
  <c r="F592" i="1"/>
  <c r="E592" i="1"/>
  <c r="D592" i="1"/>
  <c r="A593" i="1" l="1"/>
  <c r="J592" i="1"/>
  <c r="K592" i="1" s="1"/>
  <c r="C593" i="1" l="1"/>
  <c r="G593" i="1" l="1"/>
  <c r="H593" i="1" s="1"/>
  <c r="I593" i="1" s="1"/>
  <c r="F593" i="1"/>
  <c r="L593" i="1"/>
  <c r="E593" i="1"/>
  <c r="D593" i="1"/>
  <c r="A594" i="1" l="1"/>
  <c r="J593" i="1"/>
  <c r="K593" i="1" s="1"/>
  <c r="C594" i="1" l="1"/>
  <c r="D594" i="1" s="1"/>
  <c r="A595" i="1" l="1"/>
  <c r="J594" i="1"/>
  <c r="K594" i="1" s="1"/>
  <c r="L594" i="1"/>
  <c r="G594" i="1"/>
  <c r="H594" i="1" s="1"/>
  <c r="I594" i="1" s="1"/>
  <c r="F594" i="1"/>
  <c r="E594" i="1"/>
  <c r="C595" i="1" l="1"/>
  <c r="G595" i="1" l="1"/>
  <c r="H595" i="1" s="1"/>
  <c r="I595" i="1" s="1"/>
  <c r="F595" i="1"/>
  <c r="L595" i="1"/>
  <c r="D595" i="1"/>
  <c r="E595" i="1"/>
  <c r="A596" i="1" l="1"/>
  <c r="J595" i="1"/>
  <c r="K595" i="1" s="1"/>
  <c r="C596" i="1" l="1"/>
  <c r="L596" i="1" l="1"/>
  <c r="G596" i="1"/>
  <c r="H596" i="1" s="1"/>
  <c r="I596" i="1" s="1"/>
  <c r="F596" i="1"/>
  <c r="E596" i="1"/>
  <c r="D596" i="1"/>
  <c r="A597" i="1" l="1"/>
  <c r="J596" i="1"/>
  <c r="K596" i="1" s="1"/>
  <c r="C597" i="1" l="1"/>
  <c r="L597" i="1" l="1"/>
  <c r="F597" i="1"/>
  <c r="G597" i="1"/>
  <c r="H597" i="1" s="1"/>
  <c r="I597" i="1" s="1"/>
  <c r="E597" i="1"/>
  <c r="D597" i="1"/>
  <c r="A598" i="1" l="1"/>
  <c r="J597" i="1"/>
  <c r="K597" i="1" s="1"/>
  <c r="C598" i="1" l="1"/>
  <c r="G598" i="1" l="1"/>
  <c r="H598" i="1" s="1"/>
  <c r="I598" i="1" s="1"/>
  <c r="F598" i="1"/>
  <c r="L598" i="1"/>
  <c r="E598" i="1"/>
  <c r="D598" i="1"/>
  <c r="J598" i="1" l="1"/>
  <c r="K598" i="1" s="1"/>
  <c r="A599" i="1"/>
  <c r="C599" i="1" l="1"/>
  <c r="L599" i="1" l="1"/>
  <c r="G599" i="1"/>
  <c r="H599" i="1" s="1"/>
  <c r="I599" i="1" s="1"/>
  <c r="F599" i="1"/>
  <c r="E599" i="1"/>
  <c r="D599" i="1"/>
  <c r="A600" i="1" l="1"/>
  <c r="J599" i="1"/>
  <c r="K599" i="1" s="1"/>
  <c r="C600" i="1" l="1"/>
  <c r="G600" i="1" l="1"/>
  <c r="H600" i="1" s="1"/>
  <c r="I600" i="1" s="1"/>
  <c r="F600" i="1"/>
  <c r="L600" i="1"/>
  <c r="E600" i="1"/>
  <c r="D600" i="1"/>
  <c r="A601" i="1" l="1"/>
  <c r="J600" i="1"/>
  <c r="K600" i="1" s="1"/>
  <c r="C601" i="1" l="1"/>
  <c r="F601" i="1" l="1"/>
  <c r="L601" i="1"/>
  <c r="G601" i="1"/>
  <c r="H601" i="1" s="1"/>
  <c r="I601" i="1" s="1"/>
  <c r="E601" i="1"/>
  <c r="D601" i="1"/>
  <c r="A602" i="1" l="1"/>
  <c r="J601" i="1"/>
  <c r="K601" i="1" s="1"/>
  <c r="C602" i="1" l="1"/>
  <c r="L602" i="1" l="1"/>
  <c r="G602" i="1"/>
  <c r="H602" i="1" s="1"/>
  <c r="I602" i="1" s="1"/>
  <c r="F602" i="1"/>
  <c r="E602" i="1"/>
  <c r="D602" i="1"/>
  <c r="J602" i="1" l="1"/>
  <c r="K602" i="1" s="1"/>
  <c r="A603" i="1"/>
  <c r="C603" i="1" l="1"/>
  <c r="G603" i="1" l="1"/>
  <c r="H603" i="1" s="1"/>
  <c r="I603" i="1" s="1"/>
  <c r="F603" i="1"/>
  <c r="L603" i="1"/>
  <c r="E603" i="1"/>
  <c r="D603" i="1"/>
  <c r="J603" i="1" l="1"/>
  <c r="K603" i="1" s="1"/>
  <c r="A604" i="1"/>
  <c r="C604" i="1" l="1"/>
  <c r="L604" i="1" l="1"/>
  <c r="G604" i="1"/>
  <c r="H604" i="1" s="1"/>
  <c r="I604" i="1" s="1"/>
  <c r="F604" i="1"/>
  <c r="E604" i="1"/>
  <c r="D604" i="1"/>
  <c r="A605" i="1" l="1"/>
  <c r="J604" i="1"/>
  <c r="K604" i="1" s="1"/>
  <c r="C605" i="1" l="1"/>
  <c r="G605" i="1" l="1"/>
  <c r="H605" i="1" s="1"/>
  <c r="I605" i="1" s="1"/>
  <c r="F605" i="1"/>
  <c r="L605" i="1"/>
  <c r="E605" i="1"/>
  <c r="D605" i="1"/>
  <c r="J605" i="1" l="1"/>
  <c r="K605" i="1" s="1"/>
  <c r="A606" i="1"/>
  <c r="C606" i="1" l="1"/>
  <c r="L606" i="1" l="1"/>
  <c r="G606" i="1"/>
  <c r="H606" i="1" s="1"/>
  <c r="I606" i="1" s="1"/>
  <c r="F606" i="1"/>
  <c r="E606" i="1"/>
  <c r="D606" i="1"/>
  <c r="A607" i="1" l="1"/>
  <c r="J606" i="1"/>
  <c r="K606" i="1" s="1"/>
  <c r="C607" i="1" l="1"/>
  <c r="L607" i="1" l="1"/>
  <c r="F607" i="1"/>
  <c r="G607" i="1"/>
  <c r="H607" i="1" s="1"/>
  <c r="I607" i="1" s="1"/>
  <c r="E607" i="1"/>
  <c r="D607" i="1"/>
  <c r="A608" i="1" l="1"/>
  <c r="J607" i="1"/>
  <c r="K607" i="1" s="1"/>
  <c r="C608" i="1" l="1"/>
  <c r="L608" i="1" l="1"/>
  <c r="G608" i="1"/>
  <c r="H608" i="1" s="1"/>
  <c r="I608" i="1" s="1"/>
  <c r="F608" i="1"/>
  <c r="E608" i="1"/>
  <c r="D608" i="1"/>
  <c r="J608" i="1" l="1"/>
  <c r="K608" i="1" s="1"/>
  <c r="A609" i="1"/>
  <c r="C609" i="1" l="1"/>
  <c r="L609" i="1" l="1"/>
  <c r="G609" i="1"/>
  <c r="H609" i="1" s="1"/>
  <c r="I609" i="1" s="1"/>
  <c r="F609" i="1"/>
  <c r="E609" i="1"/>
  <c r="D609" i="1"/>
  <c r="A610" i="1" l="1"/>
  <c r="J609" i="1"/>
  <c r="K609" i="1" s="1"/>
  <c r="C610" i="1" l="1"/>
  <c r="D610" i="1" s="1"/>
  <c r="A611" i="1" l="1"/>
  <c r="J610" i="1"/>
  <c r="K610" i="1" s="1"/>
  <c r="G610" i="1"/>
  <c r="H610" i="1" s="1"/>
  <c r="I610" i="1" s="1"/>
  <c r="F610" i="1"/>
  <c r="L610" i="1"/>
  <c r="E610" i="1"/>
  <c r="C611" i="1" l="1"/>
  <c r="G611" i="1" l="1"/>
  <c r="H611" i="1" s="1"/>
  <c r="I611" i="1" s="1"/>
  <c r="L611" i="1"/>
  <c r="F611" i="1"/>
  <c r="D611" i="1"/>
  <c r="E611" i="1"/>
  <c r="A612" i="1" l="1"/>
  <c r="J611" i="1"/>
  <c r="K611" i="1" s="1"/>
  <c r="C612" i="1" l="1"/>
  <c r="L612" i="1" l="1"/>
  <c r="G612" i="1"/>
  <c r="H612" i="1" s="1"/>
  <c r="I612" i="1" s="1"/>
  <c r="F612" i="1"/>
  <c r="E612" i="1"/>
  <c r="D612" i="1"/>
  <c r="A613" i="1" l="1"/>
  <c r="J612" i="1"/>
  <c r="K612" i="1" s="1"/>
  <c r="C613" i="1" l="1"/>
  <c r="G613" i="1" l="1"/>
  <c r="H613" i="1" s="1"/>
  <c r="I613" i="1" s="1"/>
  <c r="F613" i="1"/>
  <c r="L613" i="1"/>
  <c r="E613" i="1"/>
  <c r="D613" i="1"/>
  <c r="J613" i="1" l="1"/>
  <c r="K613" i="1" s="1"/>
  <c r="A614" i="1"/>
  <c r="C614" i="1" l="1"/>
  <c r="G614" i="1" l="1"/>
  <c r="H614" i="1" s="1"/>
  <c r="I614" i="1" s="1"/>
  <c r="F614" i="1"/>
  <c r="L614" i="1"/>
  <c r="E614" i="1"/>
  <c r="D614" i="1"/>
  <c r="A615" i="1" l="1"/>
  <c r="J614" i="1"/>
  <c r="K614" i="1" s="1"/>
  <c r="C615" i="1" l="1"/>
  <c r="L615" i="1" l="1"/>
  <c r="G615" i="1"/>
  <c r="H615" i="1" s="1"/>
  <c r="I615" i="1" s="1"/>
  <c r="F615" i="1"/>
  <c r="E615" i="1"/>
  <c r="D615" i="1"/>
  <c r="A616" i="1" l="1"/>
  <c r="J615" i="1"/>
  <c r="K615" i="1" s="1"/>
  <c r="C616" i="1" l="1"/>
  <c r="L616" i="1" l="1"/>
  <c r="G616" i="1"/>
  <c r="H616" i="1" s="1"/>
  <c r="I616" i="1" s="1"/>
  <c r="F616" i="1"/>
  <c r="E616" i="1"/>
  <c r="D616" i="1"/>
  <c r="A617" i="1" l="1"/>
  <c r="J616" i="1"/>
  <c r="K616" i="1" s="1"/>
  <c r="C617" i="1" l="1"/>
  <c r="D617" i="1"/>
  <c r="A618" i="1" l="1"/>
  <c r="J617" i="1"/>
  <c r="K617" i="1" s="1"/>
  <c r="F617" i="1"/>
  <c r="L617" i="1"/>
  <c r="G617" i="1"/>
  <c r="H617" i="1" s="1"/>
  <c r="I617" i="1" s="1"/>
  <c r="E617" i="1"/>
  <c r="C618" i="1" l="1"/>
  <c r="L618" i="1" l="1"/>
  <c r="G618" i="1"/>
  <c r="H618" i="1" s="1"/>
  <c r="I618" i="1" s="1"/>
  <c r="F618" i="1"/>
  <c r="D618" i="1"/>
  <c r="E618" i="1"/>
  <c r="J618" i="1" l="1"/>
  <c r="K618" i="1" s="1"/>
  <c r="A619" i="1"/>
  <c r="C619" i="1" l="1"/>
  <c r="L619" i="1" l="1"/>
  <c r="G619" i="1"/>
  <c r="H619" i="1" s="1"/>
  <c r="I619" i="1" s="1"/>
  <c r="F619" i="1"/>
  <c r="E619" i="1"/>
  <c r="D619" i="1"/>
  <c r="A620" i="1" l="1"/>
  <c r="J619" i="1"/>
  <c r="K619" i="1" s="1"/>
  <c r="C620" i="1" l="1"/>
  <c r="G620" i="1" l="1"/>
  <c r="H620" i="1" s="1"/>
  <c r="I620" i="1" s="1"/>
  <c r="F620" i="1"/>
  <c r="L620" i="1"/>
  <c r="E620" i="1"/>
  <c r="D620" i="1"/>
  <c r="A621" i="1" l="1"/>
  <c r="J620" i="1"/>
  <c r="K620" i="1" s="1"/>
  <c r="C621" i="1" l="1"/>
  <c r="L621" i="1" l="1"/>
  <c r="G621" i="1"/>
  <c r="H621" i="1" s="1"/>
  <c r="I621" i="1" s="1"/>
  <c r="F621" i="1"/>
  <c r="E621" i="1"/>
  <c r="D621" i="1"/>
  <c r="J621" i="1" l="1"/>
  <c r="K621" i="1" s="1"/>
  <c r="A622" i="1"/>
  <c r="C622" i="1" l="1"/>
  <c r="L622" i="1" l="1"/>
  <c r="G622" i="1"/>
  <c r="H622" i="1" s="1"/>
  <c r="I622" i="1" s="1"/>
  <c r="F622" i="1"/>
  <c r="E622" i="1"/>
  <c r="D622" i="1"/>
  <c r="A623" i="1" l="1"/>
  <c r="J622" i="1"/>
  <c r="K622" i="1" s="1"/>
  <c r="C623" i="1" l="1"/>
  <c r="G623" i="1" l="1"/>
  <c r="H623" i="1" s="1"/>
  <c r="I623" i="1" s="1"/>
  <c r="F623" i="1"/>
  <c r="L623" i="1"/>
  <c r="E623" i="1"/>
  <c r="D623" i="1"/>
  <c r="J623" i="1" l="1"/>
  <c r="K623" i="1" s="1"/>
  <c r="A624" i="1"/>
  <c r="C624" i="1" l="1"/>
  <c r="L624" i="1" l="1"/>
  <c r="G624" i="1"/>
  <c r="H624" i="1" s="1"/>
  <c r="I624" i="1" s="1"/>
  <c r="F624" i="1"/>
  <c r="E624" i="1"/>
  <c r="D624" i="1"/>
  <c r="A625" i="1" l="1"/>
  <c r="J624" i="1"/>
  <c r="K624" i="1" s="1"/>
  <c r="C625" i="1" l="1"/>
  <c r="G625" i="1" l="1"/>
  <c r="H625" i="1" s="1"/>
  <c r="I625" i="1" s="1"/>
  <c r="F625" i="1"/>
  <c r="L625" i="1"/>
  <c r="E625" i="1"/>
  <c r="D625" i="1"/>
  <c r="A626" i="1" l="1"/>
  <c r="J625" i="1"/>
  <c r="K625" i="1" s="1"/>
  <c r="C626" i="1" l="1"/>
  <c r="D626" i="1" s="1"/>
  <c r="A627" i="1" l="1"/>
  <c r="J626" i="1"/>
  <c r="K626" i="1" s="1"/>
  <c r="L626" i="1"/>
  <c r="G626" i="1"/>
  <c r="H626" i="1" s="1"/>
  <c r="I626" i="1" s="1"/>
  <c r="F626" i="1"/>
  <c r="E626" i="1"/>
  <c r="C627" i="1" l="1"/>
  <c r="D627" i="1" s="1"/>
  <c r="A628" i="1" l="1"/>
  <c r="J627" i="1"/>
  <c r="K627" i="1" s="1"/>
  <c r="G627" i="1"/>
  <c r="H627" i="1" s="1"/>
  <c r="I627" i="1" s="1"/>
  <c r="L627" i="1"/>
  <c r="F627" i="1"/>
  <c r="E627" i="1"/>
  <c r="C628" i="1" l="1"/>
  <c r="L628" i="1" l="1"/>
  <c r="G628" i="1"/>
  <c r="H628" i="1" s="1"/>
  <c r="I628" i="1" s="1"/>
  <c r="F628" i="1"/>
  <c r="D628" i="1"/>
  <c r="E628" i="1"/>
  <c r="A629" i="1" l="1"/>
  <c r="J628" i="1"/>
  <c r="K628" i="1" s="1"/>
  <c r="C629" i="1" l="1"/>
  <c r="L629" i="1" l="1"/>
  <c r="G629" i="1"/>
  <c r="H629" i="1" s="1"/>
  <c r="I629" i="1" s="1"/>
  <c r="F629" i="1"/>
  <c r="E629" i="1"/>
  <c r="D629" i="1"/>
  <c r="A630" i="1" l="1"/>
  <c r="J629" i="1"/>
  <c r="K629" i="1" s="1"/>
  <c r="C630" i="1" l="1"/>
  <c r="G630" i="1" l="1"/>
  <c r="H630" i="1" s="1"/>
  <c r="I630" i="1" s="1"/>
  <c r="F630" i="1"/>
  <c r="L630" i="1"/>
  <c r="E630" i="1"/>
  <c r="D630" i="1"/>
  <c r="A631" i="1" l="1"/>
  <c r="J630" i="1"/>
  <c r="K630" i="1" s="1"/>
  <c r="C631" i="1" l="1"/>
  <c r="L631" i="1" l="1"/>
  <c r="G631" i="1"/>
  <c r="H631" i="1" s="1"/>
  <c r="I631" i="1" s="1"/>
  <c r="F631" i="1"/>
  <c r="E631" i="1"/>
  <c r="D631" i="1"/>
  <c r="A632" i="1" l="1"/>
  <c r="J631" i="1"/>
  <c r="K631" i="1" s="1"/>
  <c r="C632" i="1" l="1"/>
  <c r="F632" i="1" l="1"/>
  <c r="L632" i="1"/>
  <c r="G632" i="1"/>
  <c r="H632" i="1" s="1"/>
  <c r="I632" i="1" s="1"/>
  <c r="E632" i="1"/>
  <c r="D632" i="1"/>
  <c r="J632" i="1" l="1"/>
  <c r="K632" i="1" s="1"/>
  <c r="A633" i="1"/>
  <c r="C633" i="1" l="1"/>
  <c r="F633" i="1" l="1"/>
  <c r="L633" i="1"/>
  <c r="G633" i="1"/>
  <c r="H633" i="1" s="1"/>
  <c r="I633" i="1" s="1"/>
  <c r="E633" i="1"/>
  <c r="D633" i="1"/>
  <c r="A634" i="1" l="1"/>
  <c r="J633" i="1"/>
  <c r="K633" i="1" s="1"/>
  <c r="C634" i="1" l="1"/>
  <c r="L634" i="1" l="1"/>
  <c r="F634" i="1"/>
  <c r="G634" i="1"/>
  <c r="H634" i="1" s="1"/>
  <c r="I634" i="1" s="1"/>
  <c r="E634" i="1"/>
  <c r="D634" i="1"/>
  <c r="J634" i="1" l="1"/>
  <c r="K634" i="1" s="1"/>
  <c r="A635" i="1"/>
  <c r="C635" i="1" l="1"/>
  <c r="L635" i="1" l="1"/>
  <c r="G635" i="1"/>
  <c r="H635" i="1" s="1"/>
  <c r="I635" i="1" s="1"/>
  <c r="F635" i="1"/>
  <c r="E635" i="1"/>
  <c r="D635" i="1"/>
  <c r="J635" i="1" l="1"/>
  <c r="K635" i="1" s="1"/>
  <c r="A636" i="1"/>
  <c r="C636" i="1" l="1"/>
  <c r="F636" i="1" l="1"/>
  <c r="L636" i="1"/>
  <c r="G636" i="1"/>
  <c r="H636" i="1" s="1"/>
  <c r="I636" i="1" s="1"/>
  <c r="E636" i="1"/>
  <c r="D636" i="1"/>
  <c r="A637" i="1" l="1"/>
  <c r="J636" i="1"/>
  <c r="K636" i="1" s="1"/>
  <c r="C637" i="1" l="1"/>
  <c r="L637" i="1" l="1"/>
  <c r="G637" i="1"/>
  <c r="H637" i="1" s="1"/>
  <c r="I637" i="1" s="1"/>
  <c r="F637" i="1"/>
  <c r="E637" i="1"/>
  <c r="D637" i="1"/>
  <c r="J637" i="1" l="1"/>
  <c r="K637" i="1" s="1"/>
  <c r="A638" i="1"/>
  <c r="C638" i="1" l="1"/>
  <c r="L638" i="1" l="1"/>
  <c r="F638" i="1"/>
  <c r="G638" i="1"/>
  <c r="H638" i="1" s="1"/>
  <c r="I638" i="1" s="1"/>
  <c r="E638" i="1"/>
  <c r="D638" i="1"/>
  <c r="J638" i="1" l="1"/>
  <c r="K638" i="1" s="1"/>
  <c r="A639" i="1"/>
  <c r="C639" i="1" l="1"/>
  <c r="L639" i="1" l="1"/>
  <c r="G639" i="1"/>
  <c r="H639" i="1" s="1"/>
  <c r="I639" i="1" s="1"/>
  <c r="F639" i="1"/>
  <c r="E639" i="1"/>
  <c r="D639" i="1"/>
  <c r="A640" i="1" l="1"/>
  <c r="J639" i="1"/>
  <c r="K639" i="1" s="1"/>
  <c r="C640" i="1" l="1"/>
  <c r="G640" i="1" l="1"/>
  <c r="H640" i="1" s="1"/>
  <c r="I640" i="1" s="1"/>
  <c r="F640" i="1"/>
  <c r="L640" i="1"/>
  <c r="E640" i="1"/>
  <c r="D640" i="1"/>
  <c r="A641" i="1" l="1"/>
  <c r="J640" i="1"/>
  <c r="K640" i="1" s="1"/>
  <c r="C641" i="1" l="1"/>
  <c r="G641" i="1" l="1"/>
  <c r="H641" i="1" s="1"/>
  <c r="I641" i="1" s="1"/>
  <c r="L641" i="1"/>
  <c r="F641" i="1"/>
  <c r="E641" i="1"/>
  <c r="D641" i="1"/>
  <c r="A642" i="1" l="1"/>
  <c r="J641" i="1"/>
  <c r="K641" i="1" s="1"/>
  <c r="C642" i="1" l="1"/>
  <c r="D642" i="1" s="1"/>
  <c r="A643" i="1" l="1"/>
  <c r="J642" i="1"/>
  <c r="K642" i="1" s="1"/>
  <c r="L642" i="1"/>
  <c r="G642" i="1"/>
  <c r="H642" i="1" s="1"/>
  <c r="I642" i="1" s="1"/>
  <c r="F642" i="1"/>
  <c r="E642" i="1"/>
  <c r="C643" i="1" l="1"/>
  <c r="D643" i="1" s="1"/>
  <c r="A644" i="1" l="1"/>
  <c r="J643" i="1"/>
  <c r="K643" i="1" s="1"/>
  <c r="G643" i="1"/>
  <c r="H643" i="1" s="1"/>
  <c r="I643" i="1" s="1"/>
  <c r="L643" i="1"/>
  <c r="F643" i="1"/>
  <c r="E643" i="1"/>
  <c r="C644" i="1" l="1"/>
  <c r="L644" i="1" l="1"/>
  <c r="G644" i="1"/>
  <c r="H644" i="1" s="1"/>
  <c r="I644" i="1" s="1"/>
  <c r="F644" i="1"/>
  <c r="D644" i="1"/>
  <c r="E644" i="1"/>
  <c r="A645" i="1" l="1"/>
  <c r="J644" i="1"/>
  <c r="K644" i="1" s="1"/>
  <c r="C645" i="1" l="1"/>
  <c r="L645" i="1" l="1"/>
  <c r="G645" i="1"/>
  <c r="H645" i="1" s="1"/>
  <c r="I645" i="1" s="1"/>
  <c r="F645" i="1"/>
  <c r="E645" i="1"/>
  <c r="D645" i="1"/>
  <c r="A646" i="1" l="1"/>
  <c r="J645" i="1"/>
  <c r="K645" i="1" s="1"/>
  <c r="C646" i="1" l="1"/>
  <c r="G646" i="1" l="1"/>
  <c r="H646" i="1" s="1"/>
  <c r="I646" i="1" s="1"/>
  <c r="F646" i="1"/>
  <c r="L646" i="1"/>
  <c r="E646" i="1"/>
  <c r="D646" i="1"/>
  <c r="J646" i="1" l="1"/>
  <c r="K646" i="1" s="1"/>
  <c r="A647" i="1"/>
  <c r="C647" i="1" l="1"/>
  <c r="L647" i="1" l="1"/>
  <c r="G647" i="1"/>
  <c r="H647" i="1" s="1"/>
  <c r="I647" i="1" s="1"/>
  <c r="F647" i="1"/>
  <c r="E647" i="1"/>
  <c r="D647" i="1"/>
  <c r="A648" i="1" l="1"/>
  <c r="J647" i="1"/>
  <c r="K647" i="1" s="1"/>
  <c r="C648" i="1" l="1"/>
  <c r="L648" i="1" l="1"/>
  <c r="G648" i="1"/>
  <c r="H648" i="1" s="1"/>
  <c r="I648" i="1" s="1"/>
  <c r="F648" i="1"/>
  <c r="E648" i="1"/>
  <c r="D648" i="1"/>
  <c r="J648" i="1" l="1"/>
  <c r="K648" i="1" s="1"/>
  <c r="A649" i="1"/>
  <c r="C649" i="1" l="1"/>
  <c r="D649" i="1" s="1"/>
  <c r="A650" i="1" l="1"/>
  <c r="J649" i="1"/>
  <c r="K649" i="1" s="1"/>
  <c r="F649" i="1"/>
  <c r="L649" i="1"/>
  <c r="G649" i="1"/>
  <c r="H649" i="1" s="1"/>
  <c r="I649" i="1" s="1"/>
  <c r="E649" i="1"/>
  <c r="C650" i="1" l="1"/>
  <c r="F650" i="1" l="1"/>
  <c r="L650" i="1"/>
  <c r="G650" i="1"/>
  <c r="H650" i="1" s="1"/>
  <c r="I650" i="1" s="1"/>
  <c r="D650" i="1"/>
  <c r="E650" i="1"/>
  <c r="J650" i="1" l="1"/>
  <c r="K650" i="1" s="1"/>
  <c r="A651" i="1"/>
  <c r="C651" i="1" l="1"/>
  <c r="D651" i="1" s="1"/>
  <c r="J651" i="1" l="1"/>
  <c r="K651" i="1" s="1"/>
  <c r="A652" i="1"/>
  <c r="L651" i="1"/>
  <c r="G651" i="1"/>
  <c r="H651" i="1" s="1"/>
  <c r="I651" i="1" s="1"/>
  <c r="F651" i="1"/>
  <c r="E651" i="1"/>
  <c r="C652" i="1" l="1"/>
  <c r="L652" i="1" l="1"/>
  <c r="G652" i="1"/>
  <c r="H652" i="1" s="1"/>
  <c r="I652" i="1" s="1"/>
  <c r="F652" i="1"/>
  <c r="D652" i="1"/>
  <c r="E652" i="1"/>
  <c r="A653" i="1" l="1"/>
  <c r="J652" i="1"/>
  <c r="K652" i="1" s="1"/>
  <c r="C653" i="1" l="1"/>
  <c r="L653" i="1" l="1"/>
  <c r="F653" i="1"/>
  <c r="G653" i="1"/>
  <c r="H653" i="1" s="1"/>
  <c r="I653" i="1" s="1"/>
  <c r="E653" i="1"/>
  <c r="D653" i="1"/>
  <c r="J653" i="1" l="1"/>
  <c r="K653" i="1" s="1"/>
  <c r="A654" i="1"/>
  <c r="C654" i="1" l="1"/>
  <c r="L654" i="1" l="1"/>
  <c r="G654" i="1"/>
  <c r="H654" i="1" s="1"/>
  <c r="I654" i="1" s="1"/>
  <c r="F654" i="1"/>
  <c r="E654" i="1"/>
  <c r="D654" i="1"/>
  <c r="J654" i="1" l="1"/>
  <c r="K654" i="1" s="1"/>
  <c r="A655" i="1"/>
  <c r="C655" i="1" l="1"/>
  <c r="F655" i="1" l="1"/>
  <c r="L655" i="1"/>
  <c r="G655" i="1"/>
  <c r="H655" i="1" s="1"/>
  <c r="I655" i="1" s="1"/>
  <c r="E655" i="1"/>
  <c r="D655" i="1"/>
  <c r="A656" i="1" l="1"/>
  <c r="J655" i="1"/>
  <c r="K655" i="1" s="1"/>
  <c r="C656" i="1" l="1"/>
  <c r="G656" i="1" l="1"/>
  <c r="H656" i="1" s="1"/>
  <c r="I656" i="1" s="1"/>
  <c r="F656" i="1"/>
  <c r="L656" i="1"/>
  <c r="E656" i="1"/>
  <c r="D656" i="1"/>
  <c r="A657" i="1" l="1"/>
  <c r="J656" i="1"/>
  <c r="K656" i="1" s="1"/>
  <c r="C657" i="1" l="1"/>
  <c r="L657" i="1" l="1"/>
  <c r="G657" i="1"/>
  <c r="H657" i="1" s="1"/>
  <c r="I657" i="1" s="1"/>
  <c r="F657" i="1"/>
  <c r="E657" i="1"/>
  <c r="D657" i="1"/>
  <c r="A658" i="1" l="1"/>
  <c r="J657" i="1"/>
  <c r="K657" i="1" s="1"/>
  <c r="C658" i="1" l="1"/>
  <c r="D658" i="1" s="1"/>
  <c r="A659" i="1" l="1"/>
  <c r="J658" i="1"/>
  <c r="K658" i="1" s="1"/>
  <c r="L658" i="1"/>
  <c r="G658" i="1"/>
  <c r="H658" i="1" s="1"/>
  <c r="I658" i="1" s="1"/>
  <c r="F658" i="1"/>
  <c r="E658" i="1"/>
  <c r="C659" i="1" l="1"/>
  <c r="D659" i="1" s="1"/>
  <c r="A660" i="1" l="1"/>
  <c r="J659" i="1"/>
  <c r="K659" i="1" s="1"/>
  <c r="G659" i="1"/>
  <c r="H659" i="1" s="1"/>
  <c r="I659" i="1" s="1"/>
  <c r="F659" i="1"/>
  <c r="L659" i="1"/>
  <c r="E659" i="1"/>
  <c r="C660" i="1" l="1"/>
  <c r="L660" i="1" l="1"/>
  <c r="G660" i="1"/>
  <c r="H660" i="1" s="1"/>
  <c r="I660" i="1" s="1"/>
  <c r="F660" i="1"/>
  <c r="D660" i="1"/>
  <c r="E660" i="1"/>
  <c r="A661" i="1" l="1"/>
  <c r="J660" i="1"/>
  <c r="K660" i="1" s="1"/>
  <c r="C661" i="1" l="1"/>
  <c r="L661" i="1" l="1"/>
  <c r="G661" i="1"/>
  <c r="H661" i="1" s="1"/>
  <c r="I661" i="1" s="1"/>
  <c r="F661" i="1"/>
  <c r="E661" i="1"/>
  <c r="D661" i="1"/>
  <c r="A662" i="1" l="1"/>
  <c r="J661" i="1"/>
  <c r="K661" i="1" s="1"/>
  <c r="C662" i="1" l="1"/>
  <c r="G662" i="1" l="1"/>
  <c r="H662" i="1" s="1"/>
  <c r="I662" i="1" s="1"/>
  <c r="F662" i="1"/>
  <c r="L662" i="1"/>
  <c r="E662" i="1"/>
  <c r="D662" i="1"/>
  <c r="J662" i="1" l="1"/>
  <c r="K662" i="1" s="1"/>
  <c r="A663" i="1"/>
  <c r="C663" i="1" l="1"/>
  <c r="L663" i="1" l="1"/>
  <c r="G663" i="1"/>
  <c r="H663" i="1" s="1"/>
  <c r="I663" i="1" s="1"/>
  <c r="F663" i="1"/>
  <c r="E663" i="1"/>
  <c r="D663" i="1"/>
  <c r="A664" i="1" l="1"/>
  <c r="J663" i="1"/>
  <c r="K663" i="1" s="1"/>
  <c r="C664" i="1" l="1"/>
  <c r="L664" i="1" l="1"/>
  <c r="G664" i="1"/>
  <c r="H664" i="1" s="1"/>
  <c r="I664" i="1" s="1"/>
  <c r="F664" i="1"/>
  <c r="E664" i="1"/>
  <c r="D664" i="1"/>
  <c r="A665" i="1" l="1"/>
  <c r="J664" i="1"/>
  <c r="K664" i="1" s="1"/>
  <c r="C665" i="1" l="1"/>
  <c r="L665" i="1" l="1"/>
  <c r="G665" i="1"/>
  <c r="H665" i="1" s="1"/>
  <c r="I665" i="1" s="1"/>
  <c r="F665" i="1"/>
  <c r="E665" i="1"/>
  <c r="D665" i="1"/>
  <c r="J665" i="1" l="1"/>
  <c r="K665" i="1" s="1"/>
  <c r="A666" i="1"/>
  <c r="C666" i="1" l="1"/>
  <c r="L666" i="1" l="1"/>
  <c r="G666" i="1"/>
  <c r="H666" i="1" s="1"/>
  <c r="I666" i="1" s="1"/>
  <c r="F666" i="1"/>
  <c r="E666" i="1"/>
  <c r="D666" i="1"/>
  <c r="A667" i="1" l="1"/>
  <c r="J666" i="1"/>
  <c r="K666" i="1" s="1"/>
  <c r="C667" i="1" l="1"/>
  <c r="D667" i="1"/>
  <c r="A668" i="1" l="1"/>
  <c r="J667" i="1"/>
  <c r="K667" i="1" s="1"/>
  <c r="G667" i="1"/>
  <c r="H667" i="1" s="1"/>
  <c r="I667" i="1" s="1"/>
  <c r="F667" i="1"/>
  <c r="L667" i="1"/>
  <c r="E667" i="1"/>
  <c r="C668" i="1" l="1"/>
  <c r="G668" i="1" l="1"/>
  <c r="H668" i="1" s="1"/>
  <c r="I668" i="1" s="1"/>
  <c r="L668" i="1"/>
  <c r="F668" i="1"/>
  <c r="D668" i="1"/>
  <c r="E668" i="1"/>
  <c r="A669" i="1" l="1"/>
  <c r="J668" i="1"/>
  <c r="K668" i="1" s="1"/>
  <c r="C669" i="1" l="1"/>
  <c r="L669" i="1" l="1"/>
  <c r="G669" i="1"/>
  <c r="H669" i="1" s="1"/>
  <c r="I669" i="1" s="1"/>
  <c r="F669" i="1"/>
  <c r="E669" i="1"/>
  <c r="D669" i="1"/>
  <c r="A670" i="1" l="1"/>
  <c r="J669" i="1"/>
  <c r="K669" i="1" s="1"/>
  <c r="C670" i="1" l="1"/>
  <c r="F670" i="1" l="1"/>
  <c r="G670" i="1"/>
  <c r="H670" i="1" s="1"/>
  <c r="I670" i="1" s="1"/>
  <c r="L670" i="1"/>
  <c r="E670" i="1"/>
  <c r="D670" i="1"/>
  <c r="J670" i="1" l="1"/>
  <c r="K670" i="1" s="1"/>
  <c r="A671" i="1"/>
  <c r="C671" i="1" l="1"/>
  <c r="G671" i="1" l="1"/>
  <c r="H671" i="1" s="1"/>
  <c r="I671" i="1" s="1"/>
  <c r="F671" i="1"/>
  <c r="L671" i="1"/>
  <c r="E671" i="1"/>
  <c r="D671" i="1"/>
  <c r="A672" i="1" l="1"/>
  <c r="J671" i="1"/>
  <c r="K671" i="1" s="1"/>
  <c r="C672" i="1" l="1"/>
  <c r="L672" i="1" l="1"/>
  <c r="G672" i="1"/>
  <c r="H672" i="1" s="1"/>
  <c r="I672" i="1" s="1"/>
  <c r="F672" i="1"/>
  <c r="E672" i="1"/>
  <c r="D672" i="1"/>
  <c r="A673" i="1" l="1"/>
  <c r="J672" i="1"/>
  <c r="K672" i="1" s="1"/>
  <c r="C673" i="1" l="1"/>
  <c r="L673" i="1" l="1"/>
  <c r="G673" i="1"/>
  <c r="H673" i="1" s="1"/>
  <c r="I673" i="1" s="1"/>
  <c r="F673" i="1"/>
  <c r="E673" i="1"/>
  <c r="D673" i="1"/>
  <c r="A674" i="1" l="1"/>
  <c r="J673" i="1"/>
  <c r="K673" i="1" s="1"/>
  <c r="C674" i="1" l="1"/>
  <c r="D674" i="1"/>
  <c r="A675" i="1" l="1"/>
  <c r="J674" i="1"/>
  <c r="K674" i="1" s="1"/>
  <c r="F674" i="1"/>
  <c r="L674" i="1"/>
  <c r="G674" i="1"/>
  <c r="H674" i="1" s="1"/>
  <c r="I674" i="1" s="1"/>
  <c r="E674" i="1"/>
  <c r="C675" i="1" l="1"/>
  <c r="L675" i="1" l="1"/>
  <c r="G675" i="1"/>
  <c r="H675" i="1" s="1"/>
  <c r="I675" i="1" s="1"/>
  <c r="F675" i="1"/>
  <c r="D675" i="1"/>
  <c r="E675" i="1"/>
  <c r="J675" i="1" l="1"/>
  <c r="K675" i="1" s="1"/>
  <c r="A676" i="1"/>
  <c r="C676" i="1" l="1"/>
  <c r="L676" i="1" l="1"/>
  <c r="G676" i="1"/>
  <c r="H676" i="1" s="1"/>
  <c r="I676" i="1" s="1"/>
  <c r="F676" i="1"/>
  <c r="E676" i="1"/>
  <c r="D676" i="1"/>
  <c r="A677" i="1" l="1"/>
  <c r="J676" i="1"/>
  <c r="K676" i="1" s="1"/>
  <c r="C677" i="1" l="1"/>
  <c r="G677" i="1" l="1"/>
  <c r="H677" i="1" s="1"/>
  <c r="I677" i="1" s="1"/>
  <c r="F677" i="1"/>
  <c r="L677" i="1"/>
  <c r="E677" i="1"/>
  <c r="D677" i="1"/>
  <c r="A678" i="1" l="1"/>
  <c r="J677" i="1"/>
  <c r="K677" i="1" s="1"/>
  <c r="C678" i="1" l="1"/>
  <c r="F678" i="1" l="1"/>
  <c r="L678" i="1"/>
  <c r="G678" i="1"/>
  <c r="H678" i="1" s="1"/>
  <c r="I678" i="1" s="1"/>
  <c r="E678" i="1"/>
  <c r="D678" i="1"/>
  <c r="J678" i="1" l="1"/>
  <c r="K678" i="1" s="1"/>
  <c r="A679" i="1"/>
  <c r="C679" i="1" l="1"/>
  <c r="L679" i="1" l="1"/>
  <c r="G679" i="1"/>
  <c r="H679" i="1" s="1"/>
  <c r="I679" i="1" s="1"/>
  <c r="F679" i="1"/>
  <c r="E679" i="1"/>
  <c r="D679" i="1"/>
  <c r="A680" i="1" l="1"/>
  <c r="J679" i="1"/>
  <c r="K679" i="1" s="1"/>
  <c r="C680" i="1" l="1"/>
  <c r="L680" i="1" l="1"/>
  <c r="G680" i="1"/>
  <c r="H680" i="1" s="1"/>
  <c r="I680" i="1" s="1"/>
  <c r="F680" i="1"/>
  <c r="E680" i="1"/>
  <c r="D680" i="1"/>
  <c r="A681" i="1" l="1"/>
  <c r="J680" i="1"/>
  <c r="K680" i="1" s="1"/>
  <c r="C681" i="1" l="1"/>
  <c r="L681" i="1" l="1"/>
  <c r="F681" i="1"/>
  <c r="G681" i="1"/>
  <c r="H681" i="1" s="1"/>
  <c r="I681" i="1" s="1"/>
  <c r="E681" i="1"/>
  <c r="D681" i="1"/>
  <c r="A682" i="1" l="1"/>
  <c r="J681" i="1"/>
  <c r="K681" i="1" s="1"/>
  <c r="C682" i="1" l="1"/>
  <c r="L682" i="1" l="1"/>
  <c r="G682" i="1"/>
  <c r="H682" i="1" s="1"/>
  <c r="I682" i="1" s="1"/>
  <c r="F682" i="1"/>
  <c r="E682" i="1"/>
  <c r="D682" i="1"/>
  <c r="A683" i="1" l="1"/>
  <c r="J682" i="1"/>
  <c r="K682" i="1" s="1"/>
  <c r="C683" i="1" l="1"/>
  <c r="D683" i="1" s="1"/>
  <c r="A684" i="1" l="1"/>
  <c r="J683" i="1"/>
  <c r="K683" i="1" s="1"/>
  <c r="L683" i="1"/>
  <c r="G683" i="1"/>
  <c r="H683" i="1" s="1"/>
  <c r="I683" i="1" s="1"/>
  <c r="F683" i="1"/>
  <c r="E683" i="1"/>
  <c r="C684" i="1" l="1"/>
  <c r="G684" i="1" l="1"/>
  <c r="H684" i="1" s="1"/>
  <c r="I684" i="1" s="1"/>
  <c r="L684" i="1"/>
  <c r="F684" i="1"/>
  <c r="D684" i="1"/>
  <c r="E684" i="1"/>
  <c r="J684" i="1" l="1"/>
  <c r="K684" i="1" s="1"/>
  <c r="A685" i="1"/>
  <c r="C685" i="1" l="1"/>
  <c r="L685" i="1" l="1"/>
  <c r="G685" i="1"/>
  <c r="H685" i="1" s="1"/>
  <c r="I685" i="1" s="1"/>
  <c r="F685" i="1"/>
  <c r="E685" i="1"/>
  <c r="D685" i="1"/>
  <c r="A686" i="1" l="1"/>
  <c r="J685" i="1"/>
  <c r="K685" i="1" s="1"/>
  <c r="C686" i="1" l="1"/>
  <c r="G686" i="1" l="1"/>
  <c r="H686" i="1" s="1"/>
  <c r="I686" i="1" s="1"/>
  <c r="F686" i="1"/>
  <c r="L686" i="1"/>
  <c r="E686" i="1"/>
  <c r="D686" i="1"/>
  <c r="J686" i="1" l="1"/>
  <c r="K686" i="1" s="1"/>
  <c r="A687" i="1"/>
  <c r="C687" i="1" l="1"/>
  <c r="G687" i="1" l="1"/>
  <c r="H687" i="1" s="1"/>
  <c r="I687" i="1" s="1"/>
  <c r="F687" i="1"/>
  <c r="L687" i="1"/>
  <c r="E687" i="1"/>
  <c r="D687" i="1"/>
  <c r="A688" i="1" l="1"/>
  <c r="J687" i="1"/>
  <c r="K687" i="1" s="1"/>
  <c r="C688" i="1" l="1"/>
  <c r="L688" i="1" l="1"/>
  <c r="G688" i="1"/>
  <c r="H688" i="1" s="1"/>
  <c r="I688" i="1" s="1"/>
  <c r="F688" i="1"/>
  <c r="E688" i="1"/>
  <c r="D688" i="1"/>
  <c r="J688" i="1" l="1"/>
  <c r="K688" i="1" s="1"/>
  <c r="A689" i="1"/>
  <c r="C689" i="1" l="1"/>
  <c r="D689" i="1" s="1"/>
  <c r="A690" i="1" l="1"/>
  <c r="J689" i="1"/>
  <c r="K689" i="1" s="1"/>
  <c r="L689" i="1"/>
  <c r="G689" i="1"/>
  <c r="H689" i="1" s="1"/>
  <c r="I689" i="1" s="1"/>
  <c r="F689" i="1"/>
  <c r="E689" i="1"/>
  <c r="C690" i="1" l="1"/>
  <c r="F690" i="1" l="1"/>
  <c r="L690" i="1"/>
  <c r="G690" i="1"/>
  <c r="H690" i="1" s="1"/>
  <c r="I690" i="1" s="1"/>
  <c r="D690" i="1"/>
  <c r="E690" i="1"/>
  <c r="A691" i="1" l="1"/>
  <c r="J690" i="1"/>
  <c r="K690" i="1" s="1"/>
  <c r="C691" i="1" l="1"/>
  <c r="G691" i="1" l="1"/>
  <c r="H691" i="1" s="1"/>
  <c r="I691" i="1" s="1"/>
  <c r="F691" i="1"/>
  <c r="L691" i="1"/>
  <c r="E691" i="1"/>
  <c r="D691" i="1"/>
  <c r="J691" i="1" l="1"/>
  <c r="K691" i="1" s="1"/>
  <c r="A692" i="1"/>
  <c r="C692" i="1" l="1"/>
  <c r="L692" i="1" l="1"/>
  <c r="G692" i="1"/>
  <c r="H692" i="1" s="1"/>
  <c r="I692" i="1" s="1"/>
  <c r="F692" i="1"/>
  <c r="E692" i="1"/>
  <c r="D692" i="1"/>
  <c r="A693" i="1" l="1"/>
  <c r="J692" i="1"/>
  <c r="K692" i="1" s="1"/>
  <c r="C693" i="1" l="1"/>
  <c r="G693" i="1" l="1"/>
  <c r="H693" i="1" s="1"/>
  <c r="I693" i="1" s="1"/>
  <c r="F693" i="1"/>
  <c r="L693" i="1"/>
  <c r="E693" i="1"/>
  <c r="D693" i="1"/>
  <c r="A694" i="1" l="1"/>
  <c r="J693" i="1"/>
  <c r="K693" i="1" s="1"/>
  <c r="C694" i="1" l="1"/>
  <c r="G694" i="1" l="1"/>
  <c r="H694" i="1" s="1"/>
  <c r="I694" i="1" s="1"/>
  <c r="F694" i="1"/>
  <c r="L694" i="1"/>
  <c r="E694" i="1"/>
  <c r="D694" i="1"/>
  <c r="J694" i="1" l="1"/>
  <c r="K694" i="1" s="1"/>
  <c r="A695" i="1"/>
  <c r="C695" i="1" l="1"/>
  <c r="L695" i="1" l="1"/>
  <c r="G695" i="1"/>
  <c r="H695" i="1" s="1"/>
  <c r="I695" i="1" s="1"/>
  <c r="F695" i="1"/>
  <c r="E695" i="1"/>
  <c r="D695" i="1"/>
  <c r="A696" i="1" l="1"/>
  <c r="J695" i="1"/>
  <c r="K695" i="1" s="1"/>
  <c r="C696" i="1" l="1"/>
  <c r="L696" i="1" l="1"/>
  <c r="G696" i="1"/>
  <c r="H696" i="1" s="1"/>
  <c r="I696" i="1" s="1"/>
  <c r="F696" i="1"/>
  <c r="E696" i="1"/>
  <c r="D696" i="1"/>
  <c r="A697" i="1" l="1"/>
  <c r="J696" i="1"/>
  <c r="K696" i="1" s="1"/>
  <c r="C697" i="1" l="1"/>
  <c r="G697" i="1" l="1"/>
  <c r="H697" i="1" s="1"/>
  <c r="I697" i="1" s="1"/>
  <c r="F697" i="1"/>
  <c r="L697" i="1"/>
  <c r="E697" i="1"/>
  <c r="D697" i="1"/>
  <c r="A698" i="1" l="1"/>
  <c r="J697" i="1"/>
  <c r="K697" i="1" s="1"/>
  <c r="C698" i="1" l="1"/>
  <c r="D698" i="1" s="1"/>
  <c r="A699" i="1" l="1"/>
  <c r="J698" i="1"/>
  <c r="K698" i="1" s="1"/>
  <c r="L698" i="1"/>
  <c r="G698" i="1"/>
  <c r="H698" i="1" s="1"/>
  <c r="I698" i="1" s="1"/>
  <c r="F698" i="1"/>
  <c r="E698" i="1"/>
  <c r="C699" i="1" l="1"/>
  <c r="D699" i="1" s="1"/>
  <c r="A700" i="1" l="1"/>
  <c r="J699" i="1"/>
  <c r="K699" i="1" s="1"/>
  <c r="L699" i="1"/>
  <c r="G699" i="1"/>
  <c r="H699" i="1" s="1"/>
  <c r="I699" i="1" s="1"/>
  <c r="F699" i="1"/>
  <c r="E699" i="1"/>
  <c r="C700" i="1" l="1"/>
  <c r="G700" i="1" l="1"/>
  <c r="H700" i="1" s="1"/>
  <c r="I700" i="1" s="1"/>
  <c r="F700" i="1"/>
  <c r="L700" i="1"/>
  <c r="D700" i="1"/>
  <c r="E700" i="1"/>
  <c r="J700" i="1" l="1"/>
  <c r="K700" i="1" s="1"/>
  <c r="A701" i="1"/>
  <c r="C701" i="1" l="1"/>
  <c r="L701" i="1" l="1"/>
  <c r="F701" i="1"/>
  <c r="G701" i="1"/>
  <c r="H701" i="1" s="1"/>
  <c r="I701" i="1" s="1"/>
  <c r="E701" i="1"/>
  <c r="D701" i="1"/>
  <c r="A702" i="1" l="1"/>
  <c r="J701" i="1"/>
  <c r="K701" i="1" s="1"/>
  <c r="C702" i="1" l="1"/>
  <c r="L702" i="1" l="1"/>
  <c r="G702" i="1"/>
  <c r="H702" i="1" s="1"/>
  <c r="I702" i="1" s="1"/>
  <c r="F702" i="1"/>
  <c r="E702" i="1"/>
  <c r="D702" i="1"/>
  <c r="A703" i="1" l="1"/>
  <c r="J702" i="1"/>
  <c r="K702" i="1" s="1"/>
  <c r="C703" i="1" l="1"/>
  <c r="G703" i="1" l="1"/>
  <c r="H703" i="1" s="1"/>
  <c r="I703" i="1" s="1"/>
  <c r="F703" i="1"/>
  <c r="L703" i="1"/>
  <c r="E703" i="1"/>
  <c r="D703" i="1"/>
  <c r="A704" i="1" l="1"/>
  <c r="J703" i="1"/>
  <c r="K703" i="1" s="1"/>
  <c r="C704" i="1" l="1"/>
  <c r="L704" i="1" l="1"/>
  <c r="G704" i="1"/>
  <c r="H704" i="1" s="1"/>
  <c r="I704" i="1" s="1"/>
  <c r="F704" i="1"/>
  <c r="E704" i="1"/>
  <c r="D704" i="1"/>
  <c r="J704" i="1" l="1"/>
  <c r="K704" i="1" s="1"/>
  <c r="A705" i="1"/>
  <c r="C705" i="1" l="1"/>
  <c r="L705" i="1" l="1"/>
  <c r="G705" i="1"/>
  <c r="H705" i="1" s="1"/>
  <c r="I705" i="1" s="1"/>
  <c r="F705" i="1"/>
  <c r="E705" i="1"/>
  <c r="D705" i="1"/>
  <c r="A706" i="1" l="1"/>
  <c r="J705" i="1"/>
  <c r="K705" i="1" s="1"/>
  <c r="C706" i="1" l="1"/>
  <c r="F706" i="1" l="1"/>
  <c r="L706" i="1"/>
  <c r="G706" i="1"/>
  <c r="H706" i="1" s="1"/>
  <c r="I706" i="1" s="1"/>
  <c r="E706" i="1"/>
  <c r="D706" i="1"/>
  <c r="A707" i="1" l="1"/>
  <c r="J706" i="1"/>
  <c r="K706" i="1" s="1"/>
  <c r="C707" i="1" l="1"/>
  <c r="G707" i="1" l="1"/>
  <c r="H707" i="1" s="1"/>
  <c r="I707" i="1" s="1"/>
  <c r="F707" i="1"/>
  <c r="L707" i="1"/>
  <c r="E707" i="1"/>
  <c r="D707" i="1"/>
  <c r="J707" i="1" l="1"/>
  <c r="K707" i="1" s="1"/>
  <c r="A708" i="1"/>
  <c r="C708" i="1" l="1"/>
  <c r="L708" i="1" l="1"/>
  <c r="F708" i="1"/>
  <c r="G708" i="1"/>
  <c r="H708" i="1" s="1"/>
  <c r="I708" i="1" s="1"/>
  <c r="E708" i="1"/>
  <c r="D708" i="1"/>
  <c r="A709" i="1" l="1"/>
  <c r="J708" i="1"/>
  <c r="K708" i="1" s="1"/>
  <c r="C709" i="1" l="1"/>
  <c r="L709" i="1" l="1"/>
  <c r="G709" i="1"/>
  <c r="H709" i="1" s="1"/>
  <c r="I709" i="1" s="1"/>
  <c r="F709" i="1"/>
  <c r="E709" i="1"/>
  <c r="D709" i="1"/>
  <c r="A710" i="1" l="1"/>
  <c r="J709" i="1"/>
  <c r="K709" i="1" s="1"/>
  <c r="C710" i="1" l="1"/>
  <c r="G710" i="1" l="1"/>
  <c r="H710" i="1" s="1"/>
  <c r="I710" i="1" s="1"/>
  <c r="F710" i="1"/>
  <c r="L710" i="1"/>
  <c r="E710" i="1"/>
  <c r="D710" i="1"/>
  <c r="J710" i="1" l="1"/>
  <c r="K710" i="1" s="1"/>
  <c r="A711" i="1"/>
  <c r="C711" i="1" l="1"/>
  <c r="L711" i="1" l="1"/>
  <c r="G711" i="1"/>
  <c r="H711" i="1" s="1"/>
  <c r="I711" i="1" s="1"/>
  <c r="F711" i="1"/>
  <c r="E711" i="1"/>
  <c r="D711" i="1"/>
  <c r="A712" i="1" l="1"/>
  <c r="J711" i="1"/>
  <c r="K711" i="1" s="1"/>
  <c r="C712" i="1" l="1"/>
  <c r="L712" i="1" l="1"/>
  <c r="G712" i="1"/>
  <c r="H712" i="1" s="1"/>
  <c r="I712" i="1" s="1"/>
  <c r="F712" i="1"/>
  <c r="E712" i="1"/>
  <c r="D712" i="1"/>
  <c r="A713" i="1" l="1"/>
  <c r="J712" i="1"/>
  <c r="K712" i="1" s="1"/>
  <c r="C713" i="1" l="1"/>
  <c r="G713" i="1" l="1"/>
  <c r="H713" i="1" s="1"/>
  <c r="I713" i="1" s="1"/>
  <c r="F713" i="1"/>
  <c r="L713" i="1"/>
  <c r="E713" i="1"/>
  <c r="D713" i="1"/>
  <c r="A714" i="1" l="1"/>
  <c r="J713" i="1"/>
  <c r="K713" i="1" s="1"/>
  <c r="C714" i="1" l="1"/>
  <c r="L714" i="1" l="1"/>
  <c r="G714" i="1"/>
  <c r="H714" i="1" s="1"/>
  <c r="I714" i="1" s="1"/>
  <c r="F714" i="1"/>
  <c r="E714" i="1"/>
  <c r="D714" i="1"/>
  <c r="A715" i="1" l="1"/>
  <c r="J714" i="1"/>
  <c r="K714" i="1" s="1"/>
  <c r="C715" i="1" l="1"/>
  <c r="D715" i="1"/>
  <c r="A716" i="1" l="1"/>
  <c r="J715" i="1"/>
  <c r="K715" i="1" s="1"/>
  <c r="L715" i="1"/>
  <c r="G715" i="1"/>
  <c r="H715" i="1" s="1"/>
  <c r="I715" i="1" s="1"/>
  <c r="F715" i="1"/>
  <c r="E715" i="1"/>
  <c r="C716" i="1" l="1"/>
  <c r="D716" i="1" s="1"/>
  <c r="A717" i="1" l="1"/>
  <c r="J716" i="1"/>
  <c r="K716" i="1" s="1"/>
  <c r="G716" i="1"/>
  <c r="H716" i="1" s="1"/>
  <c r="I716" i="1" s="1"/>
  <c r="F716" i="1"/>
  <c r="L716" i="1"/>
  <c r="E716" i="1"/>
  <c r="C717" i="1" l="1"/>
  <c r="L717" i="1" l="1"/>
  <c r="G717" i="1"/>
  <c r="H717" i="1" s="1"/>
  <c r="I717" i="1" s="1"/>
  <c r="F717" i="1"/>
  <c r="D717" i="1"/>
  <c r="E717" i="1"/>
  <c r="A718" i="1" l="1"/>
  <c r="J717" i="1"/>
  <c r="K717" i="1" s="1"/>
  <c r="C718" i="1" l="1"/>
  <c r="L718" i="1" l="1"/>
  <c r="G718" i="1"/>
  <c r="H718" i="1" s="1"/>
  <c r="I718" i="1" s="1"/>
  <c r="F718" i="1"/>
  <c r="E718" i="1"/>
  <c r="D718" i="1"/>
  <c r="A719" i="1" l="1"/>
  <c r="J718" i="1"/>
  <c r="K718" i="1" s="1"/>
  <c r="C719" i="1" l="1"/>
  <c r="G719" i="1" l="1"/>
  <c r="H719" i="1" s="1"/>
  <c r="I719" i="1" s="1"/>
  <c r="F719" i="1"/>
  <c r="L719" i="1"/>
  <c r="E719" i="1"/>
  <c r="D719" i="1"/>
  <c r="A720" i="1" l="1"/>
  <c r="J719" i="1"/>
  <c r="K719" i="1" s="1"/>
  <c r="C720" i="1" l="1"/>
  <c r="L720" i="1" l="1"/>
  <c r="G720" i="1"/>
  <c r="H720" i="1" s="1"/>
  <c r="I720" i="1" s="1"/>
  <c r="F720" i="1"/>
  <c r="E720" i="1"/>
  <c r="D720" i="1"/>
  <c r="J720" i="1" l="1"/>
  <c r="K720" i="1" s="1"/>
  <c r="A721" i="1"/>
  <c r="C721" i="1" l="1"/>
  <c r="L721" i="1" l="1"/>
  <c r="G721" i="1"/>
  <c r="H721" i="1" s="1"/>
  <c r="I721" i="1" s="1"/>
  <c r="F721" i="1"/>
  <c r="E721" i="1"/>
  <c r="D721" i="1"/>
  <c r="A722" i="1" l="1"/>
  <c r="J721" i="1"/>
  <c r="K721" i="1" s="1"/>
  <c r="C722" i="1" l="1"/>
  <c r="F722" i="1" l="1"/>
  <c r="L722" i="1"/>
  <c r="G722" i="1"/>
  <c r="H722" i="1" s="1"/>
  <c r="I722" i="1" s="1"/>
  <c r="E722" i="1"/>
  <c r="D722" i="1"/>
  <c r="A723" i="1" l="1"/>
  <c r="J722" i="1"/>
  <c r="K722" i="1" s="1"/>
  <c r="C723" i="1" l="1"/>
  <c r="G723" i="1" l="1"/>
  <c r="H723" i="1" s="1"/>
  <c r="I723" i="1" s="1"/>
  <c r="F723" i="1"/>
  <c r="L723" i="1"/>
  <c r="E723" i="1"/>
  <c r="D723" i="1"/>
  <c r="J723" i="1" l="1"/>
  <c r="K723" i="1" s="1"/>
  <c r="A724" i="1"/>
  <c r="C724" i="1" l="1"/>
  <c r="L724" i="1" l="1"/>
  <c r="G724" i="1"/>
  <c r="H724" i="1" s="1"/>
  <c r="I724" i="1" s="1"/>
  <c r="F724" i="1"/>
  <c r="E724" i="1"/>
  <c r="D724" i="1"/>
  <c r="A725" i="1" l="1"/>
  <c r="J724" i="1"/>
  <c r="K724" i="1" s="1"/>
  <c r="C725" i="1" l="1"/>
  <c r="L725" i="1" l="1"/>
  <c r="G725" i="1"/>
  <c r="H725" i="1" s="1"/>
  <c r="I725" i="1" s="1"/>
  <c r="F725" i="1"/>
  <c r="E725" i="1"/>
  <c r="D725" i="1"/>
  <c r="A726" i="1" l="1"/>
  <c r="J725" i="1"/>
  <c r="K725" i="1" s="1"/>
  <c r="C726" i="1" l="1"/>
  <c r="G726" i="1" l="1"/>
  <c r="H726" i="1" s="1"/>
  <c r="I726" i="1" s="1"/>
  <c r="F726" i="1"/>
  <c r="L726" i="1"/>
  <c r="E726" i="1"/>
  <c r="D726" i="1"/>
  <c r="J726" i="1" l="1"/>
  <c r="K726" i="1" s="1"/>
  <c r="A727" i="1"/>
  <c r="C727" i="1" l="1"/>
  <c r="L727" i="1" l="1"/>
  <c r="G727" i="1"/>
  <c r="H727" i="1" s="1"/>
  <c r="I727" i="1" s="1"/>
  <c r="F727" i="1"/>
  <c r="E727" i="1"/>
  <c r="D727" i="1"/>
  <c r="A728" i="1" l="1"/>
  <c r="J727" i="1"/>
  <c r="K727" i="1" s="1"/>
  <c r="C728" i="1" l="1"/>
  <c r="L728" i="1" l="1"/>
  <c r="G728" i="1"/>
  <c r="H728" i="1" s="1"/>
  <c r="I728" i="1" s="1"/>
  <c r="F728" i="1"/>
  <c r="E728" i="1"/>
  <c r="D728" i="1"/>
  <c r="A729" i="1" l="1"/>
  <c r="J728" i="1"/>
  <c r="K728" i="1" s="1"/>
  <c r="C729" i="1" l="1"/>
  <c r="G729" i="1" l="1"/>
  <c r="H729" i="1" s="1"/>
  <c r="I729" i="1" s="1"/>
  <c r="F729" i="1"/>
  <c r="L729" i="1"/>
  <c r="E729" i="1"/>
  <c r="D729" i="1"/>
  <c r="A730" i="1" l="1"/>
  <c r="J729" i="1"/>
  <c r="K729" i="1" s="1"/>
  <c r="C730" i="1" l="1"/>
  <c r="L730" i="1" l="1"/>
  <c r="G730" i="1"/>
  <c r="H730" i="1" s="1"/>
  <c r="I730" i="1" s="1"/>
  <c r="F730" i="1"/>
  <c r="E730" i="1"/>
  <c r="D730" i="1"/>
  <c r="A731" i="1" l="1"/>
  <c r="J730" i="1"/>
  <c r="K730" i="1" s="1"/>
  <c r="C731" i="1" l="1"/>
  <c r="D731" i="1" s="1"/>
  <c r="A732" i="1" l="1"/>
  <c r="J731" i="1"/>
  <c r="K731" i="1" s="1"/>
  <c r="L731" i="1"/>
  <c r="G731" i="1"/>
  <c r="H731" i="1" s="1"/>
  <c r="I731" i="1" s="1"/>
  <c r="F731" i="1"/>
  <c r="E731" i="1"/>
  <c r="C732" i="1" l="1"/>
  <c r="G732" i="1" l="1"/>
  <c r="H732" i="1" s="1"/>
  <c r="I732" i="1" s="1"/>
  <c r="F732" i="1"/>
  <c r="L732" i="1"/>
  <c r="D732" i="1"/>
  <c r="E732" i="1"/>
  <c r="A733" i="1" l="1"/>
  <c r="J732" i="1"/>
  <c r="K732" i="1" s="1"/>
  <c r="C733" i="1" l="1"/>
  <c r="L733" i="1" l="1"/>
  <c r="G733" i="1"/>
  <c r="H733" i="1" s="1"/>
  <c r="I733" i="1" s="1"/>
  <c r="F733" i="1"/>
  <c r="E733" i="1"/>
  <c r="D733" i="1"/>
  <c r="A734" i="1" l="1"/>
  <c r="J733" i="1"/>
  <c r="K733" i="1" s="1"/>
  <c r="C734" i="1" l="1"/>
  <c r="L734" i="1" l="1"/>
  <c r="G734" i="1"/>
  <c r="H734" i="1" s="1"/>
  <c r="I734" i="1" s="1"/>
  <c r="F734" i="1"/>
  <c r="E734" i="1"/>
  <c r="D734" i="1"/>
  <c r="A735" i="1" l="1"/>
  <c r="J734" i="1"/>
  <c r="K734" i="1" s="1"/>
  <c r="C735" i="1" l="1"/>
  <c r="G735" i="1" l="1"/>
  <c r="H735" i="1" s="1"/>
  <c r="I735" i="1" s="1"/>
  <c r="F735" i="1"/>
  <c r="L735" i="1"/>
  <c r="E735" i="1"/>
  <c r="D735" i="1"/>
  <c r="A736" i="1" l="1"/>
  <c r="J735" i="1"/>
  <c r="K735" i="1" s="1"/>
  <c r="C736" i="1" l="1"/>
  <c r="L736" i="1" l="1"/>
  <c r="G736" i="1"/>
  <c r="H736" i="1" s="1"/>
  <c r="I736" i="1" s="1"/>
  <c r="F736" i="1"/>
  <c r="E736" i="1"/>
  <c r="D736" i="1"/>
  <c r="J736" i="1" l="1"/>
  <c r="K736" i="1" s="1"/>
  <c r="A737" i="1"/>
  <c r="C737" i="1" l="1"/>
  <c r="L737" i="1" l="1"/>
  <c r="G737" i="1"/>
  <c r="H737" i="1" s="1"/>
  <c r="I737" i="1" s="1"/>
  <c r="F737" i="1"/>
  <c r="E737" i="1"/>
  <c r="D737" i="1"/>
  <c r="A738" i="1" l="1"/>
  <c r="J737" i="1"/>
  <c r="K737" i="1" s="1"/>
  <c r="C738" i="1" l="1"/>
  <c r="F738" i="1" l="1"/>
  <c r="L738" i="1"/>
  <c r="G738" i="1"/>
  <c r="H738" i="1" s="1"/>
  <c r="I738" i="1" s="1"/>
  <c r="E738" i="1"/>
  <c r="D738" i="1"/>
  <c r="A739" i="1" l="1"/>
  <c r="J738" i="1"/>
  <c r="K738" i="1" s="1"/>
  <c r="C739" i="1" l="1"/>
  <c r="G739" i="1" l="1"/>
  <c r="H739" i="1" s="1"/>
  <c r="I739" i="1" s="1"/>
  <c r="F739" i="1"/>
  <c r="L739" i="1"/>
  <c r="E739" i="1"/>
  <c r="D739" i="1"/>
  <c r="J739" i="1" l="1"/>
  <c r="K739" i="1" s="1"/>
  <c r="A740" i="1"/>
  <c r="C740" i="1" l="1"/>
  <c r="D740" i="1" s="1"/>
  <c r="A741" i="1" l="1"/>
  <c r="J740" i="1"/>
  <c r="K740" i="1" s="1"/>
  <c r="L740" i="1"/>
  <c r="G740" i="1"/>
  <c r="H740" i="1" s="1"/>
  <c r="I740" i="1" s="1"/>
  <c r="F740" i="1"/>
  <c r="E740" i="1"/>
  <c r="C741" i="1" l="1"/>
  <c r="L741" i="1" l="1"/>
  <c r="G741" i="1"/>
  <c r="H741" i="1" s="1"/>
  <c r="I741" i="1" s="1"/>
  <c r="F741" i="1"/>
  <c r="D741" i="1"/>
  <c r="E741" i="1"/>
  <c r="A742" i="1" l="1"/>
  <c r="J741" i="1"/>
  <c r="K741" i="1" s="1"/>
  <c r="C742" i="1" l="1"/>
  <c r="G742" i="1" l="1"/>
  <c r="H742" i="1" s="1"/>
  <c r="I742" i="1" s="1"/>
  <c r="F742" i="1"/>
  <c r="L742" i="1"/>
  <c r="E742" i="1"/>
  <c r="D742" i="1"/>
  <c r="J742" i="1" l="1"/>
  <c r="K742" i="1" s="1"/>
  <c r="A743" i="1"/>
  <c r="C743" i="1" l="1"/>
  <c r="L743" i="1" l="1"/>
  <c r="G743" i="1"/>
  <c r="H743" i="1" s="1"/>
  <c r="I743" i="1" s="1"/>
  <c r="F743" i="1"/>
  <c r="E743" i="1"/>
  <c r="D743" i="1"/>
  <c r="A744" i="1" l="1"/>
  <c r="J743" i="1"/>
  <c r="K743" i="1" s="1"/>
  <c r="C744" i="1" l="1"/>
  <c r="L744" i="1" l="1"/>
  <c r="G744" i="1"/>
  <c r="H744" i="1" s="1"/>
  <c r="I744" i="1" s="1"/>
  <c r="F744" i="1"/>
  <c r="E744" i="1"/>
  <c r="D744" i="1"/>
  <c r="A745" i="1" l="1"/>
  <c r="J744" i="1"/>
  <c r="K744" i="1" s="1"/>
  <c r="C745" i="1" l="1"/>
  <c r="G745" i="1" l="1"/>
  <c r="H745" i="1" s="1"/>
  <c r="I745" i="1" s="1"/>
  <c r="F745" i="1"/>
  <c r="L745" i="1"/>
  <c r="E745" i="1"/>
  <c r="D745" i="1"/>
  <c r="A746" i="1" l="1"/>
  <c r="J745" i="1"/>
  <c r="K745" i="1" s="1"/>
  <c r="C746" i="1" l="1"/>
  <c r="L746" i="1" l="1"/>
  <c r="G746" i="1"/>
  <c r="H746" i="1" s="1"/>
  <c r="I746" i="1" s="1"/>
  <c r="F746" i="1"/>
  <c r="E746" i="1"/>
  <c r="D746" i="1"/>
  <c r="A747" i="1" l="1"/>
  <c r="J746" i="1"/>
  <c r="K746" i="1" s="1"/>
  <c r="C747" i="1" l="1"/>
  <c r="D747" i="1" s="1"/>
  <c r="A748" i="1" l="1"/>
  <c r="J747" i="1"/>
  <c r="K747" i="1" s="1"/>
  <c r="L747" i="1"/>
  <c r="F747" i="1"/>
  <c r="G747" i="1"/>
  <c r="H747" i="1" s="1"/>
  <c r="I747" i="1" s="1"/>
  <c r="E747" i="1"/>
  <c r="C748" i="1" l="1"/>
  <c r="G748" i="1" l="1"/>
  <c r="H748" i="1" s="1"/>
  <c r="I748" i="1" s="1"/>
  <c r="F748" i="1"/>
  <c r="L748" i="1"/>
  <c r="D748" i="1"/>
  <c r="E748" i="1"/>
  <c r="A749" i="1" l="1"/>
  <c r="J748" i="1"/>
  <c r="K748" i="1" s="1"/>
  <c r="C749" i="1" l="1"/>
  <c r="L749" i="1" l="1"/>
  <c r="G749" i="1"/>
  <c r="H749" i="1" s="1"/>
  <c r="I749" i="1" s="1"/>
  <c r="F749" i="1"/>
  <c r="E749" i="1"/>
  <c r="D749" i="1"/>
  <c r="A750" i="1" l="1"/>
  <c r="J749" i="1"/>
  <c r="K749" i="1" s="1"/>
  <c r="C750" i="1" l="1"/>
  <c r="L750" i="1" l="1"/>
  <c r="G750" i="1"/>
  <c r="H750" i="1" s="1"/>
  <c r="I750" i="1" s="1"/>
  <c r="F750" i="1"/>
  <c r="E750" i="1"/>
  <c r="D750" i="1"/>
  <c r="A751" i="1" l="1"/>
  <c r="J750" i="1"/>
  <c r="K750" i="1" s="1"/>
  <c r="C751" i="1" l="1"/>
  <c r="G751" i="1" l="1"/>
  <c r="H751" i="1" s="1"/>
  <c r="I751" i="1" s="1"/>
  <c r="F751" i="1"/>
  <c r="L751" i="1"/>
  <c r="E751" i="1"/>
  <c r="D751" i="1"/>
  <c r="A752" i="1" l="1"/>
  <c r="J751" i="1"/>
  <c r="K751" i="1" s="1"/>
  <c r="C752" i="1" l="1"/>
  <c r="L752" i="1" l="1"/>
  <c r="G752" i="1"/>
  <c r="H752" i="1" s="1"/>
  <c r="I752" i="1" s="1"/>
  <c r="F752" i="1"/>
  <c r="E752" i="1"/>
  <c r="D752" i="1"/>
  <c r="J752" i="1" l="1"/>
  <c r="K752" i="1" s="1"/>
  <c r="A753" i="1"/>
  <c r="C753" i="1" l="1"/>
  <c r="L753" i="1" l="1"/>
  <c r="G753" i="1"/>
  <c r="H753" i="1" s="1"/>
  <c r="I753" i="1" s="1"/>
  <c r="F753" i="1"/>
  <c r="E753" i="1"/>
  <c r="D753" i="1"/>
  <c r="A754" i="1" l="1"/>
  <c r="J753" i="1"/>
  <c r="K753" i="1" s="1"/>
  <c r="C754" i="1" l="1"/>
  <c r="F754" i="1" l="1"/>
  <c r="L754" i="1"/>
  <c r="G754" i="1"/>
  <c r="H754" i="1" s="1"/>
  <c r="I754" i="1" s="1"/>
  <c r="E754" i="1"/>
  <c r="D754" i="1"/>
  <c r="A755" i="1" l="1"/>
  <c r="J754" i="1"/>
  <c r="K754" i="1" s="1"/>
  <c r="C755" i="1" l="1"/>
  <c r="G755" i="1" l="1"/>
  <c r="H755" i="1" s="1"/>
  <c r="I755" i="1" s="1"/>
  <c r="F755" i="1"/>
  <c r="L755" i="1"/>
  <c r="E755" i="1"/>
  <c r="D755" i="1"/>
  <c r="J755" i="1" l="1"/>
  <c r="K755" i="1" s="1"/>
  <c r="A756" i="1"/>
  <c r="C756" i="1" l="1"/>
  <c r="D756" i="1"/>
  <c r="A757" i="1" l="1"/>
  <c r="J756" i="1"/>
  <c r="K756" i="1" s="1"/>
  <c r="L756" i="1"/>
  <c r="G756" i="1"/>
  <c r="H756" i="1" s="1"/>
  <c r="I756" i="1" s="1"/>
  <c r="F756" i="1"/>
  <c r="E756" i="1"/>
  <c r="C757" i="1" l="1"/>
  <c r="L757" i="1" l="1"/>
  <c r="G757" i="1"/>
  <c r="H757" i="1" s="1"/>
  <c r="I757" i="1" s="1"/>
  <c r="F757" i="1"/>
  <c r="D757" i="1"/>
  <c r="E757" i="1"/>
  <c r="A758" i="1" l="1"/>
  <c r="J757" i="1"/>
  <c r="K757" i="1" s="1"/>
  <c r="C758" i="1" l="1"/>
  <c r="G758" i="1" l="1"/>
  <c r="H758" i="1" s="1"/>
  <c r="I758" i="1" s="1"/>
  <c r="F758" i="1"/>
  <c r="L758" i="1"/>
  <c r="E758" i="1"/>
  <c r="D758" i="1"/>
  <c r="J758" i="1" l="1"/>
  <c r="K758" i="1" s="1"/>
  <c r="A759" i="1"/>
  <c r="C759" i="1" l="1"/>
  <c r="L759" i="1" l="1"/>
  <c r="G759" i="1"/>
  <c r="H759" i="1" s="1"/>
  <c r="I759" i="1" s="1"/>
  <c r="F759" i="1"/>
  <c r="E759" i="1"/>
  <c r="D759" i="1"/>
  <c r="A760" i="1" l="1"/>
  <c r="J759" i="1"/>
  <c r="K759" i="1" s="1"/>
  <c r="C760" i="1" l="1"/>
  <c r="L760" i="1" l="1"/>
  <c r="G760" i="1"/>
  <c r="H760" i="1" s="1"/>
  <c r="I760" i="1" s="1"/>
  <c r="F760" i="1"/>
  <c r="E760" i="1"/>
  <c r="D760" i="1"/>
  <c r="A761" i="1" l="1"/>
  <c r="J760" i="1"/>
  <c r="K760" i="1" s="1"/>
  <c r="C761" i="1" l="1"/>
  <c r="G761" i="1" l="1"/>
  <c r="H761" i="1" s="1"/>
  <c r="I761" i="1" s="1"/>
  <c r="F761" i="1"/>
  <c r="L761" i="1"/>
  <c r="E761" i="1"/>
  <c r="D761" i="1"/>
  <c r="J761" i="1" l="1"/>
  <c r="K761" i="1" s="1"/>
  <c r="A762" i="1"/>
  <c r="C762" i="1" l="1"/>
  <c r="L762" i="1" l="1"/>
  <c r="G762" i="1"/>
  <c r="H762" i="1" s="1"/>
  <c r="I762" i="1" s="1"/>
  <c r="F762" i="1"/>
  <c r="E762" i="1"/>
  <c r="D762" i="1"/>
  <c r="A763" i="1" l="1"/>
  <c r="J762" i="1"/>
  <c r="K762" i="1" s="1"/>
  <c r="C763" i="1" l="1"/>
  <c r="D763" i="1" s="1"/>
  <c r="A764" i="1" l="1"/>
  <c r="J763" i="1"/>
  <c r="K763" i="1" s="1"/>
  <c r="L763" i="1"/>
  <c r="F763" i="1"/>
  <c r="G763" i="1"/>
  <c r="H763" i="1" s="1"/>
  <c r="I763" i="1" s="1"/>
  <c r="E763" i="1"/>
  <c r="C764" i="1" l="1"/>
  <c r="G764" i="1" l="1"/>
  <c r="H764" i="1" s="1"/>
  <c r="I764" i="1" s="1"/>
  <c r="F764" i="1"/>
  <c r="L764" i="1"/>
  <c r="D764" i="1"/>
  <c r="E764" i="1"/>
  <c r="A765" i="1" l="1"/>
  <c r="J764" i="1"/>
  <c r="K764" i="1" s="1"/>
  <c r="C765" i="1" l="1"/>
  <c r="L765" i="1" l="1"/>
  <c r="G765" i="1"/>
  <c r="H765" i="1" s="1"/>
  <c r="I765" i="1" s="1"/>
  <c r="F765" i="1"/>
  <c r="E765" i="1"/>
  <c r="D765" i="1"/>
  <c r="A766" i="1" l="1"/>
  <c r="J765" i="1"/>
  <c r="K765" i="1" s="1"/>
  <c r="C766" i="1" l="1"/>
  <c r="L766" i="1" l="1"/>
  <c r="G766" i="1"/>
  <c r="H766" i="1" s="1"/>
  <c r="I766" i="1" s="1"/>
  <c r="F766" i="1"/>
  <c r="E766" i="1"/>
  <c r="D766" i="1"/>
  <c r="A767" i="1" l="1"/>
  <c r="J766" i="1"/>
  <c r="K766" i="1" s="1"/>
  <c r="C767" i="1" l="1"/>
  <c r="G767" i="1" l="1"/>
  <c r="H767" i="1" s="1"/>
  <c r="I767" i="1" s="1"/>
  <c r="F767" i="1"/>
  <c r="L767" i="1"/>
  <c r="E767" i="1"/>
  <c r="D767" i="1"/>
  <c r="A768" i="1" l="1"/>
  <c r="J767" i="1"/>
  <c r="K767" i="1" s="1"/>
  <c r="C768" i="1" l="1"/>
  <c r="L768" i="1" l="1"/>
  <c r="G768" i="1"/>
  <c r="H768" i="1" s="1"/>
  <c r="I768" i="1" s="1"/>
  <c r="F768" i="1"/>
  <c r="E768" i="1"/>
  <c r="D768" i="1"/>
  <c r="J768" i="1" l="1"/>
  <c r="K768" i="1" s="1"/>
  <c r="A769" i="1"/>
  <c r="C769" i="1" l="1"/>
  <c r="L769" i="1" l="1"/>
  <c r="G769" i="1"/>
  <c r="H769" i="1" s="1"/>
  <c r="I769" i="1" s="1"/>
  <c r="F769" i="1"/>
  <c r="E769" i="1"/>
  <c r="D769" i="1"/>
  <c r="A770" i="1" l="1"/>
  <c r="J769" i="1"/>
  <c r="K769" i="1" s="1"/>
  <c r="C770" i="1" l="1"/>
  <c r="F770" i="1" l="1"/>
  <c r="L770" i="1"/>
  <c r="G770" i="1"/>
  <c r="H770" i="1" s="1"/>
  <c r="I770" i="1" s="1"/>
  <c r="E770" i="1"/>
  <c r="D770" i="1"/>
  <c r="A771" i="1" l="1"/>
  <c r="J770" i="1"/>
  <c r="K770" i="1" s="1"/>
  <c r="C771" i="1" l="1"/>
  <c r="G771" i="1" l="1"/>
  <c r="H771" i="1" s="1"/>
  <c r="I771" i="1" s="1"/>
  <c r="F771" i="1"/>
  <c r="L771" i="1"/>
  <c r="E771" i="1"/>
  <c r="D771" i="1"/>
  <c r="J771" i="1" l="1"/>
  <c r="K771" i="1" s="1"/>
  <c r="A772" i="1"/>
  <c r="C772" i="1" l="1"/>
  <c r="D772" i="1" s="1"/>
  <c r="A773" i="1" l="1"/>
  <c r="J772" i="1"/>
  <c r="K772" i="1" s="1"/>
  <c r="L772" i="1"/>
  <c r="G772" i="1"/>
  <c r="H772" i="1" s="1"/>
  <c r="I772" i="1" s="1"/>
  <c r="F772" i="1"/>
  <c r="E772" i="1"/>
  <c r="C773" i="1" l="1"/>
  <c r="L773" i="1" l="1"/>
  <c r="G773" i="1"/>
  <c r="H773" i="1" s="1"/>
  <c r="I773" i="1" s="1"/>
  <c r="F773" i="1"/>
  <c r="D773" i="1"/>
  <c r="E773" i="1"/>
  <c r="A774" i="1" l="1"/>
  <c r="J773" i="1"/>
  <c r="K773" i="1" s="1"/>
  <c r="C774" i="1" l="1"/>
  <c r="G774" i="1" l="1"/>
  <c r="H774" i="1" s="1"/>
  <c r="I774" i="1" s="1"/>
  <c r="F774" i="1"/>
  <c r="L774" i="1"/>
  <c r="E774" i="1"/>
  <c r="D774" i="1"/>
  <c r="J774" i="1" l="1"/>
  <c r="K774" i="1" s="1"/>
  <c r="A775" i="1"/>
  <c r="C775" i="1" l="1"/>
  <c r="L775" i="1" l="1"/>
  <c r="G775" i="1"/>
  <c r="H775" i="1" s="1"/>
  <c r="I775" i="1" s="1"/>
  <c r="F775" i="1"/>
  <c r="E775" i="1"/>
  <c r="D775" i="1"/>
  <c r="A776" i="1" l="1"/>
  <c r="J775" i="1"/>
  <c r="K775" i="1" s="1"/>
  <c r="C776" i="1" l="1"/>
  <c r="L776" i="1" l="1"/>
  <c r="G776" i="1"/>
  <c r="H776" i="1" s="1"/>
  <c r="I776" i="1" s="1"/>
  <c r="F776" i="1"/>
  <c r="E776" i="1"/>
  <c r="D776" i="1"/>
  <c r="A777" i="1" l="1"/>
  <c r="J776" i="1"/>
  <c r="K776" i="1" s="1"/>
  <c r="C777" i="1" l="1"/>
  <c r="G777" i="1" l="1"/>
  <c r="H777" i="1" s="1"/>
  <c r="I777" i="1" s="1"/>
  <c r="F777" i="1"/>
  <c r="L777" i="1"/>
  <c r="E777" i="1"/>
  <c r="D777" i="1"/>
  <c r="A778" i="1" l="1"/>
  <c r="J777" i="1"/>
  <c r="K777" i="1" s="1"/>
  <c r="C778" i="1" l="1"/>
  <c r="L778" i="1" l="1"/>
  <c r="G778" i="1"/>
  <c r="H778" i="1" s="1"/>
  <c r="I778" i="1" s="1"/>
  <c r="F778" i="1"/>
  <c r="E778" i="1"/>
  <c r="D778" i="1"/>
  <c r="A779" i="1" l="1"/>
  <c r="J778" i="1"/>
  <c r="K778" i="1" s="1"/>
  <c r="C779" i="1" l="1"/>
  <c r="D779" i="1" s="1"/>
  <c r="A780" i="1" l="1"/>
  <c r="J779" i="1"/>
  <c r="K779" i="1" s="1"/>
  <c r="L779" i="1"/>
  <c r="F779" i="1"/>
  <c r="G779" i="1"/>
  <c r="H779" i="1" s="1"/>
  <c r="I779" i="1" s="1"/>
  <c r="E779" i="1"/>
  <c r="C780" i="1" l="1"/>
  <c r="G780" i="1" l="1"/>
  <c r="H780" i="1" s="1"/>
  <c r="I780" i="1" s="1"/>
  <c r="F780" i="1"/>
  <c r="L780" i="1"/>
  <c r="D780" i="1"/>
  <c r="E780" i="1"/>
  <c r="A781" i="1" l="1"/>
  <c r="J780" i="1"/>
  <c r="K780" i="1" s="1"/>
  <c r="C781" i="1" l="1"/>
  <c r="L781" i="1" l="1"/>
  <c r="G781" i="1"/>
  <c r="H781" i="1" s="1"/>
  <c r="I781" i="1" s="1"/>
  <c r="F781" i="1"/>
  <c r="E781" i="1"/>
  <c r="D781" i="1"/>
  <c r="A782" i="1" l="1"/>
  <c r="J781" i="1"/>
  <c r="K781" i="1" s="1"/>
  <c r="C782" i="1" l="1"/>
  <c r="L782" i="1" l="1"/>
  <c r="G782" i="1"/>
  <c r="H782" i="1" s="1"/>
  <c r="I782" i="1" s="1"/>
  <c r="F782" i="1"/>
  <c r="E782" i="1"/>
  <c r="D782" i="1"/>
  <c r="A783" i="1" l="1"/>
  <c r="J782" i="1"/>
  <c r="K782" i="1" s="1"/>
  <c r="C783" i="1" l="1"/>
  <c r="G783" i="1" l="1"/>
  <c r="H783" i="1" s="1"/>
  <c r="I783" i="1" s="1"/>
  <c r="F783" i="1"/>
  <c r="L783" i="1"/>
  <c r="E783" i="1"/>
  <c r="D783" i="1"/>
  <c r="A784" i="1" l="1"/>
  <c r="J783" i="1"/>
  <c r="K783" i="1" s="1"/>
  <c r="C784" i="1" l="1"/>
  <c r="L784" i="1" l="1"/>
  <c r="G784" i="1"/>
  <c r="H784" i="1" s="1"/>
  <c r="I784" i="1" s="1"/>
  <c r="F784" i="1"/>
  <c r="E784" i="1"/>
  <c r="D784" i="1"/>
  <c r="J784" i="1" l="1"/>
  <c r="K784" i="1" s="1"/>
  <c r="A785" i="1"/>
  <c r="C785" i="1" s="1"/>
  <c r="D785" i="1" l="1"/>
  <c r="L785" i="1"/>
  <c r="G785" i="1"/>
  <c r="H785" i="1" s="1"/>
  <c r="I785" i="1" s="1"/>
  <c r="F785" i="1"/>
  <c r="E785" i="1"/>
  <c r="J785" i="1" l="1"/>
  <c r="K785" i="1" s="1"/>
  <c r="A786" i="1"/>
  <c r="C786" i="1" s="1"/>
  <c r="D786" i="1" l="1"/>
  <c r="G786" i="1"/>
  <c r="H786" i="1" s="1"/>
  <c r="I786" i="1" s="1"/>
  <c r="F786" i="1"/>
  <c r="L786" i="1"/>
  <c r="E786" i="1"/>
  <c r="J786" i="1" l="1"/>
  <c r="K786" i="1" s="1"/>
  <c r="A787" i="1"/>
  <c r="C787" i="1" l="1"/>
  <c r="D787" i="1" s="1"/>
  <c r="A788" i="1" l="1"/>
  <c r="J787" i="1"/>
  <c r="K787" i="1" s="1"/>
  <c r="L787" i="1"/>
  <c r="G787" i="1"/>
  <c r="H787" i="1" s="1"/>
  <c r="I787" i="1" s="1"/>
  <c r="F787" i="1"/>
  <c r="E787" i="1"/>
  <c r="C788" i="1" l="1"/>
  <c r="D788" i="1" s="1"/>
  <c r="J788" i="1" l="1"/>
  <c r="K788" i="1" s="1"/>
  <c r="A789" i="1"/>
  <c r="F788" i="1"/>
  <c r="G788" i="1"/>
  <c r="H788" i="1" s="1"/>
  <c r="I788" i="1" s="1"/>
  <c r="L788" i="1"/>
  <c r="E788" i="1"/>
  <c r="C789" i="1" l="1"/>
  <c r="D789" i="1"/>
  <c r="E789" i="1"/>
  <c r="J789" i="1" l="1"/>
  <c r="K789" i="1" s="1"/>
  <c r="A790" i="1"/>
  <c r="F789" i="1"/>
  <c r="G789" i="1"/>
  <c r="H789" i="1" s="1"/>
  <c r="I789" i="1" s="1"/>
  <c r="L789" i="1"/>
  <c r="C790" i="1" l="1"/>
  <c r="D790" i="1" s="1"/>
  <c r="A791" i="1" l="1"/>
  <c r="J790" i="1"/>
  <c r="K790" i="1" s="1"/>
  <c r="L790" i="1"/>
  <c r="F790" i="1"/>
  <c r="G790" i="1"/>
  <c r="H790" i="1" s="1"/>
  <c r="I790" i="1" s="1"/>
  <c r="E790" i="1"/>
  <c r="C791" i="1" l="1"/>
  <c r="D791" i="1" s="1"/>
  <c r="J791" i="1" l="1"/>
  <c r="K791" i="1" s="1"/>
  <c r="A792" i="1"/>
  <c r="F791" i="1"/>
  <c r="G791" i="1"/>
  <c r="H791" i="1" s="1"/>
  <c r="I791" i="1" s="1"/>
  <c r="L791" i="1"/>
  <c r="E791" i="1"/>
  <c r="C792" i="1" l="1"/>
  <c r="D792" i="1"/>
  <c r="J792" i="1" l="1"/>
  <c r="K792" i="1" s="1"/>
  <c r="A793" i="1"/>
  <c r="F792" i="1"/>
  <c r="G792" i="1"/>
  <c r="H792" i="1" s="1"/>
  <c r="I792" i="1" s="1"/>
  <c r="L792" i="1"/>
  <c r="E792" i="1"/>
  <c r="C793" i="1" l="1"/>
  <c r="D793" i="1" s="1"/>
  <c r="J793" i="1" l="1"/>
  <c r="K793" i="1" s="1"/>
  <c r="A794" i="1"/>
  <c r="L793" i="1"/>
  <c r="F793" i="1"/>
  <c r="G793" i="1"/>
  <c r="H793" i="1" s="1"/>
  <c r="I793" i="1" s="1"/>
  <c r="E793" i="1"/>
  <c r="C794" i="1" l="1"/>
  <c r="D794" i="1" s="1"/>
  <c r="J794" i="1" l="1"/>
  <c r="K794" i="1" s="1"/>
  <c r="A795" i="1"/>
  <c r="F794" i="1"/>
  <c r="G794" i="1"/>
  <c r="H794" i="1" s="1"/>
  <c r="I794" i="1" s="1"/>
  <c r="L794" i="1"/>
  <c r="E794" i="1"/>
  <c r="C795" i="1" l="1"/>
  <c r="D795" i="1" s="1"/>
  <c r="J795" i="1" l="1"/>
  <c r="K795" i="1" s="1"/>
  <c r="A796" i="1"/>
  <c r="F795" i="1"/>
  <c r="G795" i="1"/>
  <c r="H795" i="1" s="1"/>
  <c r="I795" i="1" s="1"/>
  <c r="L795" i="1"/>
  <c r="E795" i="1"/>
  <c r="C796" i="1" l="1"/>
  <c r="D796" i="1" s="1"/>
  <c r="J796" i="1" l="1"/>
  <c r="K796" i="1" s="1"/>
  <c r="A797" i="1"/>
  <c r="L796" i="1"/>
  <c r="G796" i="1"/>
  <c r="H796" i="1" s="1"/>
  <c r="I796" i="1" s="1"/>
  <c r="F796" i="1"/>
  <c r="E796" i="1"/>
  <c r="C797" i="1" l="1"/>
  <c r="D797" i="1" s="1"/>
  <c r="E797" i="1" l="1"/>
  <c r="J797" i="1"/>
  <c r="K797" i="1" s="1"/>
  <c r="A798" i="1"/>
  <c r="F797" i="1"/>
  <c r="G797" i="1"/>
  <c r="H797" i="1" s="1"/>
  <c r="I797" i="1" s="1"/>
  <c r="L797" i="1"/>
  <c r="C798" i="1" l="1"/>
  <c r="D798" i="1" s="1"/>
  <c r="J798" i="1" l="1"/>
  <c r="K798" i="1" s="1"/>
  <c r="A799" i="1"/>
  <c r="F798" i="1"/>
  <c r="L798" i="1"/>
  <c r="G798" i="1"/>
  <c r="H798" i="1" s="1"/>
  <c r="I798" i="1" s="1"/>
  <c r="E798" i="1"/>
  <c r="C799" i="1" l="1"/>
  <c r="D799" i="1"/>
  <c r="E799" i="1"/>
  <c r="J799" i="1" l="1"/>
  <c r="K799" i="1" s="1"/>
  <c r="A800" i="1"/>
  <c r="L799" i="1"/>
  <c r="G799" i="1"/>
  <c r="H799" i="1" s="1"/>
  <c r="I799" i="1" s="1"/>
  <c r="F799" i="1"/>
  <c r="C800" i="1" l="1"/>
  <c r="D800" i="1" s="1"/>
  <c r="A801" i="1" l="1"/>
  <c r="J800" i="1"/>
  <c r="K800" i="1" s="1"/>
  <c r="G800" i="1"/>
  <c r="H800" i="1" s="1"/>
  <c r="I800" i="1" s="1"/>
  <c r="L800" i="1"/>
  <c r="F800" i="1"/>
  <c r="E800" i="1"/>
  <c r="C801" i="1" l="1"/>
  <c r="D801" i="1" s="1"/>
  <c r="J801" i="1" l="1"/>
  <c r="K801" i="1" s="1"/>
  <c r="A802" i="1"/>
  <c r="F801" i="1"/>
  <c r="L801" i="1"/>
  <c r="G801" i="1"/>
  <c r="H801" i="1" s="1"/>
  <c r="I801" i="1" s="1"/>
  <c r="E801" i="1"/>
  <c r="C802" i="1" l="1"/>
  <c r="D802" i="1" s="1"/>
  <c r="J802" i="1" l="1"/>
  <c r="K802" i="1" s="1"/>
  <c r="A803" i="1"/>
  <c r="L802" i="1"/>
  <c r="G802" i="1"/>
  <c r="H802" i="1" s="1"/>
  <c r="I802" i="1" s="1"/>
  <c r="F802" i="1"/>
  <c r="E802" i="1"/>
  <c r="C803" i="1" l="1"/>
  <c r="D803" i="1"/>
  <c r="A804" i="1" l="1"/>
  <c r="J803" i="1"/>
  <c r="K803" i="1" s="1"/>
  <c r="L803" i="1"/>
  <c r="G803" i="1"/>
  <c r="H803" i="1" s="1"/>
  <c r="I803" i="1" s="1"/>
  <c r="F803" i="1"/>
  <c r="E803" i="1"/>
  <c r="C804" i="1" l="1"/>
  <c r="D804" i="1" s="1"/>
  <c r="J804" i="1" l="1"/>
  <c r="K804" i="1" s="1"/>
  <c r="A805" i="1"/>
  <c r="F804" i="1"/>
  <c r="G804" i="1"/>
  <c r="H804" i="1" s="1"/>
  <c r="I804" i="1" s="1"/>
  <c r="L804" i="1"/>
  <c r="E804" i="1"/>
  <c r="C805" i="1" l="1"/>
  <c r="D805" i="1" s="1"/>
  <c r="E805" i="1"/>
  <c r="J805" i="1" l="1"/>
  <c r="K805" i="1" s="1"/>
  <c r="A806" i="1"/>
  <c r="F805" i="1"/>
  <c r="G805" i="1"/>
  <c r="H805" i="1" s="1"/>
  <c r="I805" i="1" s="1"/>
  <c r="L805" i="1"/>
  <c r="C806" i="1" l="1"/>
  <c r="D806" i="1"/>
  <c r="A807" i="1" l="1"/>
  <c r="J806" i="1"/>
  <c r="K806" i="1" s="1"/>
  <c r="L806" i="1"/>
  <c r="G806" i="1"/>
  <c r="H806" i="1" s="1"/>
  <c r="I806" i="1" s="1"/>
  <c r="F806" i="1"/>
  <c r="E806" i="1"/>
  <c r="C807" i="1" l="1"/>
  <c r="D807" i="1" s="1"/>
  <c r="A808" i="1" l="1"/>
  <c r="J807" i="1"/>
  <c r="K807" i="1" s="1"/>
  <c r="F807" i="1"/>
  <c r="L807" i="1"/>
  <c r="G807" i="1"/>
  <c r="H807" i="1" s="1"/>
  <c r="I807" i="1" s="1"/>
  <c r="E807" i="1"/>
  <c r="C808" i="1" l="1"/>
  <c r="D808" i="1" s="1"/>
  <c r="J808" i="1" l="1"/>
  <c r="K808" i="1" s="1"/>
  <c r="A809" i="1"/>
  <c r="F808" i="1"/>
  <c r="G808" i="1"/>
  <c r="H808" i="1" s="1"/>
  <c r="I808" i="1" s="1"/>
  <c r="L808" i="1"/>
  <c r="E808" i="1"/>
  <c r="C809" i="1" l="1"/>
  <c r="D809" i="1" s="1"/>
  <c r="J809" i="1" l="1"/>
  <c r="K809" i="1" s="1"/>
  <c r="A810" i="1"/>
  <c r="L809" i="1"/>
  <c r="G809" i="1"/>
  <c r="H809" i="1" s="1"/>
  <c r="I809" i="1" s="1"/>
  <c r="F809" i="1"/>
  <c r="E809" i="1"/>
  <c r="C810" i="1" l="1"/>
  <c r="D810" i="1"/>
  <c r="J810" i="1" l="1"/>
  <c r="K810" i="1" s="1"/>
  <c r="A811" i="1"/>
  <c r="F810" i="1"/>
  <c r="G810" i="1"/>
  <c r="H810" i="1" s="1"/>
  <c r="I810" i="1" s="1"/>
  <c r="L810" i="1"/>
  <c r="E810" i="1"/>
  <c r="C811" i="1" l="1"/>
  <c r="D811" i="1" s="1"/>
  <c r="J811" i="1" l="1"/>
  <c r="K811" i="1" s="1"/>
  <c r="A812" i="1"/>
  <c r="F811" i="1"/>
  <c r="G811" i="1"/>
  <c r="H811" i="1" s="1"/>
  <c r="I811" i="1" s="1"/>
  <c r="L811" i="1"/>
  <c r="E811" i="1"/>
  <c r="C812" i="1" l="1"/>
  <c r="D812" i="1" s="1"/>
  <c r="J812" i="1" l="1"/>
  <c r="K812" i="1" s="1"/>
  <c r="A813" i="1"/>
  <c r="L812" i="1"/>
  <c r="F812" i="1"/>
  <c r="G812" i="1"/>
  <c r="H812" i="1" s="1"/>
  <c r="I812" i="1" s="1"/>
  <c r="E812" i="1"/>
  <c r="C813" i="1" l="1"/>
  <c r="D813" i="1"/>
  <c r="J813" i="1" l="1"/>
  <c r="K813" i="1" s="1"/>
  <c r="A814" i="1"/>
  <c r="F813" i="1"/>
  <c r="G813" i="1"/>
  <c r="H813" i="1" s="1"/>
  <c r="I813" i="1" s="1"/>
  <c r="L813" i="1"/>
  <c r="E813" i="1"/>
  <c r="C814" i="1" l="1"/>
  <c r="D814" i="1" s="1"/>
  <c r="E814" i="1"/>
  <c r="J814" i="1" l="1"/>
  <c r="K814" i="1" s="1"/>
  <c r="A815" i="1"/>
  <c r="F814" i="1"/>
  <c r="G814" i="1"/>
  <c r="H814" i="1" s="1"/>
  <c r="I814" i="1" s="1"/>
  <c r="L814" i="1"/>
  <c r="C815" i="1" l="1"/>
  <c r="D815" i="1" s="1"/>
  <c r="J815" i="1" l="1"/>
  <c r="K815" i="1" s="1"/>
  <c r="A816" i="1"/>
  <c r="L815" i="1"/>
  <c r="F815" i="1"/>
  <c r="G815" i="1"/>
  <c r="H815" i="1" s="1"/>
  <c r="I815" i="1" s="1"/>
  <c r="E815" i="1"/>
  <c r="C816" i="1" l="1"/>
  <c r="D816" i="1"/>
  <c r="E816" i="1"/>
  <c r="A817" i="1" l="1"/>
  <c r="J816" i="1"/>
  <c r="K816" i="1" s="1"/>
  <c r="F816" i="1"/>
  <c r="G816" i="1"/>
  <c r="H816" i="1" s="1"/>
  <c r="I816" i="1" s="1"/>
  <c r="L816" i="1"/>
  <c r="C817" i="1" l="1"/>
  <c r="D817" i="1" s="1"/>
  <c r="J817" i="1" l="1"/>
  <c r="K817" i="1" s="1"/>
  <c r="A818" i="1"/>
  <c r="F817" i="1"/>
  <c r="G817" i="1"/>
  <c r="H817" i="1" s="1"/>
  <c r="I817" i="1" s="1"/>
  <c r="L817" i="1"/>
  <c r="E817" i="1"/>
  <c r="C818" i="1" l="1"/>
  <c r="D818" i="1" s="1"/>
  <c r="J818" i="1" l="1"/>
  <c r="K818" i="1" s="1"/>
  <c r="A819" i="1"/>
  <c r="G818" i="1"/>
  <c r="H818" i="1" s="1"/>
  <c r="I818" i="1" s="1"/>
  <c r="L818" i="1"/>
  <c r="F818" i="1"/>
  <c r="E818" i="1"/>
  <c r="C819" i="1" l="1"/>
  <c r="D819" i="1" s="1"/>
  <c r="A820" i="1" l="1"/>
  <c r="J819" i="1"/>
  <c r="K819" i="1" s="1"/>
  <c r="L819" i="1"/>
  <c r="G819" i="1"/>
  <c r="H819" i="1" s="1"/>
  <c r="I819" i="1" s="1"/>
  <c r="F819" i="1"/>
  <c r="E819" i="1"/>
  <c r="C820" i="1" l="1"/>
  <c r="D820" i="1" s="1"/>
  <c r="J820" i="1" l="1"/>
  <c r="K820" i="1" s="1"/>
  <c r="A821" i="1"/>
  <c r="F820" i="1"/>
  <c r="G820" i="1"/>
  <c r="H820" i="1" s="1"/>
  <c r="I820" i="1" s="1"/>
  <c r="L820" i="1"/>
  <c r="E820" i="1"/>
  <c r="C821" i="1" l="1"/>
  <c r="D821" i="1"/>
  <c r="J821" i="1" l="1"/>
  <c r="K821" i="1" s="1"/>
  <c r="A822" i="1"/>
  <c r="F821" i="1"/>
  <c r="G821" i="1"/>
  <c r="H821" i="1" s="1"/>
  <c r="I821" i="1" s="1"/>
  <c r="L821" i="1"/>
  <c r="E821" i="1"/>
  <c r="C822" i="1" l="1"/>
  <c r="D822" i="1"/>
  <c r="A823" i="1" l="1"/>
  <c r="J822" i="1"/>
  <c r="K822" i="1" s="1"/>
  <c r="L822" i="1"/>
  <c r="F822" i="1"/>
  <c r="G822" i="1"/>
  <c r="H822" i="1" s="1"/>
  <c r="I822" i="1" s="1"/>
  <c r="E822" i="1"/>
  <c r="C823" i="1" l="1"/>
  <c r="D823" i="1"/>
  <c r="J823" i="1" l="1"/>
  <c r="K823" i="1" s="1"/>
  <c r="A824" i="1"/>
  <c r="F823" i="1"/>
  <c r="G823" i="1"/>
  <c r="H823" i="1" s="1"/>
  <c r="I823" i="1" s="1"/>
  <c r="L823" i="1"/>
  <c r="E823" i="1"/>
  <c r="C824" i="1" l="1"/>
  <c r="D824" i="1" s="1"/>
  <c r="E824" i="1" l="1"/>
  <c r="J824" i="1"/>
  <c r="K824" i="1" s="1"/>
  <c r="A825" i="1"/>
  <c r="F824" i="1"/>
  <c r="G824" i="1"/>
  <c r="H824" i="1" s="1"/>
  <c r="I824" i="1" s="1"/>
  <c r="L824" i="1"/>
  <c r="C825" i="1" l="1"/>
  <c r="D825" i="1"/>
  <c r="J825" i="1" l="1"/>
  <c r="K825" i="1" s="1"/>
  <c r="A826" i="1"/>
  <c r="L825" i="1"/>
  <c r="F825" i="1"/>
  <c r="G825" i="1"/>
  <c r="H825" i="1" s="1"/>
  <c r="I825" i="1" s="1"/>
  <c r="E825" i="1"/>
  <c r="C826" i="1" l="1"/>
  <c r="D826" i="1"/>
  <c r="E826" i="1"/>
  <c r="J826" i="1" l="1"/>
  <c r="K826" i="1" s="1"/>
  <c r="A827" i="1"/>
  <c r="F826" i="1"/>
  <c r="G826" i="1"/>
  <c r="H826" i="1" s="1"/>
  <c r="I826" i="1" s="1"/>
  <c r="L826" i="1"/>
  <c r="C827" i="1" l="1"/>
  <c r="D827" i="1" s="1"/>
  <c r="J827" i="1" l="1"/>
  <c r="K827" i="1" s="1"/>
  <c r="A828" i="1"/>
  <c r="F827" i="1"/>
  <c r="G827" i="1"/>
  <c r="H827" i="1" s="1"/>
  <c r="I827" i="1" s="1"/>
  <c r="L827" i="1"/>
  <c r="E827" i="1"/>
  <c r="C828" i="1" l="1"/>
  <c r="D828" i="1" s="1"/>
  <c r="J828" i="1" l="1"/>
  <c r="K828" i="1" s="1"/>
  <c r="A829" i="1"/>
  <c r="L828" i="1"/>
  <c r="F828" i="1"/>
  <c r="G828" i="1"/>
  <c r="H828" i="1" s="1"/>
  <c r="I828" i="1" s="1"/>
  <c r="E828" i="1"/>
  <c r="C829" i="1" l="1"/>
  <c r="D829" i="1" s="1"/>
  <c r="J829" i="1" l="1"/>
  <c r="K829" i="1" s="1"/>
  <c r="A830" i="1"/>
  <c r="F829" i="1"/>
  <c r="G829" i="1"/>
  <c r="H829" i="1" s="1"/>
  <c r="I829" i="1" s="1"/>
  <c r="L829" i="1"/>
  <c r="E829" i="1"/>
  <c r="C830" i="1" l="1"/>
  <c r="D830" i="1" s="1"/>
  <c r="J830" i="1" l="1"/>
  <c r="K830" i="1" s="1"/>
  <c r="A831" i="1"/>
  <c r="F830" i="1"/>
  <c r="G830" i="1"/>
  <c r="H830" i="1" s="1"/>
  <c r="I830" i="1" s="1"/>
  <c r="L830" i="1"/>
  <c r="E830" i="1"/>
  <c r="C831" i="1" l="1"/>
  <c r="D831" i="1" s="1"/>
  <c r="J831" i="1" l="1"/>
  <c r="K831" i="1" s="1"/>
  <c r="A832" i="1"/>
  <c r="L831" i="1"/>
  <c r="F831" i="1"/>
  <c r="G831" i="1"/>
  <c r="H831" i="1" s="1"/>
  <c r="I831" i="1" s="1"/>
  <c r="E831" i="1"/>
  <c r="C832" i="1" l="1"/>
  <c r="D832" i="1" s="1"/>
  <c r="E832" i="1"/>
  <c r="A833" i="1" l="1"/>
  <c r="J832" i="1"/>
  <c r="K832" i="1" s="1"/>
  <c r="F832" i="1"/>
  <c r="G832" i="1"/>
  <c r="H832" i="1" s="1"/>
  <c r="I832" i="1" s="1"/>
  <c r="L832" i="1"/>
  <c r="C833" i="1" l="1"/>
  <c r="D833" i="1" s="1"/>
  <c r="J833" i="1" l="1"/>
  <c r="K833" i="1" s="1"/>
  <c r="A834" i="1"/>
  <c r="F833" i="1"/>
  <c r="G833" i="1"/>
  <c r="H833" i="1" s="1"/>
  <c r="I833" i="1" s="1"/>
  <c r="L833" i="1"/>
  <c r="E833" i="1"/>
  <c r="C834" i="1" l="1"/>
  <c r="D834" i="1"/>
  <c r="J834" i="1" l="1"/>
  <c r="K834" i="1" s="1"/>
  <c r="A835" i="1"/>
  <c r="G834" i="1"/>
  <c r="H834" i="1" s="1"/>
  <c r="I834" i="1" s="1"/>
  <c r="L834" i="1"/>
  <c r="F834" i="1"/>
  <c r="E834" i="1"/>
  <c r="C835" i="1" l="1"/>
  <c r="D835" i="1"/>
  <c r="E835" i="1"/>
  <c r="J835" i="1" l="1"/>
  <c r="K835" i="1" s="1"/>
  <c r="A836" i="1"/>
  <c r="L835" i="1"/>
  <c r="F835" i="1"/>
  <c r="G835" i="1"/>
  <c r="H835" i="1" s="1"/>
  <c r="I835" i="1" s="1"/>
  <c r="C836" i="1" l="1"/>
  <c r="D836" i="1"/>
  <c r="J836" i="1" l="1"/>
  <c r="K836" i="1" s="1"/>
  <c r="A837" i="1"/>
  <c r="F836" i="1"/>
  <c r="G836" i="1"/>
  <c r="H836" i="1" s="1"/>
  <c r="I836" i="1" s="1"/>
  <c r="L836" i="1"/>
  <c r="E836" i="1"/>
  <c r="C837" i="1" l="1"/>
  <c r="D837" i="1"/>
  <c r="J837" i="1" l="1"/>
  <c r="K837" i="1" s="1"/>
  <c r="A838" i="1"/>
  <c r="F837" i="1"/>
  <c r="L837" i="1"/>
  <c r="G837" i="1"/>
  <c r="H837" i="1" s="1"/>
  <c r="I837" i="1" s="1"/>
  <c r="E837" i="1"/>
  <c r="C838" i="1" l="1"/>
  <c r="D838" i="1" s="1"/>
  <c r="E838" i="1"/>
  <c r="J838" i="1" l="1"/>
  <c r="K838" i="1" s="1"/>
  <c r="A839" i="1"/>
  <c r="F838" i="1"/>
  <c r="G838" i="1"/>
  <c r="H838" i="1" s="1"/>
  <c r="I838" i="1" s="1"/>
  <c r="L838" i="1"/>
  <c r="C839" i="1" l="1"/>
  <c r="D839" i="1" s="1"/>
  <c r="J839" i="1" l="1"/>
  <c r="K839" i="1" s="1"/>
  <c r="A840" i="1"/>
  <c r="F839" i="1"/>
  <c r="G839" i="1"/>
  <c r="H839" i="1" s="1"/>
  <c r="I839" i="1" s="1"/>
  <c r="L839" i="1"/>
  <c r="E839" i="1"/>
  <c r="C840" i="1" l="1"/>
  <c r="D840" i="1" s="1"/>
  <c r="J840" i="1" l="1"/>
  <c r="K840" i="1" s="1"/>
  <c r="A841" i="1"/>
  <c r="L840" i="1"/>
  <c r="F840" i="1"/>
  <c r="G840" i="1"/>
  <c r="H840" i="1" s="1"/>
  <c r="I840" i="1" s="1"/>
  <c r="E840" i="1"/>
  <c r="C841" i="1" l="1"/>
  <c r="D841" i="1" s="1"/>
  <c r="E841" i="1" l="1"/>
  <c r="J841" i="1"/>
  <c r="K841" i="1" s="1"/>
  <c r="A842" i="1"/>
  <c r="F841" i="1"/>
  <c r="G841" i="1"/>
  <c r="H841" i="1" s="1"/>
  <c r="I841" i="1" s="1"/>
  <c r="L841" i="1"/>
  <c r="C842" i="1" l="1"/>
  <c r="D842" i="1" s="1"/>
  <c r="A843" i="1" l="1"/>
  <c r="J842" i="1"/>
  <c r="K842" i="1" s="1"/>
  <c r="F842" i="1"/>
  <c r="G842" i="1"/>
  <c r="H842" i="1" s="1"/>
  <c r="I842" i="1" s="1"/>
  <c r="L842" i="1"/>
  <c r="E842" i="1"/>
  <c r="C843" i="1" l="1"/>
  <c r="D843" i="1" s="1"/>
  <c r="J843" i="1" l="1"/>
  <c r="K843" i="1" s="1"/>
  <c r="A844" i="1"/>
  <c r="G843" i="1"/>
  <c r="H843" i="1" s="1"/>
  <c r="I843" i="1" s="1"/>
  <c r="F843" i="1"/>
  <c r="L843" i="1"/>
  <c r="E843" i="1"/>
  <c r="C844" i="1" l="1"/>
  <c r="D844" i="1" s="1"/>
  <c r="A845" i="1" l="1"/>
  <c r="J844" i="1"/>
  <c r="K844" i="1" s="1"/>
  <c r="L844" i="1"/>
  <c r="F844" i="1"/>
  <c r="G844" i="1"/>
  <c r="H844" i="1" s="1"/>
  <c r="I844" i="1" s="1"/>
  <c r="E844" i="1"/>
  <c r="C845" i="1" l="1"/>
  <c r="D845" i="1"/>
  <c r="J845" i="1" l="1"/>
  <c r="K845" i="1" s="1"/>
  <c r="A846" i="1"/>
  <c r="L845" i="1"/>
  <c r="F845" i="1"/>
  <c r="G845" i="1"/>
  <c r="H845" i="1" s="1"/>
  <c r="I845" i="1" s="1"/>
  <c r="E845" i="1"/>
  <c r="C846" i="1" l="1"/>
  <c r="D846" i="1"/>
  <c r="J846" i="1" l="1"/>
  <c r="K846" i="1" s="1"/>
  <c r="A847" i="1"/>
  <c r="F846" i="1"/>
  <c r="G846" i="1"/>
  <c r="H846" i="1" s="1"/>
  <c r="I846" i="1" s="1"/>
  <c r="L846" i="1"/>
  <c r="E846" i="1"/>
  <c r="C847" i="1" l="1"/>
  <c r="D847" i="1"/>
  <c r="A848" i="1" l="1"/>
  <c r="J847" i="1"/>
  <c r="K847" i="1" s="1"/>
  <c r="L847" i="1"/>
  <c r="F847" i="1"/>
  <c r="G847" i="1"/>
  <c r="H847" i="1" s="1"/>
  <c r="I847" i="1" s="1"/>
  <c r="E847" i="1"/>
  <c r="C848" i="1" l="1"/>
  <c r="D848" i="1"/>
  <c r="A849" i="1" l="1"/>
  <c r="J848" i="1"/>
  <c r="K848" i="1" s="1"/>
  <c r="F848" i="1"/>
  <c r="G848" i="1"/>
  <c r="H848" i="1" s="1"/>
  <c r="I848" i="1" s="1"/>
  <c r="L848" i="1"/>
  <c r="E848" i="1"/>
  <c r="C849" i="1" l="1"/>
  <c r="D849" i="1" s="1"/>
  <c r="A850" i="1" l="1"/>
  <c r="J849" i="1"/>
  <c r="K849" i="1" s="1"/>
  <c r="F849" i="1"/>
  <c r="G849" i="1"/>
  <c r="H849" i="1" s="1"/>
  <c r="I849" i="1" s="1"/>
  <c r="L849" i="1"/>
  <c r="E849" i="1"/>
  <c r="C850" i="1" l="1"/>
  <c r="D850" i="1" s="1"/>
  <c r="J850" i="1" l="1"/>
  <c r="K850" i="1" s="1"/>
  <c r="A851" i="1"/>
  <c r="G850" i="1"/>
  <c r="H850" i="1" s="1"/>
  <c r="I850" i="1" s="1"/>
  <c r="F850" i="1"/>
  <c r="L850" i="1"/>
  <c r="E850" i="1"/>
  <c r="C851" i="1" l="1"/>
  <c r="D851" i="1" s="1"/>
  <c r="E851" i="1"/>
  <c r="A852" i="1" l="1"/>
  <c r="J851" i="1"/>
  <c r="K851" i="1" s="1"/>
  <c r="L851" i="1"/>
  <c r="G851" i="1"/>
  <c r="H851" i="1" s="1"/>
  <c r="I851" i="1" s="1"/>
  <c r="F851" i="1"/>
  <c r="C852" i="1" l="1"/>
  <c r="D852" i="1" s="1"/>
  <c r="J852" i="1" l="1"/>
  <c r="K852" i="1" s="1"/>
  <c r="A853" i="1"/>
  <c r="G852" i="1"/>
  <c r="H852" i="1" s="1"/>
  <c r="I852" i="1" s="1"/>
  <c r="F852" i="1"/>
  <c r="L852" i="1"/>
  <c r="E852" i="1"/>
  <c r="C853" i="1" l="1"/>
  <c r="D853" i="1" s="1"/>
  <c r="J853" i="1" l="1"/>
  <c r="K853" i="1" s="1"/>
  <c r="A854" i="1"/>
  <c r="F853" i="1"/>
  <c r="L853" i="1"/>
  <c r="G853" i="1"/>
  <c r="H853" i="1" s="1"/>
  <c r="I853" i="1" s="1"/>
  <c r="E853" i="1"/>
  <c r="C854" i="1" l="1"/>
  <c r="D854" i="1" s="1"/>
  <c r="E854" i="1"/>
  <c r="J854" i="1" l="1"/>
  <c r="K854" i="1" s="1"/>
  <c r="A855" i="1"/>
  <c r="F854" i="1"/>
  <c r="L854" i="1"/>
  <c r="G854" i="1"/>
  <c r="H854" i="1" s="1"/>
  <c r="I854" i="1" s="1"/>
  <c r="C855" i="1" l="1"/>
  <c r="D855" i="1" s="1"/>
  <c r="A856" i="1" l="1"/>
  <c r="J855" i="1"/>
  <c r="K855" i="1" s="1"/>
  <c r="F855" i="1"/>
  <c r="G855" i="1"/>
  <c r="H855" i="1" s="1"/>
  <c r="I855" i="1" s="1"/>
  <c r="L855" i="1"/>
  <c r="E855" i="1"/>
  <c r="C856" i="1" l="1"/>
  <c r="D856" i="1" s="1"/>
  <c r="J856" i="1" l="1"/>
  <c r="K856" i="1" s="1"/>
  <c r="A857" i="1"/>
  <c r="F856" i="1"/>
  <c r="G856" i="1"/>
  <c r="H856" i="1" s="1"/>
  <c r="I856" i="1" s="1"/>
  <c r="L856" i="1"/>
  <c r="E856" i="1"/>
  <c r="C857" i="1" l="1"/>
  <c r="D857" i="1" s="1"/>
  <c r="J857" i="1" l="1"/>
  <c r="K857" i="1" s="1"/>
  <c r="A858" i="1"/>
  <c r="L857" i="1"/>
  <c r="G857" i="1"/>
  <c r="H857" i="1" s="1"/>
  <c r="I857" i="1" s="1"/>
  <c r="F857" i="1"/>
  <c r="E857" i="1"/>
  <c r="C858" i="1" l="1"/>
  <c r="D858" i="1" s="1"/>
  <c r="E858" i="1"/>
  <c r="J858" i="1" l="1"/>
  <c r="K858" i="1" s="1"/>
  <c r="A859" i="1"/>
  <c r="G858" i="1"/>
  <c r="H858" i="1" s="1"/>
  <c r="I858" i="1" s="1"/>
  <c r="L858" i="1"/>
  <c r="F858" i="1"/>
  <c r="C859" i="1" l="1"/>
  <c r="D859" i="1" s="1"/>
  <c r="J859" i="1" l="1"/>
  <c r="K859" i="1" s="1"/>
  <c r="A860" i="1"/>
  <c r="G859" i="1"/>
  <c r="H859" i="1" s="1"/>
  <c r="I859" i="1" s="1"/>
  <c r="L859" i="1"/>
  <c r="F859" i="1"/>
  <c r="E859" i="1"/>
  <c r="C860" i="1" l="1"/>
  <c r="D860" i="1" s="1"/>
  <c r="E860" i="1"/>
  <c r="A861" i="1" l="1"/>
  <c r="J860" i="1"/>
  <c r="K860" i="1" s="1"/>
  <c r="L860" i="1"/>
  <c r="G860" i="1"/>
  <c r="H860" i="1" s="1"/>
  <c r="I860" i="1" s="1"/>
  <c r="F860" i="1"/>
  <c r="C861" i="1" l="1"/>
  <c r="D861" i="1" s="1"/>
  <c r="J861" i="1" l="1"/>
  <c r="K861" i="1" s="1"/>
  <c r="A862" i="1"/>
  <c r="L861" i="1"/>
  <c r="G861" i="1"/>
  <c r="H861" i="1" s="1"/>
  <c r="I861" i="1" s="1"/>
  <c r="F861" i="1"/>
  <c r="E861" i="1"/>
  <c r="C862" i="1" l="1"/>
  <c r="D862" i="1" s="1"/>
  <c r="J862" i="1" l="1"/>
  <c r="K862" i="1" s="1"/>
  <c r="A863" i="1"/>
  <c r="F862" i="1"/>
  <c r="G862" i="1"/>
  <c r="H862" i="1" s="1"/>
  <c r="I862" i="1" s="1"/>
  <c r="L862" i="1"/>
  <c r="E862" i="1"/>
  <c r="C863" i="1" l="1"/>
  <c r="D863" i="1"/>
  <c r="J863" i="1" l="1"/>
  <c r="K863" i="1" s="1"/>
  <c r="A864" i="1"/>
  <c r="L863" i="1"/>
  <c r="F863" i="1"/>
  <c r="G863" i="1"/>
  <c r="H863" i="1" s="1"/>
  <c r="I863" i="1" s="1"/>
  <c r="E863" i="1"/>
  <c r="C864" i="1" l="1"/>
  <c r="D864" i="1" s="1"/>
  <c r="A865" i="1" l="1"/>
  <c r="J864" i="1"/>
  <c r="K864" i="1" s="1"/>
  <c r="G864" i="1"/>
  <c r="H864" i="1" s="1"/>
  <c r="I864" i="1" s="1"/>
  <c r="L864" i="1"/>
  <c r="F864" i="1"/>
  <c r="E864" i="1"/>
  <c r="C865" i="1" l="1"/>
  <c r="D865" i="1"/>
  <c r="J865" i="1" l="1"/>
  <c r="K865" i="1" s="1"/>
  <c r="A866" i="1"/>
  <c r="G865" i="1"/>
  <c r="H865" i="1" s="1"/>
  <c r="I865" i="1" s="1"/>
  <c r="L865" i="1"/>
  <c r="F865" i="1"/>
  <c r="E865" i="1"/>
  <c r="C866" i="1" l="1"/>
  <c r="D866" i="1" s="1"/>
  <c r="J866" i="1" l="1"/>
  <c r="K866" i="1" s="1"/>
  <c r="A867" i="1"/>
  <c r="G866" i="1"/>
  <c r="H866" i="1" s="1"/>
  <c r="I866" i="1" s="1"/>
  <c r="L866" i="1"/>
  <c r="F866" i="1"/>
  <c r="E866" i="1"/>
  <c r="C867" i="1" l="1"/>
  <c r="D867" i="1" s="1"/>
  <c r="E867" i="1"/>
  <c r="J867" i="1" l="1"/>
  <c r="K867" i="1" s="1"/>
  <c r="A868" i="1"/>
  <c r="L867" i="1"/>
  <c r="G867" i="1"/>
  <c r="H867" i="1" s="1"/>
  <c r="I867" i="1" s="1"/>
  <c r="F867" i="1"/>
  <c r="C868" i="1" l="1"/>
  <c r="D868" i="1"/>
  <c r="J868" i="1" l="1"/>
  <c r="K868" i="1" s="1"/>
  <c r="A869" i="1"/>
  <c r="L868" i="1"/>
  <c r="G868" i="1"/>
  <c r="H868" i="1" s="1"/>
  <c r="I868" i="1" s="1"/>
  <c r="F868" i="1"/>
  <c r="E868" i="1"/>
  <c r="C869" i="1" l="1"/>
  <c r="D869" i="1"/>
  <c r="E869" i="1"/>
  <c r="J869" i="1" l="1"/>
  <c r="K869" i="1" s="1"/>
  <c r="A870" i="1"/>
  <c r="F869" i="1"/>
  <c r="L869" i="1"/>
  <c r="G869" i="1"/>
  <c r="H869" i="1" s="1"/>
  <c r="I869" i="1" s="1"/>
  <c r="C870" i="1" l="1"/>
  <c r="D870" i="1" s="1"/>
  <c r="J870" i="1" l="1"/>
  <c r="K870" i="1" s="1"/>
  <c r="A871" i="1"/>
  <c r="G870" i="1"/>
  <c r="H870" i="1" s="1"/>
  <c r="I870" i="1" s="1"/>
  <c r="L870" i="1"/>
  <c r="F870" i="1"/>
  <c r="E870" i="1"/>
  <c r="C871" i="1" l="1"/>
  <c r="D871" i="1" s="1"/>
  <c r="J871" i="1" l="1"/>
  <c r="K871" i="1" s="1"/>
  <c r="A872" i="1"/>
  <c r="F871" i="1"/>
  <c r="G871" i="1"/>
  <c r="H871" i="1" s="1"/>
  <c r="I871" i="1" s="1"/>
  <c r="L871" i="1"/>
  <c r="E871" i="1"/>
  <c r="C872" i="1" l="1"/>
  <c r="D872" i="1"/>
  <c r="J872" i="1" l="1"/>
  <c r="K872" i="1" s="1"/>
  <c r="A873" i="1"/>
  <c r="F872" i="1"/>
  <c r="G872" i="1"/>
  <c r="H872" i="1" s="1"/>
  <c r="I872" i="1" s="1"/>
  <c r="L872" i="1"/>
  <c r="E872" i="1"/>
  <c r="C873" i="1" l="1"/>
  <c r="D873" i="1" s="1"/>
  <c r="J873" i="1" l="1"/>
  <c r="K873" i="1" s="1"/>
  <c r="A874" i="1"/>
  <c r="F873" i="1"/>
  <c r="L873" i="1"/>
  <c r="G873" i="1"/>
  <c r="H873" i="1" s="1"/>
  <c r="I873" i="1" s="1"/>
  <c r="E873" i="1"/>
  <c r="C874" i="1" l="1"/>
  <c r="D874" i="1"/>
  <c r="J874" i="1" l="1"/>
  <c r="K874" i="1" s="1"/>
  <c r="A875" i="1"/>
  <c r="F874" i="1"/>
  <c r="L874" i="1"/>
  <c r="G874" i="1"/>
  <c r="H874" i="1" s="1"/>
  <c r="I874" i="1" s="1"/>
  <c r="E874" i="1"/>
  <c r="C875" i="1" l="1"/>
  <c r="D875" i="1" s="1"/>
  <c r="A876" i="1" l="1"/>
  <c r="J875" i="1"/>
  <c r="K875" i="1" s="1"/>
  <c r="G875" i="1"/>
  <c r="H875" i="1" s="1"/>
  <c r="I875" i="1" s="1"/>
  <c r="L875" i="1"/>
  <c r="F875" i="1"/>
  <c r="E875" i="1"/>
  <c r="C876" i="1" l="1"/>
  <c r="D876" i="1"/>
  <c r="A877" i="1" l="1"/>
  <c r="J876" i="1"/>
  <c r="K876" i="1" s="1"/>
  <c r="L876" i="1"/>
  <c r="G876" i="1"/>
  <c r="H876" i="1" s="1"/>
  <c r="I876" i="1" s="1"/>
  <c r="F876" i="1"/>
  <c r="E876" i="1"/>
  <c r="C877" i="1" l="1"/>
  <c r="D877" i="1" s="1"/>
  <c r="J877" i="1" l="1"/>
  <c r="K877" i="1" s="1"/>
  <c r="A878" i="1"/>
  <c r="L877" i="1"/>
  <c r="G877" i="1"/>
  <c r="H877" i="1" s="1"/>
  <c r="I877" i="1" s="1"/>
  <c r="F877" i="1"/>
  <c r="E877" i="1"/>
  <c r="C878" i="1" l="1"/>
  <c r="D878" i="1" s="1"/>
  <c r="J878" i="1" l="1"/>
  <c r="K878" i="1" s="1"/>
  <c r="A879" i="1"/>
  <c r="F878" i="1"/>
  <c r="G878" i="1"/>
  <c r="H878" i="1" s="1"/>
  <c r="I878" i="1" s="1"/>
  <c r="L878" i="1"/>
  <c r="E878" i="1"/>
  <c r="C879" i="1" l="1"/>
  <c r="D879" i="1" s="1"/>
  <c r="E879" i="1"/>
  <c r="J879" i="1" l="1"/>
  <c r="K879" i="1" s="1"/>
  <c r="A880" i="1"/>
  <c r="L879" i="1"/>
  <c r="F879" i="1"/>
  <c r="G879" i="1"/>
  <c r="H879" i="1" s="1"/>
  <c r="I879" i="1" s="1"/>
  <c r="C880" i="1" l="1"/>
  <c r="D880" i="1" s="1"/>
  <c r="A881" i="1" l="1"/>
  <c r="J880" i="1"/>
  <c r="K880" i="1" s="1"/>
  <c r="F880" i="1"/>
  <c r="L880" i="1"/>
  <c r="G880" i="1"/>
  <c r="H880" i="1" s="1"/>
  <c r="I880" i="1" s="1"/>
  <c r="E880" i="1"/>
  <c r="C881" i="1" l="1"/>
  <c r="D881" i="1" s="1"/>
  <c r="J881" i="1" l="1"/>
  <c r="K881" i="1" s="1"/>
  <c r="A882" i="1"/>
  <c r="F881" i="1"/>
  <c r="G881" i="1"/>
  <c r="H881" i="1" s="1"/>
  <c r="I881" i="1" s="1"/>
  <c r="L881" i="1"/>
  <c r="E881" i="1"/>
  <c r="C882" i="1" l="1"/>
  <c r="D882" i="1" s="1"/>
  <c r="E882" i="1"/>
  <c r="J882" i="1" l="1"/>
  <c r="K882" i="1" s="1"/>
  <c r="A883" i="1"/>
  <c r="G882" i="1"/>
  <c r="H882" i="1" s="1"/>
  <c r="I882" i="1" s="1"/>
  <c r="F882" i="1"/>
  <c r="L882" i="1"/>
  <c r="C883" i="1" l="1"/>
  <c r="D883" i="1" s="1"/>
  <c r="J883" i="1" l="1"/>
  <c r="K883" i="1" s="1"/>
  <c r="A884" i="1"/>
  <c r="L883" i="1"/>
  <c r="F883" i="1"/>
  <c r="G883" i="1"/>
  <c r="H883" i="1" s="1"/>
  <c r="I883" i="1" s="1"/>
  <c r="E883" i="1"/>
  <c r="C884" i="1" l="1"/>
  <c r="D884" i="1" s="1"/>
  <c r="A885" i="1" l="1"/>
  <c r="J884" i="1"/>
  <c r="K884" i="1" s="1"/>
  <c r="L884" i="1"/>
  <c r="F884" i="1"/>
  <c r="G884" i="1"/>
  <c r="H884" i="1" s="1"/>
  <c r="I884" i="1" s="1"/>
  <c r="E884" i="1"/>
  <c r="C885" i="1" l="1"/>
  <c r="D885" i="1" s="1"/>
  <c r="J885" i="1" l="1"/>
  <c r="K885" i="1" s="1"/>
  <c r="A886" i="1"/>
  <c r="F885" i="1"/>
  <c r="L885" i="1"/>
  <c r="G885" i="1"/>
  <c r="H885" i="1" s="1"/>
  <c r="I885" i="1" s="1"/>
  <c r="E885" i="1"/>
  <c r="C886" i="1" l="1"/>
  <c r="D886" i="1"/>
  <c r="J886" i="1" l="1"/>
  <c r="K886" i="1" s="1"/>
  <c r="A887" i="1"/>
  <c r="L886" i="1"/>
  <c r="G886" i="1"/>
  <c r="H886" i="1" s="1"/>
  <c r="I886" i="1" s="1"/>
  <c r="F886" i="1"/>
  <c r="E886" i="1"/>
  <c r="C887" i="1" l="1"/>
  <c r="D887" i="1" s="1"/>
  <c r="J887" i="1" l="1"/>
  <c r="K887" i="1" s="1"/>
  <c r="A888" i="1"/>
  <c r="F887" i="1"/>
  <c r="L887" i="1"/>
  <c r="G887" i="1"/>
  <c r="H887" i="1" s="1"/>
  <c r="I887" i="1" s="1"/>
  <c r="E887" i="1"/>
  <c r="C888" i="1" l="1"/>
  <c r="D888" i="1" s="1"/>
  <c r="J888" i="1" l="1"/>
  <c r="K888" i="1" s="1"/>
  <c r="A889" i="1"/>
  <c r="F888" i="1"/>
  <c r="G888" i="1"/>
  <c r="H888" i="1" s="1"/>
  <c r="I888" i="1" s="1"/>
  <c r="L888" i="1"/>
  <c r="E888" i="1"/>
  <c r="C889" i="1" l="1"/>
  <c r="D889" i="1"/>
  <c r="J889" i="1" l="1"/>
  <c r="K889" i="1" s="1"/>
  <c r="A890" i="1"/>
  <c r="F889" i="1"/>
  <c r="L889" i="1"/>
  <c r="G889" i="1"/>
  <c r="H889" i="1" s="1"/>
  <c r="I889" i="1" s="1"/>
  <c r="E889" i="1"/>
  <c r="C890" i="1" l="1"/>
  <c r="D890" i="1"/>
  <c r="J890" i="1" l="1"/>
  <c r="K890" i="1" s="1"/>
  <c r="A891" i="1"/>
  <c r="G890" i="1"/>
  <c r="H890" i="1" s="1"/>
  <c r="I890" i="1" s="1"/>
  <c r="L890" i="1"/>
  <c r="F890" i="1"/>
  <c r="E890" i="1"/>
  <c r="C891" i="1" l="1"/>
  <c r="D891" i="1"/>
  <c r="A892" i="1" l="1"/>
  <c r="J891" i="1"/>
  <c r="K891" i="1" s="1"/>
  <c r="G891" i="1"/>
  <c r="H891" i="1" s="1"/>
  <c r="I891" i="1" s="1"/>
  <c r="F891" i="1"/>
  <c r="L891" i="1"/>
  <c r="E891" i="1"/>
  <c r="C892" i="1" l="1"/>
  <c r="D892" i="1" s="1"/>
  <c r="A893" i="1" l="1"/>
  <c r="J892" i="1"/>
  <c r="K892" i="1" s="1"/>
  <c r="L892" i="1"/>
  <c r="F892" i="1"/>
  <c r="G892" i="1"/>
  <c r="H892" i="1" s="1"/>
  <c r="I892" i="1" s="1"/>
  <c r="E892" i="1"/>
  <c r="C893" i="1" l="1"/>
  <c r="D893" i="1" s="1"/>
  <c r="J893" i="1" l="1"/>
  <c r="K893" i="1" s="1"/>
  <c r="A894" i="1"/>
  <c r="L893" i="1"/>
  <c r="G893" i="1"/>
  <c r="H893" i="1" s="1"/>
  <c r="I893" i="1" s="1"/>
  <c r="F893" i="1"/>
  <c r="E893" i="1"/>
  <c r="C894" i="1" l="1"/>
  <c r="D894" i="1" s="1"/>
  <c r="J894" i="1" l="1"/>
  <c r="K894" i="1" s="1"/>
  <c r="A895" i="1"/>
  <c r="F894" i="1"/>
  <c r="G894" i="1"/>
  <c r="H894" i="1" s="1"/>
  <c r="I894" i="1" s="1"/>
  <c r="L894" i="1"/>
  <c r="E894" i="1"/>
  <c r="C895" i="1" l="1"/>
  <c r="D895" i="1" s="1"/>
  <c r="J895" i="1" l="1"/>
  <c r="K895" i="1" s="1"/>
  <c r="A896" i="1"/>
  <c r="L895" i="1"/>
  <c r="G895" i="1"/>
  <c r="H895" i="1" s="1"/>
  <c r="I895" i="1" s="1"/>
  <c r="F895" i="1"/>
  <c r="E895" i="1"/>
  <c r="C896" i="1" l="1"/>
  <c r="D896" i="1" s="1"/>
  <c r="A897" i="1" l="1"/>
  <c r="J896" i="1"/>
  <c r="K896" i="1" s="1"/>
  <c r="F896" i="1"/>
  <c r="G896" i="1"/>
  <c r="H896" i="1" s="1"/>
  <c r="I896" i="1" s="1"/>
  <c r="L896" i="1"/>
  <c r="E896" i="1"/>
  <c r="C897" i="1" l="1"/>
  <c r="D897" i="1" s="1"/>
  <c r="J897" i="1" l="1"/>
  <c r="K897" i="1" s="1"/>
  <c r="A898" i="1"/>
  <c r="F897" i="1"/>
  <c r="L897" i="1"/>
  <c r="G897" i="1"/>
  <c r="H897" i="1" s="1"/>
  <c r="I897" i="1" s="1"/>
  <c r="E897" i="1"/>
  <c r="C898" i="1" l="1"/>
  <c r="D898" i="1"/>
  <c r="J898" i="1" l="1"/>
  <c r="K898" i="1" s="1"/>
  <c r="A899" i="1"/>
  <c r="G898" i="1"/>
  <c r="H898" i="1" s="1"/>
  <c r="I898" i="1" s="1"/>
  <c r="F898" i="1"/>
  <c r="L898" i="1"/>
  <c r="E898" i="1"/>
  <c r="C899" i="1" l="1"/>
  <c r="D899" i="1" s="1"/>
  <c r="J899" i="1" l="1"/>
  <c r="K899" i="1" s="1"/>
  <c r="A900" i="1"/>
  <c r="L899" i="1"/>
  <c r="G899" i="1"/>
  <c r="H899" i="1" s="1"/>
  <c r="I899" i="1" s="1"/>
  <c r="F899" i="1"/>
  <c r="E899" i="1"/>
  <c r="C900" i="1" l="1"/>
  <c r="D900" i="1" s="1"/>
  <c r="A901" i="1" l="1"/>
  <c r="J900" i="1"/>
  <c r="K900" i="1" s="1"/>
  <c r="L900" i="1"/>
  <c r="F900" i="1"/>
  <c r="G900" i="1"/>
  <c r="H900" i="1" s="1"/>
  <c r="I900" i="1" s="1"/>
  <c r="E900" i="1"/>
  <c r="C901" i="1" l="1"/>
  <c r="D901" i="1" s="1"/>
  <c r="J901" i="1" l="1"/>
  <c r="K901" i="1" s="1"/>
  <c r="A902" i="1"/>
  <c r="F901" i="1"/>
  <c r="G901" i="1"/>
  <c r="H901" i="1" s="1"/>
  <c r="I901" i="1" s="1"/>
  <c r="L901" i="1"/>
  <c r="E901" i="1"/>
  <c r="C902" i="1" l="1"/>
  <c r="D902" i="1" s="1"/>
  <c r="J902" i="1" l="1"/>
  <c r="K902" i="1" s="1"/>
  <c r="A903" i="1"/>
  <c r="L902" i="1"/>
  <c r="F902" i="1"/>
  <c r="G902" i="1"/>
  <c r="H902" i="1" s="1"/>
  <c r="I902" i="1" s="1"/>
  <c r="E902" i="1"/>
  <c r="C903" i="1" l="1"/>
  <c r="D903" i="1" s="1"/>
  <c r="J903" i="1" l="1"/>
  <c r="K903" i="1" s="1"/>
  <c r="A904" i="1"/>
  <c r="F903" i="1"/>
  <c r="G903" i="1"/>
  <c r="H903" i="1" s="1"/>
  <c r="I903" i="1" s="1"/>
  <c r="L903" i="1"/>
  <c r="E903" i="1"/>
  <c r="C904" i="1" l="1"/>
  <c r="D904" i="1"/>
  <c r="J904" i="1" l="1"/>
  <c r="K904" i="1" s="1"/>
  <c r="A905" i="1"/>
  <c r="G904" i="1"/>
  <c r="H904" i="1" s="1"/>
  <c r="I904" i="1" s="1"/>
  <c r="L904" i="1"/>
  <c r="F904" i="1"/>
  <c r="E904" i="1"/>
  <c r="C905" i="1" l="1"/>
  <c r="D905" i="1"/>
  <c r="J905" i="1" l="1"/>
  <c r="K905" i="1" s="1"/>
  <c r="A906" i="1"/>
  <c r="F905" i="1"/>
  <c r="G905" i="1"/>
  <c r="H905" i="1" s="1"/>
  <c r="I905" i="1" s="1"/>
  <c r="L905" i="1"/>
  <c r="E905" i="1"/>
  <c r="C906" i="1" l="1"/>
  <c r="D906" i="1"/>
  <c r="J906" i="1" l="1"/>
  <c r="K906" i="1" s="1"/>
  <c r="A907" i="1"/>
  <c r="F906" i="1"/>
  <c r="G906" i="1"/>
  <c r="H906" i="1" s="1"/>
  <c r="I906" i="1" s="1"/>
  <c r="L906" i="1"/>
  <c r="E906" i="1"/>
  <c r="C907" i="1" l="1"/>
  <c r="D907" i="1" s="1"/>
  <c r="J907" i="1" l="1"/>
  <c r="K907" i="1" s="1"/>
  <c r="A908" i="1"/>
  <c r="G907" i="1"/>
  <c r="H907" i="1" s="1"/>
  <c r="I907" i="1" s="1"/>
  <c r="L907" i="1"/>
  <c r="F907" i="1"/>
  <c r="E907" i="1"/>
  <c r="C908" i="1" l="1"/>
  <c r="D908" i="1" s="1"/>
  <c r="E908" i="1"/>
  <c r="J908" i="1" l="1"/>
  <c r="K908" i="1" s="1"/>
  <c r="A909" i="1"/>
  <c r="F908" i="1"/>
  <c r="G908" i="1"/>
  <c r="H908" i="1" s="1"/>
  <c r="I908" i="1" s="1"/>
  <c r="L908" i="1"/>
  <c r="C909" i="1" l="1"/>
  <c r="D909" i="1"/>
  <c r="J909" i="1" l="1"/>
  <c r="K909" i="1" s="1"/>
  <c r="A910" i="1"/>
  <c r="L909" i="1"/>
  <c r="F909" i="1"/>
  <c r="G909" i="1"/>
  <c r="H909" i="1" s="1"/>
  <c r="I909" i="1" s="1"/>
  <c r="E909" i="1"/>
  <c r="C910" i="1" l="1"/>
  <c r="D910" i="1" s="1"/>
  <c r="J910" i="1" l="1"/>
  <c r="K910" i="1" s="1"/>
  <c r="A911" i="1"/>
  <c r="F910" i="1"/>
  <c r="G910" i="1"/>
  <c r="H910" i="1" s="1"/>
  <c r="I910" i="1" s="1"/>
  <c r="L910" i="1"/>
  <c r="E910" i="1"/>
  <c r="C911" i="1" l="1"/>
  <c r="D911" i="1"/>
  <c r="J911" i="1" l="1"/>
  <c r="K911" i="1" s="1"/>
  <c r="A912" i="1"/>
  <c r="F911" i="1"/>
  <c r="G911" i="1"/>
  <c r="H911" i="1" s="1"/>
  <c r="I911" i="1" s="1"/>
  <c r="L911" i="1"/>
  <c r="E911" i="1"/>
  <c r="C912" i="1" l="1"/>
  <c r="D912" i="1"/>
  <c r="J912" i="1" l="1"/>
  <c r="K912" i="1" s="1"/>
  <c r="A913" i="1"/>
  <c r="L912" i="1"/>
  <c r="F912" i="1"/>
  <c r="G912" i="1"/>
  <c r="H912" i="1" s="1"/>
  <c r="I912" i="1" s="1"/>
  <c r="E912" i="1"/>
  <c r="C913" i="1" l="1"/>
  <c r="D913" i="1" s="1"/>
  <c r="A914" i="1" l="1"/>
  <c r="J913" i="1"/>
  <c r="K913" i="1" s="1"/>
  <c r="G913" i="1"/>
  <c r="H913" i="1" s="1"/>
  <c r="I913" i="1" s="1"/>
  <c r="L913" i="1"/>
  <c r="F913" i="1"/>
  <c r="E913" i="1"/>
  <c r="C914" i="1" l="1"/>
  <c r="D914" i="1" s="1"/>
  <c r="J914" i="1" l="1"/>
  <c r="K914" i="1" s="1"/>
  <c r="A915" i="1"/>
  <c r="F914" i="1"/>
  <c r="G914" i="1"/>
  <c r="H914" i="1" s="1"/>
  <c r="I914" i="1" s="1"/>
  <c r="L914" i="1"/>
  <c r="E914" i="1"/>
  <c r="C915" i="1" l="1"/>
  <c r="D915" i="1" s="1"/>
  <c r="J915" i="1" l="1"/>
  <c r="K915" i="1" s="1"/>
  <c r="A916" i="1"/>
  <c r="G915" i="1"/>
  <c r="H915" i="1" s="1"/>
  <c r="I915" i="1" s="1"/>
  <c r="L915" i="1"/>
  <c r="F915" i="1"/>
  <c r="E915" i="1"/>
  <c r="C916" i="1" l="1"/>
  <c r="D916" i="1" s="1"/>
  <c r="A917" i="1" l="1"/>
  <c r="J916" i="1"/>
  <c r="K916" i="1" s="1"/>
  <c r="L916" i="1"/>
  <c r="F916" i="1"/>
  <c r="G916" i="1"/>
  <c r="H916" i="1" s="1"/>
  <c r="I916" i="1" s="1"/>
  <c r="E916" i="1"/>
  <c r="C917" i="1" l="1"/>
  <c r="D917" i="1"/>
  <c r="J917" i="1" l="1"/>
  <c r="K917" i="1" s="1"/>
  <c r="A918" i="1"/>
  <c r="F917" i="1"/>
  <c r="L917" i="1"/>
  <c r="G917" i="1"/>
  <c r="H917" i="1" s="1"/>
  <c r="I917" i="1" s="1"/>
  <c r="E917" i="1"/>
  <c r="C918" i="1" l="1"/>
  <c r="D918" i="1"/>
  <c r="J918" i="1" l="1"/>
  <c r="K918" i="1" s="1"/>
  <c r="A919" i="1"/>
  <c r="F918" i="1"/>
  <c r="G918" i="1"/>
  <c r="H918" i="1" s="1"/>
  <c r="I918" i="1" s="1"/>
  <c r="L918" i="1"/>
  <c r="E918" i="1"/>
  <c r="C919" i="1" l="1"/>
  <c r="D919" i="1"/>
  <c r="E919" i="1"/>
  <c r="A920" i="1" l="1"/>
  <c r="J919" i="1"/>
  <c r="K919" i="1" s="1"/>
  <c r="L919" i="1"/>
  <c r="G919" i="1"/>
  <c r="H919" i="1" s="1"/>
  <c r="I919" i="1" s="1"/>
  <c r="F919" i="1"/>
  <c r="C920" i="1" l="1"/>
  <c r="D920" i="1" s="1"/>
  <c r="J920" i="1" l="1"/>
  <c r="K920" i="1" s="1"/>
  <c r="A921" i="1"/>
  <c r="G920" i="1"/>
  <c r="H920" i="1" s="1"/>
  <c r="I920" i="1" s="1"/>
  <c r="L920" i="1"/>
  <c r="F920" i="1"/>
  <c r="E920" i="1"/>
  <c r="C921" i="1" l="1"/>
  <c r="D921" i="1"/>
  <c r="J921" i="1" l="1"/>
  <c r="K921" i="1" s="1"/>
  <c r="A922" i="1"/>
  <c r="F921" i="1"/>
  <c r="L921" i="1"/>
  <c r="G921" i="1"/>
  <c r="H921" i="1" s="1"/>
  <c r="I921" i="1" s="1"/>
  <c r="E921" i="1"/>
  <c r="C922" i="1" l="1"/>
  <c r="D922" i="1"/>
  <c r="J922" i="1" l="1"/>
  <c r="K922" i="1" s="1"/>
  <c r="A923" i="1"/>
  <c r="L922" i="1"/>
  <c r="F922" i="1"/>
  <c r="G922" i="1"/>
  <c r="H922" i="1" s="1"/>
  <c r="I922" i="1" s="1"/>
  <c r="E922" i="1"/>
  <c r="C923" i="1" l="1"/>
  <c r="D923" i="1" s="1"/>
  <c r="J923" i="1" l="1"/>
  <c r="K923" i="1" s="1"/>
  <c r="A924" i="1"/>
  <c r="F923" i="1"/>
  <c r="G923" i="1"/>
  <c r="H923" i="1" s="1"/>
  <c r="I923" i="1" s="1"/>
  <c r="L923" i="1"/>
  <c r="E923" i="1"/>
  <c r="C924" i="1" l="1"/>
  <c r="D924" i="1" s="1"/>
  <c r="J924" i="1" l="1"/>
  <c r="K924" i="1" s="1"/>
  <c r="A925" i="1"/>
  <c r="F924" i="1"/>
  <c r="G924" i="1"/>
  <c r="H924" i="1" s="1"/>
  <c r="I924" i="1" s="1"/>
  <c r="L924" i="1"/>
  <c r="E924" i="1"/>
  <c r="C925" i="1" l="1"/>
  <c r="D925" i="1" s="1"/>
  <c r="J925" i="1" l="1"/>
  <c r="K925" i="1" s="1"/>
  <c r="A926" i="1"/>
  <c r="L925" i="1"/>
  <c r="F925" i="1"/>
  <c r="G925" i="1"/>
  <c r="H925" i="1" s="1"/>
  <c r="I925" i="1" s="1"/>
  <c r="E925" i="1"/>
  <c r="C926" i="1" l="1"/>
  <c r="D926" i="1" s="1"/>
  <c r="E926" i="1" l="1"/>
  <c r="J926" i="1"/>
  <c r="K926" i="1" s="1"/>
  <c r="A927" i="1"/>
  <c r="G926" i="1"/>
  <c r="H926" i="1" s="1"/>
  <c r="I926" i="1" s="1"/>
  <c r="F926" i="1"/>
  <c r="L926" i="1"/>
  <c r="C927" i="1" l="1"/>
  <c r="D927" i="1" s="1"/>
  <c r="A928" i="1" l="1"/>
  <c r="J927" i="1"/>
  <c r="K927" i="1" s="1"/>
  <c r="F927" i="1"/>
  <c r="L927" i="1"/>
  <c r="G927" i="1"/>
  <c r="H927" i="1" s="1"/>
  <c r="I927" i="1" s="1"/>
  <c r="E927" i="1"/>
  <c r="C928" i="1" l="1"/>
  <c r="D928" i="1" s="1"/>
  <c r="J928" i="1" l="1"/>
  <c r="K928" i="1" s="1"/>
  <c r="A929" i="1"/>
  <c r="L928" i="1"/>
  <c r="F928" i="1"/>
  <c r="G928" i="1"/>
  <c r="H928" i="1" s="1"/>
  <c r="I928" i="1" s="1"/>
  <c r="E928" i="1"/>
  <c r="C929" i="1" l="1"/>
  <c r="D929" i="1" s="1"/>
  <c r="A930" i="1" l="1"/>
  <c r="J929" i="1"/>
  <c r="K929" i="1" s="1"/>
  <c r="F929" i="1"/>
  <c r="G929" i="1"/>
  <c r="H929" i="1" s="1"/>
  <c r="I929" i="1" s="1"/>
  <c r="L929" i="1"/>
  <c r="E929" i="1"/>
  <c r="C930" i="1" l="1"/>
  <c r="D930" i="1" s="1"/>
  <c r="A931" i="1" l="1"/>
  <c r="J930" i="1"/>
  <c r="K930" i="1" s="1"/>
  <c r="F930" i="1"/>
  <c r="L930" i="1"/>
  <c r="G930" i="1"/>
  <c r="H930" i="1" s="1"/>
  <c r="I930" i="1" s="1"/>
  <c r="E930" i="1"/>
  <c r="C931" i="1" l="1"/>
  <c r="D931" i="1"/>
  <c r="J931" i="1" l="1"/>
  <c r="K931" i="1" s="1"/>
  <c r="A932" i="1"/>
  <c r="L931" i="1"/>
  <c r="G931" i="1"/>
  <c r="H931" i="1" s="1"/>
  <c r="I931" i="1" s="1"/>
  <c r="F931" i="1"/>
  <c r="E931" i="1"/>
  <c r="C932" i="1" l="1"/>
  <c r="D932" i="1"/>
  <c r="A933" i="1" l="1"/>
  <c r="J932" i="1"/>
  <c r="K932" i="1" s="1"/>
  <c r="L932" i="1"/>
  <c r="F932" i="1"/>
  <c r="G932" i="1"/>
  <c r="H932" i="1" s="1"/>
  <c r="I932" i="1" s="1"/>
  <c r="E932" i="1"/>
  <c r="C933" i="1" l="1"/>
  <c r="D933" i="1" s="1"/>
  <c r="J933" i="1" l="1"/>
  <c r="K933" i="1" s="1"/>
  <c r="A934" i="1"/>
  <c r="F933" i="1"/>
  <c r="G933" i="1"/>
  <c r="H933" i="1" s="1"/>
  <c r="I933" i="1" s="1"/>
  <c r="L933" i="1"/>
  <c r="E933" i="1"/>
  <c r="C934" i="1" l="1"/>
  <c r="D934" i="1" s="1"/>
  <c r="J934" i="1" l="1"/>
  <c r="K934" i="1" s="1"/>
  <c r="A935" i="1"/>
  <c r="F934" i="1"/>
  <c r="L934" i="1"/>
  <c r="G934" i="1"/>
  <c r="H934" i="1" s="1"/>
  <c r="I934" i="1" s="1"/>
  <c r="E934" i="1"/>
  <c r="C935" i="1" l="1"/>
  <c r="D935" i="1" s="1"/>
  <c r="E935" i="1"/>
  <c r="J935" i="1" l="1"/>
  <c r="K935" i="1" s="1"/>
  <c r="A936" i="1"/>
  <c r="F935" i="1"/>
  <c r="L935" i="1"/>
  <c r="G935" i="1"/>
  <c r="H935" i="1" s="1"/>
  <c r="I935" i="1" s="1"/>
  <c r="C936" i="1" l="1"/>
  <c r="D936" i="1" s="1"/>
  <c r="J936" i="1" l="1"/>
  <c r="K936" i="1" s="1"/>
  <c r="A937" i="1"/>
  <c r="F936" i="1"/>
  <c r="G936" i="1"/>
  <c r="H936" i="1" s="1"/>
  <c r="I936" i="1" s="1"/>
  <c r="L936" i="1"/>
  <c r="E936" i="1"/>
  <c r="C937" i="1" l="1"/>
  <c r="D937" i="1" s="1"/>
  <c r="J937" i="1" l="1"/>
  <c r="K937" i="1" s="1"/>
  <c r="A938" i="1"/>
  <c r="F937" i="1"/>
  <c r="L937" i="1"/>
  <c r="G937" i="1"/>
  <c r="H937" i="1" s="1"/>
  <c r="I937" i="1" s="1"/>
  <c r="E937" i="1"/>
  <c r="C938" i="1" l="1"/>
  <c r="D938" i="1"/>
  <c r="A939" i="1" l="1"/>
  <c r="J938" i="1"/>
  <c r="K938" i="1" s="1"/>
  <c r="L938" i="1"/>
  <c r="F938" i="1"/>
  <c r="G938" i="1"/>
  <c r="H938" i="1" s="1"/>
  <c r="I938" i="1" s="1"/>
  <c r="E938" i="1"/>
  <c r="C939" i="1" l="1"/>
  <c r="D939" i="1"/>
  <c r="J939" i="1" l="1"/>
  <c r="K939" i="1" s="1"/>
  <c r="A940" i="1"/>
  <c r="F939" i="1"/>
  <c r="G939" i="1"/>
  <c r="H939" i="1" s="1"/>
  <c r="I939" i="1" s="1"/>
  <c r="L939" i="1"/>
  <c r="E939" i="1"/>
  <c r="C940" i="1" l="1"/>
  <c r="D940" i="1" s="1"/>
  <c r="J940" i="1" l="1"/>
  <c r="K940" i="1" s="1"/>
  <c r="A941" i="1"/>
  <c r="L940" i="1"/>
  <c r="G940" i="1"/>
  <c r="H940" i="1" s="1"/>
  <c r="I940" i="1" s="1"/>
  <c r="F940" i="1"/>
  <c r="E940" i="1"/>
  <c r="C941" i="1" l="1"/>
  <c r="D941" i="1" s="1"/>
  <c r="A942" i="1" l="1"/>
  <c r="J941" i="1"/>
  <c r="K941" i="1" s="1"/>
  <c r="F941" i="1"/>
  <c r="G941" i="1"/>
  <c r="H941" i="1" s="1"/>
  <c r="I941" i="1" s="1"/>
  <c r="L941" i="1"/>
  <c r="E941" i="1"/>
  <c r="C942" i="1" l="1"/>
  <c r="L942" i="1" l="1"/>
  <c r="F942" i="1"/>
  <c r="G942" i="1"/>
  <c r="H942" i="1" s="1"/>
  <c r="I942" i="1" s="1"/>
  <c r="D942" i="1"/>
  <c r="E942" i="1"/>
  <c r="J942" i="1" l="1"/>
  <c r="K942" i="1" s="1"/>
  <c r="A943" i="1"/>
  <c r="C943" i="1" l="1"/>
  <c r="D943" i="1" s="1"/>
  <c r="J943" i="1" l="1"/>
  <c r="K943" i="1" s="1"/>
  <c r="A944" i="1"/>
  <c r="G943" i="1"/>
  <c r="H943" i="1" s="1"/>
  <c r="I943" i="1" s="1"/>
  <c r="F943" i="1"/>
  <c r="L943" i="1"/>
  <c r="E943" i="1"/>
  <c r="C944" i="1" l="1"/>
  <c r="D944" i="1" s="1"/>
  <c r="A945" i="1" l="1"/>
  <c r="J944" i="1"/>
  <c r="K944" i="1" s="1"/>
  <c r="L944" i="1"/>
  <c r="F944" i="1"/>
  <c r="G944" i="1"/>
  <c r="H944" i="1" s="1"/>
  <c r="I944" i="1" s="1"/>
  <c r="E944" i="1"/>
  <c r="C945" i="1" l="1"/>
  <c r="D945" i="1"/>
  <c r="J945" i="1" l="1"/>
  <c r="K945" i="1" s="1"/>
  <c r="A946" i="1"/>
  <c r="F945" i="1"/>
  <c r="G945" i="1"/>
  <c r="H945" i="1" s="1"/>
  <c r="I945" i="1" s="1"/>
  <c r="L945" i="1"/>
  <c r="E945" i="1"/>
  <c r="C946" i="1" l="1"/>
  <c r="D946" i="1"/>
  <c r="J946" i="1" l="1"/>
  <c r="K946" i="1" s="1"/>
  <c r="A947" i="1"/>
  <c r="F946" i="1"/>
  <c r="G946" i="1"/>
  <c r="H946" i="1" s="1"/>
  <c r="I946" i="1" s="1"/>
  <c r="L946" i="1"/>
  <c r="E946" i="1"/>
  <c r="C947" i="1" l="1"/>
  <c r="D947" i="1" s="1"/>
  <c r="A948" i="1" l="1"/>
  <c r="J947" i="1"/>
  <c r="K947" i="1" s="1"/>
  <c r="L947" i="1"/>
  <c r="F947" i="1"/>
  <c r="G947" i="1"/>
  <c r="H947" i="1" s="1"/>
  <c r="I947" i="1" s="1"/>
  <c r="E947" i="1"/>
  <c r="C948" i="1" l="1"/>
  <c r="D948" i="1"/>
  <c r="J948" i="1" l="1"/>
  <c r="K948" i="1" s="1"/>
  <c r="A949" i="1"/>
  <c r="F948" i="1"/>
  <c r="L948" i="1"/>
  <c r="G948" i="1"/>
  <c r="H948" i="1" s="1"/>
  <c r="I948" i="1" s="1"/>
  <c r="E948" i="1"/>
  <c r="C949" i="1" l="1"/>
  <c r="D949" i="1"/>
  <c r="A950" i="1" l="1"/>
  <c r="J949" i="1"/>
  <c r="K949" i="1" s="1"/>
  <c r="F949" i="1"/>
  <c r="G949" i="1"/>
  <c r="H949" i="1" s="1"/>
  <c r="I949" i="1" s="1"/>
  <c r="L949" i="1"/>
  <c r="E949" i="1"/>
  <c r="C950" i="1" l="1"/>
  <c r="D950" i="1"/>
  <c r="J950" i="1" l="1"/>
  <c r="K950" i="1" s="1"/>
  <c r="A951" i="1"/>
  <c r="L950" i="1"/>
  <c r="F950" i="1"/>
  <c r="G950" i="1"/>
  <c r="H950" i="1" s="1"/>
  <c r="I950" i="1" s="1"/>
  <c r="E950" i="1"/>
  <c r="C951" i="1" l="1"/>
  <c r="D951" i="1" s="1"/>
  <c r="J951" i="1" l="1"/>
  <c r="K951" i="1" s="1"/>
  <c r="A952" i="1"/>
  <c r="L951" i="1"/>
  <c r="G951" i="1"/>
  <c r="H951" i="1" s="1"/>
  <c r="I951" i="1" s="1"/>
  <c r="F951" i="1"/>
  <c r="E951" i="1"/>
  <c r="C952" i="1" l="1"/>
  <c r="D952" i="1" s="1"/>
  <c r="J952" i="1" l="1"/>
  <c r="K952" i="1" s="1"/>
  <c r="A953" i="1"/>
  <c r="C953" i="1" s="1"/>
  <c r="F952" i="1"/>
  <c r="G952" i="1"/>
  <c r="H952" i="1" s="1"/>
  <c r="I952" i="1" s="1"/>
  <c r="L952" i="1"/>
  <c r="E952" i="1"/>
  <c r="E953" i="1" s="1"/>
  <c r="D953" i="1" l="1"/>
  <c r="G953" i="1"/>
  <c r="H953" i="1" s="1"/>
  <c r="I953" i="1" s="1"/>
  <c r="L953" i="1"/>
  <c r="F953" i="1"/>
  <c r="J953" i="1" l="1"/>
  <c r="K953" i="1" s="1"/>
  <c r="A954" i="1"/>
  <c r="C954" i="1" l="1"/>
  <c r="D954" i="1" s="1"/>
  <c r="A955" i="1" l="1"/>
  <c r="J954" i="1"/>
  <c r="K954" i="1" s="1"/>
  <c r="G954" i="1"/>
  <c r="H954" i="1" s="1"/>
  <c r="I954" i="1" s="1"/>
  <c r="L954" i="1"/>
  <c r="F954" i="1"/>
  <c r="E954" i="1"/>
  <c r="C955" i="1" l="1"/>
  <c r="D955" i="1" s="1"/>
  <c r="J955" i="1" l="1"/>
  <c r="K955" i="1" s="1"/>
  <c r="A956" i="1"/>
  <c r="F955" i="1"/>
  <c r="L955" i="1"/>
  <c r="G955" i="1"/>
  <c r="H955" i="1" s="1"/>
  <c r="I955" i="1" s="1"/>
  <c r="E955" i="1"/>
  <c r="C956" i="1" l="1"/>
  <c r="D956" i="1" s="1"/>
  <c r="J956" i="1" l="1"/>
  <c r="K956" i="1" s="1"/>
  <c r="A957" i="1"/>
  <c r="L956" i="1"/>
  <c r="F956" i="1"/>
  <c r="G956" i="1"/>
  <c r="H956" i="1" s="1"/>
  <c r="I956" i="1" s="1"/>
  <c r="E956" i="1"/>
  <c r="C957" i="1" l="1"/>
  <c r="D957" i="1" s="1"/>
  <c r="J957" i="1" l="1"/>
  <c r="K957" i="1" s="1"/>
  <c r="A958" i="1"/>
  <c r="F957" i="1"/>
  <c r="L957" i="1"/>
  <c r="G957" i="1"/>
  <c r="H957" i="1" s="1"/>
  <c r="I957" i="1" s="1"/>
  <c r="E957" i="1"/>
  <c r="C958" i="1" l="1"/>
  <c r="D958" i="1" s="1"/>
  <c r="J958" i="1" l="1"/>
  <c r="K958" i="1" s="1"/>
  <c r="A959" i="1"/>
  <c r="F958" i="1"/>
  <c r="L958" i="1"/>
  <c r="G958" i="1"/>
  <c r="H958" i="1" s="1"/>
  <c r="I958" i="1" s="1"/>
  <c r="E958" i="1"/>
  <c r="C959" i="1" l="1"/>
  <c r="D959" i="1" s="1"/>
  <c r="J959" i="1" l="1"/>
  <c r="K959" i="1" s="1"/>
  <c r="A960" i="1"/>
  <c r="L959" i="1"/>
  <c r="G959" i="1"/>
  <c r="H959" i="1" s="1"/>
  <c r="I959" i="1" s="1"/>
  <c r="F959" i="1"/>
  <c r="E959" i="1"/>
  <c r="C960" i="1" l="1"/>
  <c r="D960" i="1" s="1"/>
  <c r="A961" i="1" l="1"/>
  <c r="J960" i="1"/>
  <c r="K960" i="1" s="1"/>
  <c r="F960" i="1"/>
  <c r="G960" i="1"/>
  <c r="H960" i="1" s="1"/>
  <c r="I960" i="1" s="1"/>
  <c r="L960" i="1"/>
  <c r="E960" i="1"/>
  <c r="C961" i="1" l="1"/>
  <c r="D961" i="1"/>
  <c r="J961" i="1" l="1"/>
  <c r="K961" i="1" s="1"/>
  <c r="A962" i="1"/>
  <c r="F961" i="1"/>
  <c r="L961" i="1"/>
  <c r="G961" i="1"/>
  <c r="H961" i="1" s="1"/>
  <c r="I961" i="1" s="1"/>
  <c r="E961" i="1"/>
  <c r="C962" i="1" l="1"/>
  <c r="D962" i="1" s="1"/>
  <c r="E962" i="1"/>
  <c r="A963" i="1" l="1"/>
  <c r="J962" i="1"/>
  <c r="K962" i="1" s="1"/>
  <c r="G962" i="1"/>
  <c r="H962" i="1" s="1"/>
  <c r="I962" i="1" s="1"/>
  <c r="F962" i="1"/>
  <c r="L962" i="1"/>
  <c r="C963" i="1" l="1"/>
  <c r="D963" i="1" s="1"/>
  <c r="J963" i="1" l="1"/>
  <c r="K963" i="1" s="1"/>
  <c r="A964" i="1"/>
  <c r="L963" i="1"/>
  <c r="G963" i="1"/>
  <c r="H963" i="1" s="1"/>
  <c r="I963" i="1" s="1"/>
  <c r="F963" i="1"/>
  <c r="E963" i="1"/>
  <c r="C964" i="1" l="1"/>
  <c r="D964" i="1" s="1"/>
  <c r="E964" i="1"/>
  <c r="J964" i="1" l="1"/>
  <c r="K964" i="1" s="1"/>
  <c r="A965" i="1"/>
  <c r="F964" i="1"/>
  <c r="L964" i="1"/>
  <c r="G964" i="1"/>
  <c r="H964" i="1" s="1"/>
  <c r="I964" i="1" s="1"/>
  <c r="C965" i="1" l="1"/>
  <c r="D965" i="1" s="1"/>
  <c r="A966" i="1" l="1"/>
  <c r="J965" i="1"/>
  <c r="K965" i="1" s="1"/>
  <c r="F965" i="1"/>
  <c r="G965" i="1"/>
  <c r="H965" i="1" s="1"/>
  <c r="I965" i="1" s="1"/>
  <c r="L965" i="1"/>
  <c r="E965" i="1"/>
  <c r="C966" i="1" l="1"/>
  <c r="D966" i="1" s="1"/>
  <c r="J966" i="1" l="1"/>
  <c r="K966" i="1" s="1"/>
  <c r="A967" i="1"/>
  <c r="F966" i="1"/>
  <c r="L966" i="1"/>
  <c r="G966" i="1"/>
  <c r="H966" i="1" s="1"/>
  <c r="I966" i="1" s="1"/>
  <c r="E966" i="1"/>
  <c r="C967" i="1" l="1"/>
  <c r="D967" i="1"/>
  <c r="E967" i="1"/>
  <c r="J967" i="1" l="1"/>
  <c r="K967" i="1" s="1"/>
  <c r="A968" i="1"/>
  <c r="F967" i="1"/>
  <c r="L967" i="1"/>
  <c r="G967" i="1"/>
  <c r="H967" i="1" s="1"/>
  <c r="I967" i="1" s="1"/>
  <c r="C968" i="1" l="1"/>
  <c r="D968" i="1"/>
  <c r="A969" i="1" l="1"/>
  <c r="J968" i="1"/>
  <c r="K968" i="1" s="1"/>
  <c r="L968" i="1"/>
  <c r="F968" i="1"/>
  <c r="G968" i="1"/>
  <c r="H968" i="1" s="1"/>
  <c r="I968" i="1" s="1"/>
  <c r="E968" i="1"/>
  <c r="C969" i="1" l="1"/>
  <c r="D969" i="1" s="1"/>
  <c r="J969" i="1" l="1"/>
  <c r="K969" i="1" s="1"/>
  <c r="A970" i="1"/>
  <c r="G969" i="1"/>
  <c r="H969" i="1" s="1"/>
  <c r="I969" i="1" s="1"/>
  <c r="L969" i="1"/>
  <c r="F969" i="1"/>
  <c r="E969" i="1"/>
  <c r="C970" i="1" l="1"/>
  <c r="D970" i="1" s="1"/>
  <c r="J970" i="1" l="1"/>
  <c r="K970" i="1" s="1"/>
  <c r="A971" i="1"/>
  <c r="F970" i="1"/>
  <c r="G970" i="1"/>
  <c r="H970" i="1" s="1"/>
  <c r="I970" i="1" s="1"/>
  <c r="L970" i="1"/>
  <c r="E970" i="1"/>
  <c r="C971" i="1" l="1"/>
  <c r="D971" i="1" s="1"/>
  <c r="J971" i="1" l="1"/>
  <c r="K971" i="1" s="1"/>
  <c r="A972" i="1"/>
  <c r="L971" i="1"/>
  <c r="F971" i="1"/>
  <c r="G971" i="1"/>
  <c r="H971" i="1" s="1"/>
  <c r="I971" i="1" s="1"/>
  <c r="E971" i="1"/>
  <c r="C972" i="1" l="1"/>
  <c r="D972" i="1" s="1"/>
  <c r="J972" i="1" l="1"/>
  <c r="K972" i="1" s="1"/>
  <c r="A973" i="1"/>
  <c r="F972" i="1"/>
  <c r="G972" i="1"/>
  <c r="H972" i="1" s="1"/>
  <c r="I972" i="1" s="1"/>
  <c r="L972" i="1"/>
  <c r="E972" i="1"/>
  <c r="C973" i="1" l="1"/>
  <c r="D973" i="1" s="1"/>
  <c r="J973" i="1" l="1"/>
  <c r="K973" i="1" s="1"/>
  <c r="A974" i="1"/>
  <c r="F973" i="1"/>
  <c r="G973" i="1"/>
  <c r="H973" i="1" s="1"/>
  <c r="I973" i="1" s="1"/>
  <c r="L973" i="1"/>
  <c r="E973" i="1"/>
  <c r="C974" i="1" l="1"/>
  <c r="D974" i="1" s="1"/>
  <c r="E974" i="1"/>
  <c r="J974" i="1" l="1"/>
  <c r="K974" i="1" s="1"/>
  <c r="A975" i="1"/>
  <c r="L974" i="1"/>
  <c r="G974" i="1"/>
  <c r="H974" i="1" s="1"/>
  <c r="I974" i="1" s="1"/>
  <c r="F974" i="1"/>
  <c r="C975" i="1" l="1"/>
  <c r="D975" i="1" s="1"/>
  <c r="J975" i="1" l="1"/>
  <c r="K975" i="1" s="1"/>
  <c r="A976" i="1"/>
  <c r="F975" i="1"/>
  <c r="G975" i="1"/>
  <c r="H975" i="1" s="1"/>
  <c r="I975" i="1" s="1"/>
  <c r="L975" i="1"/>
  <c r="E975" i="1"/>
  <c r="C976" i="1" l="1"/>
  <c r="D976" i="1" s="1"/>
  <c r="J976" i="1" l="1"/>
  <c r="K976" i="1" s="1"/>
  <c r="A977" i="1"/>
  <c r="F976" i="1"/>
  <c r="L976" i="1"/>
  <c r="G976" i="1"/>
  <c r="H976" i="1" s="1"/>
  <c r="I976" i="1" s="1"/>
  <c r="E976" i="1"/>
  <c r="C977" i="1" l="1"/>
  <c r="D977" i="1" s="1"/>
  <c r="J977" i="1" l="1"/>
  <c r="K977" i="1" s="1"/>
  <c r="A978" i="1"/>
  <c r="L977" i="1"/>
  <c r="G977" i="1"/>
  <c r="H977" i="1" s="1"/>
  <c r="I977" i="1" s="1"/>
  <c r="F977" i="1"/>
  <c r="E977" i="1"/>
  <c r="C978" i="1" l="1"/>
  <c r="D978" i="1" s="1"/>
  <c r="A979" i="1" l="1"/>
  <c r="J978" i="1"/>
  <c r="K978" i="1" s="1"/>
  <c r="F978" i="1"/>
  <c r="L978" i="1"/>
  <c r="G978" i="1"/>
  <c r="H978" i="1" s="1"/>
  <c r="I978" i="1" s="1"/>
  <c r="E978" i="1"/>
  <c r="C979" i="1" l="1"/>
  <c r="D979" i="1" s="1"/>
  <c r="J979" i="1" l="1"/>
  <c r="K979" i="1" s="1"/>
  <c r="A980" i="1"/>
  <c r="F979" i="1"/>
  <c r="L979" i="1"/>
  <c r="G979" i="1"/>
  <c r="H979" i="1" s="1"/>
  <c r="I979" i="1" s="1"/>
  <c r="E979" i="1"/>
  <c r="C980" i="1" l="1"/>
  <c r="D980" i="1" s="1"/>
  <c r="J980" i="1" l="1"/>
  <c r="K980" i="1" s="1"/>
  <c r="A981" i="1"/>
  <c r="G980" i="1"/>
  <c r="H980" i="1" s="1"/>
  <c r="I980" i="1" s="1"/>
  <c r="L980" i="1"/>
  <c r="F980" i="1"/>
  <c r="E980" i="1"/>
  <c r="C981" i="1" l="1"/>
  <c r="D981" i="1" s="1"/>
  <c r="E981" i="1"/>
  <c r="A982" i="1" l="1"/>
  <c r="J981" i="1"/>
  <c r="K981" i="1" s="1"/>
  <c r="L981" i="1"/>
  <c r="G981" i="1"/>
  <c r="H981" i="1" s="1"/>
  <c r="I981" i="1" s="1"/>
  <c r="F981" i="1"/>
  <c r="C982" i="1" l="1"/>
  <c r="D982" i="1" s="1"/>
  <c r="J982" i="1" l="1"/>
  <c r="K982" i="1" s="1"/>
  <c r="A983" i="1"/>
  <c r="F982" i="1"/>
  <c r="L982" i="1"/>
  <c r="G982" i="1"/>
  <c r="H982" i="1" s="1"/>
  <c r="I982" i="1" s="1"/>
  <c r="E982" i="1"/>
  <c r="C983" i="1" l="1"/>
  <c r="D983" i="1" s="1"/>
  <c r="J983" i="1" l="1"/>
  <c r="K983" i="1" s="1"/>
  <c r="A984" i="1"/>
  <c r="C984" i="1" s="1"/>
  <c r="F983" i="1"/>
  <c r="L983" i="1"/>
  <c r="G983" i="1"/>
  <c r="H983" i="1" s="1"/>
  <c r="I983" i="1" s="1"/>
  <c r="E983" i="1"/>
  <c r="E984" i="1" s="1"/>
  <c r="D984" i="1" l="1"/>
  <c r="L984" i="1"/>
  <c r="G984" i="1"/>
  <c r="H984" i="1" s="1"/>
  <c r="I984" i="1" s="1"/>
  <c r="F984" i="1"/>
  <c r="A985" i="1" l="1"/>
  <c r="J984" i="1"/>
  <c r="K984" i="1" s="1"/>
  <c r="C985" i="1" l="1"/>
  <c r="D985" i="1" s="1"/>
  <c r="J985" i="1" l="1"/>
  <c r="K985" i="1" s="1"/>
  <c r="A986" i="1"/>
  <c r="F985" i="1"/>
  <c r="L985" i="1"/>
  <c r="G985" i="1"/>
  <c r="H985" i="1" s="1"/>
  <c r="I985" i="1" s="1"/>
  <c r="E985" i="1"/>
  <c r="C986" i="1" l="1"/>
  <c r="D986" i="1"/>
  <c r="J986" i="1" l="1"/>
  <c r="K986" i="1" s="1"/>
  <c r="A987" i="1"/>
  <c r="F986" i="1"/>
  <c r="L986" i="1"/>
  <c r="G986" i="1"/>
  <c r="H986" i="1" s="1"/>
  <c r="I986" i="1" s="1"/>
  <c r="E986" i="1"/>
  <c r="C987" i="1" l="1"/>
  <c r="D987" i="1" s="1"/>
  <c r="J987" i="1" l="1"/>
  <c r="K987" i="1" s="1"/>
  <c r="A988" i="1"/>
  <c r="L987" i="1"/>
  <c r="F987" i="1"/>
  <c r="G987" i="1"/>
  <c r="H987" i="1" s="1"/>
  <c r="I987" i="1" s="1"/>
  <c r="E987" i="1"/>
  <c r="C988" i="1" l="1"/>
  <c r="D988" i="1"/>
  <c r="J988" i="1" l="1"/>
  <c r="K988" i="1" s="1"/>
  <c r="A989" i="1"/>
  <c r="F988" i="1"/>
  <c r="L988" i="1"/>
  <c r="G988" i="1"/>
  <c r="H988" i="1" s="1"/>
  <c r="I988" i="1" s="1"/>
  <c r="E988" i="1"/>
  <c r="C989" i="1" l="1"/>
  <c r="D989" i="1"/>
  <c r="J989" i="1" l="1"/>
  <c r="K989" i="1" s="1"/>
  <c r="A990" i="1"/>
  <c r="F989" i="1"/>
  <c r="G989" i="1"/>
  <c r="H989" i="1" s="1"/>
  <c r="I989" i="1" s="1"/>
  <c r="L989" i="1"/>
  <c r="E989" i="1"/>
  <c r="C990" i="1" l="1"/>
  <c r="D990" i="1" s="1"/>
  <c r="J990" i="1" l="1"/>
  <c r="K990" i="1" s="1"/>
  <c r="A991" i="1"/>
  <c r="L990" i="1"/>
  <c r="G990" i="1"/>
  <c r="H990" i="1" s="1"/>
  <c r="I990" i="1" s="1"/>
  <c r="F990" i="1"/>
  <c r="E990" i="1"/>
  <c r="C991" i="1" l="1"/>
  <c r="D991" i="1" s="1"/>
  <c r="J991" i="1" l="1"/>
  <c r="K991" i="1" s="1"/>
  <c r="A992" i="1"/>
  <c r="F991" i="1"/>
  <c r="L991" i="1"/>
  <c r="G991" i="1"/>
  <c r="H991" i="1" s="1"/>
  <c r="I991" i="1" s="1"/>
  <c r="E991" i="1"/>
  <c r="C992" i="1" l="1"/>
  <c r="D992" i="1" s="1"/>
  <c r="E992" i="1" l="1"/>
  <c r="J992" i="1"/>
  <c r="K992" i="1" s="1"/>
  <c r="A993" i="1"/>
  <c r="F992" i="1"/>
  <c r="G992" i="1"/>
  <c r="H992" i="1" s="1"/>
  <c r="I992" i="1" s="1"/>
  <c r="L992" i="1"/>
  <c r="C993" i="1" l="1"/>
  <c r="D993" i="1" s="1"/>
  <c r="J993" i="1" l="1"/>
  <c r="K993" i="1" s="1"/>
  <c r="A994" i="1"/>
  <c r="L993" i="1"/>
  <c r="F993" i="1"/>
  <c r="G993" i="1"/>
  <c r="H993" i="1" s="1"/>
  <c r="I993" i="1" s="1"/>
  <c r="E993" i="1"/>
  <c r="C994" i="1" l="1"/>
  <c r="D994" i="1" s="1"/>
  <c r="A995" i="1" l="1"/>
  <c r="J994" i="1"/>
  <c r="K994" i="1" s="1"/>
  <c r="F994" i="1"/>
  <c r="G994" i="1"/>
  <c r="H994" i="1" s="1"/>
  <c r="I994" i="1" s="1"/>
  <c r="L994" i="1"/>
  <c r="E994" i="1"/>
  <c r="C995" i="1" l="1"/>
  <c r="D995" i="1" s="1"/>
  <c r="J995" i="1" l="1"/>
  <c r="K995" i="1" s="1"/>
  <c r="A996" i="1"/>
  <c r="F995" i="1"/>
  <c r="G995" i="1"/>
  <c r="H995" i="1" s="1"/>
  <c r="I995" i="1" s="1"/>
  <c r="L995" i="1"/>
  <c r="E995" i="1"/>
  <c r="C996" i="1" l="1"/>
  <c r="G996" i="1" l="1"/>
  <c r="H996" i="1" s="1"/>
  <c r="I996" i="1" s="1"/>
  <c r="L996" i="1"/>
  <c r="F996" i="1"/>
  <c r="D996" i="1"/>
  <c r="E996" i="1"/>
  <c r="J996" i="1" l="1"/>
  <c r="K996" i="1" s="1"/>
  <c r="A997" i="1"/>
  <c r="C997" i="1" l="1"/>
  <c r="D997" i="1"/>
  <c r="A998" i="1" l="1"/>
  <c r="J997" i="1"/>
  <c r="K997" i="1" s="1"/>
  <c r="L997" i="1"/>
  <c r="G997" i="1"/>
  <c r="H997" i="1" s="1"/>
  <c r="I997" i="1" s="1"/>
  <c r="F997" i="1"/>
  <c r="E997" i="1"/>
  <c r="C998" i="1" l="1"/>
  <c r="D998" i="1" s="1"/>
  <c r="J998" i="1" l="1"/>
  <c r="K998" i="1" s="1"/>
  <c r="A999" i="1"/>
  <c r="F998" i="1"/>
  <c r="G998" i="1"/>
  <c r="H998" i="1" s="1"/>
  <c r="I998" i="1" s="1"/>
  <c r="L998" i="1"/>
  <c r="E998" i="1"/>
  <c r="C999" i="1" l="1"/>
  <c r="D999" i="1"/>
  <c r="J999" i="1" l="1"/>
  <c r="K999" i="1" s="1"/>
  <c r="A1000" i="1"/>
  <c r="F999" i="1"/>
  <c r="L999" i="1"/>
  <c r="G999" i="1"/>
  <c r="H999" i="1" s="1"/>
  <c r="I999" i="1" s="1"/>
  <c r="E999" i="1"/>
  <c r="C1000" i="1" l="1"/>
  <c r="D1000" i="1" s="1"/>
  <c r="A1001" i="1" l="1"/>
  <c r="J1000" i="1"/>
  <c r="K1000" i="1" s="1"/>
  <c r="G1000" i="1"/>
  <c r="H1000" i="1" s="1"/>
  <c r="I1000" i="1" s="1"/>
  <c r="F1000" i="1"/>
  <c r="L1000" i="1"/>
  <c r="E1000" i="1"/>
  <c r="C1001" i="1" l="1"/>
  <c r="D1001" i="1" s="1"/>
  <c r="J1001" i="1" l="1"/>
  <c r="K1001" i="1" s="1"/>
  <c r="A1002" i="1"/>
  <c r="F1001" i="1"/>
  <c r="G1001" i="1"/>
  <c r="H1001" i="1" s="1"/>
  <c r="I1001" i="1" s="1"/>
  <c r="L1001" i="1"/>
  <c r="E1001" i="1"/>
  <c r="C1002" i="1" l="1"/>
  <c r="D1002" i="1" s="1"/>
  <c r="J1002" i="1" l="1"/>
  <c r="K1002" i="1" s="1"/>
  <c r="A1003" i="1"/>
  <c r="F1002" i="1"/>
  <c r="G1002" i="1"/>
  <c r="H1002" i="1" s="1"/>
  <c r="I1002" i="1" s="1"/>
  <c r="L1002" i="1"/>
  <c r="E1002" i="1"/>
  <c r="C1003" i="1" l="1"/>
  <c r="D1003" i="1" s="1"/>
  <c r="J1003" i="1" l="1"/>
  <c r="K1003" i="1" s="1"/>
  <c r="A1004" i="1"/>
  <c r="C1004" i="1" s="1"/>
  <c r="L1003" i="1"/>
  <c r="F1003" i="1"/>
  <c r="G1003" i="1"/>
  <c r="H1003" i="1" s="1"/>
  <c r="I1003" i="1" s="1"/>
  <c r="E1003" i="1"/>
  <c r="E1004" i="1" s="1"/>
  <c r="D1004" i="1" l="1"/>
  <c r="F1004" i="1"/>
  <c r="G1004" i="1"/>
  <c r="H1004" i="1" s="1"/>
  <c r="I1004" i="1" s="1"/>
  <c r="L1004" i="1"/>
  <c r="J1004" i="1" l="1"/>
  <c r="K1004" i="1" s="1"/>
  <c r="A1005" i="1"/>
  <c r="C1005" i="1" l="1"/>
  <c r="D1005" i="1" s="1"/>
  <c r="J1005" i="1" l="1"/>
  <c r="K1005" i="1" s="1"/>
  <c r="A1006" i="1"/>
  <c r="F1005" i="1"/>
  <c r="L1005" i="1"/>
  <c r="G1005" i="1"/>
  <c r="H1005" i="1" s="1"/>
  <c r="I1005" i="1" s="1"/>
  <c r="E1005" i="1"/>
  <c r="C1006" i="1" l="1"/>
  <c r="D1006" i="1" s="1"/>
  <c r="J1006" i="1" l="1"/>
  <c r="K1006" i="1" s="1"/>
  <c r="A1007" i="1"/>
  <c r="F1006" i="1"/>
  <c r="G1006" i="1"/>
  <c r="H1006" i="1" s="1"/>
  <c r="I1006" i="1" s="1"/>
  <c r="L1006" i="1"/>
  <c r="E1006" i="1"/>
  <c r="C1007" i="1" l="1"/>
  <c r="D1007" i="1" s="1"/>
  <c r="J1007" i="1" l="1"/>
  <c r="K1007" i="1" s="1"/>
  <c r="A1008" i="1"/>
  <c r="F1007" i="1"/>
  <c r="G1007" i="1"/>
  <c r="H1007" i="1" s="1"/>
  <c r="I1007" i="1" s="1"/>
  <c r="L1007" i="1"/>
  <c r="E1007" i="1"/>
  <c r="C1008" i="1" l="1"/>
  <c r="D1008" i="1" s="1"/>
  <c r="J1008" i="1" l="1"/>
  <c r="K1008" i="1" s="1"/>
  <c r="A1009" i="1"/>
  <c r="G1008" i="1"/>
  <c r="H1008" i="1" s="1"/>
  <c r="I1008" i="1" s="1"/>
  <c r="F1008" i="1"/>
  <c r="L1008" i="1"/>
  <c r="E1008" i="1"/>
  <c r="C1009" i="1" l="1"/>
  <c r="D1009" i="1" s="1"/>
  <c r="J1009" i="1" l="1"/>
  <c r="K1009" i="1" s="1"/>
  <c r="A1010" i="1"/>
  <c r="L1009" i="1"/>
  <c r="F1009" i="1"/>
  <c r="G1009" i="1"/>
  <c r="H1009" i="1" s="1"/>
  <c r="I1009" i="1" s="1"/>
  <c r="E1009" i="1"/>
  <c r="C1010" i="1" l="1"/>
  <c r="D1010" i="1" s="1"/>
  <c r="A1011" i="1" l="1"/>
  <c r="J1010" i="1"/>
  <c r="K1010" i="1" s="1"/>
  <c r="F1010" i="1"/>
  <c r="G1010" i="1"/>
  <c r="H1010" i="1" s="1"/>
  <c r="I1010" i="1" s="1"/>
  <c r="L1010" i="1"/>
  <c r="E1010" i="1"/>
  <c r="C1011" i="1" l="1"/>
  <c r="D1011" i="1"/>
  <c r="J1011" i="1" l="1"/>
  <c r="K1011" i="1" s="1"/>
  <c r="A1012" i="1"/>
  <c r="F1011" i="1"/>
  <c r="L1011" i="1"/>
  <c r="G1011" i="1"/>
  <c r="H1011" i="1" s="1"/>
  <c r="I1011" i="1" s="1"/>
  <c r="E1011" i="1"/>
  <c r="C1012" i="1" l="1"/>
  <c r="D1012" i="1" s="1"/>
  <c r="E1012" i="1"/>
  <c r="J1012" i="1" l="1"/>
  <c r="K1012" i="1" s="1"/>
  <c r="A1013" i="1"/>
  <c r="G1012" i="1"/>
  <c r="H1012" i="1" s="1"/>
  <c r="I1012" i="1" s="1"/>
  <c r="L1012" i="1"/>
  <c r="F1012" i="1"/>
  <c r="C1013" i="1" l="1"/>
  <c r="D1013" i="1" s="1"/>
  <c r="A1014" i="1" l="1"/>
  <c r="J1013" i="1"/>
  <c r="K1013" i="1" s="1"/>
  <c r="L1013" i="1"/>
  <c r="G1013" i="1"/>
  <c r="H1013" i="1" s="1"/>
  <c r="I1013" i="1" s="1"/>
  <c r="F1013" i="1"/>
  <c r="E1013" i="1"/>
  <c r="C1014" i="1" l="1"/>
  <c r="D1014" i="1" s="1"/>
  <c r="J1014" i="1" l="1"/>
  <c r="K1014" i="1" s="1"/>
  <c r="A1015" i="1"/>
  <c r="F1014" i="1"/>
  <c r="G1014" i="1"/>
  <c r="H1014" i="1" s="1"/>
  <c r="I1014" i="1" s="1"/>
  <c r="L1014" i="1"/>
  <c r="E1014" i="1"/>
  <c r="C1015" i="1" l="1"/>
  <c r="D1015" i="1" s="1"/>
  <c r="J1015" i="1" l="1"/>
  <c r="K1015" i="1" s="1"/>
  <c r="A1016" i="1"/>
  <c r="F1015" i="1"/>
  <c r="G1015" i="1"/>
  <c r="H1015" i="1" s="1"/>
  <c r="I1015" i="1" s="1"/>
  <c r="L1015" i="1"/>
  <c r="E1015" i="1"/>
  <c r="C1016" i="1" l="1"/>
  <c r="D1016" i="1" s="1"/>
  <c r="A1017" i="1" l="1"/>
  <c r="J1016" i="1"/>
  <c r="K1016" i="1" s="1"/>
  <c r="L1016" i="1"/>
  <c r="F1016" i="1"/>
  <c r="G1016" i="1"/>
  <c r="H1016" i="1" s="1"/>
  <c r="I1016" i="1" s="1"/>
  <c r="E1016" i="1"/>
  <c r="C1017" i="1" l="1"/>
  <c r="D1017" i="1" s="1"/>
  <c r="J1017" i="1" l="1"/>
  <c r="K1017" i="1" s="1"/>
  <c r="A1018" i="1"/>
  <c r="F1017" i="1"/>
  <c r="G1017" i="1"/>
  <c r="H1017" i="1" s="1"/>
  <c r="I1017" i="1" s="1"/>
  <c r="L1017" i="1"/>
  <c r="E1017" i="1"/>
  <c r="C1018" i="1" l="1"/>
  <c r="D1018" i="1"/>
  <c r="J1018" i="1" l="1"/>
  <c r="K1018" i="1" s="1"/>
  <c r="A1019" i="1"/>
  <c r="F1018" i="1"/>
  <c r="G1018" i="1"/>
  <c r="H1018" i="1" s="1"/>
  <c r="I1018" i="1" s="1"/>
  <c r="L1018" i="1"/>
  <c r="E1018" i="1"/>
  <c r="C1019" i="1" l="1"/>
  <c r="D1019" i="1" s="1"/>
  <c r="J1019" i="1" l="1"/>
  <c r="K1019" i="1" s="1"/>
  <c r="A1020" i="1"/>
  <c r="L1019" i="1"/>
  <c r="F1019" i="1"/>
  <c r="G1019" i="1"/>
  <c r="H1019" i="1" s="1"/>
  <c r="I1019" i="1" s="1"/>
  <c r="E1019" i="1"/>
  <c r="C1020" i="1" l="1"/>
  <c r="D1020" i="1" s="1"/>
  <c r="J1020" i="1" l="1"/>
  <c r="K1020" i="1" s="1"/>
  <c r="A1021" i="1"/>
  <c r="F1020" i="1"/>
  <c r="L1020" i="1"/>
  <c r="G1020" i="1"/>
  <c r="H1020" i="1" s="1"/>
  <c r="I1020" i="1" s="1"/>
  <c r="E1020" i="1"/>
  <c r="C1021" i="1" l="1"/>
  <c r="D1021" i="1" s="1"/>
  <c r="J1021" i="1" l="1"/>
  <c r="K1021" i="1" s="1"/>
  <c r="A1022" i="1"/>
  <c r="F1021" i="1"/>
  <c r="L1021" i="1"/>
  <c r="G1021" i="1"/>
  <c r="H1021" i="1" s="1"/>
  <c r="I1021" i="1" s="1"/>
  <c r="E1021" i="1"/>
  <c r="C1022" i="1" l="1"/>
  <c r="D1022" i="1"/>
  <c r="J1022" i="1" l="1"/>
  <c r="K1022" i="1" s="1"/>
  <c r="A1023" i="1"/>
  <c r="L1022" i="1"/>
  <c r="G1022" i="1"/>
  <c r="H1022" i="1" s="1"/>
  <c r="I1022" i="1" s="1"/>
  <c r="F1022" i="1"/>
  <c r="E1022" i="1"/>
  <c r="C1023" i="1" l="1"/>
  <c r="D1023" i="1" s="1"/>
  <c r="J1023" i="1" l="1"/>
  <c r="K1023" i="1" s="1"/>
  <c r="A1024" i="1"/>
  <c r="F1023" i="1"/>
  <c r="G1023" i="1"/>
  <c r="H1023" i="1" s="1"/>
  <c r="I1023" i="1" s="1"/>
  <c r="L1023" i="1"/>
  <c r="E1023" i="1"/>
  <c r="C1024" i="1" l="1"/>
  <c r="D1024" i="1" s="1"/>
  <c r="J1024" i="1" l="1"/>
  <c r="K1024" i="1" s="1"/>
  <c r="A1025" i="1"/>
  <c r="F1024" i="1"/>
  <c r="L1024" i="1"/>
  <c r="G1024" i="1"/>
  <c r="H1024" i="1" s="1"/>
  <c r="I1024" i="1" s="1"/>
  <c r="E1024" i="1"/>
  <c r="C1025" i="1" l="1"/>
  <c r="D1025" i="1" s="1"/>
  <c r="J1025" i="1" l="1"/>
  <c r="K1025" i="1" s="1"/>
  <c r="A1026" i="1"/>
  <c r="L1025" i="1"/>
  <c r="F1025" i="1"/>
  <c r="G1025" i="1"/>
  <c r="H1025" i="1" s="1"/>
  <c r="I1025" i="1" s="1"/>
  <c r="E1025" i="1"/>
  <c r="C1026" i="1" l="1"/>
  <c r="D1026" i="1" s="1"/>
  <c r="A1027" i="1" l="1"/>
  <c r="J1026" i="1"/>
  <c r="K1026" i="1" s="1"/>
  <c r="F1026" i="1"/>
  <c r="L1026" i="1"/>
  <c r="G1026" i="1"/>
  <c r="H1026" i="1" s="1"/>
  <c r="I1026" i="1" s="1"/>
  <c r="E1026" i="1"/>
  <c r="C1027" i="1" l="1"/>
  <c r="D1027" i="1"/>
  <c r="J1027" i="1" l="1"/>
  <c r="K1027" i="1" s="1"/>
  <c r="A1028" i="1"/>
  <c r="C1028" i="1" s="1"/>
  <c r="G1027" i="1"/>
  <c r="H1027" i="1" s="1"/>
  <c r="I1027" i="1" s="1"/>
  <c r="L1027" i="1"/>
  <c r="F1027" i="1"/>
  <c r="E1027" i="1"/>
  <c r="E1028" i="1" s="1"/>
  <c r="D1028" i="1" l="1"/>
  <c r="G1028" i="1"/>
  <c r="H1028" i="1" s="1"/>
  <c r="I1028" i="1" s="1"/>
  <c r="L1028" i="1"/>
  <c r="F1028" i="1"/>
  <c r="J1028" i="1" l="1"/>
  <c r="K1028" i="1" s="1"/>
  <c r="A1029" i="1"/>
  <c r="C1029" i="1" l="1"/>
  <c r="D1029" i="1" s="1"/>
  <c r="A1030" i="1" l="1"/>
  <c r="J1029" i="1"/>
  <c r="K1029" i="1" s="1"/>
  <c r="L1029" i="1"/>
  <c r="G1029" i="1"/>
  <c r="H1029" i="1" s="1"/>
  <c r="I1029" i="1" s="1"/>
  <c r="F1029" i="1"/>
  <c r="E1029" i="1"/>
  <c r="C1030" i="1" l="1"/>
  <c r="D1030" i="1" s="1"/>
  <c r="J1030" i="1" l="1"/>
  <c r="K1030" i="1" s="1"/>
  <c r="A1031" i="1"/>
  <c r="F1030" i="1"/>
  <c r="L1030" i="1"/>
  <c r="G1030" i="1"/>
  <c r="H1030" i="1" s="1"/>
  <c r="I1030" i="1" s="1"/>
  <c r="E1030" i="1"/>
  <c r="C1031" i="1" l="1"/>
  <c r="D1031" i="1"/>
  <c r="J1031" i="1" l="1"/>
  <c r="K1031" i="1" s="1"/>
  <c r="A1032" i="1"/>
  <c r="F1031" i="1"/>
  <c r="G1031" i="1"/>
  <c r="H1031" i="1" s="1"/>
  <c r="I1031" i="1" s="1"/>
  <c r="L1031" i="1"/>
  <c r="E1031" i="1"/>
  <c r="C1032" i="1" l="1"/>
  <c r="D1032" i="1"/>
  <c r="E1032" i="1"/>
  <c r="A1033" i="1" l="1"/>
  <c r="J1032" i="1"/>
  <c r="K1032" i="1" s="1"/>
  <c r="F1032" i="1"/>
  <c r="L1032" i="1"/>
  <c r="G1032" i="1"/>
  <c r="H1032" i="1" s="1"/>
  <c r="I1032" i="1" s="1"/>
  <c r="C1033" i="1" l="1"/>
  <c r="D1033" i="1"/>
  <c r="A1034" i="1" l="1"/>
  <c r="J1033" i="1"/>
  <c r="K1033" i="1" s="1"/>
  <c r="L1033" i="1"/>
  <c r="F1033" i="1"/>
  <c r="G1033" i="1"/>
  <c r="H1033" i="1" s="1"/>
  <c r="I1033" i="1" s="1"/>
  <c r="E1033" i="1"/>
  <c r="C1034" i="1" l="1"/>
  <c r="D1034" i="1" s="1"/>
  <c r="J1034" i="1" l="1"/>
  <c r="K1034" i="1" s="1"/>
  <c r="A1035" i="1"/>
  <c r="G1034" i="1"/>
  <c r="H1034" i="1" s="1"/>
  <c r="I1034" i="1" s="1"/>
  <c r="F1034" i="1"/>
  <c r="L1034" i="1"/>
  <c r="E1034" i="1"/>
  <c r="C1035" i="1" l="1"/>
  <c r="D1035" i="1"/>
  <c r="J1035" i="1" l="1"/>
  <c r="K1035" i="1" s="1"/>
  <c r="A1036" i="1"/>
  <c r="L1035" i="1"/>
  <c r="G1035" i="1"/>
  <c r="H1035" i="1" s="1"/>
  <c r="I1035" i="1" s="1"/>
  <c r="F1035" i="1"/>
  <c r="E1035" i="1"/>
  <c r="C1036" i="1" l="1"/>
  <c r="D1036" i="1" s="1"/>
  <c r="J1036" i="1" l="1"/>
  <c r="K1036" i="1" s="1"/>
  <c r="A1037" i="1"/>
  <c r="G1036" i="1"/>
  <c r="H1036" i="1" s="1"/>
  <c r="I1036" i="1" s="1"/>
  <c r="F1036" i="1"/>
  <c r="L1036" i="1"/>
  <c r="E1036" i="1"/>
  <c r="C1037" i="1" l="1"/>
  <c r="D1037" i="1" s="1"/>
  <c r="A1038" i="1" l="1"/>
  <c r="J1037" i="1"/>
  <c r="K1037" i="1" s="1"/>
  <c r="G1037" i="1"/>
  <c r="H1037" i="1" s="1"/>
  <c r="I1037" i="1" s="1"/>
  <c r="F1037" i="1"/>
  <c r="L1037" i="1"/>
  <c r="E1037" i="1"/>
  <c r="C1038" i="1" l="1"/>
  <c r="D1038" i="1"/>
  <c r="J1038" i="1" l="1"/>
  <c r="K1038" i="1" s="1"/>
  <c r="A1039" i="1"/>
  <c r="L1038" i="1"/>
  <c r="F1038" i="1"/>
  <c r="G1038" i="1"/>
  <c r="H1038" i="1" s="1"/>
  <c r="I1038" i="1" s="1"/>
  <c r="E1038" i="1"/>
  <c r="C1039" i="1" l="1"/>
  <c r="D1039" i="1"/>
  <c r="J1039" i="1" l="1"/>
  <c r="K1039" i="1" s="1"/>
  <c r="A1040" i="1"/>
  <c r="L1039" i="1"/>
  <c r="G1039" i="1"/>
  <c r="H1039" i="1" s="1"/>
  <c r="I1039" i="1" s="1"/>
  <c r="F1039" i="1"/>
  <c r="E1039" i="1"/>
  <c r="C1040" i="1" l="1"/>
  <c r="D1040" i="1" s="1"/>
  <c r="J1040" i="1" l="1"/>
  <c r="K1040" i="1" s="1"/>
  <c r="A1041" i="1"/>
  <c r="F1040" i="1"/>
  <c r="G1040" i="1"/>
  <c r="H1040" i="1" s="1"/>
  <c r="I1040" i="1" s="1"/>
  <c r="L1040" i="1"/>
  <c r="E1040" i="1"/>
  <c r="C1041" i="1" l="1"/>
  <c r="D1041" i="1" s="1"/>
  <c r="J1041" i="1" l="1"/>
  <c r="K1041" i="1" s="1"/>
  <c r="A1042" i="1"/>
  <c r="C1042" i="1" s="1"/>
  <c r="F1041" i="1"/>
  <c r="G1041" i="1"/>
  <c r="H1041" i="1" s="1"/>
  <c r="I1041" i="1" s="1"/>
  <c r="L1041" i="1"/>
  <c r="E1041" i="1"/>
  <c r="E1042" i="1" s="1"/>
  <c r="D1042" i="1" l="1"/>
  <c r="F1042" i="1"/>
  <c r="G1042" i="1"/>
  <c r="H1042" i="1" s="1"/>
  <c r="I1042" i="1" s="1"/>
  <c r="L1042" i="1"/>
  <c r="A1043" i="1" l="1"/>
  <c r="J1042" i="1"/>
  <c r="K1042" i="1" s="1"/>
  <c r="C1043" i="1" l="1"/>
  <c r="D1043" i="1"/>
  <c r="J1043" i="1" l="1"/>
  <c r="K1043" i="1" s="1"/>
  <c r="A1044" i="1"/>
  <c r="F1043" i="1"/>
  <c r="G1043" i="1"/>
  <c r="H1043" i="1" s="1"/>
  <c r="I1043" i="1" s="1"/>
  <c r="L1043" i="1"/>
  <c r="E1043" i="1"/>
  <c r="C1044" i="1" l="1"/>
  <c r="D1044" i="1"/>
  <c r="J1044" i="1" l="1"/>
  <c r="K1044" i="1" s="1"/>
  <c r="A1045" i="1"/>
  <c r="G1044" i="1"/>
  <c r="H1044" i="1" s="1"/>
  <c r="I1044" i="1" s="1"/>
  <c r="L1044" i="1"/>
  <c r="F1044" i="1"/>
  <c r="E1044" i="1"/>
  <c r="C1045" i="1" l="1"/>
  <c r="D1045" i="1" s="1"/>
  <c r="J1045" i="1" l="1"/>
  <c r="K1045" i="1" s="1"/>
  <c r="A1046" i="1"/>
  <c r="L1045" i="1"/>
  <c r="F1045" i="1"/>
  <c r="G1045" i="1"/>
  <c r="H1045" i="1" s="1"/>
  <c r="I1045" i="1" s="1"/>
  <c r="E1045" i="1"/>
  <c r="C1046" i="1" l="1"/>
  <c r="D1046" i="1" s="1"/>
  <c r="J1046" i="1" l="1"/>
  <c r="K1046" i="1" s="1"/>
  <c r="A1047" i="1"/>
  <c r="G1046" i="1"/>
  <c r="H1046" i="1" s="1"/>
  <c r="I1046" i="1" s="1"/>
  <c r="L1046" i="1"/>
  <c r="F1046" i="1"/>
  <c r="E1046" i="1"/>
  <c r="C1047" i="1" l="1"/>
  <c r="D1047" i="1" s="1"/>
  <c r="E1047" i="1"/>
  <c r="J1047" i="1" l="1"/>
  <c r="K1047" i="1" s="1"/>
  <c r="A1048" i="1"/>
  <c r="F1047" i="1"/>
  <c r="L1047" i="1"/>
  <c r="G1047" i="1"/>
  <c r="H1047" i="1" s="1"/>
  <c r="I1047" i="1" s="1"/>
  <c r="C1048" i="1" l="1"/>
  <c r="D1048" i="1" s="1"/>
  <c r="J1048" i="1" l="1"/>
  <c r="K1048" i="1" s="1"/>
  <c r="A1049" i="1"/>
  <c r="F1048" i="1"/>
  <c r="L1048" i="1"/>
  <c r="G1048" i="1"/>
  <c r="H1048" i="1" s="1"/>
  <c r="I1048" i="1" s="1"/>
  <c r="E1048" i="1"/>
  <c r="C1049" i="1" l="1"/>
  <c r="D1049" i="1"/>
  <c r="J1049" i="1" l="1"/>
  <c r="K1049" i="1" s="1"/>
  <c r="A1050" i="1"/>
  <c r="L1049" i="1"/>
  <c r="G1049" i="1"/>
  <c r="H1049" i="1" s="1"/>
  <c r="I1049" i="1" s="1"/>
  <c r="F1049" i="1"/>
  <c r="E1049" i="1"/>
  <c r="C1050" i="1" l="1"/>
  <c r="D1050" i="1" s="1"/>
  <c r="J1050" i="1" l="1"/>
  <c r="K1050" i="1" s="1"/>
  <c r="A1051" i="1"/>
  <c r="F1050" i="1"/>
  <c r="G1050" i="1"/>
  <c r="H1050" i="1" s="1"/>
  <c r="I1050" i="1" s="1"/>
  <c r="L1050" i="1"/>
  <c r="E1050" i="1"/>
  <c r="C1051" i="1" l="1"/>
  <c r="D1051" i="1" s="1"/>
  <c r="J1051" i="1" l="1"/>
  <c r="K1051" i="1" s="1"/>
  <c r="A1052" i="1"/>
  <c r="F1051" i="1"/>
  <c r="G1051" i="1"/>
  <c r="H1051" i="1" s="1"/>
  <c r="I1051" i="1" s="1"/>
  <c r="L1051" i="1"/>
  <c r="E1051" i="1"/>
  <c r="C1052" i="1" l="1"/>
  <c r="D1052" i="1"/>
  <c r="A1053" i="1" l="1"/>
  <c r="J1052" i="1"/>
  <c r="K1052" i="1" s="1"/>
  <c r="F1052" i="1"/>
  <c r="G1052" i="1"/>
  <c r="H1052" i="1" s="1"/>
  <c r="I1052" i="1" s="1"/>
  <c r="L1052" i="1"/>
  <c r="E1052" i="1"/>
  <c r="C1053" i="1" l="1"/>
  <c r="D1053" i="1"/>
  <c r="J1053" i="1" l="1"/>
  <c r="K1053" i="1" s="1"/>
  <c r="A1054" i="1"/>
  <c r="G1053" i="1"/>
  <c r="H1053" i="1" s="1"/>
  <c r="I1053" i="1" s="1"/>
  <c r="L1053" i="1"/>
  <c r="F1053" i="1"/>
  <c r="E1053" i="1"/>
  <c r="C1054" i="1" l="1"/>
  <c r="D1054" i="1" s="1"/>
  <c r="J1054" i="1" l="1"/>
  <c r="K1054" i="1" s="1"/>
  <c r="A1055" i="1"/>
  <c r="L1054" i="1"/>
  <c r="F1054" i="1"/>
  <c r="G1054" i="1"/>
  <c r="H1054" i="1" s="1"/>
  <c r="I1054" i="1" s="1"/>
  <c r="E1054" i="1"/>
  <c r="C1055" i="1" l="1"/>
  <c r="D1055" i="1"/>
  <c r="E1055" i="1"/>
  <c r="J1055" i="1" l="1"/>
  <c r="K1055" i="1" s="1"/>
  <c r="A1056" i="1"/>
  <c r="F1055" i="1"/>
  <c r="L1055" i="1"/>
  <c r="G1055" i="1"/>
  <c r="H1055" i="1" s="1"/>
  <c r="I1055" i="1" s="1"/>
  <c r="C1056" i="1" l="1"/>
  <c r="D1056" i="1"/>
  <c r="J1056" i="1" l="1"/>
  <c r="K1056" i="1" s="1"/>
  <c r="A1057" i="1"/>
  <c r="F1056" i="1"/>
  <c r="G1056" i="1"/>
  <c r="H1056" i="1" s="1"/>
  <c r="I1056" i="1" s="1"/>
  <c r="L1056" i="1"/>
  <c r="E1056" i="1"/>
  <c r="C1057" i="1" l="1"/>
  <c r="D1057" i="1"/>
  <c r="J1057" i="1" l="1"/>
  <c r="K1057" i="1" s="1"/>
  <c r="A1058" i="1"/>
  <c r="F1057" i="1"/>
  <c r="L1057" i="1"/>
  <c r="G1057" i="1"/>
  <c r="H1057" i="1" s="1"/>
  <c r="I1057" i="1" s="1"/>
  <c r="E1057" i="1"/>
  <c r="C1058" i="1" l="1"/>
  <c r="D1058" i="1" s="1"/>
  <c r="E1058" i="1"/>
  <c r="A1059" i="1" l="1"/>
  <c r="J1058" i="1"/>
  <c r="K1058" i="1" s="1"/>
  <c r="F1058" i="1"/>
  <c r="L1058" i="1"/>
  <c r="G1058" i="1"/>
  <c r="H1058" i="1" s="1"/>
  <c r="I1058" i="1" s="1"/>
  <c r="C1059" i="1" l="1"/>
  <c r="D1059" i="1" s="1"/>
  <c r="J1059" i="1" l="1"/>
  <c r="K1059" i="1" s="1"/>
  <c r="A1060" i="1"/>
  <c r="L1059" i="1"/>
  <c r="G1059" i="1"/>
  <c r="H1059" i="1" s="1"/>
  <c r="I1059" i="1" s="1"/>
  <c r="F1059" i="1"/>
  <c r="E1059" i="1"/>
  <c r="C1060" i="1" l="1"/>
  <c r="D1060" i="1"/>
  <c r="J1060" i="1" l="1"/>
  <c r="K1060" i="1" s="1"/>
  <c r="A1061" i="1"/>
  <c r="G1060" i="1"/>
  <c r="H1060" i="1" s="1"/>
  <c r="I1060" i="1" s="1"/>
  <c r="F1060" i="1"/>
  <c r="L1060" i="1"/>
  <c r="E1060" i="1"/>
  <c r="C1061" i="1" l="1"/>
  <c r="D1061" i="1"/>
  <c r="J1061" i="1" l="1"/>
  <c r="K1061" i="1" s="1"/>
  <c r="A1062" i="1"/>
  <c r="L1061" i="1"/>
  <c r="F1061" i="1"/>
  <c r="G1061" i="1"/>
  <c r="H1061" i="1" s="1"/>
  <c r="I1061" i="1" s="1"/>
  <c r="E1061" i="1"/>
  <c r="C1062" i="1" l="1"/>
  <c r="D1062" i="1" s="1"/>
  <c r="A1063" i="1" l="1"/>
  <c r="C1063" i="1" s="1"/>
  <c r="J1062" i="1"/>
  <c r="K1062" i="1" s="1"/>
  <c r="F1062" i="1"/>
  <c r="G1062" i="1"/>
  <c r="H1062" i="1" s="1"/>
  <c r="I1062" i="1" s="1"/>
  <c r="L1062" i="1"/>
  <c r="E1062" i="1"/>
  <c r="E1063" i="1" s="1"/>
  <c r="D1063" i="1" l="1"/>
  <c r="F1063" i="1"/>
  <c r="L1063" i="1"/>
  <c r="G1063" i="1"/>
  <c r="H1063" i="1" s="1"/>
  <c r="I1063" i="1" s="1"/>
  <c r="J1063" i="1" l="1"/>
  <c r="K1063" i="1" s="1"/>
  <c r="A1064" i="1"/>
  <c r="C1064" i="1" s="1"/>
  <c r="D1064" i="1" l="1"/>
  <c r="L1064" i="1"/>
  <c r="F1064" i="1"/>
  <c r="G1064" i="1"/>
  <c r="H1064" i="1" s="1"/>
  <c r="I1064" i="1" s="1"/>
  <c r="E1064" i="1"/>
  <c r="J1064" i="1" l="1"/>
  <c r="K1064" i="1" s="1"/>
  <c r="A1065" i="1"/>
  <c r="C1065" i="1" l="1"/>
  <c r="D1065" i="1" s="1"/>
  <c r="J1065" i="1" l="1"/>
  <c r="K1065" i="1" s="1"/>
  <c r="A1066" i="1"/>
  <c r="F1065" i="1"/>
  <c r="L1065" i="1"/>
  <c r="G1065" i="1"/>
  <c r="H1065" i="1" s="1"/>
  <c r="I1065" i="1" s="1"/>
  <c r="E1065" i="1"/>
  <c r="C1066" i="1" l="1"/>
  <c r="D1066" i="1" s="1"/>
  <c r="J1066" i="1" l="1"/>
  <c r="K1066" i="1" s="1"/>
  <c r="A1067" i="1"/>
  <c r="F1066" i="1"/>
  <c r="G1066" i="1"/>
  <c r="H1066" i="1" s="1"/>
  <c r="I1066" i="1" s="1"/>
  <c r="L1066" i="1"/>
  <c r="E1066" i="1"/>
  <c r="C1067" i="1" l="1"/>
  <c r="D1067" i="1" s="1"/>
  <c r="J1067" i="1" l="1"/>
  <c r="K1067" i="1" s="1"/>
  <c r="A1068" i="1"/>
  <c r="F1067" i="1"/>
  <c r="L1067" i="1"/>
  <c r="G1067" i="1"/>
  <c r="H1067" i="1" s="1"/>
  <c r="I1067" i="1" s="1"/>
  <c r="E1067" i="1"/>
  <c r="C1068" i="1" l="1"/>
  <c r="D1068" i="1" s="1"/>
  <c r="J1068" i="1" l="1"/>
  <c r="K1068" i="1" s="1"/>
  <c r="A1069" i="1"/>
  <c r="F1068" i="1"/>
  <c r="G1068" i="1"/>
  <c r="H1068" i="1" s="1"/>
  <c r="I1068" i="1" s="1"/>
  <c r="L1068" i="1"/>
  <c r="E1068" i="1"/>
  <c r="C1069" i="1" l="1"/>
  <c r="D1069" i="1" s="1"/>
  <c r="J1069" i="1" l="1"/>
  <c r="K1069" i="1" s="1"/>
  <c r="A1070" i="1"/>
  <c r="G1069" i="1"/>
  <c r="H1069" i="1" s="1"/>
  <c r="I1069" i="1" s="1"/>
  <c r="L1069" i="1"/>
  <c r="F1069" i="1"/>
  <c r="E1069" i="1"/>
  <c r="C1070" i="1" l="1"/>
  <c r="D1070" i="1" s="1"/>
  <c r="E1070" i="1"/>
  <c r="J1070" i="1" l="1"/>
  <c r="K1070" i="1" s="1"/>
  <c r="A1071" i="1"/>
  <c r="L1070" i="1"/>
  <c r="G1070" i="1"/>
  <c r="H1070" i="1" s="1"/>
  <c r="I1070" i="1" s="1"/>
  <c r="F1070" i="1"/>
  <c r="C1071" i="1" l="1"/>
  <c r="D1071" i="1"/>
  <c r="J1071" i="1" l="1"/>
  <c r="K1071" i="1" s="1"/>
  <c r="A1072" i="1"/>
  <c r="F1071" i="1"/>
  <c r="G1071" i="1"/>
  <c r="H1071" i="1" s="1"/>
  <c r="I1071" i="1" s="1"/>
  <c r="L1071" i="1"/>
  <c r="E1071" i="1"/>
  <c r="C1072" i="1" l="1"/>
  <c r="D1072" i="1" s="1"/>
  <c r="A1073" i="1" l="1"/>
  <c r="J1072" i="1"/>
  <c r="K1072" i="1" s="1"/>
  <c r="F1072" i="1"/>
  <c r="G1072" i="1"/>
  <c r="H1072" i="1" s="1"/>
  <c r="I1072" i="1" s="1"/>
  <c r="L1072" i="1"/>
  <c r="E1072" i="1"/>
  <c r="C1073" i="1" l="1"/>
  <c r="D1073" i="1" s="1"/>
  <c r="J1073" i="1" l="1"/>
  <c r="K1073" i="1" s="1"/>
  <c r="A1074" i="1"/>
  <c r="F1073" i="1"/>
  <c r="G1073" i="1"/>
  <c r="H1073" i="1" s="1"/>
  <c r="I1073" i="1" s="1"/>
  <c r="L1073" i="1"/>
  <c r="E1073" i="1"/>
  <c r="C1074" i="1" l="1"/>
  <c r="D1074" i="1" s="1"/>
  <c r="E1074" i="1" l="1"/>
  <c r="A1075" i="1"/>
  <c r="J1074" i="1"/>
  <c r="K1074" i="1" s="1"/>
  <c r="L1074" i="1"/>
  <c r="G1074" i="1"/>
  <c r="H1074" i="1" s="1"/>
  <c r="I1074" i="1" s="1"/>
  <c r="F1074" i="1"/>
  <c r="C1075" i="1" l="1"/>
  <c r="D1075" i="1"/>
  <c r="J1075" i="1" l="1"/>
  <c r="K1075" i="1" s="1"/>
  <c r="A1076" i="1"/>
  <c r="G1075" i="1"/>
  <c r="H1075" i="1" s="1"/>
  <c r="I1075" i="1" s="1"/>
  <c r="L1075" i="1"/>
  <c r="F1075" i="1"/>
  <c r="E1075" i="1"/>
  <c r="C1076" i="1" l="1"/>
  <c r="D1076" i="1"/>
  <c r="E1076" i="1"/>
  <c r="J1076" i="1" l="1"/>
  <c r="K1076" i="1" s="1"/>
  <c r="A1077" i="1"/>
  <c r="G1076" i="1"/>
  <c r="H1076" i="1" s="1"/>
  <c r="I1076" i="1" s="1"/>
  <c r="F1076" i="1"/>
  <c r="L1076" i="1"/>
  <c r="C1077" i="1" l="1"/>
  <c r="D1077" i="1" s="1"/>
  <c r="A1078" i="1" l="1"/>
  <c r="J1077" i="1"/>
  <c r="K1077" i="1" s="1"/>
  <c r="L1077" i="1"/>
  <c r="F1077" i="1"/>
  <c r="G1077" i="1"/>
  <c r="H1077" i="1" s="1"/>
  <c r="I1077" i="1" s="1"/>
  <c r="E1077" i="1"/>
  <c r="C1078" i="1" l="1"/>
  <c r="D1078" i="1" s="1"/>
  <c r="J1078" i="1" l="1"/>
  <c r="K1078" i="1" s="1"/>
  <c r="A1079" i="1"/>
  <c r="F1078" i="1"/>
  <c r="G1078" i="1"/>
  <c r="H1078" i="1" s="1"/>
  <c r="I1078" i="1" s="1"/>
  <c r="L1078" i="1"/>
  <c r="E1078" i="1"/>
  <c r="C1079" i="1" l="1"/>
  <c r="D1079" i="1" s="1"/>
  <c r="E1079" i="1"/>
  <c r="J1079" i="1" l="1"/>
  <c r="K1079" i="1" s="1"/>
  <c r="A1080" i="1"/>
  <c r="F1079" i="1"/>
  <c r="L1079" i="1"/>
  <c r="G1079" i="1"/>
  <c r="H1079" i="1" s="1"/>
  <c r="I1079" i="1" s="1"/>
  <c r="C1080" i="1" l="1"/>
  <c r="D1080" i="1"/>
  <c r="J1080" i="1" l="1"/>
  <c r="K1080" i="1" s="1"/>
  <c r="A1081" i="1"/>
  <c r="F1080" i="1"/>
  <c r="L1080" i="1"/>
  <c r="G1080" i="1"/>
  <c r="H1080" i="1" s="1"/>
  <c r="I1080" i="1" s="1"/>
  <c r="E1080" i="1"/>
  <c r="C1081" i="1" l="1"/>
  <c r="D1081" i="1" s="1"/>
  <c r="E1081" i="1"/>
  <c r="J1081" i="1" l="1"/>
  <c r="K1081" i="1" s="1"/>
  <c r="A1082" i="1"/>
  <c r="F1081" i="1"/>
  <c r="G1081" i="1"/>
  <c r="H1081" i="1" s="1"/>
  <c r="I1081" i="1" s="1"/>
  <c r="L1081" i="1"/>
  <c r="C1082" i="1" l="1"/>
  <c r="D1082" i="1" s="1"/>
  <c r="J1082" i="1" l="1"/>
  <c r="K1082" i="1" s="1"/>
  <c r="A1083" i="1"/>
  <c r="L1082" i="1"/>
  <c r="F1082" i="1"/>
  <c r="G1082" i="1"/>
  <c r="H1082" i="1" s="1"/>
  <c r="I1082" i="1" s="1"/>
  <c r="E1082" i="1"/>
  <c r="C1083" i="1" l="1"/>
  <c r="D1083" i="1" s="1"/>
  <c r="E1083" i="1"/>
  <c r="J1083" i="1" l="1"/>
  <c r="K1083" i="1" s="1"/>
  <c r="A1084" i="1"/>
  <c r="F1083" i="1"/>
  <c r="L1083" i="1"/>
  <c r="G1083" i="1"/>
  <c r="H1083" i="1" s="1"/>
  <c r="I1083" i="1" s="1"/>
  <c r="C1084" i="1" l="1"/>
  <c r="D1084" i="1"/>
  <c r="J1084" i="1" l="1"/>
  <c r="K1084" i="1" s="1"/>
  <c r="A1085" i="1"/>
  <c r="F1084" i="1"/>
  <c r="L1084" i="1"/>
  <c r="G1084" i="1"/>
  <c r="H1084" i="1" s="1"/>
  <c r="I1084" i="1" s="1"/>
  <c r="E1084" i="1"/>
  <c r="C1085" i="1" l="1"/>
  <c r="D1085" i="1" s="1"/>
  <c r="A1086" i="1" l="1"/>
  <c r="J1085" i="1"/>
  <c r="K1085" i="1" s="1"/>
  <c r="L1085" i="1"/>
  <c r="G1085" i="1"/>
  <c r="H1085" i="1" s="1"/>
  <c r="I1085" i="1" s="1"/>
  <c r="F1085" i="1"/>
  <c r="E1085" i="1"/>
  <c r="C1086" i="1" l="1"/>
  <c r="D1086" i="1"/>
  <c r="J1086" i="1" l="1"/>
  <c r="K1086" i="1" s="1"/>
  <c r="A1087" i="1"/>
  <c r="F1086" i="1"/>
  <c r="L1086" i="1"/>
  <c r="G1086" i="1"/>
  <c r="H1086" i="1" s="1"/>
  <c r="I1086" i="1" s="1"/>
  <c r="E1086" i="1"/>
  <c r="C1087" i="1" l="1"/>
  <c r="D1087" i="1" s="1"/>
  <c r="J1087" i="1" l="1"/>
  <c r="K1087" i="1" s="1"/>
  <c r="A1088" i="1"/>
  <c r="G1087" i="1"/>
  <c r="H1087" i="1" s="1"/>
  <c r="I1087" i="1" s="1"/>
  <c r="F1087" i="1"/>
  <c r="L1087" i="1"/>
  <c r="E1087" i="1"/>
  <c r="C1088" i="1" l="1"/>
  <c r="D1088" i="1" s="1"/>
  <c r="E1088" i="1"/>
  <c r="A1089" i="1" l="1"/>
  <c r="J1088" i="1"/>
  <c r="K1088" i="1" s="1"/>
  <c r="F1088" i="1"/>
  <c r="G1088" i="1"/>
  <c r="H1088" i="1" s="1"/>
  <c r="I1088" i="1" s="1"/>
  <c r="L1088" i="1"/>
  <c r="C1089" i="1" l="1"/>
  <c r="D1089" i="1"/>
  <c r="J1089" i="1" l="1"/>
  <c r="K1089" i="1" s="1"/>
  <c r="A1090" i="1"/>
  <c r="F1089" i="1"/>
  <c r="G1089" i="1"/>
  <c r="H1089" i="1" s="1"/>
  <c r="I1089" i="1" s="1"/>
  <c r="L1089" i="1"/>
  <c r="E1089" i="1"/>
  <c r="C1090" i="1" l="1"/>
  <c r="D1090" i="1" s="1"/>
  <c r="A1091" i="1" l="1"/>
  <c r="C1091" i="1" s="1"/>
  <c r="J1090" i="1"/>
  <c r="K1090" i="1" s="1"/>
  <c r="G1090" i="1"/>
  <c r="H1090" i="1" s="1"/>
  <c r="I1090" i="1" s="1"/>
  <c r="F1090" i="1"/>
  <c r="L1090" i="1"/>
  <c r="E1090" i="1"/>
  <c r="E1091" i="1" s="1"/>
  <c r="D1091" i="1" l="1"/>
  <c r="F1091" i="1"/>
  <c r="L1091" i="1"/>
  <c r="G1091" i="1"/>
  <c r="H1091" i="1" s="1"/>
  <c r="I1091" i="1" s="1"/>
  <c r="A1092" i="1" l="1"/>
  <c r="J1091" i="1"/>
  <c r="K1091" i="1" s="1"/>
  <c r="C1092" i="1" l="1"/>
  <c r="D1092" i="1" s="1"/>
  <c r="J1092" i="1" l="1"/>
  <c r="K1092" i="1" s="1"/>
  <c r="A1093" i="1"/>
  <c r="G1092" i="1"/>
  <c r="H1092" i="1" s="1"/>
  <c r="I1092" i="1" s="1"/>
  <c r="L1092" i="1"/>
  <c r="F1092" i="1"/>
  <c r="E1092" i="1"/>
  <c r="C1093" i="1" l="1"/>
  <c r="D1093" i="1" s="1"/>
  <c r="J1093" i="1" l="1"/>
  <c r="K1093" i="1" s="1"/>
  <c r="A1094" i="1"/>
  <c r="L1093" i="1"/>
  <c r="G1093" i="1"/>
  <c r="H1093" i="1" s="1"/>
  <c r="I1093" i="1" s="1"/>
  <c r="F1093" i="1"/>
  <c r="E1093" i="1"/>
  <c r="C1094" i="1" l="1"/>
  <c r="D1094" i="1" s="1"/>
  <c r="J1094" i="1" l="1"/>
  <c r="K1094" i="1" s="1"/>
  <c r="A1095" i="1"/>
  <c r="F1094" i="1"/>
  <c r="G1094" i="1"/>
  <c r="H1094" i="1" s="1"/>
  <c r="I1094" i="1" s="1"/>
  <c r="L1094" i="1"/>
  <c r="E1094" i="1"/>
  <c r="C1095" i="1" l="1"/>
  <c r="D1095" i="1" s="1"/>
  <c r="J1095" i="1" l="1"/>
  <c r="K1095" i="1" s="1"/>
  <c r="A1096" i="1"/>
  <c r="F1095" i="1"/>
  <c r="L1095" i="1"/>
  <c r="G1095" i="1"/>
  <c r="H1095" i="1" s="1"/>
  <c r="I1095" i="1" s="1"/>
  <c r="E1095" i="1"/>
  <c r="C1096" i="1" l="1"/>
  <c r="D1096" i="1" s="1"/>
  <c r="E1096" i="1" l="1"/>
  <c r="J1096" i="1"/>
  <c r="K1096" i="1" s="1"/>
  <c r="A1097" i="1"/>
  <c r="L1096" i="1"/>
  <c r="F1096" i="1"/>
  <c r="G1096" i="1"/>
  <c r="H1096" i="1" s="1"/>
  <c r="I1096" i="1" s="1"/>
  <c r="C1097" i="1" l="1"/>
  <c r="D1097" i="1" s="1"/>
  <c r="J1097" i="1" l="1"/>
  <c r="K1097" i="1" s="1"/>
  <c r="A1098" i="1"/>
  <c r="F1097" i="1"/>
  <c r="L1097" i="1"/>
  <c r="G1097" i="1"/>
  <c r="H1097" i="1" s="1"/>
  <c r="I1097" i="1" s="1"/>
  <c r="E1097" i="1"/>
  <c r="C1098" i="1" l="1"/>
  <c r="D1098" i="1" s="1"/>
  <c r="J1098" i="1" l="1"/>
  <c r="K1098" i="1" s="1"/>
  <c r="A1099" i="1"/>
  <c r="F1098" i="1"/>
  <c r="G1098" i="1"/>
  <c r="H1098" i="1" s="1"/>
  <c r="I1098" i="1" s="1"/>
  <c r="L1098" i="1"/>
  <c r="E1098" i="1"/>
  <c r="C1099" i="1" l="1"/>
  <c r="D1099" i="1" s="1"/>
  <c r="J1099" i="1" l="1"/>
  <c r="K1099" i="1" s="1"/>
  <c r="A1100" i="1"/>
  <c r="L1099" i="1"/>
  <c r="G1099" i="1"/>
  <c r="H1099" i="1" s="1"/>
  <c r="I1099" i="1" s="1"/>
  <c r="F1099" i="1"/>
  <c r="E1099" i="1"/>
  <c r="C1100" i="1" l="1"/>
  <c r="D1100" i="1"/>
  <c r="J1100" i="1" l="1"/>
  <c r="K1100" i="1" s="1"/>
  <c r="A1101" i="1"/>
  <c r="F1100" i="1"/>
  <c r="G1100" i="1"/>
  <c r="H1100" i="1" s="1"/>
  <c r="I1100" i="1" s="1"/>
  <c r="L1100" i="1"/>
  <c r="E1100" i="1"/>
  <c r="C1101" i="1" l="1"/>
  <c r="D1101" i="1" s="1"/>
  <c r="J1101" i="1" l="1"/>
  <c r="K1101" i="1" s="1"/>
  <c r="A1102" i="1"/>
  <c r="F1101" i="1"/>
  <c r="G1101" i="1"/>
  <c r="H1101" i="1" s="1"/>
  <c r="I1101" i="1" s="1"/>
  <c r="L1101" i="1"/>
  <c r="E1101" i="1"/>
  <c r="C1102" i="1" l="1"/>
  <c r="D1102" i="1"/>
  <c r="J1102" i="1" l="1"/>
  <c r="K1102" i="1" s="1"/>
  <c r="A1103" i="1"/>
  <c r="L1102" i="1"/>
  <c r="F1102" i="1"/>
  <c r="G1102" i="1"/>
  <c r="H1102" i="1" s="1"/>
  <c r="I1102" i="1" s="1"/>
  <c r="E1102" i="1"/>
  <c r="C1103" i="1" l="1"/>
  <c r="D1103" i="1" s="1"/>
  <c r="J1103" i="1" l="1"/>
  <c r="K1103" i="1" s="1"/>
  <c r="A1104" i="1"/>
  <c r="F1103" i="1"/>
  <c r="L1103" i="1"/>
  <c r="G1103" i="1"/>
  <c r="H1103" i="1" s="1"/>
  <c r="I1103" i="1" s="1"/>
  <c r="E1103" i="1"/>
  <c r="C1104" i="1" l="1"/>
  <c r="D1104" i="1" s="1"/>
  <c r="A1105" i="1" l="1"/>
  <c r="J1104" i="1"/>
  <c r="K1104" i="1" s="1"/>
  <c r="G1104" i="1"/>
  <c r="H1104" i="1" s="1"/>
  <c r="I1104" i="1" s="1"/>
  <c r="L1104" i="1"/>
  <c r="F1104" i="1"/>
  <c r="E1104" i="1"/>
  <c r="C1105" i="1" l="1"/>
  <c r="D1105" i="1" s="1"/>
  <c r="A1106" i="1" l="1"/>
  <c r="J1105" i="1"/>
  <c r="K1105" i="1" s="1"/>
  <c r="F1105" i="1"/>
  <c r="G1105" i="1"/>
  <c r="H1105" i="1" s="1"/>
  <c r="I1105" i="1" s="1"/>
  <c r="L1105" i="1"/>
  <c r="E1105" i="1"/>
  <c r="C1106" i="1" l="1"/>
  <c r="D1106" i="1" s="1"/>
  <c r="A1107" i="1" l="1"/>
  <c r="J1106" i="1"/>
  <c r="K1106" i="1" s="1"/>
  <c r="F1106" i="1"/>
  <c r="L1106" i="1"/>
  <c r="G1106" i="1"/>
  <c r="H1106" i="1" s="1"/>
  <c r="I1106" i="1" s="1"/>
  <c r="E1106" i="1"/>
  <c r="C1107" i="1" l="1"/>
  <c r="D1107" i="1" s="1"/>
  <c r="A1108" i="1" l="1"/>
  <c r="J1107" i="1"/>
  <c r="K1107" i="1" s="1"/>
  <c r="F1107" i="1"/>
  <c r="G1107" i="1"/>
  <c r="H1107" i="1" s="1"/>
  <c r="I1107" i="1" s="1"/>
  <c r="L1107" i="1"/>
  <c r="E1107" i="1"/>
  <c r="C1108" i="1" l="1"/>
  <c r="D1108" i="1"/>
  <c r="A1109" i="1" l="1"/>
  <c r="C1109" i="1" s="1"/>
  <c r="J1108" i="1"/>
  <c r="K1108" i="1" s="1"/>
  <c r="G1108" i="1"/>
  <c r="H1108" i="1" s="1"/>
  <c r="I1108" i="1" s="1"/>
  <c r="F1108" i="1"/>
  <c r="L1108" i="1"/>
  <c r="E1108" i="1"/>
  <c r="E1109" i="1" s="1"/>
  <c r="D1109" i="1" l="1"/>
  <c r="L1109" i="1"/>
  <c r="F1109" i="1"/>
  <c r="G1109" i="1"/>
  <c r="H1109" i="1" s="1"/>
  <c r="I1109" i="1" s="1"/>
  <c r="J1109" i="1" l="1"/>
  <c r="K1109" i="1" s="1"/>
  <c r="A1110" i="1"/>
  <c r="C1110" i="1" l="1"/>
  <c r="D1110" i="1" s="1"/>
  <c r="A1111" i="1" l="1"/>
  <c r="J1110" i="1"/>
  <c r="K1110" i="1" s="1"/>
  <c r="L1110" i="1"/>
  <c r="G1110" i="1"/>
  <c r="H1110" i="1" s="1"/>
  <c r="I1110" i="1" s="1"/>
  <c r="F1110" i="1"/>
  <c r="E1110" i="1"/>
  <c r="C1111" i="1" l="1"/>
  <c r="D1111" i="1" s="1"/>
  <c r="J1111" i="1" l="1"/>
  <c r="K1111" i="1" s="1"/>
  <c r="A1112" i="1"/>
  <c r="G1111" i="1"/>
  <c r="H1111" i="1" s="1"/>
  <c r="I1111" i="1" s="1"/>
  <c r="L1111" i="1"/>
  <c r="F1111" i="1"/>
  <c r="E1111" i="1"/>
  <c r="C1112" i="1" l="1"/>
  <c r="D1112" i="1" s="1"/>
  <c r="J1112" i="1" l="1"/>
  <c r="K1112" i="1" s="1"/>
  <c r="A1113" i="1"/>
  <c r="L1112" i="1"/>
  <c r="F1112" i="1"/>
  <c r="G1112" i="1"/>
  <c r="H1112" i="1" s="1"/>
  <c r="I1112" i="1" s="1"/>
  <c r="E1112" i="1"/>
  <c r="C1113" i="1" l="1"/>
  <c r="D1113" i="1"/>
  <c r="J1113" i="1" l="1"/>
  <c r="K1113" i="1" s="1"/>
  <c r="A1114" i="1"/>
  <c r="F1113" i="1"/>
  <c r="L1113" i="1"/>
  <c r="G1113" i="1"/>
  <c r="H1113" i="1" s="1"/>
  <c r="I1113" i="1" s="1"/>
  <c r="E1113" i="1"/>
  <c r="C1114" i="1" l="1"/>
  <c r="D1114" i="1"/>
  <c r="A1115" i="1" l="1"/>
  <c r="J1114" i="1"/>
  <c r="K1114" i="1" s="1"/>
  <c r="F1114" i="1"/>
  <c r="L1114" i="1"/>
  <c r="G1114" i="1"/>
  <c r="H1114" i="1" s="1"/>
  <c r="I1114" i="1" s="1"/>
  <c r="E1114" i="1"/>
  <c r="C1115" i="1" l="1"/>
  <c r="D1115" i="1"/>
  <c r="J1115" i="1" l="1"/>
  <c r="K1115" i="1" s="1"/>
  <c r="A1116" i="1"/>
  <c r="F1115" i="1"/>
  <c r="G1115" i="1"/>
  <c r="H1115" i="1" s="1"/>
  <c r="I1115" i="1" s="1"/>
  <c r="L1115" i="1"/>
  <c r="E1115" i="1"/>
  <c r="C1116" i="1" l="1"/>
  <c r="D1116" i="1"/>
  <c r="A1117" i="1" l="1"/>
  <c r="C1117" i="1" s="1"/>
  <c r="J1116" i="1"/>
  <c r="K1116" i="1" s="1"/>
  <c r="L1116" i="1"/>
  <c r="G1116" i="1"/>
  <c r="H1116" i="1" s="1"/>
  <c r="I1116" i="1" s="1"/>
  <c r="F1116" i="1"/>
  <c r="E1116" i="1"/>
  <c r="E1117" i="1" s="1"/>
  <c r="D1117" i="1" l="1"/>
  <c r="F1117" i="1"/>
  <c r="L1117" i="1"/>
  <c r="G1117" i="1"/>
  <c r="H1117" i="1" s="1"/>
  <c r="I1117" i="1" s="1"/>
  <c r="J1117" i="1" l="1"/>
  <c r="K1117" i="1" s="1"/>
  <c r="A1118" i="1"/>
  <c r="C1118" i="1" l="1"/>
  <c r="D1118" i="1" s="1"/>
  <c r="J1118" i="1" l="1"/>
  <c r="K1118" i="1" s="1"/>
  <c r="A1119" i="1"/>
  <c r="G1118" i="1"/>
  <c r="H1118" i="1" s="1"/>
  <c r="I1118" i="1" s="1"/>
  <c r="F1118" i="1"/>
  <c r="L1118" i="1"/>
  <c r="E1118" i="1"/>
  <c r="C1119" i="1" l="1"/>
  <c r="D1119" i="1"/>
  <c r="J1119" i="1" l="1"/>
  <c r="K1119" i="1" s="1"/>
  <c r="A1120" i="1"/>
  <c r="F1119" i="1"/>
  <c r="G1119" i="1"/>
  <c r="H1119" i="1" s="1"/>
  <c r="I1119" i="1" s="1"/>
  <c r="L1119" i="1"/>
  <c r="E1119" i="1"/>
  <c r="C1120" i="1" l="1"/>
  <c r="D1120" i="1"/>
  <c r="A1121" i="1" l="1"/>
  <c r="J1120" i="1"/>
  <c r="K1120" i="1" s="1"/>
  <c r="F1120" i="1"/>
  <c r="G1120" i="1"/>
  <c r="H1120" i="1" s="1"/>
  <c r="I1120" i="1" s="1"/>
  <c r="L1120" i="1"/>
  <c r="E1120" i="1"/>
  <c r="C1121" i="1" l="1"/>
  <c r="D1121" i="1" s="1"/>
  <c r="A1122" i="1" l="1"/>
  <c r="J1121" i="1"/>
  <c r="K1121" i="1" s="1"/>
  <c r="L1121" i="1"/>
  <c r="F1121" i="1"/>
  <c r="G1121" i="1"/>
  <c r="H1121" i="1" s="1"/>
  <c r="I1121" i="1" s="1"/>
  <c r="E1121" i="1"/>
  <c r="C1122" i="1" l="1"/>
  <c r="G1122" i="1" l="1"/>
  <c r="H1122" i="1" s="1"/>
  <c r="I1122" i="1" s="1"/>
  <c r="F1122" i="1"/>
  <c r="L1122" i="1"/>
  <c r="D1122" i="1"/>
  <c r="E1122" i="1"/>
  <c r="J1122" i="1" l="1"/>
  <c r="K1122" i="1" s="1"/>
  <c r="A1123" i="1"/>
  <c r="C1123" i="1" l="1"/>
  <c r="D1123" i="1" s="1"/>
  <c r="J1123" i="1" l="1"/>
  <c r="K1123" i="1" s="1"/>
  <c r="A1124" i="1"/>
  <c r="L1123" i="1"/>
  <c r="G1123" i="1"/>
  <c r="H1123" i="1" s="1"/>
  <c r="I1123" i="1" s="1"/>
  <c r="F1123" i="1"/>
  <c r="E1123" i="1"/>
  <c r="C1124" i="1" l="1"/>
  <c r="D1124" i="1" s="1"/>
  <c r="J1124" i="1" l="1"/>
  <c r="K1124" i="1" s="1"/>
  <c r="A1125" i="1"/>
  <c r="F1124" i="1"/>
  <c r="L1124" i="1"/>
  <c r="G1124" i="1"/>
  <c r="H1124" i="1" s="1"/>
  <c r="I1124" i="1" s="1"/>
  <c r="E1124" i="1"/>
  <c r="C1125" i="1" l="1"/>
  <c r="D1125" i="1" s="1"/>
  <c r="E1125" i="1"/>
  <c r="A1126" i="1" l="1"/>
  <c r="J1125" i="1"/>
  <c r="K1125" i="1" s="1"/>
  <c r="F1125" i="1"/>
  <c r="G1125" i="1"/>
  <c r="H1125" i="1" s="1"/>
  <c r="I1125" i="1" s="1"/>
  <c r="L1125" i="1"/>
  <c r="C1126" i="1" l="1"/>
  <c r="G1126" i="1" l="1"/>
  <c r="H1126" i="1" s="1"/>
  <c r="I1126" i="1" s="1"/>
  <c r="F1126" i="1"/>
  <c r="L1126" i="1"/>
  <c r="E1126" i="1"/>
  <c r="D1126" i="1"/>
  <c r="J1126" i="1" l="1"/>
  <c r="K1126" i="1" s="1"/>
  <c r="A1127" i="1"/>
  <c r="C1127" i="1" l="1"/>
  <c r="D1127" i="1" s="1"/>
  <c r="J1127" i="1" l="1"/>
  <c r="K1127" i="1" s="1"/>
  <c r="A1128" i="1"/>
  <c r="G1127" i="1"/>
  <c r="H1127" i="1" s="1"/>
  <c r="I1127" i="1" s="1"/>
  <c r="L1127" i="1"/>
  <c r="F1127" i="1"/>
  <c r="E1127" i="1"/>
  <c r="C1128" i="1" l="1"/>
  <c r="D1128" i="1" s="1"/>
  <c r="J1128" i="1" l="1"/>
  <c r="K1128" i="1" s="1"/>
  <c r="A1129" i="1"/>
  <c r="L1128" i="1"/>
  <c r="F1128" i="1"/>
  <c r="G1128" i="1"/>
  <c r="H1128" i="1" s="1"/>
  <c r="I1128" i="1" s="1"/>
  <c r="E1128" i="1"/>
  <c r="C1129" i="1" l="1"/>
  <c r="D1129" i="1"/>
  <c r="J1129" i="1" l="1"/>
  <c r="K1129" i="1" s="1"/>
  <c r="A1130" i="1"/>
  <c r="F1129" i="1"/>
  <c r="L1129" i="1"/>
  <c r="G1129" i="1"/>
  <c r="H1129" i="1" s="1"/>
  <c r="I1129" i="1" s="1"/>
  <c r="E1129" i="1"/>
  <c r="C1130" i="1" l="1"/>
  <c r="D1130" i="1" s="1"/>
  <c r="J1130" i="1" l="1"/>
  <c r="K1130" i="1" s="1"/>
  <c r="A1131" i="1"/>
  <c r="F1130" i="1"/>
  <c r="L1130" i="1"/>
  <c r="G1130" i="1"/>
  <c r="H1130" i="1" s="1"/>
  <c r="I1130" i="1" s="1"/>
  <c r="E1130" i="1"/>
  <c r="C1131" i="1" l="1"/>
  <c r="D1131" i="1" s="1"/>
  <c r="E1131" i="1"/>
  <c r="J1131" i="1" l="1"/>
  <c r="K1131" i="1" s="1"/>
  <c r="A1132" i="1"/>
  <c r="C1132" i="1" s="1"/>
  <c r="L1131" i="1"/>
  <c r="F1131" i="1"/>
  <c r="G1131" i="1"/>
  <c r="H1131" i="1" s="1"/>
  <c r="I1131" i="1" s="1"/>
  <c r="D1132" i="1" l="1"/>
  <c r="F1132" i="1"/>
  <c r="L1132" i="1"/>
  <c r="G1132" i="1"/>
  <c r="H1132" i="1" s="1"/>
  <c r="I1132" i="1" s="1"/>
  <c r="E1132" i="1"/>
  <c r="J1132" i="1" l="1"/>
  <c r="K1132" i="1" s="1"/>
  <c r="A1133" i="1"/>
  <c r="C1133" i="1" l="1"/>
  <c r="D1133" i="1"/>
  <c r="J1133" i="1" l="1"/>
  <c r="K1133" i="1" s="1"/>
  <c r="A1134" i="1"/>
  <c r="G1133" i="1"/>
  <c r="H1133" i="1" s="1"/>
  <c r="I1133" i="1" s="1"/>
  <c r="F1133" i="1"/>
  <c r="L1133" i="1"/>
  <c r="E1133" i="1"/>
  <c r="C1134" i="1" l="1"/>
  <c r="D1134" i="1" s="1"/>
  <c r="J1134" i="1" l="1"/>
  <c r="K1134" i="1" s="1"/>
  <c r="A1135" i="1"/>
  <c r="F1134" i="1"/>
  <c r="G1134" i="1"/>
  <c r="H1134" i="1" s="1"/>
  <c r="I1134" i="1" s="1"/>
  <c r="L1134" i="1"/>
  <c r="E1134" i="1"/>
  <c r="C1135" i="1" l="1"/>
  <c r="D1135" i="1" s="1"/>
  <c r="J1135" i="1" l="1"/>
  <c r="K1135" i="1" s="1"/>
  <c r="A1136" i="1"/>
  <c r="F1135" i="1"/>
  <c r="G1135" i="1"/>
  <c r="H1135" i="1" s="1"/>
  <c r="I1135" i="1" s="1"/>
  <c r="L1135" i="1"/>
  <c r="E1135" i="1"/>
  <c r="C1136" i="1" l="1"/>
  <c r="D1136" i="1"/>
  <c r="A1137" i="1" l="1"/>
  <c r="J1136" i="1"/>
  <c r="K1136" i="1" s="1"/>
  <c r="L1136" i="1"/>
  <c r="F1136" i="1"/>
  <c r="G1136" i="1"/>
  <c r="H1136" i="1" s="1"/>
  <c r="I1136" i="1" s="1"/>
  <c r="E1136" i="1"/>
  <c r="C1137" i="1" l="1"/>
  <c r="D1137" i="1"/>
  <c r="J1137" i="1" l="1"/>
  <c r="K1137" i="1" s="1"/>
  <c r="A1138" i="1"/>
  <c r="F1137" i="1"/>
  <c r="L1137" i="1"/>
  <c r="G1137" i="1"/>
  <c r="H1137" i="1" s="1"/>
  <c r="I1137" i="1" s="1"/>
  <c r="E1137" i="1"/>
  <c r="C1138" i="1" l="1"/>
  <c r="D1138" i="1" s="1"/>
  <c r="J1138" i="1" l="1"/>
  <c r="K1138" i="1" s="1"/>
  <c r="A1139" i="1"/>
  <c r="G1138" i="1"/>
  <c r="H1138" i="1" s="1"/>
  <c r="I1138" i="1" s="1"/>
  <c r="F1138" i="1"/>
  <c r="L1138" i="1"/>
  <c r="E1138" i="1"/>
  <c r="C1139" i="1" l="1"/>
  <c r="D1139" i="1"/>
  <c r="J1139" i="1" l="1"/>
  <c r="K1139" i="1" s="1"/>
  <c r="A1140" i="1"/>
  <c r="L1139" i="1"/>
  <c r="G1139" i="1"/>
  <c r="H1139" i="1" s="1"/>
  <c r="I1139" i="1" s="1"/>
  <c r="F1139" i="1"/>
  <c r="E1139" i="1"/>
  <c r="C1140" i="1" l="1"/>
  <c r="D1140" i="1" s="1"/>
  <c r="J1140" i="1" l="1"/>
  <c r="K1140" i="1" s="1"/>
  <c r="A1141" i="1"/>
  <c r="F1140" i="1"/>
  <c r="L1140" i="1"/>
  <c r="G1140" i="1"/>
  <c r="H1140" i="1" s="1"/>
  <c r="I1140" i="1" s="1"/>
  <c r="E1140" i="1"/>
  <c r="C1141" i="1" l="1"/>
  <c r="D1141" i="1"/>
  <c r="A1142" i="1" l="1"/>
  <c r="J1141" i="1"/>
  <c r="K1141" i="1" s="1"/>
  <c r="F1141" i="1"/>
  <c r="L1141" i="1"/>
  <c r="G1141" i="1"/>
  <c r="H1141" i="1" s="1"/>
  <c r="I1141" i="1" s="1"/>
  <c r="E1141" i="1"/>
  <c r="C1142" i="1" l="1"/>
  <c r="D1142" i="1" s="1"/>
  <c r="J1142" i="1" l="1"/>
  <c r="K1142" i="1" s="1"/>
  <c r="A1143" i="1"/>
  <c r="F1142" i="1"/>
  <c r="L1142" i="1"/>
  <c r="G1142" i="1"/>
  <c r="H1142" i="1" s="1"/>
  <c r="I1142" i="1" s="1"/>
  <c r="E1142" i="1"/>
  <c r="C1143" i="1" l="1"/>
  <c r="D1143" i="1" s="1"/>
  <c r="J1143" i="1" l="1"/>
  <c r="K1143" i="1" s="1"/>
  <c r="A1144" i="1"/>
  <c r="F1143" i="1"/>
  <c r="L1143" i="1"/>
  <c r="G1143" i="1"/>
  <c r="H1143" i="1" s="1"/>
  <c r="I1143" i="1" s="1"/>
  <c r="E1143" i="1"/>
  <c r="C1144" i="1" l="1"/>
  <c r="D1144" i="1" s="1"/>
  <c r="A1145" i="1" l="1"/>
  <c r="J1144" i="1"/>
  <c r="K1144" i="1" s="1"/>
  <c r="L1144" i="1"/>
  <c r="G1144" i="1"/>
  <c r="H1144" i="1" s="1"/>
  <c r="I1144" i="1" s="1"/>
  <c r="F1144" i="1"/>
  <c r="E1144" i="1"/>
  <c r="C1145" i="1" l="1"/>
  <c r="D1145" i="1" s="1"/>
  <c r="J1145" i="1" l="1"/>
  <c r="K1145" i="1" s="1"/>
  <c r="A1146" i="1"/>
  <c r="F1145" i="1"/>
  <c r="G1145" i="1"/>
  <c r="H1145" i="1" s="1"/>
  <c r="I1145" i="1" s="1"/>
  <c r="L1145" i="1"/>
  <c r="E1145" i="1"/>
  <c r="C1146" i="1" l="1"/>
  <c r="D1146" i="1" s="1"/>
  <c r="J1146" i="1" l="1"/>
  <c r="K1146" i="1" s="1"/>
  <c r="A1147" i="1"/>
  <c r="L1146" i="1"/>
  <c r="F1146" i="1"/>
  <c r="G1146" i="1"/>
  <c r="H1146" i="1" s="1"/>
  <c r="I1146" i="1" s="1"/>
  <c r="E1146" i="1"/>
  <c r="C1147" i="1" l="1"/>
  <c r="D1147" i="1" s="1"/>
  <c r="A1148" i="1" l="1"/>
  <c r="J1147" i="1"/>
  <c r="K1147" i="1" s="1"/>
  <c r="F1147" i="1"/>
  <c r="L1147" i="1"/>
  <c r="G1147" i="1"/>
  <c r="H1147" i="1" s="1"/>
  <c r="I1147" i="1" s="1"/>
  <c r="E1147" i="1"/>
  <c r="C1148" i="1" l="1"/>
  <c r="D1148" i="1" s="1"/>
  <c r="J1148" i="1" l="1"/>
  <c r="K1148" i="1" s="1"/>
  <c r="A1149" i="1"/>
  <c r="F1148" i="1"/>
  <c r="L1148" i="1"/>
  <c r="G1148" i="1"/>
  <c r="H1148" i="1" s="1"/>
  <c r="I1148" i="1" s="1"/>
  <c r="E1148" i="1"/>
  <c r="C1149" i="1" l="1"/>
  <c r="D1149" i="1" s="1"/>
  <c r="J1149" i="1" l="1"/>
  <c r="K1149" i="1" s="1"/>
  <c r="A1150" i="1"/>
  <c r="L1149" i="1"/>
  <c r="F1149" i="1"/>
  <c r="G1149" i="1"/>
  <c r="H1149" i="1" s="1"/>
  <c r="I1149" i="1" s="1"/>
  <c r="E1149" i="1"/>
  <c r="C1150" i="1" l="1"/>
  <c r="D1150" i="1" s="1"/>
  <c r="J1150" i="1" l="1"/>
  <c r="K1150" i="1" s="1"/>
  <c r="A1151" i="1"/>
  <c r="F1150" i="1"/>
  <c r="L1150" i="1"/>
  <c r="G1150" i="1"/>
  <c r="H1150" i="1" s="1"/>
  <c r="I1150" i="1" s="1"/>
  <c r="E1150" i="1"/>
  <c r="C1151" i="1" l="1"/>
  <c r="D1151" i="1" s="1"/>
  <c r="J1151" i="1" l="1"/>
  <c r="K1151" i="1" s="1"/>
  <c r="A1152" i="1"/>
  <c r="F1151" i="1"/>
  <c r="L1151" i="1"/>
  <c r="G1151" i="1"/>
  <c r="H1151" i="1" s="1"/>
  <c r="I1151" i="1" s="1"/>
  <c r="E1151" i="1"/>
  <c r="C1152" i="1" l="1"/>
  <c r="D1152" i="1" s="1"/>
  <c r="A1153" i="1" l="1"/>
  <c r="J1152" i="1"/>
  <c r="K1152" i="1" s="1"/>
  <c r="L1152" i="1"/>
  <c r="F1152" i="1"/>
  <c r="G1152" i="1"/>
  <c r="H1152" i="1" s="1"/>
  <c r="I1152" i="1" s="1"/>
  <c r="E1152" i="1"/>
  <c r="C1153" i="1" l="1"/>
  <c r="D1153" i="1" s="1"/>
  <c r="J1153" i="1" l="1"/>
  <c r="K1153" i="1" s="1"/>
  <c r="A1154" i="1"/>
  <c r="F1153" i="1"/>
  <c r="G1153" i="1"/>
  <c r="H1153" i="1" s="1"/>
  <c r="I1153" i="1" s="1"/>
  <c r="L1153" i="1"/>
  <c r="E1153" i="1"/>
  <c r="C1154" i="1" l="1"/>
  <c r="D1154" i="1" s="1"/>
  <c r="J1154" i="1" l="1"/>
  <c r="K1154" i="1" s="1"/>
  <c r="A1155" i="1"/>
  <c r="G1154" i="1"/>
  <c r="H1154" i="1" s="1"/>
  <c r="I1154" i="1" s="1"/>
  <c r="F1154" i="1"/>
  <c r="L1154" i="1"/>
  <c r="E1154" i="1"/>
  <c r="C1155" i="1" l="1"/>
  <c r="D1155" i="1" s="1"/>
  <c r="E1155" i="1" l="1"/>
  <c r="J1155" i="1"/>
  <c r="K1155" i="1" s="1"/>
  <c r="A1156" i="1"/>
  <c r="L1155" i="1"/>
  <c r="G1155" i="1"/>
  <c r="H1155" i="1" s="1"/>
  <c r="I1155" i="1" s="1"/>
  <c r="F1155" i="1"/>
  <c r="C1156" i="1" l="1"/>
  <c r="D1156" i="1" s="1"/>
  <c r="J1156" i="1" l="1"/>
  <c r="K1156" i="1" s="1"/>
  <c r="A1157" i="1"/>
  <c r="F1156" i="1"/>
  <c r="G1156" i="1"/>
  <c r="H1156" i="1" s="1"/>
  <c r="I1156" i="1" s="1"/>
  <c r="L1156" i="1"/>
  <c r="E1156" i="1"/>
  <c r="C1157" i="1" l="1"/>
  <c r="D1157" i="1" s="1"/>
  <c r="J1157" i="1" l="1"/>
  <c r="K1157" i="1" s="1"/>
  <c r="A1158" i="1"/>
  <c r="F1157" i="1"/>
  <c r="G1157" i="1"/>
  <c r="H1157" i="1" s="1"/>
  <c r="I1157" i="1" s="1"/>
  <c r="L1157" i="1"/>
  <c r="E1157" i="1"/>
  <c r="C1158" i="1" l="1"/>
  <c r="D1158" i="1"/>
  <c r="A1159" i="1" l="1"/>
  <c r="J1158" i="1"/>
  <c r="K1158" i="1" s="1"/>
  <c r="L1158" i="1"/>
  <c r="G1158" i="1"/>
  <c r="H1158" i="1" s="1"/>
  <c r="I1158" i="1" s="1"/>
  <c r="F1158" i="1"/>
  <c r="E1158" i="1"/>
  <c r="C1159" i="1" l="1"/>
  <c r="D1159" i="1"/>
  <c r="J1159" i="1" l="1"/>
  <c r="K1159" i="1" s="1"/>
  <c r="A1160" i="1"/>
  <c r="F1159" i="1"/>
  <c r="G1159" i="1"/>
  <c r="H1159" i="1" s="1"/>
  <c r="I1159" i="1" s="1"/>
  <c r="L1159" i="1"/>
  <c r="E1159" i="1"/>
  <c r="C1160" i="1" l="1"/>
  <c r="D1160" i="1" s="1"/>
  <c r="J1160" i="1" l="1"/>
  <c r="K1160" i="1" s="1"/>
  <c r="A1161" i="1"/>
  <c r="G1160" i="1"/>
  <c r="H1160" i="1" s="1"/>
  <c r="I1160" i="1" s="1"/>
  <c r="F1160" i="1"/>
  <c r="L1160" i="1"/>
  <c r="E1160" i="1"/>
  <c r="C1161" i="1" l="1"/>
  <c r="D1161" i="1" s="1"/>
  <c r="J1161" i="1" l="1"/>
  <c r="K1161" i="1" s="1"/>
  <c r="A1162" i="1"/>
  <c r="F1161" i="1"/>
  <c r="L1161" i="1"/>
  <c r="G1161" i="1"/>
  <c r="H1161" i="1" s="1"/>
  <c r="I1161" i="1" s="1"/>
  <c r="E1161" i="1"/>
  <c r="C1162" i="1" l="1"/>
  <c r="D1162" i="1" s="1"/>
  <c r="J1162" i="1" l="1"/>
  <c r="K1162" i="1" s="1"/>
  <c r="A1163" i="1"/>
  <c r="F1162" i="1"/>
  <c r="L1162" i="1"/>
  <c r="G1162" i="1"/>
  <c r="H1162" i="1" s="1"/>
  <c r="I1162" i="1" s="1"/>
  <c r="E1162" i="1"/>
  <c r="C1163" i="1" l="1"/>
  <c r="D1163" i="1" s="1"/>
  <c r="E1163" i="1" l="1"/>
  <c r="J1163" i="1"/>
  <c r="K1163" i="1" s="1"/>
  <c r="A1164" i="1"/>
  <c r="L1163" i="1"/>
  <c r="F1163" i="1"/>
  <c r="G1163" i="1"/>
  <c r="H1163" i="1" s="1"/>
  <c r="I1163" i="1" s="1"/>
  <c r="C1164" i="1" l="1"/>
  <c r="D1164" i="1" s="1"/>
  <c r="J1164" i="1" l="1"/>
  <c r="K1164" i="1" s="1"/>
  <c r="A1165" i="1"/>
  <c r="F1164" i="1"/>
  <c r="L1164" i="1"/>
  <c r="G1164" i="1"/>
  <c r="H1164" i="1" s="1"/>
  <c r="I1164" i="1" s="1"/>
  <c r="E1164" i="1"/>
  <c r="C1165" i="1" l="1"/>
  <c r="D1165" i="1" s="1"/>
  <c r="J1165" i="1" l="1"/>
  <c r="K1165" i="1" s="1"/>
  <c r="A1166" i="1"/>
  <c r="C1166" i="1" s="1"/>
  <c r="F1165" i="1"/>
  <c r="L1165" i="1"/>
  <c r="G1165" i="1"/>
  <c r="H1165" i="1" s="1"/>
  <c r="I1165" i="1" s="1"/>
  <c r="E1165" i="1"/>
  <c r="E1166" i="1" s="1"/>
  <c r="D1166" i="1" l="1"/>
  <c r="L1166" i="1"/>
  <c r="F1166" i="1"/>
  <c r="G1166" i="1"/>
  <c r="H1166" i="1" s="1"/>
  <c r="I1166" i="1" s="1"/>
  <c r="J1166" i="1" l="1"/>
  <c r="K1166" i="1" s="1"/>
  <c r="A1167" i="1"/>
  <c r="C1167" i="1" l="1"/>
  <c r="D1167" i="1" s="1"/>
  <c r="J1167" i="1" l="1"/>
  <c r="K1167" i="1" s="1"/>
  <c r="A1168" i="1"/>
  <c r="C1168" i="1" s="1"/>
  <c r="F1167" i="1"/>
  <c r="L1167" i="1"/>
  <c r="G1167" i="1"/>
  <c r="H1167" i="1" s="1"/>
  <c r="I1167" i="1" s="1"/>
  <c r="E1167" i="1"/>
  <c r="E1168" i="1" s="1"/>
  <c r="D1168" i="1" l="1"/>
  <c r="F1168" i="1"/>
  <c r="G1168" i="1"/>
  <c r="H1168" i="1" s="1"/>
  <c r="I1168" i="1" s="1"/>
  <c r="L1168" i="1"/>
  <c r="A1169" i="1" l="1"/>
  <c r="J1168" i="1"/>
  <c r="K1168" i="1" s="1"/>
  <c r="C1169" i="1" l="1"/>
  <c r="D1169" i="1" s="1"/>
  <c r="J1169" i="1" l="1"/>
  <c r="K1169" i="1" s="1"/>
  <c r="A1170" i="1"/>
  <c r="L1169" i="1"/>
  <c r="F1169" i="1"/>
  <c r="G1169" i="1"/>
  <c r="H1169" i="1" s="1"/>
  <c r="I1169" i="1" s="1"/>
  <c r="E1169" i="1"/>
  <c r="C1170" i="1" l="1"/>
  <c r="D1170" i="1" s="1"/>
  <c r="J1170" i="1" l="1"/>
  <c r="K1170" i="1" s="1"/>
  <c r="A1171" i="1"/>
  <c r="G1170" i="1"/>
  <c r="H1170" i="1" s="1"/>
  <c r="I1170" i="1" s="1"/>
  <c r="L1170" i="1"/>
  <c r="F1170" i="1"/>
  <c r="E1170" i="1"/>
  <c r="C1171" i="1" l="1"/>
  <c r="D1171" i="1" s="1"/>
  <c r="J1171" i="1" l="1"/>
  <c r="K1171" i="1" s="1"/>
  <c r="A1172" i="1"/>
  <c r="F1171" i="1"/>
  <c r="G1171" i="1"/>
  <c r="H1171" i="1" s="1"/>
  <c r="I1171" i="1" s="1"/>
  <c r="L1171" i="1"/>
  <c r="E1171" i="1"/>
  <c r="C1172" i="1" l="1"/>
  <c r="D1172" i="1" s="1"/>
  <c r="A1173" i="1" l="1"/>
  <c r="J1172" i="1"/>
  <c r="K1172" i="1" s="1"/>
  <c r="L1172" i="1"/>
  <c r="F1172" i="1"/>
  <c r="G1172" i="1"/>
  <c r="H1172" i="1" s="1"/>
  <c r="I1172" i="1" s="1"/>
  <c r="E1172" i="1"/>
  <c r="C1173" i="1" l="1"/>
  <c r="F1173" i="1" l="1"/>
  <c r="L1173" i="1"/>
  <c r="G1173" i="1"/>
  <c r="H1173" i="1" s="1"/>
  <c r="I1173" i="1" s="1"/>
  <c r="D1173" i="1"/>
  <c r="E1173" i="1"/>
  <c r="J1173" i="1" l="1"/>
  <c r="K1173" i="1" s="1"/>
  <c r="A1174" i="1"/>
  <c r="C1174" i="1" l="1"/>
  <c r="D1174" i="1" s="1"/>
  <c r="J1174" i="1" l="1"/>
  <c r="K1174" i="1" s="1"/>
  <c r="A1175" i="1"/>
  <c r="F1174" i="1"/>
  <c r="G1174" i="1"/>
  <c r="H1174" i="1" s="1"/>
  <c r="I1174" i="1" s="1"/>
  <c r="L1174" i="1"/>
  <c r="E1174" i="1"/>
  <c r="C1175" i="1" l="1"/>
  <c r="L1175" i="1" l="1"/>
  <c r="G1175" i="1"/>
  <c r="H1175" i="1" s="1"/>
  <c r="I1175" i="1" s="1"/>
  <c r="F1175" i="1"/>
  <c r="D1175" i="1"/>
  <c r="E1175" i="1"/>
  <c r="A1176" i="1" l="1"/>
  <c r="J1175" i="1"/>
  <c r="K1175" i="1" s="1"/>
  <c r="C1176" i="1" l="1"/>
  <c r="D1176" i="1" s="1"/>
  <c r="J1176" i="1" l="1"/>
  <c r="K1176" i="1" s="1"/>
  <c r="A1177" i="1"/>
  <c r="F1176" i="1"/>
  <c r="G1176" i="1"/>
  <c r="H1176" i="1" s="1"/>
  <c r="I1176" i="1" s="1"/>
  <c r="L1176" i="1"/>
  <c r="E1176" i="1"/>
  <c r="C1177" i="1" l="1"/>
  <c r="D1177" i="1" s="1"/>
  <c r="J1177" i="1" l="1"/>
  <c r="K1177" i="1" s="1"/>
  <c r="A1178" i="1"/>
  <c r="G1177" i="1"/>
  <c r="H1177" i="1" s="1"/>
  <c r="I1177" i="1" s="1"/>
  <c r="F1177" i="1"/>
  <c r="L1177" i="1"/>
  <c r="E1177" i="1"/>
  <c r="C1178" i="1" l="1"/>
  <c r="D1178" i="1" s="1"/>
  <c r="A1179" i="1" l="1"/>
  <c r="J1178" i="1"/>
  <c r="K1178" i="1" s="1"/>
  <c r="F1178" i="1"/>
  <c r="L1178" i="1"/>
  <c r="G1178" i="1"/>
  <c r="H1178" i="1" s="1"/>
  <c r="I1178" i="1" s="1"/>
  <c r="E1178" i="1"/>
  <c r="C1179" i="1" l="1"/>
  <c r="D1179" i="1" s="1"/>
  <c r="J1179" i="1" l="1"/>
  <c r="K1179" i="1" s="1"/>
  <c r="A1180" i="1"/>
  <c r="F1179" i="1"/>
  <c r="G1179" i="1"/>
  <c r="H1179" i="1" s="1"/>
  <c r="I1179" i="1" s="1"/>
  <c r="L1179" i="1"/>
  <c r="E1179" i="1"/>
  <c r="C1180" i="1" l="1"/>
  <c r="D1180" i="1" s="1"/>
  <c r="J1180" i="1" l="1"/>
  <c r="K1180" i="1" s="1"/>
  <c r="A1181" i="1"/>
  <c r="L1180" i="1"/>
  <c r="F1180" i="1"/>
  <c r="G1180" i="1"/>
  <c r="H1180" i="1" s="1"/>
  <c r="I1180" i="1" s="1"/>
  <c r="E1180" i="1"/>
  <c r="C1181" i="1" l="1"/>
  <c r="D1181" i="1" s="1"/>
  <c r="J1181" i="1" l="1"/>
  <c r="K1181" i="1" s="1"/>
  <c r="A1182" i="1"/>
  <c r="F1181" i="1"/>
  <c r="L1181" i="1"/>
  <c r="G1181" i="1"/>
  <c r="H1181" i="1" s="1"/>
  <c r="I1181" i="1" s="1"/>
  <c r="E1181" i="1"/>
  <c r="C1182" i="1" l="1"/>
  <c r="D1182" i="1"/>
  <c r="J1182" i="1" l="1"/>
  <c r="K1182" i="1" s="1"/>
  <c r="A1183" i="1"/>
  <c r="F1182" i="1"/>
  <c r="G1182" i="1"/>
  <c r="H1182" i="1" s="1"/>
  <c r="I1182" i="1" s="1"/>
  <c r="L1182" i="1"/>
  <c r="E1182" i="1"/>
  <c r="C1183" i="1" l="1"/>
  <c r="D1183" i="1" s="1"/>
  <c r="J1183" i="1" l="1"/>
  <c r="K1183" i="1" s="1"/>
  <c r="A1184" i="1"/>
  <c r="L1183" i="1"/>
  <c r="G1183" i="1"/>
  <c r="H1183" i="1" s="1"/>
  <c r="I1183" i="1" s="1"/>
  <c r="F1183" i="1"/>
  <c r="E1183" i="1"/>
  <c r="C1184" i="1" l="1"/>
  <c r="D1184" i="1" s="1"/>
  <c r="A1185" i="1" l="1"/>
  <c r="J1184" i="1"/>
  <c r="K1184" i="1" s="1"/>
  <c r="F1184" i="1"/>
  <c r="G1184" i="1"/>
  <c r="H1184" i="1" s="1"/>
  <c r="I1184" i="1" s="1"/>
  <c r="L1184" i="1"/>
  <c r="E1184" i="1"/>
  <c r="C1185" i="1" l="1"/>
  <c r="D1185" i="1" s="1"/>
  <c r="J1185" i="1" l="1"/>
  <c r="K1185" i="1" s="1"/>
  <c r="A1186" i="1"/>
  <c r="F1185" i="1"/>
  <c r="G1185" i="1"/>
  <c r="H1185" i="1" s="1"/>
  <c r="I1185" i="1" s="1"/>
  <c r="L1185" i="1"/>
  <c r="E1185" i="1"/>
  <c r="C1186" i="1" l="1"/>
  <c r="D1186" i="1" s="1"/>
  <c r="A1187" i="1" l="1"/>
  <c r="J1186" i="1"/>
  <c r="K1186" i="1" s="1"/>
  <c r="G1186" i="1"/>
  <c r="H1186" i="1" s="1"/>
  <c r="I1186" i="1" s="1"/>
  <c r="L1186" i="1"/>
  <c r="F1186" i="1"/>
  <c r="E1186" i="1"/>
  <c r="C1187" i="1" l="1"/>
  <c r="D1187" i="1" s="1"/>
  <c r="J1187" i="1" l="1"/>
  <c r="K1187" i="1" s="1"/>
  <c r="A1188" i="1"/>
  <c r="L1187" i="1"/>
  <c r="F1187" i="1"/>
  <c r="G1187" i="1"/>
  <c r="H1187" i="1" s="1"/>
  <c r="I1187" i="1" s="1"/>
  <c r="E1187" i="1"/>
  <c r="C1188" i="1" l="1"/>
  <c r="D1188" i="1" s="1"/>
  <c r="J1188" i="1" l="1"/>
  <c r="K1188" i="1" s="1"/>
  <c r="A1189" i="1"/>
  <c r="C1189" i="1" s="1"/>
  <c r="G1188" i="1"/>
  <c r="H1188" i="1" s="1"/>
  <c r="I1188" i="1" s="1"/>
  <c r="L1188" i="1"/>
  <c r="F1188" i="1"/>
  <c r="E1188" i="1"/>
  <c r="E1189" i="1" s="1"/>
  <c r="D1189" i="1" l="1"/>
  <c r="L1189" i="1"/>
  <c r="G1189" i="1"/>
  <c r="H1189" i="1" s="1"/>
  <c r="I1189" i="1" s="1"/>
  <c r="F1189" i="1"/>
  <c r="A1190" i="1" l="1"/>
  <c r="J1189" i="1"/>
  <c r="K1189" i="1" s="1"/>
  <c r="C1190" i="1" l="1"/>
  <c r="D1190" i="1" s="1"/>
  <c r="J1190" i="1" l="1"/>
  <c r="K1190" i="1" s="1"/>
  <c r="A1191" i="1"/>
  <c r="F1190" i="1"/>
  <c r="L1190" i="1"/>
  <c r="G1190" i="1"/>
  <c r="H1190" i="1" s="1"/>
  <c r="I1190" i="1" s="1"/>
  <c r="E1190" i="1"/>
  <c r="C1191" i="1" l="1"/>
  <c r="D1191" i="1" s="1"/>
  <c r="J1191" i="1" l="1"/>
  <c r="K1191" i="1" s="1"/>
  <c r="A1192" i="1"/>
  <c r="G1191" i="1"/>
  <c r="H1191" i="1" s="1"/>
  <c r="I1191" i="1" s="1"/>
  <c r="F1191" i="1"/>
  <c r="L1191" i="1"/>
  <c r="E1191" i="1"/>
  <c r="C1192" i="1" l="1"/>
  <c r="D1192" i="1" s="1"/>
  <c r="A1193" i="1" l="1"/>
  <c r="J1192" i="1"/>
  <c r="K1192" i="1" s="1"/>
  <c r="F1192" i="1"/>
  <c r="G1192" i="1"/>
  <c r="H1192" i="1" s="1"/>
  <c r="I1192" i="1" s="1"/>
  <c r="L1192" i="1"/>
  <c r="E1192" i="1"/>
  <c r="C1193" i="1" l="1"/>
  <c r="D1193" i="1"/>
  <c r="J1193" i="1" l="1"/>
  <c r="K1193" i="1" s="1"/>
  <c r="A1194" i="1"/>
  <c r="G1193" i="1"/>
  <c r="H1193" i="1" s="1"/>
  <c r="I1193" i="1" s="1"/>
  <c r="L1193" i="1"/>
  <c r="F1193" i="1"/>
  <c r="E1193" i="1"/>
  <c r="C1194" i="1" l="1"/>
  <c r="D1194" i="1" s="1"/>
  <c r="J1194" i="1" l="1"/>
  <c r="K1194" i="1" s="1"/>
  <c r="A1195" i="1"/>
  <c r="L1194" i="1"/>
  <c r="F1194" i="1"/>
  <c r="G1194" i="1"/>
  <c r="H1194" i="1" s="1"/>
  <c r="I1194" i="1" s="1"/>
  <c r="E1194" i="1"/>
  <c r="C1195" i="1" l="1"/>
  <c r="D1195" i="1" s="1"/>
  <c r="J1195" i="1" l="1"/>
  <c r="K1195" i="1" s="1"/>
  <c r="A1196" i="1"/>
  <c r="F1195" i="1"/>
  <c r="G1195" i="1"/>
  <c r="H1195" i="1" s="1"/>
  <c r="I1195" i="1" s="1"/>
  <c r="L1195" i="1"/>
  <c r="E1195" i="1"/>
  <c r="C1196" i="1" l="1"/>
  <c r="D1196" i="1" s="1"/>
  <c r="J1196" i="1" l="1"/>
  <c r="K1196" i="1" s="1"/>
  <c r="A1197" i="1"/>
  <c r="G1196" i="1"/>
  <c r="H1196" i="1" s="1"/>
  <c r="I1196" i="1" s="1"/>
  <c r="F1196" i="1"/>
  <c r="L1196" i="1"/>
  <c r="E1196" i="1"/>
  <c r="C1197" i="1" l="1"/>
  <c r="D1197" i="1" s="1"/>
  <c r="J1197" i="1" l="1"/>
  <c r="K1197" i="1" s="1"/>
  <c r="A1198" i="1"/>
  <c r="L1197" i="1"/>
  <c r="F1197" i="1"/>
  <c r="G1197" i="1"/>
  <c r="H1197" i="1" s="1"/>
  <c r="I1197" i="1" s="1"/>
  <c r="E1197" i="1"/>
  <c r="C1198" i="1" l="1"/>
  <c r="D1198" i="1" s="1"/>
  <c r="J1198" i="1" l="1"/>
  <c r="K1198" i="1" s="1"/>
  <c r="A1199" i="1"/>
  <c r="F1198" i="1"/>
  <c r="G1198" i="1"/>
  <c r="H1198" i="1" s="1"/>
  <c r="I1198" i="1" s="1"/>
  <c r="L1198" i="1"/>
  <c r="E1198" i="1"/>
  <c r="C1199" i="1" l="1"/>
  <c r="D1199" i="1"/>
  <c r="J1199" i="1" l="1"/>
  <c r="K1199" i="1" s="1"/>
  <c r="A1200" i="1"/>
  <c r="F1199" i="1"/>
  <c r="L1199" i="1"/>
  <c r="G1199" i="1"/>
  <c r="H1199" i="1" s="1"/>
  <c r="I1199" i="1" s="1"/>
  <c r="E1199" i="1"/>
  <c r="C1200" i="1" l="1"/>
  <c r="D1200" i="1"/>
  <c r="A1201" i="1" l="1"/>
  <c r="J1200" i="1"/>
  <c r="K1200" i="1" s="1"/>
  <c r="L1200" i="1"/>
  <c r="F1200" i="1"/>
  <c r="G1200" i="1"/>
  <c r="H1200" i="1" s="1"/>
  <c r="I1200" i="1" s="1"/>
  <c r="E1200" i="1"/>
  <c r="C1201" i="1" l="1"/>
  <c r="D1201" i="1" s="1"/>
  <c r="J1201" i="1" l="1"/>
  <c r="K1201" i="1" s="1"/>
  <c r="A1202" i="1"/>
  <c r="C1202" i="1" s="1"/>
  <c r="F1201" i="1"/>
  <c r="G1201" i="1"/>
  <c r="H1201" i="1" s="1"/>
  <c r="I1201" i="1" s="1"/>
  <c r="L1201" i="1"/>
  <c r="E1201" i="1"/>
  <c r="E1202" i="1" s="1"/>
  <c r="D1202" i="1" l="1"/>
  <c r="G1202" i="1"/>
  <c r="H1202" i="1" s="1"/>
  <c r="I1202" i="1" s="1"/>
  <c r="F1202" i="1"/>
  <c r="L1202" i="1"/>
  <c r="J1202" i="1" l="1"/>
  <c r="K1202" i="1" s="1"/>
  <c r="A1203" i="1"/>
  <c r="C1203" i="1" l="1"/>
  <c r="D1203" i="1" s="1"/>
  <c r="A1204" i="1" l="1"/>
  <c r="J1203" i="1"/>
  <c r="K1203" i="1" s="1"/>
  <c r="L1203" i="1"/>
  <c r="G1203" i="1"/>
  <c r="H1203" i="1" s="1"/>
  <c r="I1203" i="1" s="1"/>
  <c r="F1203" i="1"/>
  <c r="E1203" i="1"/>
  <c r="C1204" i="1" l="1"/>
  <c r="D1204" i="1" s="1"/>
  <c r="J1204" i="1" l="1"/>
  <c r="K1204" i="1" s="1"/>
  <c r="A1205" i="1"/>
  <c r="F1204" i="1"/>
  <c r="L1204" i="1"/>
  <c r="G1204" i="1"/>
  <c r="H1204" i="1" s="1"/>
  <c r="I1204" i="1" s="1"/>
  <c r="E1204" i="1"/>
  <c r="C1205" i="1" l="1"/>
  <c r="D1205" i="1" s="1"/>
  <c r="J1205" i="1" l="1"/>
  <c r="K1205" i="1" s="1"/>
  <c r="A1206" i="1"/>
  <c r="F1205" i="1"/>
  <c r="G1205" i="1"/>
  <c r="H1205" i="1" s="1"/>
  <c r="I1205" i="1" s="1"/>
  <c r="L1205" i="1"/>
  <c r="E1205" i="1"/>
  <c r="C1206" i="1" l="1"/>
  <c r="D1206" i="1" s="1"/>
  <c r="J1206" i="1" l="1"/>
  <c r="K1206" i="1" s="1"/>
  <c r="A1207" i="1"/>
  <c r="L1206" i="1"/>
  <c r="F1206" i="1"/>
  <c r="G1206" i="1"/>
  <c r="H1206" i="1" s="1"/>
  <c r="I1206" i="1" s="1"/>
  <c r="E1206" i="1"/>
  <c r="C1207" i="1" l="1"/>
  <c r="D1207" i="1" s="1"/>
  <c r="J1207" i="1" l="1"/>
  <c r="K1207" i="1" s="1"/>
  <c r="A1208" i="1"/>
  <c r="F1207" i="1"/>
  <c r="L1207" i="1"/>
  <c r="G1207" i="1"/>
  <c r="H1207" i="1" s="1"/>
  <c r="I1207" i="1" s="1"/>
  <c r="E1207" i="1"/>
  <c r="C1208" i="1" l="1"/>
  <c r="D1208" i="1" s="1"/>
  <c r="J1208" i="1" l="1"/>
  <c r="K1208" i="1" s="1"/>
  <c r="A1209" i="1"/>
  <c r="F1208" i="1"/>
  <c r="G1208" i="1"/>
  <c r="H1208" i="1" s="1"/>
  <c r="I1208" i="1" s="1"/>
  <c r="L1208" i="1"/>
  <c r="E1208" i="1"/>
  <c r="C1209" i="1" l="1"/>
  <c r="D1209" i="1" s="1"/>
  <c r="J1209" i="1" l="1"/>
  <c r="K1209" i="1" s="1"/>
  <c r="A1210" i="1"/>
  <c r="L1209" i="1"/>
  <c r="F1209" i="1"/>
  <c r="G1209" i="1"/>
  <c r="H1209" i="1" s="1"/>
  <c r="I1209" i="1" s="1"/>
  <c r="E1209" i="1"/>
  <c r="C1210" i="1" l="1"/>
  <c r="D1210" i="1"/>
  <c r="J1210" i="1" l="1"/>
  <c r="K1210" i="1" s="1"/>
  <c r="A1211" i="1"/>
  <c r="F1210" i="1"/>
  <c r="L1210" i="1"/>
  <c r="G1210" i="1"/>
  <c r="H1210" i="1" s="1"/>
  <c r="I1210" i="1" s="1"/>
  <c r="E1210" i="1"/>
  <c r="C1211" i="1" l="1"/>
  <c r="D1211" i="1"/>
  <c r="J1211" i="1" l="1"/>
  <c r="K1211" i="1" s="1"/>
  <c r="A1212" i="1"/>
  <c r="F1211" i="1"/>
  <c r="L1211" i="1"/>
  <c r="G1211" i="1"/>
  <c r="H1211" i="1" s="1"/>
  <c r="I1211" i="1" s="1"/>
  <c r="E1211" i="1"/>
  <c r="C1212" i="1" l="1"/>
  <c r="D1212" i="1" s="1"/>
  <c r="J1212" i="1" l="1"/>
  <c r="K1212" i="1" s="1"/>
  <c r="A1213" i="1"/>
  <c r="L1212" i="1"/>
  <c r="G1212" i="1"/>
  <c r="H1212" i="1" s="1"/>
  <c r="I1212" i="1" s="1"/>
  <c r="F1212" i="1"/>
  <c r="E1212" i="1"/>
  <c r="C1213" i="1" l="1"/>
  <c r="D1213" i="1" s="1"/>
  <c r="A1214" i="1" l="1"/>
  <c r="J1213" i="1"/>
  <c r="K1213" i="1" s="1"/>
  <c r="F1213" i="1"/>
  <c r="L1213" i="1"/>
  <c r="G1213" i="1"/>
  <c r="H1213" i="1" s="1"/>
  <c r="I1213" i="1" s="1"/>
  <c r="E1213" i="1"/>
  <c r="C1214" i="1" l="1"/>
  <c r="D1214" i="1"/>
  <c r="A1215" i="1" l="1"/>
  <c r="J1214" i="1"/>
  <c r="K1214" i="1" s="1"/>
  <c r="F1214" i="1"/>
  <c r="G1214" i="1"/>
  <c r="H1214" i="1" s="1"/>
  <c r="I1214" i="1" s="1"/>
  <c r="L1214" i="1"/>
  <c r="E1214" i="1"/>
  <c r="C1215" i="1" l="1"/>
  <c r="D1215" i="1" s="1"/>
  <c r="J1215" i="1" l="1"/>
  <c r="K1215" i="1" s="1"/>
  <c r="A1216" i="1"/>
  <c r="G1215" i="1"/>
  <c r="H1215" i="1" s="1"/>
  <c r="I1215" i="1" s="1"/>
  <c r="L1215" i="1"/>
  <c r="F1215" i="1"/>
  <c r="E1215" i="1"/>
  <c r="C1216" i="1" l="1"/>
  <c r="D1216" i="1" s="1"/>
  <c r="A1217" i="1" l="1"/>
  <c r="J1216" i="1"/>
  <c r="K1216" i="1" s="1"/>
  <c r="L1216" i="1"/>
  <c r="F1216" i="1"/>
  <c r="G1216" i="1"/>
  <c r="H1216" i="1" s="1"/>
  <c r="I1216" i="1" s="1"/>
  <c r="E1216" i="1"/>
  <c r="C1217" i="1" l="1"/>
  <c r="D1217" i="1" s="1"/>
  <c r="A1218" i="1" l="1"/>
  <c r="J1217" i="1"/>
  <c r="K1217" i="1" s="1"/>
  <c r="G1217" i="1"/>
  <c r="H1217" i="1" s="1"/>
  <c r="I1217" i="1" s="1"/>
  <c r="F1217" i="1"/>
  <c r="L1217" i="1"/>
  <c r="E1217" i="1"/>
  <c r="C1218" i="1" l="1"/>
  <c r="D1218" i="1" s="1"/>
  <c r="J1218" i="1" l="1"/>
  <c r="K1218" i="1" s="1"/>
  <c r="A1219" i="1"/>
  <c r="F1218" i="1"/>
  <c r="L1218" i="1"/>
  <c r="G1218" i="1"/>
  <c r="H1218" i="1" s="1"/>
  <c r="I1218" i="1" s="1"/>
  <c r="E1218" i="1"/>
  <c r="C1219" i="1" l="1"/>
  <c r="D1219" i="1" s="1"/>
  <c r="A1220" i="1" l="1"/>
  <c r="J1219" i="1"/>
  <c r="K1219" i="1" s="1"/>
  <c r="F1219" i="1"/>
  <c r="G1219" i="1"/>
  <c r="H1219" i="1" s="1"/>
  <c r="I1219" i="1" s="1"/>
  <c r="L1219" i="1"/>
  <c r="E1219" i="1"/>
  <c r="C1220" i="1" l="1"/>
  <c r="D1220" i="1" s="1"/>
  <c r="J1220" i="1" l="1"/>
  <c r="K1220" i="1" s="1"/>
  <c r="A1221" i="1"/>
  <c r="G1220" i="1"/>
  <c r="H1220" i="1" s="1"/>
  <c r="I1220" i="1" s="1"/>
  <c r="F1220" i="1"/>
  <c r="L1220" i="1"/>
  <c r="E1220" i="1"/>
  <c r="C1221" i="1" l="1"/>
  <c r="D1221" i="1" s="1"/>
  <c r="J1221" i="1" l="1"/>
  <c r="K1221" i="1" s="1"/>
  <c r="A1222" i="1"/>
  <c r="L1221" i="1"/>
  <c r="F1221" i="1"/>
  <c r="G1221" i="1"/>
  <c r="H1221" i="1" s="1"/>
  <c r="I1221" i="1" s="1"/>
  <c r="E1221" i="1"/>
  <c r="C1222" i="1" l="1"/>
  <c r="D1222" i="1" s="1"/>
  <c r="J1222" i="1" l="1"/>
  <c r="K1222" i="1" s="1"/>
  <c r="A1223" i="1"/>
  <c r="F1222" i="1"/>
  <c r="G1222" i="1"/>
  <c r="H1222" i="1" s="1"/>
  <c r="I1222" i="1" s="1"/>
  <c r="L1222" i="1"/>
  <c r="E1222" i="1"/>
  <c r="C1223" i="1" l="1"/>
  <c r="D1223" i="1" s="1"/>
  <c r="A1224" i="1" l="1"/>
  <c r="J1223" i="1"/>
  <c r="K1223" i="1" s="1"/>
  <c r="F1223" i="1"/>
  <c r="L1223" i="1"/>
  <c r="G1223" i="1"/>
  <c r="H1223" i="1" s="1"/>
  <c r="I1223" i="1" s="1"/>
  <c r="E1223" i="1"/>
  <c r="C1224" i="1" l="1"/>
  <c r="D1224" i="1" s="1"/>
  <c r="J1224" i="1" l="1"/>
  <c r="K1224" i="1" s="1"/>
  <c r="A1225" i="1"/>
  <c r="F1224" i="1"/>
  <c r="L1224" i="1"/>
  <c r="G1224" i="1"/>
  <c r="H1224" i="1" s="1"/>
  <c r="I1224" i="1" s="1"/>
  <c r="E1224" i="1"/>
  <c r="C1225" i="1" l="1"/>
  <c r="D1225" i="1" s="1"/>
  <c r="A1226" i="1" l="1"/>
  <c r="J1225" i="1"/>
  <c r="K1225" i="1" s="1"/>
  <c r="L1225" i="1"/>
  <c r="G1225" i="1"/>
  <c r="H1225" i="1" s="1"/>
  <c r="I1225" i="1" s="1"/>
  <c r="F1225" i="1"/>
  <c r="E1225" i="1"/>
  <c r="C1226" i="1" l="1"/>
  <c r="D1226" i="1" s="1"/>
  <c r="J1226" i="1" l="1"/>
  <c r="K1226" i="1" s="1"/>
  <c r="A1227" i="1"/>
  <c r="F1226" i="1"/>
  <c r="G1226" i="1"/>
  <c r="H1226" i="1" s="1"/>
  <c r="I1226" i="1" s="1"/>
  <c r="L1226" i="1"/>
  <c r="E1226" i="1"/>
  <c r="C1227" i="1" l="1"/>
  <c r="D1227" i="1" s="1"/>
  <c r="J1227" i="1" l="1"/>
  <c r="K1227" i="1" s="1"/>
  <c r="A1228" i="1"/>
  <c r="L1227" i="1"/>
  <c r="G1227" i="1"/>
  <c r="H1227" i="1" s="1"/>
  <c r="I1227" i="1" s="1"/>
  <c r="F1227" i="1"/>
  <c r="E1227" i="1"/>
  <c r="C1228" i="1" l="1"/>
  <c r="D1228" i="1" s="1"/>
  <c r="J1228" i="1" l="1"/>
  <c r="K1228" i="1" s="1"/>
  <c r="A1229" i="1"/>
  <c r="G1228" i="1"/>
  <c r="H1228" i="1" s="1"/>
  <c r="I1228" i="1" s="1"/>
  <c r="L1228" i="1"/>
  <c r="F1228" i="1"/>
  <c r="E1228" i="1"/>
  <c r="C1229" i="1" l="1"/>
  <c r="D1229" i="1" s="1"/>
  <c r="E1229" i="1"/>
  <c r="A1230" i="1" l="1"/>
  <c r="J1229" i="1"/>
  <c r="K1229" i="1" s="1"/>
  <c r="F1229" i="1"/>
  <c r="G1229" i="1"/>
  <c r="H1229" i="1" s="1"/>
  <c r="I1229" i="1" s="1"/>
  <c r="L1229" i="1"/>
  <c r="C1230" i="1" l="1"/>
  <c r="D1230" i="1" s="1"/>
  <c r="A1231" i="1" l="1"/>
  <c r="J1230" i="1"/>
  <c r="K1230" i="1" s="1"/>
  <c r="F1230" i="1"/>
  <c r="G1230" i="1"/>
  <c r="H1230" i="1" s="1"/>
  <c r="I1230" i="1" s="1"/>
  <c r="L1230" i="1"/>
  <c r="E1230" i="1"/>
  <c r="C1231" i="1" l="1"/>
  <c r="D1231" i="1"/>
  <c r="J1231" i="1" l="1"/>
  <c r="K1231" i="1" s="1"/>
  <c r="A1232" i="1"/>
  <c r="F1231" i="1"/>
  <c r="L1231" i="1"/>
  <c r="G1231" i="1"/>
  <c r="H1231" i="1" s="1"/>
  <c r="I1231" i="1" s="1"/>
  <c r="E1231" i="1"/>
  <c r="C1232" i="1" l="1"/>
  <c r="D1232" i="1" s="1"/>
  <c r="J1232" i="1" l="1"/>
  <c r="K1232" i="1" s="1"/>
  <c r="A1233" i="1"/>
  <c r="F1232" i="1"/>
  <c r="G1232" i="1"/>
  <c r="H1232" i="1" s="1"/>
  <c r="I1232" i="1" s="1"/>
  <c r="L1232" i="1"/>
  <c r="E1232" i="1"/>
  <c r="C1233" i="1" l="1"/>
  <c r="D1233" i="1" s="1"/>
  <c r="J1233" i="1" l="1"/>
  <c r="K1233" i="1" s="1"/>
  <c r="A1234" i="1"/>
  <c r="F1233" i="1"/>
  <c r="G1233" i="1"/>
  <c r="H1233" i="1" s="1"/>
  <c r="I1233" i="1" s="1"/>
  <c r="L1233" i="1"/>
  <c r="E1233" i="1"/>
  <c r="C1234" i="1" l="1"/>
  <c r="D1234" i="1" s="1"/>
  <c r="A1235" i="1" l="1"/>
  <c r="J1234" i="1"/>
  <c r="K1234" i="1" s="1"/>
  <c r="F1234" i="1"/>
  <c r="G1234" i="1"/>
  <c r="H1234" i="1" s="1"/>
  <c r="I1234" i="1" s="1"/>
  <c r="L1234" i="1"/>
  <c r="E1234" i="1"/>
  <c r="C1235" i="1" l="1"/>
  <c r="D1235" i="1" s="1"/>
  <c r="A1236" i="1" l="1"/>
  <c r="J1235" i="1"/>
  <c r="K1235" i="1" s="1"/>
  <c r="F1235" i="1"/>
  <c r="G1235" i="1"/>
  <c r="H1235" i="1" s="1"/>
  <c r="I1235" i="1" s="1"/>
  <c r="L1235" i="1"/>
  <c r="E1235" i="1"/>
  <c r="C1236" i="1" l="1"/>
  <c r="D1236" i="1" s="1"/>
  <c r="J1236" i="1" l="1"/>
  <c r="K1236" i="1" s="1"/>
  <c r="A1237" i="1"/>
  <c r="G1236" i="1"/>
  <c r="H1236" i="1" s="1"/>
  <c r="I1236" i="1" s="1"/>
  <c r="L1236" i="1"/>
  <c r="F1236" i="1"/>
  <c r="E1236" i="1"/>
  <c r="C1237" i="1" l="1"/>
  <c r="D1237" i="1" s="1"/>
  <c r="J1237" i="1" l="1"/>
  <c r="K1237" i="1" s="1"/>
  <c r="A1238" i="1"/>
  <c r="L1237" i="1"/>
  <c r="G1237" i="1"/>
  <c r="H1237" i="1" s="1"/>
  <c r="I1237" i="1" s="1"/>
  <c r="F1237" i="1"/>
  <c r="E1237" i="1"/>
  <c r="C1238" i="1" l="1"/>
  <c r="D1238" i="1" s="1"/>
  <c r="J1238" i="1" l="1"/>
  <c r="K1238" i="1" s="1"/>
  <c r="A1239" i="1"/>
  <c r="F1238" i="1"/>
  <c r="G1238" i="1"/>
  <c r="H1238" i="1" s="1"/>
  <c r="I1238" i="1" s="1"/>
  <c r="L1238" i="1"/>
  <c r="E1238" i="1"/>
  <c r="C1239" i="1" l="1"/>
  <c r="D1239" i="1"/>
  <c r="J1239" i="1" l="1"/>
  <c r="K1239" i="1" s="1"/>
  <c r="A1240" i="1"/>
  <c r="F1239" i="1"/>
  <c r="G1239" i="1"/>
  <c r="H1239" i="1" s="1"/>
  <c r="I1239" i="1" s="1"/>
  <c r="L1239" i="1"/>
  <c r="E1239" i="1"/>
  <c r="C1240" i="1" l="1"/>
  <c r="D1240" i="1"/>
  <c r="A1241" i="1" l="1"/>
  <c r="J1240" i="1"/>
  <c r="K1240" i="1" s="1"/>
  <c r="F1240" i="1"/>
  <c r="G1240" i="1"/>
  <c r="H1240" i="1" s="1"/>
  <c r="I1240" i="1" s="1"/>
  <c r="L1240" i="1"/>
  <c r="E1240" i="1"/>
  <c r="C1241" i="1" l="1"/>
  <c r="D1241" i="1" s="1"/>
  <c r="J1241" i="1" l="1"/>
  <c r="K1241" i="1" s="1"/>
  <c r="A1242" i="1"/>
  <c r="F1241" i="1"/>
  <c r="G1241" i="1"/>
  <c r="H1241" i="1" s="1"/>
  <c r="I1241" i="1" s="1"/>
  <c r="L1241" i="1"/>
  <c r="E1241" i="1"/>
  <c r="C1242" i="1" l="1"/>
  <c r="D1242" i="1"/>
  <c r="E1242" i="1"/>
  <c r="J1242" i="1" l="1"/>
  <c r="K1242" i="1" s="1"/>
  <c r="A1243" i="1"/>
  <c r="L1242" i="1"/>
  <c r="F1242" i="1"/>
  <c r="G1242" i="1"/>
  <c r="H1242" i="1" s="1"/>
  <c r="I1242" i="1" s="1"/>
  <c r="C1243" i="1" l="1"/>
  <c r="D1243" i="1" s="1"/>
  <c r="J1243" i="1" l="1"/>
  <c r="K1243" i="1" s="1"/>
  <c r="A1244" i="1"/>
  <c r="F1243" i="1"/>
  <c r="G1243" i="1"/>
  <c r="H1243" i="1" s="1"/>
  <c r="I1243" i="1" s="1"/>
  <c r="L1243" i="1"/>
  <c r="E1243" i="1"/>
  <c r="C1244" i="1" l="1"/>
  <c r="D1244" i="1" s="1"/>
  <c r="J1244" i="1" l="1"/>
  <c r="K1244" i="1" s="1"/>
  <c r="A1245" i="1"/>
  <c r="C1245" i="1" s="1"/>
  <c r="F1244" i="1"/>
  <c r="L1244" i="1"/>
  <c r="G1244" i="1"/>
  <c r="H1244" i="1" s="1"/>
  <c r="I1244" i="1" s="1"/>
  <c r="E1244" i="1"/>
  <c r="E1245" i="1" s="1"/>
  <c r="D1245" i="1" l="1"/>
  <c r="L1245" i="1"/>
  <c r="F1245" i="1"/>
  <c r="G1245" i="1"/>
  <c r="H1245" i="1" s="1"/>
  <c r="I1245" i="1" s="1"/>
  <c r="A1246" i="1" l="1"/>
  <c r="J1245" i="1"/>
  <c r="K1245" i="1" s="1"/>
  <c r="C1246" i="1" l="1"/>
  <c r="D1246" i="1" s="1"/>
  <c r="J1246" i="1" l="1"/>
  <c r="K1246" i="1" s="1"/>
  <c r="A1247" i="1"/>
  <c r="C1247" i="1" s="1"/>
  <c r="F1246" i="1"/>
  <c r="G1246" i="1"/>
  <c r="H1246" i="1" s="1"/>
  <c r="I1246" i="1" s="1"/>
  <c r="L1246" i="1"/>
  <c r="E1246" i="1"/>
  <c r="E1247" i="1" s="1"/>
  <c r="D1247" i="1" l="1"/>
  <c r="F1247" i="1"/>
  <c r="L1247" i="1"/>
  <c r="G1247" i="1"/>
  <c r="H1247" i="1" s="1"/>
  <c r="I1247" i="1" s="1"/>
  <c r="J1247" i="1" l="1"/>
  <c r="K1247" i="1" s="1"/>
  <c r="A1248" i="1"/>
  <c r="C1248" i="1" l="1"/>
  <c r="D1248" i="1"/>
  <c r="J1248" i="1" l="1"/>
  <c r="K1248" i="1" s="1"/>
  <c r="A1249" i="1"/>
  <c r="L1248" i="1"/>
  <c r="F1248" i="1"/>
  <c r="G1248" i="1"/>
  <c r="H1248" i="1" s="1"/>
  <c r="I1248" i="1" s="1"/>
  <c r="E1248" i="1"/>
  <c r="C1249" i="1" l="1"/>
  <c r="D1249" i="1" s="1"/>
  <c r="J1249" i="1" l="1"/>
  <c r="K1249" i="1" s="1"/>
  <c r="A1250" i="1"/>
  <c r="F1249" i="1"/>
  <c r="G1249" i="1"/>
  <c r="H1249" i="1" s="1"/>
  <c r="I1249" i="1" s="1"/>
  <c r="L1249" i="1"/>
  <c r="E1249" i="1"/>
  <c r="C1250" i="1" l="1"/>
  <c r="D1250" i="1"/>
  <c r="A1251" i="1" l="1"/>
  <c r="J1250" i="1"/>
  <c r="K1250" i="1" s="1"/>
  <c r="F1250" i="1"/>
  <c r="L1250" i="1"/>
  <c r="G1250" i="1"/>
  <c r="H1250" i="1" s="1"/>
  <c r="I1250" i="1" s="1"/>
  <c r="E1250" i="1"/>
  <c r="C1251" i="1" l="1"/>
  <c r="D1251" i="1" s="1"/>
  <c r="J1251" i="1" l="1"/>
  <c r="K1251" i="1" s="1"/>
  <c r="A1252" i="1"/>
  <c r="F1251" i="1"/>
  <c r="L1251" i="1"/>
  <c r="G1251" i="1"/>
  <c r="H1251" i="1" s="1"/>
  <c r="I1251" i="1" s="1"/>
  <c r="E1251" i="1"/>
  <c r="C1252" i="1" l="1"/>
  <c r="D1252" i="1" s="1"/>
  <c r="J1252" i="1" l="1"/>
  <c r="K1252" i="1" s="1"/>
  <c r="A1253" i="1"/>
  <c r="G1252" i="1"/>
  <c r="H1252" i="1" s="1"/>
  <c r="I1252" i="1" s="1"/>
  <c r="F1252" i="1"/>
  <c r="L1252" i="1"/>
  <c r="E1252" i="1"/>
  <c r="C1253" i="1" l="1"/>
  <c r="D1253" i="1" s="1"/>
  <c r="J1253" i="1" l="1"/>
  <c r="K1253" i="1" s="1"/>
  <c r="A1254" i="1"/>
  <c r="F1253" i="1"/>
  <c r="L1253" i="1"/>
  <c r="G1253" i="1"/>
  <c r="H1253" i="1" s="1"/>
  <c r="I1253" i="1" s="1"/>
  <c r="E1253" i="1"/>
  <c r="C1254" i="1" l="1"/>
  <c r="D1254" i="1" s="1"/>
  <c r="E1254" i="1" l="1"/>
  <c r="J1254" i="1"/>
  <c r="K1254" i="1" s="1"/>
  <c r="A1255" i="1"/>
  <c r="F1254" i="1"/>
  <c r="G1254" i="1"/>
  <c r="H1254" i="1" s="1"/>
  <c r="I1254" i="1" s="1"/>
  <c r="L1254" i="1"/>
  <c r="C1255" i="1" l="1"/>
  <c r="D1255" i="1"/>
  <c r="A1256" i="1" l="1"/>
  <c r="J1255" i="1"/>
  <c r="K1255" i="1" s="1"/>
  <c r="F1255" i="1"/>
  <c r="L1255" i="1"/>
  <c r="G1255" i="1"/>
  <c r="H1255" i="1" s="1"/>
  <c r="I1255" i="1" s="1"/>
  <c r="E1255" i="1"/>
  <c r="C1256" i="1" l="1"/>
  <c r="D1256" i="1" s="1"/>
  <c r="J1256" i="1" l="1"/>
  <c r="K1256" i="1" s="1"/>
  <c r="A1257" i="1"/>
  <c r="F1256" i="1"/>
  <c r="G1256" i="1"/>
  <c r="H1256" i="1" s="1"/>
  <c r="I1256" i="1" s="1"/>
  <c r="L1256" i="1"/>
  <c r="E1256" i="1"/>
  <c r="C1257" i="1" l="1"/>
  <c r="D1257" i="1"/>
  <c r="J1257" i="1" l="1"/>
  <c r="K1257" i="1" s="1"/>
  <c r="A1258" i="1"/>
  <c r="L1257" i="1"/>
  <c r="F1257" i="1"/>
  <c r="G1257" i="1"/>
  <c r="H1257" i="1" s="1"/>
  <c r="I1257" i="1" s="1"/>
  <c r="E1257" i="1"/>
  <c r="C1258" i="1" l="1"/>
  <c r="D1258" i="1" s="1"/>
  <c r="J1258" i="1" l="1"/>
  <c r="K1258" i="1" s="1"/>
  <c r="A1259" i="1"/>
  <c r="G1258" i="1"/>
  <c r="H1258" i="1" s="1"/>
  <c r="I1258" i="1" s="1"/>
  <c r="F1258" i="1"/>
  <c r="L1258" i="1"/>
  <c r="E1258" i="1"/>
  <c r="C1259" i="1" l="1"/>
  <c r="D1259" i="1" s="1"/>
  <c r="J1259" i="1" l="1"/>
  <c r="K1259" i="1" s="1"/>
  <c r="A1260" i="1"/>
  <c r="F1259" i="1"/>
  <c r="G1259" i="1"/>
  <c r="H1259" i="1" s="1"/>
  <c r="I1259" i="1" s="1"/>
  <c r="L1259" i="1"/>
  <c r="E1259" i="1"/>
  <c r="C1260" i="1" l="1"/>
  <c r="D1260" i="1" s="1"/>
  <c r="A1261" i="1" l="1"/>
  <c r="J1260" i="1"/>
  <c r="K1260" i="1" s="1"/>
  <c r="L1260" i="1"/>
  <c r="F1260" i="1"/>
  <c r="G1260" i="1"/>
  <c r="H1260" i="1" s="1"/>
  <c r="I1260" i="1" s="1"/>
  <c r="E1260" i="1"/>
  <c r="C1261" i="1" l="1"/>
  <c r="D1261" i="1" s="1"/>
  <c r="A1262" i="1" l="1"/>
  <c r="J1261" i="1"/>
  <c r="K1261" i="1" s="1"/>
  <c r="F1261" i="1"/>
  <c r="G1261" i="1"/>
  <c r="H1261" i="1" s="1"/>
  <c r="I1261" i="1" s="1"/>
  <c r="L1261" i="1"/>
  <c r="E1261" i="1"/>
  <c r="C1262" i="1" l="1"/>
  <c r="D1262" i="1" s="1"/>
  <c r="J1262" i="1" l="1"/>
  <c r="K1262" i="1" s="1"/>
  <c r="A1263" i="1"/>
  <c r="L1262" i="1"/>
  <c r="G1262" i="1"/>
  <c r="H1262" i="1" s="1"/>
  <c r="I1262" i="1" s="1"/>
  <c r="F1262" i="1"/>
  <c r="E1262" i="1"/>
  <c r="C1263" i="1" l="1"/>
  <c r="D1263" i="1" s="1"/>
  <c r="J1263" i="1" l="1"/>
  <c r="K1263" i="1" s="1"/>
  <c r="A1264" i="1"/>
  <c r="G1263" i="1"/>
  <c r="H1263" i="1" s="1"/>
  <c r="I1263" i="1" s="1"/>
  <c r="F1263" i="1"/>
  <c r="L1263" i="1"/>
  <c r="E1263" i="1"/>
  <c r="C1264" i="1" l="1"/>
  <c r="D1264" i="1"/>
  <c r="J1264" i="1" l="1"/>
  <c r="K1264" i="1" s="1"/>
  <c r="A1265" i="1"/>
  <c r="L1264" i="1"/>
  <c r="G1264" i="1"/>
  <c r="H1264" i="1" s="1"/>
  <c r="I1264" i="1" s="1"/>
  <c r="F1264" i="1"/>
  <c r="E1264" i="1"/>
  <c r="C1265" i="1" l="1"/>
  <c r="D1265" i="1" s="1"/>
  <c r="E1265" i="1"/>
  <c r="A1266" i="1" l="1"/>
  <c r="J1265" i="1"/>
  <c r="K1265" i="1" s="1"/>
  <c r="L1265" i="1"/>
  <c r="G1265" i="1"/>
  <c r="H1265" i="1" s="1"/>
  <c r="I1265" i="1" s="1"/>
  <c r="F1265" i="1"/>
  <c r="C1266" i="1" l="1"/>
  <c r="D1266" i="1"/>
  <c r="A1267" i="1" l="1"/>
  <c r="J1266" i="1"/>
  <c r="K1266" i="1" s="1"/>
  <c r="F1266" i="1"/>
  <c r="G1266" i="1"/>
  <c r="H1266" i="1" s="1"/>
  <c r="I1266" i="1" s="1"/>
  <c r="L1266" i="1"/>
  <c r="E1266" i="1"/>
  <c r="C1267" i="1" l="1"/>
  <c r="D1267" i="1" s="1"/>
  <c r="J1267" i="1" l="1"/>
  <c r="K1267" i="1" s="1"/>
  <c r="A1268" i="1"/>
  <c r="C1268" i="1" s="1"/>
  <c r="L1267" i="1"/>
  <c r="G1267" i="1"/>
  <c r="H1267" i="1" s="1"/>
  <c r="I1267" i="1" s="1"/>
  <c r="F1267" i="1"/>
  <c r="E1267" i="1"/>
  <c r="E1268" i="1" s="1"/>
  <c r="D1268" i="1" l="1"/>
  <c r="G1268" i="1"/>
  <c r="H1268" i="1" s="1"/>
  <c r="I1268" i="1" s="1"/>
  <c r="L1268" i="1"/>
  <c r="F1268" i="1"/>
  <c r="J1268" i="1" l="1"/>
  <c r="K1268" i="1" s="1"/>
  <c r="A1269" i="1"/>
  <c r="C1269" i="1" l="1"/>
  <c r="D1269" i="1"/>
  <c r="J1269" i="1" l="1"/>
  <c r="K1269" i="1" s="1"/>
  <c r="A1270" i="1"/>
  <c r="L1269" i="1"/>
  <c r="G1269" i="1"/>
  <c r="H1269" i="1" s="1"/>
  <c r="I1269" i="1" s="1"/>
  <c r="F1269" i="1"/>
  <c r="E1269" i="1"/>
  <c r="C1270" i="1" l="1"/>
  <c r="D1270" i="1" s="1"/>
  <c r="J1270" i="1" l="1"/>
  <c r="K1270" i="1" s="1"/>
  <c r="A1271" i="1"/>
  <c r="L1270" i="1"/>
  <c r="F1270" i="1"/>
  <c r="G1270" i="1"/>
  <c r="H1270" i="1" s="1"/>
  <c r="I1270" i="1" s="1"/>
  <c r="E1270" i="1"/>
  <c r="C1271" i="1" l="1"/>
  <c r="D1271" i="1"/>
  <c r="J1271" i="1" l="1"/>
  <c r="K1271" i="1" s="1"/>
  <c r="A1272" i="1"/>
  <c r="F1271" i="1"/>
  <c r="G1271" i="1"/>
  <c r="H1271" i="1" s="1"/>
  <c r="I1271" i="1" s="1"/>
  <c r="L1271" i="1"/>
  <c r="E1271" i="1"/>
  <c r="C1272" i="1" l="1"/>
  <c r="D1272" i="1" s="1"/>
  <c r="J1272" i="1" l="1"/>
  <c r="K1272" i="1" s="1"/>
  <c r="A1273" i="1"/>
  <c r="L1272" i="1"/>
  <c r="G1272" i="1"/>
  <c r="H1272" i="1" s="1"/>
  <c r="I1272" i="1" s="1"/>
  <c r="F1272" i="1"/>
  <c r="E1272" i="1"/>
  <c r="C1273" i="1" l="1"/>
  <c r="D1273" i="1" s="1"/>
  <c r="E1273" i="1"/>
  <c r="J1273" i="1" l="1"/>
  <c r="K1273" i="1" s="1"/>
  <c r="A1274" i="1"/>
  <c r="F1273" i="1"/>
  <c r="G1273" i="1"/>
  <c r="H1273" i="1" s="1"/>
  <c r="I1273" i="1" s="1"/>
  <c r="L1273" i="1"/>
  <c r="C1274" i="1" l="1"/>
  <c r="D1274" i="1" s="1"/>
  <c r="J1274" i="1" l="1"/>
  <c r="K1274" i="1" s="1"/>
  <c r="A1275" i="1"/>
  <c r="F1274" i="1"/>
  <c r="L1274" i="1"/>
  <c r="G1274" i="1"/>
  <c r="H1274" i="1" s="1"/>
  <c r="I1274" i="1" s="1"/>
  <c r="E1274" i="1"/>
  <c r="C1275" i="1" l="1"/>
  <c r="D1275" i="1" s="1"/>
  <c r="J1275" i="1" l="1"/>
  <c r="K1275" i="1" s="1"/>
  <c r="A1276" i="1"/>
  <c r="L1275" i="1"/>
  <c r="F1275" i="1"/>
  <c r="G1275" i="1"/>
  <c r="H1275" i="1" s="1"/>
  <c r="I1275" i="1" s="1"/>
  <c r="E1275" i="1"/>
  <c r="C1276" i="1" l="1"/>
  <c r="D1276" i="1" s="1"/>
  <c r="J1276" i="1" l="1"/>
  <c r="K1276" i="1" s="1"/>
  <c r="A1277" i="1"/>
  <c r="F1276" i="1"/>
  <c r="L1276" i="1"/>
  <c r="G1276" i="1"/>
  <c r="H1276" i="1" s="1"/>
  <c r="I1276" i="1" s="1"/>
  <c r="E1276" i="1"/>
  <c r="C1277" i="1" l="1"/>
  <c r="D1277" i="1"/>
  <c r="A1278" i="1" l="1"/>
  <c r="J1277" i="1"/>
  <c r="K1277" i="1" s="1"/>
  <c r="L1277" i="1"/>
  <c r="F1277" i="1"/>
  <c r="G1277" i="1"/>
  <c r="H1277" i="1" s="1"/>
  <c r="I1277" i="1" s="1"/>
  <c r="E1277" i="1"/>
  <c r="C1278" i="1" l="1"/>
  <c r="D1278" i="1" s="1"/>
  <c r="J1278" i="1" l="1"/>
  <c r="K1278" i="1" s="1"/>
  <c r="A1279" i="1"/>
  <c r="F1278" i="1"/>
  <c r="G1278" i="1"/>
  <c r="H1278" i="1" s="1"/>
  <c r="I1278" i="1" s="1"/>
  <c r="L1278" i="1"/>
  <c r="E1278" i="1"/>
  <c r="C1279" i="1" l="1"/>
  <c r="D1279" i="1" s="1"/>
  <c r="E1279" i="1"/>
  <c r="J1279" i="1" l="1"/>
  <c r="K1279" i="1" s="1"/>
  <c r="A1280" i="1"/>
  <c r="G1279" i="1"/>
  <c r="H1279" i="1" s="1"/>
  <c r="I1279" i="1" s="1"/>
  <c r="F1279" i="1"/>
  <c r="L1279" i="1"/>
  <c r="C1280" i="1" l="1"/>
  <c r="D1280" i="1" s="1"/>
  <c r="J1280" i="1" l="1"/>
  <c r="K1280" i="1" s="1"/>
  <c r="A1281" i="1"/>
  <c r="L1280" i="1"/>
  <c r="G1280" i="1"/>
  <c r="H1280" i="1" s="1"/>
  <c r="I1280" i="1" s="1"/>
  <c r="F1280" i="1"/>
  <c r="E1280" i="1"/>
  <c r="C1281" i="1" l="1"/>
  <c r="D1281" i="1"/>
  <c r="E1281" i="1"/>
  <c r="J1281" i="1" l="1"/>
  <c r="K1281" i="1" s="1"/>
  <c r="A1282" i="1"/>
  <c r="F1281" i="1"/>
  <c r="L1281" i="1"/>
  <c r="G1281" i="1"/>
  <c r="H1281" i="1" s="1"/>
  <c r="I1281" i="1" s="1"/>
  <c r="C1282" i="1" l="1"/>
  <c r="D1282" i="1" s="1"/>
  <c r="J1282" i="1" l="1"/>
  <c r="K1282" i="1" s="1"/>
  <c r="A1283" i="1"/>
  <c r="F1282" i="1"/>
  <c r="G1282" i="1"/>
  <c r="H1282" i="1" s="1"/>
  <c r="I1282" i="1" s="1"/>
  <c r="L1282" i="1"/>
  <c r="E1282" i="1"/>
  <c r="C1283" i="1" l="1"/>
  <c r="D1283" i="1" s="1"/>
  <c r="J1283" i="1" l="1"/>
  <c r="K1283" i="1" s="1"/>
  <c r="A1284" i="1"/>
  <c r="L1283" i="1"/>
  <c r="F1283" i="1"/>
  <c r="G1283" i="1"/>
  <c r="H1283" i="1" s="1"/>
  <c r="I1283" i="1" s="1"/>
  <c r="E1283" i="1"/>
  <c r="C1284" i="1" l="1"/>
  <c r="D1284" i="1" s="1"/>
  <c r="J1284" i="1" l="1"/>
  <c r="K1284" i="1" s="1"/>
  <c r="A1285" i="1"/>
  <c r="F1284" i="1"/>
  <c r="G1284" i="1"/>
  <c r="H1284" i="1" s="1"/>
  <c r="I1284" i="1" s="1"/>
  <c r="L1284" i="1"/>
  <c r="E1284" i="1"/>
  <c r="C1285" i="1" l="1"/>
  <c r="D1285" i="1"/>
  <c r="J1285" i="1" l="1"/>
  <c r="K1285" i="1" s="1"/>
  <c r="A1286" i="1"/>
  <c r="F1285" i="1"/>
  <c r="G1285" i="1"/>
  <c r="H1285" i="1" s="1"/>
  <c r="I1285" i="1" s="1"/>
  <c r="L1285" i="1"/>
  <c r="E1285" i="1"/>
  <c r="C1286" i="1" l="1"/>
  <c r="D1286" i="1"/>
  <c r="J1286" i="1" l="1"/>
  <c r="K1286" i="1" s="1"/>
  <c r="A1287" i="1"/>
  <c r="L1286" i="1"/>
  <c r="F1286" i="1"/>
  <c r="G1286" i="1"/>
  <c r="H1286" i="1" s="1"/>
  <c r="I1286" i="1" s="1"/>
  <c r="E1286" i="1"/>
  <c r="C1287" i="1" l="1"/>
  <c r="D1287" i="1" s="1"/>
  <c r="J1287" i="1" l="1"/>
  <c r="K1287" i="1" s="1"/>
  <c r="A1288" i="1"/>
  <c r="G1287" i="1"/>
  <c r="H1287" i="1" s="1"/>
  <c r="I1287" i="1" s="1"/>
  <c r="L1287" i="1"/>
  <c r="F1287" i="1"/>
  <c r="E1287" i="1"/>
  <c r="C1288" i="1" l="1"/>
  <c r="D1288" i="1" s="1"/>
  <c r="E1288" i="1"/>
  <c r="J1288" i="1" l="1"/>
  <c r="K1288" i="1" s="1"/>
  <c r="A1289" i="1"/>
  <c r="G1288" i="1"/>
  <c r="H1288" i="1" s="1"/>
  <c r="I1288" i="1" s="1"/>
  <c r="L1288" i="1"/>
  <c r="F1288" i="1"/>
  <c r="C1289" i="1" l="1"/>
  <c r="D1289" i="1" s="1"/>
  <c r="A1290" i="1" l="1"/>
  <c r="J1289" i="1"/>
  <c r="K1289" i="1" s="1"/>
  <c r="F1289" i="1"/>
  <c r="L1289" i="1"/>
  <c r="G1289" i="1"/>
  <c r="H1289" i="1" s="1"/>
  <c r="I1289" i="1" s="1"/>
  <c r="E1289" i="1"/>
  <c r="C1290" i="1" l="1"/>
  <c r="D1290" i="1"/>
  <c r="J1290" i="1" l="1"/>
  <c r="K1290" i="1" s="1"/>
  <c r="A1291" i="1"/>
  <c r="F1290" i="1"/>
  <c r="L1290" i="1"/>
  <c r="G1290" i="1"/>
  <c r="H1290" i="1" s="1"/>
  <c r="I1290" i="1" s="1"/>
  <c r="E1290" i="1"/>
  <c r="C1291" i="1" l="1"/>
  <c r="D1291" i="1" s="1"/>
  <c r="J1291" i="1" l="1"/>
  <c r="K1291" i="1" s="1"/>
  <c r="A1292" i="1"/>
  <c r="L1291" i="1"/>
  <c r="G1291" i="1"/>
  <c r="H1291" i="1" s="1"/>
  <c r="I1291" i="1" s="1"/>
  <c r="F1291" i="1"/>
  <c r="E1291" i="1"/>
  <c r="C1292" i="1" l="1"/>
  <c r="D1292" i="1"/>
  <c r="J1292" i="1" l="1"/>
  <c r="K1292" i="1" s="1"/>
  <c r="A1293" i="1"/>
  <c r="F1292" i="1"/>
  <c r="L1292" i="1"/>
  <c r="G1292" i="1"/>
  <c r="H1292" i="1" s="1"/>
  <c r="I1292" i="1" s="1"/>
  <c r="E1292" i="1"/>
  <c r="C1293" i="1" l="1"/>
  <c r="D1293" i="1" s="1"/>
  <c r="A1294" i="1" l="1"/>
  <c r="J1293" i="1"/>
  <c r="K1293" i="1" s="1"/>
  <c r="G1293" i="1"/>
  <c r="H1293" i="1" s="1"/>
  <c r="I1293" i="1" s="1"/>
  <c r="L1293" i="1"/>
  <c r="F1293" i="1"/>
  <c r="E1293" i="1"/>
  <c r="C1294" i="1" l="1"/>
  <c r="D1294" i="1"/>
  <c r="J1294" i="1" l="1"/>
  <c r="K1294" i="1" s="1"/>
  <c r="A1295" i="1"/>
  <c r="L1294" i="1"/>
  <c r="G1294" i="1"/>
  <c r="H1294" i="1" s="1"/>
  <c r="I1294" i="1" s="1"/>
  <c r="F1294" i="1"/>
  <c r="E1294" i="1"/>
  <c r="C1295" i="1" l="1"/>
  <c r="D1295" i="1" s="1"/>
  <c r="J1295" i="1" l="1"/>
  <c r="K1295" i="1" s="1"/>
  <c r="A1296" i="1"/>
  <c r="G1295" i="1"/>
  <c r="H1295" i="1" s="1"/>
  <c r="I1295" i="1" s="1"/>
  <c r="L1295" i="1"/>
  <c r="F1295" i="1"/>
  <c r="E1295" i="1"/>
  <c r="C1296" i="1" l="1"/>
  <c r="D1296" i="1"/>
  <c r="J1296" i="1" l="1"/>
  <c r="K1296" i="1" s="1"/>
  <c r="A1297" i="1"/>
  <c r="L1296" i="1"/>
  <c r="F1296" i="1"/>
  <c r="G1296" i="1"/>
  <c r="H1296" i="1" s="1"/>
  <c r="I1296" i="1" s="1"/>
  <c r="E1296" i="1"/>
  <c r="C1297" i="1" l="1"/>
  <c r="D1297" i="1" s="1"/>
  <c r="J1297" i="1" l="1"/>
  <c r="K1297" i="1" s="1"/>
  <c r="A1298" i="1"/>
  <c r="L1297" i="1"/>
  <c r="G1297" i="1"/>
  <c r="H1297" i="1" s="1"/>
  <c r="I1297" i="1" s="1"/>
  <c r="F1297" i="1"/>
  <c r="E1297" i="1"/>
  <c r="C1298" i="1" l="1"/>
  <c r="D1298" i="1" s="1"/>
  <c r="E1298" i="1" l="1"/>
  <c r="J1298" i="1"/>
  <c r="K1298" i="1" s="1"/>
  <c r="A1299" i="1"/>
  <c r="F1298" i="1"/>
  <c r="L1298" i="1"/>
  <c r="G1298" i="1"/>
  <c r="H1298" i="1" s="1"/>
  <c r="I1298" i="1" s="1"/>
  <c r="C1299" i="1" l="1"/>
  <c r="D1299" i="1" s="1"/>
  <c r="J1299" i="1" l="1"/>
  <c r="K1299" i="1" s="1"/>
  <c r="A1300" i="1"/>
  <c r="F1299" i="1"/>
  <c r="L1299" i="1"/>
  <c r="G1299" i="1"/>
  <c r="H1299" i="1" s="1"/>
  <c r="I1299" i="1" s="1"/>
  <c r="E1299" i="1"/>
  <c r="C1300" i="1" l="1"/>
  <c r="D1300" i="1" s="1"/>
  <c r="E1300" i="1"/>
  <c r="A1301" i="1" l="1"/>
  <c r="J1300" i="1"/>
  <c r="K1300" i="1" s="1"/>
  <c r="L1300" i="1"/>
  <c r="G1300" i="1"/>
  <c r="H1300" i="1" s="1"/>
  <c r="I1300" i="1" s="1"/>
  <c r="F1300" i="1"/>
  <c r="C1301" i="1" l="1"/>
  <c r="D1301" i="1" s="1"/>
  <c r="J1301" i="1" l="1"/>
  <c r="K1301" i="1" s="1"/>
  <c r="A1302" i="1"/>
  <c r="F1301" i="1"/>
  <c r="L1301" i="1"/>
  <c r="G1301" i="1"/>
  <c r="H1301" i="1" s="1"/>
  <c r="I1301" i="1" s="1"/>
  <c r="E1301" i="1"/>
  <c r="C1302" i="1" l="1"/>
  <c r="D1302" i="1" s="1"/>
  <c r="J1302" i="1" l="1"/>
  <c r="K1302" i="1" s="1"/>
  <c r="A1303" i="1"/>
  <c r="G1302" i="1"/>
  <c r="H1302" i="1" s="1"/>
  <c r="I1302" i="1" s="1"/>
  <c r="L1302" i="1"/>
  <c r="F1302" i="1"/>
  <c r="E1302" i="1"/>
  <c r="C1303" i="1" l="1"/>
  <c r="D1303" i="1"/>
  <c r="A1304" i="1" l="1"/>
  <c r="J1303" i="1"/>
  <c r="K1303" i="1" s="1"/>
  <c r="L1303" i="1"/>
  <c r="F1303" i="1"/>
  <c r="G1303" i="1"/>
  <c r="H1303" i="1" s="1"/>
  <c r="I1303" i="1" s="1"/>
  <c r="E1303" i="1"/>
  <c r="C1304" i="1" l="1"/>
  <c r="D1304" i="1"/>
  <c r="J1304" i="1" l="1"/>
  <c r="K1304" i="1" s="1"/>
  <c r="A1305" i="1"/>
  <c r="F1304" i="1"/>
  <c r="G1304" i="1"/>
  <c r="H1304" i="1" s="1"/>
  <c r="I1304" i="1" s="1"/>
  <c r="L1304" i="1"/>
  <c r="E1304" i="1"/>
  <c r="C1305" i="1" l="1"/>
  <c r="D1305" i="1"/>
  <c r="J1305" i="1" l="1"/>
  <c r="K1305" i="1" s="1"/>
  <c r="A1306" i="1"/>
  <c r="G1305" i="1"/>
  <c r="H1305" i="1" s="1"/>
  <c r="I1305" i="1" s="1"/>
  <c r="L1305" i="1"/>
  <c r="F1305" i="1"/>
  <c r="E1305" i="1"/>
  <c r="C1306" i="1" l="1"/>
  <c r="D1306" i="1" s="1"/>
  <c r="A1307" i="1" l="1"/>
  <c r="J1306" i="1"/>
  <c r="K1306" i="1" s="1"/>
  <c r="F1306" i="1"/>
  <c r="G1306" i="1"/>
  <c r="H1306" i="1" s="1"/>
  <c r="I1306" i="1" s="1"/>
  <c r="L1306" i="1"/>
  <c r="E1306" i="1"/>
  <c r="C1307" i="1" l="1"/>
  <c r="D1307" i="1" s="1"/>
  <c r="J1307" i="1" l="1"/>
  <c r="K1307" i="1" s="1"/>
  <c r="A1308" i="1"/>
  <c r="F1307" i="1"/>
  <c r="G1307" i="1"/>
  <c r="H1307" i="1" s="1"/>
  <c r="I1307" i="1" s="1"/>
  <c r="L1307" i="1"/>
  <c r="E1307" i="1"/>
  <c r="C1308" i="1" l="1"/>
  <c r="D1308" i="1" s="1"/>
  <c r="J1308" i="1" l="1"/>
  <c r="K1308" i="1" s="1"/>
  <c r="A1309" i="1"/>
  <c r="L1308" i="1"/>
  <c r="F1308" i="1"/>
  <c r="G1308" i="1"/>
  <c r="H1308" i="1" s="1"/>
  <c r="I1308" i="1" s="1"/>
  <c r="E1308" i="1"/>
  <c r="C1309" i="1" l="1"/>
  <c r="D1309" i="1" s="1"/>
  <c r="A1310" i="1" l="1"/>
  <c r="J1309" i="1"/>
  <c r="K1309" i="1" s="1"/>
  <c r="F1309" i="1"/>
  <c r="G1309" i="1"/>
  <c r="H1309" i="1" s="1"/>
  <c r="I1309" i="1" s="1"/>
  <c r="L1309" i="1"/>
  <c r="E1309" i="1"/>
  <c r="C1310" i="1" l="1"/>
  <c r="D1310" i="1" s="1"/>
  <c r="J1310" i="1" l="1"/>
  <c r="K1310" i="1" s="1"/>
  <c r="A1311" i="1"/>
  <c r="C1311" i="1" s="1"/>
  <c r="F1310" i="1"/>
  <c r="G1310" i="1"/>
  <c r="H1310" i="1" s="1"/>
  <c r="I1310" i="1" s="1"/>
  <c r="L1310" i="1"/>
  <c r="E1310" i="1"/>
  <c r="E1311" i="1" s="1"/>
  <c r="D1311" i="1" l="1"/>
  <c r="G1311" i="1"/>
  <c r="H1311" i="1" s="1"/>
  <c r="I1311" i="1" s="1"/>
  <c r="L1311" i="1"/>
  <c r="F1311" i="1"/>
  <c r="J1311" i="1" l="1"/>
  <c r="K1311" i="1" s="1"/>
  <c r="A1312" i="1"/>
  <c r="C1312" i="1" l="1"/>
  <c r="D1312" i="1" s="1"/>
  <c r="J1312" i="1" l="1"/>
  <c r="K1312" i="1" s="1"/>
  <c r="A1313" i="1"/>
  <c r="L1312" i="1"/>
  <c r="F1312" i="1"/>
  <c r="G1312" i="1"/>
  <c r="H1312" i="1" s="1"/>
  <c r="I1312" i="1" s="1"/>
  <c r="E1312" i="1"/>
  <c r="C1313" i="1" l="1"/>
  <c r="D1313" i="1" s="1"/>
  <c r="J1313" i="1" l="1"/>
  <c r="K1313" i="1" s="1"/>
  <c r="A1314" i="1"/>
  <c r="F1313" i="1"/>
  <c r="L1313" i="1"/>
  <c r="G1313" i="1"/>
  <c r="H1313" i="1" s="1"/>
  <c r="I1313" i="1" s="1"/>
  <c r="E1313" i="1"/>
  <c r="C1314" i="1" l="1"/>
  <c r="D1314" i="1"/>
  <c r="A1315" i="1" l="1"/>
  <c r="J1314" i="1"/>
  <c r="K1314" i="1" s="1"/>
  <c r="F1314" i="1"/>
  <c r="G1314" i="1"/>
  <c r="H1314" i="1" s="1"/>
  <c r="I1314" i="1" s="1"/>
  <c r="L1314" i="1"/>
  <c r="E1314" i="1"/>
  <c r="C1315" i="1" l="1"/>
  <c r="D1315" i="1" s="1"/>
  <c r="J1315" i="1" l="1"/>
  <c r="K1315" i="1" s="1"/>
  <c r="A1316" i="1"/>
  <c r="F1315" i="1"/>
  <c r="G1315" i="1"/>
  <c r="H1315" i="1" s="1"/>
  <c r="I1315" i="1" s="1"/>
  <c r="L1315" i="1"/>
  <c r="E1315" i="1"/>
  <c r="C1316" i="1" l="1"/>
  <c r="D1316" i="1" s="1"/>
  <c r="J1316" i="1" l="1"/>
  <c r="K1316" i="1" s="1"/>
  <c r="A1317" i="1"/>
  <c r="F1316" i="1"/>
  <c r="G1316" i="1"/>
  <c r="H1316" i="1" s="1"/>
  <c r="I1316" i="1" s="1"/>
  <c r="L1316" i="1"/>
  <c r="E1316" i="1"/>
  <c r="C1317" i="1" l="1"/>
  <c r="D1317" i="1" s="1"/>
  <c r="E1317" i="1"/>
  <c r="A1318" i="1" l="1"/>
  <c r="J1317" i="1"/>
  <c r="K1317" i="1" s="1"/>
  <c r="L1317" i="1"/>
  <c r="G1317" i="1"/>
  <c r="H1317" i="1" s="1"/>
  <c r="I1317" i="1" s="1"/>
  <c r="F1317" i="1"/>
  <c r="C1318" i="1" l="1"/>
  <c r="D1318" i="1" s="1"/>
  <c r="J1318" i="1" l="1"/>
  <c r="K1318" i="1" s="1"/>
  <c r="A1319" i="1"/>
  <c r="F1318" i="1"/>
  <c r="L1318" i="1"/>
  <c r="G1318" i="1"/>
  <c r="H1318" i="1" s="1"/>
  <c r="I1318" i="1" s="1"/>
  <c r="E1318" i="1"/>
  <c r="C1319" i="1" l="1"/>
  <c r="D1319" i="1"/>
  <c r="J1319" i="1" l="1"/>
  <c r="K1319" i="1" s="1"/>
  <c r="A1320" i="1"/>
  <c r="G1319" i="1"/>
  <c r="H1319" i="1" s="1"/>
  <c r="I1319" i="1" s="1"/>
  <c r="F1319" i="1"/>
  <c r="L1319" i="1"/>
  <c r="E1319" i="1"/>
  <c r="C1320" i="1" l="1"/>
  <c r="D1320" i="1" s="1"/>
  <c r="E1320" i="1"/>
  <c r="A1321" i="1" l="1"/>
  <c r="J1320" i="1"/>
  <c r="K1320" i="1" s="1"/>
  <c r="L1320" i="1"/>
  <c r="F1320" i="1"/>
  <c r="G1320" i="1"/>
  <c r="H1320" i="1" s="1"/>
  <c r="I1320" i="1" s="1"/>
  <c r="C1321" i="1" l="1"/>
  <c r="D1321" i="1" s="1"/>
  <c r="J1321" i="1" l="1"/>
  <c r="K1321" i="1" s="1"/>
  <c r="A1322" i="1"/>
  <c r="F1321" i="1"/>
  <c r="L1321" i="1"/>
  <c r="G1321" i="1"/>
  <c r="H1321" i="1" s="1"/>
  <c r="I1321" i="1" s="1"/>
  <c r="E1321" i="1"/>
  <c r="C1322" i="1" l="1"/>
  <c r="D1322" i="1" s="1"/>
  <c r="J1322" i="1" l="1"/>
  <c r="K1322" i="1" s="1"/>
  <c r="A1323" i="1"/>
  <c r="L1322" i="1"/>
  <c r="G1322" i="1"/>
  <c r="H1322" i="1" s="1"/>
  <c r="I1322" i="1" s="1"/>
  <c r="F1322" i="1"/>
  <c r="E1322" i="1"/>
  <c r="C1323" i="1" l="1"/>
  <c r="D1323" i="1" s="1"/>
  <c r="J1323" i="1" l="1"/>
  <c r="K1323" i="1" s="1"/>
  <c r="A1324" i="1"/>
  <c r="F1323" i="1"/>
  <c r="G1323" i="1"/>
  <c r="H1323" i="1" s="1"/>
  <c r="I1323" i="1" s="1"/>
  <c r="L1323" i="1"/>
  <c r="E1323" i="1"/>
  <c r="C1324" i="1" l="1"/>
  <c r="D1324" i="1" s="1"/>
  <c r="J1324" i="1" l="1"/>
  <c r="K1324" i="1" s="1"/>
  <c r="A1325" i="1"/>
  <c r="F1324" i="1"/>
  <c r="G1324" i="1"/>
  <c r="H1324" i="1" s="1"/>
  <c r="I1324" i="1" s="1"/>
  <c r="L1324" i="1"/>
  <c r="E1324" i="1"/>
  <c r="C1325" i="1" l="1"/>
  <c r="D1325" i="1" s="1"/>
  <c r="A1326" i="1" l="1"/>
  <c r="J1325" i="1"/>
  <c r="K1325" i="1" s="1"/>
  <c r="L1325" i="1"/>
  <c r="F1325" i="1"/>
  <c r="G1325" i="1"/>
  <c r="H1325" i="1" s="1"/>
  <c r="I1325" i="1" s="1"/>
  <c r="E1325" i="1"/>
  <c r="C1326" i="1" l="1"/>
  <c r="D1326" i="1" s="1"/>
  <c r="J1326" i="1" l="1"/>
  <c r="K1326" i="1" s="1"/>
  <c r="A1327" i="1"/>
  <c r="F1326" i="1"/>
  <c r="G1326" i="1"/>
  <c r="H1326" i="1" s="1"/>
  <c r="I1326" i="1" s="1"/>
  <c r="L1326" i="1"/>
  <c r="E1326" i="1"/>
  <c r="C1327" i="1" l="1"/>
  <c r="D1327" i="1" s="1"/>
  <c r="J1327" i="1" l="1"/>
  <c r="K1327" i="1" s="1"/>
  <c r="A1328" i="1"/>
  <c r="G1327" i="1"/>
  <c r="H1327" i="1" s="1"/>
  <c r="I1327" i="1" s="1"/>
  <c r="F1327" i="1"/>
  <c r="L1327" i="1"/>
  <c r="E1327" i="1"/>
  <c r="C1328" i="1" l="1"/>
  <c r="D1328" i="1" s="1"/>
  <c r="J1328" i="1" l="1"/>
  <c r="K1328" i="1" s="1"/>
  <c r="A1329" i="1"/>
  <c r="L1328" i="1"/>
  <c r="F1328" i="1"/>
  <c r="G1328" i="1"/>
  <c r="H1328" i="1" s="1"/>
  <c r="I1328" i="1" s="1"/>
  <c r="E1328" i="1"/>
  <c r="C1329" i="1" l="1"/>
  <c r="D1329" i="1" s="1"/>
  <c r="J1329" i="1" l="1"/>
  <c r="K1329" i="1" s="1"/>
  <c r="A1330" i="1"/>
  <c r="F1329" i="1"/>
  <c r="G1329" i="1"/>
  <c r="H1329" i="1" s="1"/>
  <c r="I1329" i="1" s="1"/>
  <c r="L1329" i="1"/>
  <c r="E1329" i="1"/>
  <c r="C1330" i="1" l="1"/>
  <c r="D1330" i="1" s="1"/>
  <c r="J1330" i="1" l="1"/>
  <c r="K1330" i="1" s="1"/>
  <c r="A1331" i="1"/>
  <c r="F1330" i="1"/>
  <c r="G1330" i="1"/>
  <c r="H1330" i="1" s="1"/>
  <c r="I1330" i="1" s="1"/>
  <c r="L1330" i="1"/>
  <c r="E1330" i="1"/>
  <c r="C1331" i="1" l="1"/>
  <c r="D1331" i="1" s="1"/>
  <c r="A1332" i="1" l="1"/>
  <c r="J1331" i="1"/>
  <c r="K1331" i="1" s="1"/>
  <c r="F1331" i="1"/>
  <c r="G1331" i="1"/>
  <c r="H1331" i="1" s="1"/>
  <c r="I1331" i="1" s="1"/>
  <c r="L1331" i="1"/>
  <c r="E1331" i="1"/>
  <c r="C1332" i="1" l="1"/>
  <c r="D1332" i="1" s="1"/>
  <c r="J1332" i="1" l="1"/>
  <c r="K1332" i="1" s="1"/>
  <c r="A1333" i="1"/>
  <c r="F1332" i="1"/>
  <c r="G1332" i="1"/>
  <c r="H1332" i="1" s="1"/>
  <c r="I1332" i="1" s="1"/>
  <c r="L1332" i="1"/>
  <c r="E1332" i="1"/>
  <c r="C1333" i="1" l="1"/>
  <c r="D1333" i="1" s="1"/>
  <c r="J1333" i="1" l="1"/>
  <c r="K1333" i="1" s="1"/>
  <c r="A1334" i="1"/>
  <c r="G1333" i="1"/>
  <c r="H1333" i="1" s="1"/>
  <c r="I1333" i="1" s="1"/>
  <c r="L1333" i="1"/>
  <c r="F1333" i="1"/>
  <c r="E1333" i="1"/>
  <c r="C1334" i="1" l="1"/>
  <c r="L1334" i="1" l="1"/>
  <c r="G1334" i="1"/>
  <c r="H1334" i="1" s="1"/>
  <c r="I1334" i="1" s="1"/>
  <c r="F1334" i="1"/>
  <c r="D1334" i="1"/>
  <c r="E1334" i="1"/>
  <c r="A1335" i="1" l="1"/>
  <c r="J1334" i="1"/>
  <c r="K1334" i="1" s="1"/>
  <c r="C1335" i="1" l="1"/>
  <c r="D1335" i="1" s="1"/>
  <c r="J1335" i="1" l="1"/>
  <c r="K1335" i="1" s="1"/>
  <c r="A1336" i="1"/>
  <c r="F1335" i="1"/>
  <c r="L1335" i="1"/>
  <c r="G1335" i="1"/>
  <c r="H1335" i="1" s="1"/>
  <c r="I1335" i="1" s="1"/>
  <c r="E1335" i="1"/>
  <c r="C1336" i="1" l="1"/>
  <c r="D1336" i="1" s="1"/>
  <c r="J1336" i="1" l="1"/>
  <c r="K1336" i="1" s="1"/>
  <c r="A1337" i="1"/>
  <c r="F1336" i="1"/>
  <c r="L1336" i="1"/>
  <c r="G1336" i="1"/>
  <c r="H1336" i="1" s="1"/>
  <c r="I1336" i="1" s="1"/>
  <c r="E1336" i="1"/>
  <c r="C1337" i="1" l="1"/>
  <c r="D1337" i="1"/>
  <c r="A1338" i="1" l="1"/>
  <c r="J1337" i="1"/>
  <c r="K1337" i="1" s="1"/>
  <c r="L1337" i="1"/>
  <c r="G1337" i="1"/>
  <c r="H1337" i="1" s="1"/>
  <c r="I1337" i="1" s="1"/>
  <c r="F1337" i="1"/>
  <c r="E1337" i="1"/>
  <c r="C1338" i="1" l="1"/>
  <c r="D1338" i="1"/>
  <c r="J1338" i="1" l="1"/>
  <c r="K1338" i="1" s="1"/>
  <c r="A1339" i="1"/>
  <c r="L1338" i="1"/>
  <c r="F1338" i="1"/>
  <c r="G1338" i="1"/>
  <c r="H1338" i="1" s="1"/>
  <c r="I1338" i="1" s="1"/>
  <c r="E1338" i="1"/>
  <c r="C1339" i="1" l="1"/>
  <c r="D1339" i="1" s="1"/>
  <c r="J1339" i="1" l="1"/>
  <c r="K1339" i="1" s="1"/>
  <c r="A1340" i="1"/>
  <c r="F1339" i="1"/>
  <c r="L1339" i="1"/>
  <c r="G1339" i="1"/>
  <c r="H1339" i="1" s="1"/>
  <c r="I1339" i="1" s="1"/>
  <c r="E1339" i="1"/>
  <c r="C1340" i="1" l="1"/>
  <c r="D1340" i="1" s="1"/>
  <c r="J1340" i="1" l="1"/>
  <c r="K1340" i="1" s="1"/>
  <c r="A1341" i="1"/>
  <c r="F1340" i="1"/>
  <c r="L1340" i="1"/>
  <c r="G1340" i="1"/>
  <c r="H1340" i="1" s="1"/>
  <c r="I1340" i="1" s="1"/>
  <c r="E1340" i="1"/>
  <c r="C1341" i="1" l="1"/>
  <c r="D1341" i="1" s="1"/>
  <c r="A1342" i="1" l="1"/>
  <c r="J1341" i="1"/>
  <c r="K1341" i="1" s="1"/>
  <c r="L1341" i="1"/>
  <c r="F1341" i="1"/>
  <c r="G1341" i="1"/>
  <c r="H1341" i="1" s="1"/>
  <c r="I1341" i="1" s="1"/>
  <c r="E1341" i="1"/>
  <c r="C1342" i="1" l="1"/>
  <c r="D1342" i="1" s="1"/>
  <c r="J1342" i="1" l="1"/>
  <c r="K1342" i="1" s="1"/>
  <c r="A1343" i="1"/>
  <c r="F1342" i="1"/>
  <c r="G1342" i="1"/>
  <c r="H1342" i="1" s="1"/>
  <c r="I1342" i="1" s="1"/>
  <c r="L1342" i="1"/>
  <c r="E1342" i="1"/>
  <c r="C1343" i="1" l="1"/>
  <c r="D1343" i="1" s="1"/>
  <c r="J1343" i="1" l="1"/>
  <c r="K1343" i="1" s="1"/>
  <c r="A1344" i="1"/>
  <c r="G1343" i="1"/>
  <c r="H1343" i="1" s="1"/>
  <c r="I1343" i="1" s="1"/>
  <c r="F1343" i="1"/>
  <c r="L1343" i="1"/>
  <c r="E1343" i="1"/>
  <c r="C1344" i="1" l="1"/>
  <c r="D1344" i="1" s="1"/>
  <c r="J1344" i="1" l="1"/>
  <c r="K1344" i="1" s="1"/>
  <c r="A1345" i="1"/>
  <c r="F1344" i="1"/>
  <c r="L1344" i="1"/>
  <c r="G1344" i="1"/>
  <c r="H1344" i="1" s="1"/>
  <c r="I1344" i="1" s="1"/>
  <c r="E1344" i="1"/>
  <c r="C1345" i="1" l="1"/>
  <c r="D1345" i="1" s="1"/>
  <c r="E1345" i="1"/>
  <c r="J1345" i="1" l="1"/>
  <c r="K1345" i="1" s="1"/>
  <c r="A1346" i="1"/>
  <c r="C1346" i="1" s="1"/>
  <c r="F1345" i="1"/>
  <c r="G1345" i="1"/>
  <c r="H1345" i="1" s="1"/>
  <c r="I1345" i="1" s="1"/>
  <c r="L1345" i="1"/>
  <c r="D1346" i="1" l="1"/>
  <c r="L1346" i="1"/>
  <c r="G1346" i="1"/>
  <c r="H1346" i="1" s="1"/>
  <c r="I1346" i="1" s="1"/>
  <c r="F1346" i="1"/>
  <c r="E1346" i="1"/>
  <c r="A1347" i="1" l="1"/>
  <c r="J1346" i="1"/>
  <c r="K1346" i="1" s="1"/>
  <c r="C1347" i="1" l="1"/>
  <c r="D1347" i="1" s="1"/>
  <c r="A1348" i="1" l="1"/>
  <c r="J1347" i="1"/>
  <c r="K1347" i="1" s="1"/>
  <c r="F1347" i="1"/>
  <c r="L1347" i="1"/>
  <c r="G1347" i="1"/>
  <c r="H1347" i="1" s="1"/>
  <c r="I1347" i="1" s="1"/>
  <c r="E1347" i="1"/>
  <c r="C1348" i="1" l="1"/>
  <c r="D1348" i="1" s="1"/>
  <c r="J1348" i="1" l="1"/>
  <c r="K1348" i="1" s="1"/>
  <c r="A1349" i="1"/>
  <c r="L1348" i="1"/>
  <c r="F1348" i="1"/>
  <c r="G1348" i="1"/>
  <c r="H1348" i="1" s="1"/>
  <c r="I1348" i="1" s="1"/>
  <c r="E1348" i="1"/>
  <c r="C1349" i="1" l="1"/>
  <c r="D1349" i="1" s="1"/>
  <c r="J1349" i="1" l="1"/>
  <c r="K1349" i="1" s="1"/>
  <c r="A1350" i="1"/>
  <c r="G1349" i="1"/>
  <c r="H1349" i="1" s="1"/>
  <c r="I1349" i="1" s="1"/>
  <c r="F1349" i="1"/>
  <c r="L1349" i="1"/>
  <c r="E1349" i="1"/>
  <c r="C1350" i="1" l="1"/>
  <c r="D1350" i="1"/>
  <c r="A1351" i="1" l="1"/>
  <c r="J1350" i="1"/>
  <c r="K1350" i="1" s="1"/>
  <c r="L1350" i="1"/>
  <c r="G1350" i="1"/>
  <c r="H1350" i="1" s="1"/>
  <c r="I1350" i="1" s="1"/>
  <c r="F1350" i="1"/>
  <c r="E1350" i="1"/>
  <c r="C1351" i="1" l="1"/>
  <c r="D1351" i="1" s="1"/>
  <c r="A1352" i="1" l="1"/>
  <c r="J1351" i="1"/>
  <c r="K1351" i="1" s="1"/>
  <c r="F1351" i="1"/>
  <c r="G1351" i="1"/>
  <c r="H1351" i="1" s="1"/>
  <c r="I1351" i="1" s="1"/>
  <c r="L1351" i="1"/>
  <c r="E1351" i="1"/>
  <c r="C1352" i="1" l="1"/>
  <c r="D1352" i="1" s="1"/>
  <c r="J1352" i="1" l="1"/>
  <c r="K1352" i="1" s="1"/>
  <c r="A1353" i="1"/>
  <c r="C1353" i="1" s="1"/>
  <c r="F1352" i="1"/>
  <c r="G1352" i="1"/>
  <c r="H1352" i="1" s="1"/>
  <c r="I1352" i="1" s="1"/>
  <c r="L1352" i="1"/>
  <c r="E1352" i="1"/>
  <c r="E1353" i="1" s="1"/>
  <c r="D1353" i="1" l="1"/>
  <c r="L1353" i="1"/>
  <c r="G1353" i="1"/>
  <c r="H1353" i="1" s="1"/>
  <c r="I1353" i="1" s="1"/>
  <c r="F1353" i="1"/>
  <c r="J1353" i="1" l="1"/>
  <c r="K1353" i="1" s="1"/>
  <c r="A1354" i="1"/>
  <c r="C1354" i="1" s="1"/>
  <c r="D1354" i="1" l="1"/>
  <c r="F1354" i="1"/>
  <c r="G1354" i="1"/>
  <c r="H1354" i="1" s="1"/>
  <c r="I1354" i="1" s="1"/>
  <c r="L1354" i="1"/>
  <c r="E1354" i="1"/>
  <c r="J1354" i="1" l="1"/>
  <c r="K1354" i="1" s="1"/>
  <c r="A1355" i="1"/>
  <c r="C1355" i="1" s="1"/>
  <c r="D1355" i="1" l="1"/>
  <c r="F1355" i="1"/>
  <c r="G1355" i="1"/>
  <c r="H1355" i="1" s="1"/>
  <c r="I1355" i="1" s="1"/>
  <c r="L1355" i="1"/>
  <c r="E1355" i="1"/>
  <c r="J1355" i="1" l="1"/>
  <c r="K1355" i="1" s="1"/>
  <c r="A1356" i="1"/>
  <c r="C1356" i="1" l="1"/>
  <c r="D1356" i="1" s="1"/>
  <c r="J1356" i="1" l="1"/>
  <c r="K1356" i="1" s="1"/>
  <c r="A1357" i="1"/>
  <c r="L1356" i="1"/>
  <c r="G1356" i="1"/>
  <c r="H1356" i="1" s="1"/>
  <c r="I1356" i="1" s="1"/>
  <c r="F1356" i="1"/>
  <c r="E1356" i="1"/>
  <c r="C1357" i="1" l="1"/>
  <c r="D1357" i="1" s="1"/>
  <c r="J1357" i="1" l="1"/>
  <c r="K1357" i="1" s="1"/>
  <c r="A1358" i="1"/>
  <c r="F1357" i="1"/>
  <c r="G1357" i="1"/>
  <c r="H1357" i="1" s="1"/>
  <c r="I1357" i="1" s="1"/>
  <c r="L1357" i="1"/>
  <c r="E1357" i="1"/>
  <c r="C1358" i="1" l="1"/>
  <c r="D1358" i="1"/>
  <c r="J1358" i="1" l="1"/>
  <c r="K1358" i="1" s="1"/>
  <c r="A1359" i="1"/>
  <c r="L1358" i="1"/>
  <c r="F1358" i="1"/>
  <c r="G1358" i="1"/>
  <c r="H1358" i="1" s="1"/>
  <c r="I1358" i="1" s="1"/>
  <c r="E1358" i="1"/>
  <c r="C1359" i="1" l="1"/>
  <c r="D1359" i="1"/>
  <c r="J1359" i="1" l="1"/>
  <c r="K1359" i="1" s="1"/>
  <c r="A1360" i="1"/>
  <c r="G1359" i="1"/>
  <c r="H1359" i="1" s="1"/>
  <c r="I1359" i="1" s="1"/>
  <c r="L1359" i="1"/>
  <c r="F1359" i="1"/>
  <c r="E1359" i="1"/>
  <c r="C1360" i="1" l="1"/>
  <c r="D1360" i="1" s="1"/>
  <c r="J1360" i="1" l="1"/>
  <c r="K1360" i="1" s="1"/>
  <c r="A1361" i="1"/>
  <c r="F1360" i="1"/>
  <c r="G1360" i="1"/>
  <c r="H1360" i="1" s="1"/>
  <c r="I1360" i="1" s="1"/>
  <c r="L1360" i="1"/>
  <c r="E1360" i="1"/>
  <c r="C1361" i="1" l="1"/>
  <c r="D1361" i="1" s="1"/>
  <c r="A1362" i="1" l="1"/>
  <c r="J1361" i="1"/>
  <c r="K1361" i="1" s="1"/>
  <c r="L1361" i="1"/>
  <c r="F1361" i="1"/>
  <c r="G1361" i="1"/>
  <c r="H1361" i="1" s="1"/>
  <c r="I1361" i="1" s="1"/>
  <c r="E1361" i="1"/>
  <c r="C1362" i="1" l="1"/>
  <c r="D1362" i="1" s="1"/>
  <c r="J1362" i="1" l="1"/>
  <c r="K1362" i="1" s="1"/>
  <c r="A1363" i="1"/>
  <c r="F1362" i="1"/>
  <c r="G1362" i="1"/>
  <c r="H1362" i="1" s="1"/>
  <c r="I1362" i="1" s="1"/>
  <c r="L1362" i="1"/>
  <c r="E1362" i="1"/>
  <c r="C1363" i="1" l="1"/>
  <c r="D1363" i="1" s="1"/>
  <c r="A1364" i="1" l="1"/>
  <c r="J1363" i="1"/>
  <c r="K1363" i="1" s="1"/>
  <c r="G1363" i="1"/>
  <c r="H1363" i="1" s="1"/>
  <c r="I1363" i="1" s="1"/>
  <c r="F1363" i="1"/>
  <c r="L1363" i="1"/>
  <c r="E1363" i="1"/>
  <c r="C1364" i="1" l="1"/>
  <c r="D1364" i="1" s="1"/>
  <c r="J1364" i="1" l="1"/>
  <c r="K1364" i="1" s="1"/>
  <c r="A1365" i="1"/>
  <c r="F1364" i="1"/>
  <c r="L1364" i="1"/>
  <c r="G1364" i="1"/>
  <c r="H1364" i="1" s="1"/>
  <c r="I1364" i="1" s="1"/>
  <c r="E1364" i="1"/>
  <c r="C1365" i="1" l="1"/>
  <c r="D1365" i="1" s="1"/>
  <c r="J1365" i="1" l="1"/>
  <c r="K1365" i="1" s="1"/>
  <c r="A1366" i="1"/>
  <c r="G1365" i="1"/>
  <c r="H1365" i="1" s="1"/>
  <c r="I1365" i="1" s="1"/>
  <c r="F1365" i="1"/>
  <c r="L1365" i="1"/>
  <c r="E1365" i="1"/>
  <c r="C1366" i="1" l="1"/>
  <c r="D1366" i="1" s="1"/>
  <c r="A1367" i="1" l="1"/>
  <c r="J1366" i="1"/>
  <c r="K1366" i="1" s="1"/>
  <c r="L1366" i="1"/>
  <c r="G1366" i="1"/>
  <c r="H1366" i="1" s="1"/>
  <c r="I1366" i="1" s="1"/>
  <c r="F1366" i="1"/>
  <c r="E1366" i="1"/>
  <c r="C1367" i="1" l="1"/>
  <c r="D1367" i="1" s="1"/>
  <c r="J1367" i="1" l="1"/>
  <c r="K1367" i="1" s="1"/>
  <c r="A1368" i="1"/>
  <c r="F1367" i="1"/>
  <c r="G1367" i="1"/>
  <c r="H1367" i="1" s="1"/>
  <c r="I1367" i="1" s="1"/>
  <c r="L1367" i="1"/>
  <c r="E1367" i="1"/>
  <c r="C1368" i="1" l="1"/>
  <c r="D1368" i="1" s="1"/>
  <c r="J1368" i="1" l="1"/>
  <c r="K1368" i="1" s="1"/>
  <c r="A1369" i="1"/>
  <c r="F1368" i="1"/>
  <c r="L1368" i="1"/>
  <c r="G1368" i="1"/>
  <c r="H1368" i="1" s="1"/>
  <c r="I1368" i="1" s="1"/>
  <c r="E1368" i="1"/>
  <c r="C1369" i="1" l="1"/>
  <c r="D1369" i="1" s="1"/>
  <c r="J1369" i="1" l="1"/>
  <c r="K1369" i="1" s="1"/>
  <c r="A1370" i="1"/>
  <c r="L1369" i="1"/>
  <c r="F1369" i="1"/>
  <c r="G1369" i="1"/>
  <c r="H1369" i="1" s="1"/>
  <c r="I1369" i="1" s="1"/>
  <c r="E1369" i="1"/>
  <c r="C1370" i="1" l="1"/>
  <c r="D1370" i="1" s="1"/>
  <c r="J1370" i="1" l="1"/>
  <c r="K1370" i="1" s="1"/>
  <c r="A1371" i="1"/>
  <c r="F1370" i="1"/>
  <c r="G1370" i="1"/>
  <c r="H1370" i="1" s="1"/>
  <c r="I1370" i="1" s="1"/>
  <c r="L1370" i="1"/>
  <c r="E1370" i="1"/>
  <c r="C1371" i="1" l="1"/>
  <c r="D1371" i="1" s="1"/>
  <c r="A1372" i="1" l="1"/>
  <c r="J1371" i="1"/>
  <c r="K1371" i="1" s="1"/>
  <c r="F1371" i="1"/>
  <c r="G1371" i="1"/>
  <c r="H1371" i="1" s="1"/>
  <c r="I1371" i="1" s="1"/>
  <c r="L1371" i="1"/>
  <c r="E1371" i="1"/>
  <c r="C1372" i="1" l="1"/>
  <c r="D1372" i="1" s="1"/>
  <c r="J1372" i="1" l="1"/>
  <c r="K1372" i="1" s="1"/>
  <c r="A1373" i="1"/>
  <c r="F1372" i="1"/>
  <c r="G1372" i="1"/>
  <c r="H1372" i="1" s="1"/>
  <c r="I1372" i="1" s="1"/>
  <c r="L1372" i="1"/>
  <c r="E1372" i="1"/>
  <c r="C1373" i="1" l="1"/>
  <c r="D1373" i="1" s="1"/>
  <c r="E1373" i="1"/>
  <c r="J1373" i="1" l="1"/>
  <c r="K1373" i="1" s="1"/>
  <c r="A1374" i="1"/>
  <c r="G1373" i="1"/>
  <c r="H1373" i="1" s="1"/>
  <c r="I1373" i="1" s="1"/>
  <c r="F1373" i="1"/>
  <c r="L1373" i="1"/>
  <c r="C1374" i="1" l="1"/>
  <c r="D1374" i="1" s="1"/>
  <c r="J1374" i="1" l="1"/>
  <c r="K1374" i="1" s="1"/>
  <c r="A1375" i="1"/>
  <c r="F1374" i="1"/>
  <c r="G1374" i="1"/>
  <c r="H1374" i="1" s="1"/>
  <c r="I1374" i="1" s="1"/>
  <c r="L1374" i="1"/>
  <c r="E1374" i="1"/>
  <c r="C1375" i="1" l="1"/>
  <c r="D1375" i="1" s="1"/>
  <c r="J1375" i="1" l="1"/>
  <c r="K1375" i="1" s="1"/>
  <c r="A1376" i="1"/>
  <c r="F1375" i="1"/>
  <c r="L1375" i="1"/>
  <c r="G1375" i="1"/>
  <c r="H1375" i="1" s="1"/>
  <c r="I1375" i="1" s="1"/>
  <c r="E1375" i="1"/>
  <c r="C1376" i="1" l="1"/>
  <c r="D1376" i="1" s="1"/>
  <c r="J1376" i="1" l="1"/>
  <c r="K1376" i="1" s="1"/>
  <c r="A1377" i="1"/>
  <c r="L1376" i="1"/>
  <c r="G1376" i="1"/>
  <c r="H1376" i="1" s="1"/>
  <c r="I1376" i="1" s="1"/>
  <c r="F1376" i="1"/>
  <c r="E1376" i="1"/>
  <c r="C1377" i="1" l="1"/>
  <c r="D1377" i="1" s="1"/>
  <c r="J1377" i="1" l="1"/>
  <c r="K1377" i="1" s="1"/>
  <c r="A1378" i="1"/>
  <c r="G1377" i="1"/>
  <c r="H1377" i="1" s="1"/>
  <c r="I1377" i="1" s="1"/>
  <c r="L1377" i="1"/>
  <c r="F1377" i="1"/>
  <c r="E1377" i="1"/>
  <c r="C1378" i="1" l="1"/>
  <c r="D1378" i="1" s="1"/>
  <c r="J1378" i="1" l="1"/>
  <c r="K1378" i="1" s="1"/>
  <c r="A1379" i="1"/>
  <c r="F1378" i="1"/>
  <c r="G1378" i="1"/>
  <c r="H1378" i="1" s="1"/>
  <c r="I1378" i="1" s="1"/>
  <c r="L1378" i="1"/>
  <c r="E1378" i="1"/>
  <c r="C1379" i="1" l="1"/>
  <c r="D1379" i="1"/>
  <c r="J1379" i="1" l="1"/>
  <c r="K1379" i="1" s="1"/>
  <c r="A1380" i="1"/>
  <c r="L1379" i="1"/>
  <c r="F1379" i="1"/>
  <c r="G1379" i="1"/>
  <c r="H1379" i="1" s="1"/>
  <c r="I1379" i="1" s="1"/>
  <c r="E1379" i="1"/>
  <c r="C1380" i="1" l="1"/>
  <c r="D1380" i="1" s="1"/>
  <c r="J1380" i="1" l="1"/>
  <c r="K1380" i="1" s="1"/>
  <c r="A1381" i="1"/>
  <c r="F1380" i="1"/>
  <c r="G1380" i="1"/>
  <c r="H1380" i="1" s="1"/>
  <c r="I1380" i="1" s="1"/>
  <c r="L1380" i="1"/>
  <c r="E1380" i="1"/>
  <c r="C1381" i="1" l="1"/>
  <c r="D1381" i="1" s="1"/>
  <c r="J1381" i="1" l="1"/>
  <c r="K1381" i="1" s="1"/>
  <c r="A1382" i="1"/>
  <c r="F1381" i="1"/>
  <c r="G1381" i="1"/>
  <c r="H1381" i="1" s="1"/>
  <c r="I1381" i="1" s="1"/>
  <c r="L1381" i="1"/>
  <c r="E1381" i="1"/>
  <c r="C1382" i="1" l="1"/>
  <c r="D1382" i="1" s="1"/>
  <c r="J1382" i="1" l="1"/>
  <c r="K1382" i="1" s="1"/>
  <c r="A1383" i="1"/>
  <c r="L1382" i="1"/>
  <c r="G1382" i="1"/>
  <c r="H1382" i="1" s="1"/>
  <c r="I1382" i="1" s="1"/>
  <c r="F1382" i="1"/>
  <c r="E1382" i="1"/>
  <c r="C1383" i="1" l="1"/>
  <c r="D1383" i="1" s="1"/>
  <c r="A1384" i="1" l="1"/>
  <c r="J1383" i="1"/>
  <c r="K1383" i="1" s="1"/>
  <c r="F1383" i="1"/>
  <c r="L1383" i="1"/>
  <c r="G1383" i="1"/>
  <c r="H1383" i="1" s="1"/>
  <c r="I1383" i="1" s="1"/>
  <c r="E1383" i="1"/>
  <c r="C1384" i="1" l="1"/>
  <c r="D1384" i="1" s="1"/>
  <c r="J1384" i="1" l="1"/>
  <c r="K1384" i="1" s="1"/>
  <c r="A1385" i="1"/>
  <c r="F1384" i="1"/>
  <c r="G1384" i="1"/>
  <c r="H1384" i="1" s="1"/>
  <c r="I1384" i="1" s="1"/>
  <c r="L1384" i="1"/>
  <c r="E1384" i="1"/>
  <c r="C1385" i="1" l="1"/>
  <c r="D1385" i="1" s="1"/>
  <c r="J1385" i="1" l="1"/>
  <c r="K1385" i="1" s="1"/>
  <c r="A1386" i="1"/>
  <c r="G1385" i="1"/>
  <c r="H1385" i="1" s="1"/>
  <c r="I1385" i="1" s="1"/>
  <c r="F1385" i="1"/>
  <c r="L1385" i="1"/>
  <c r="E1385" i="1"/>
  <c r="C1386" i="1" l="1"/>
  <c r="D1386" i="1" s="1"/>
  <c r="A1387" i="1" l="1"/>
  <c r="J1386" i="1"/>
  <c r="K1386" i="1" s="1"/>
  <c r="L1386" i="1"/>
  <c r="F1386" i="1"/>
  <c r="G1386" i="1"/>
  <c r="H1386" i="1" s="1"/>
  <c r="I1386" i="1" s="1"/>
  <c r="E1386" i="1"/>
  <c r="C1387" i="1" l="1"/>
  <c r="D1387" i="1" s="1"/>
  <c r="J1387" i="1" l="1"/>
  <c r="K1387" i="1" s="1"/>
  <c r="A1388" i="1"/>
  <c r="F1387" i="1"/>
  <c r="G1387" i="1"/>
  <c r="H1387" i="1" s="1"/>
  <c r="I1387" i="1" s="1"/>
  <c r="L1387" i="1"/>
  <c r="E1387" i="1"/>
  <c r="C1388" i="1" l="1"/>
  <c r="D1388" i="1" s="1"/>
  <c r="J1388" i="1" l="1"/>
  <c r="K1388" i="1" s="1"/>
  <c r="A1389" i="1"/>
  <c r="C1389" i="1" s="1"/>
  <c r="F1388" i="1"/>
  <c r="G1388" i="1"/>
  <c r="H1388" i="1" s="1"/>
  <c r="I1388" i="1" s="1"/>
  <c r="L1388" i="1"/>
  <c r="E1388" i="1"/>
  <c r="E1389" i="1" s="1"/>
  <c r="D1389" i="1" l="1"/>
  <c r="L1389" i="1"/>
  <c r="G1389" i="1"/>
  <c r="H1389" i="1" s="1"/>
  <c r="I1389" i="1" s="1"/>
  <c r="F1389" i="1"/>
  <c r="A1390" i="1" l="1"/>
  <c r="J1389" i="1"/>
  <c r="K1389" i="1" s="1"/>
  <c r="C1390" i="1" l="1"/>
  <c r="D1390" i="1"/>
  <c r="J1390" i="1" l="1"/>
  <c r="K1390" i="1" s="1"/>
  <c r="A1391" i="1"/>
  <c r="F1390" i="1"/>
  <c r="G1390" i="1"/>
  <c r="H1390" i="1" s="1"/>
  <c r="I1390" i="1" s="1"/>
  <c r="L1390" i="1"/>
  <c r="E1390" i="1"/>
  <c r="C1391" i="1" l="1"/>
  <c r="D1391" i="1" s="1"/>
  <c r="J1391" i="1" l="1"/>
  <c r="K1391" i="1" s="1"/>
  <c r="A1392" i="1"/>
  <c r="F1391" i="1"/>
  <c r="L1391" i="1"/>
  <c r="G1391" i="1"/>
  <c r="H1391" i="1" s="1"/>
  <c r="I1391" i="1" s="1"/>
  <c r="E1391" i="1"/>
  <c r="C1392" i="1" l="1"/>
  <c r="D1392" i="1" s="1"/>
  <c r="J1392" i="1" l="1"/>
  <c r="K1392" i="1" s="1"/>
  <c r="A1393" i="1"/>
  <c r="L1392" i="1"/>
  <c r="G1392" i="1"/>
  <c r="H1392" i="1" s="1"/>
  <c r="I1392" i="1" s="1"/>
  <c r="F1392" i="1"/>
  <c r="E1392" i="1"/>
  <c r="C1393" i="1" l="1"/>
  <c r="D1393" i="1" s="1"/>
  <c r="J1393" i="1" l="1"/>
  <c r="K1393" i="1" s="1"/>
  <c r="A1394" i="1"/>
  <c r="F1393" i="1"/>
  <c r="G1393" i="1"/>
  <c r="H1393" i="1" s="1"/>
  <c r="I1393" i="1" s="1"/>
  <c r="L1393" i="1"/>
  <c r="E1393" i="1"/>
  <c r="C1394" i="1" l="1"/>
  <c r="D1394" i="1" s="1"/>
  <c r="J1394" i="1" l="1"/>
  <c r="K1394" i="1" s="1"/>
  <c r="A1395" i="1"/>
  <c r="F1394" i="1"/>
  <c r="G1394" i="1"/>
  <c r="H1394" i="1" s="1"/>
  <c r="I1394" i="1" s="1"/>
  <c r="L1394" i="1"/>
  <c r="E1394" i="1"/>
  <c r="C1395" i="1" l="1"/>
  <c r="E1395" i="1" s="1"/>
  <c r="D1395" i="1" l="1"/>
  <c r="J1395" i="1"/>
  <c r="K1395" i="1" s="1"/>
  <c r="A1396" i="1"/>
  <c r="L1395" i="1"/>
  <c r="G1395" i="1"/>
  <c r="H1395" i="1" s="1"/>
  <c r="I1395" i="1" s="1"/>
  <c r="F1395" i="1"/>
  <c r="C1396" i="1" l="1"/>
  <c r="D1396" i="1" s="1"/>
  <c r="J1396" i="1" l="1"/>
  <c r="K1396" i="1" s="1"/>
  <c r="A1397" i="1"/>
  <c r="F1396" i="1"/>
  <c r="L1396" i="1"/>
  <c r="G1396" i="1"/>
  <c r="H1396" i="1" s="1"/>
  <c r="I1396" i="1" s="1"/>
  <c r="E1396" i="1"/>
  <c r="C1397" i="1" l="1"/>
  <c r="D1397" i="1" s="1"/>
  <c r="J1397" i="1" l="1"/>
  <c r="K1397" i="1" s="1"/>
  <c r="A1398" i="1"/>
  <c r="F1397" i="1"/>
  <c r="L1397" i="1"/>
  <c r="G1397" i="1"/>
  <c r="H1397" i="1" s="1"/>
  <c r="I1397" i="1" s="1"/>
  <c r="E1397" i="1"/>
  <c r="C1398" i="1" l="1"/>
  <c r="D1398" i="1"/>
  <c r="E1398" i="1"/>
  <c r="J1398" i="1" l="1"/>
  <c r="K1398" i="1" s="1"/>
  <c r="A1399" i="1"/>
  <c r="L1398" i="1"/>
  <c r="G1398" i="1"/>
  <c r="H1398" i="1" s="1"/>
  <c r="I1398" i="1" s="1"/>
  <c r="F1398" i="1"/>
  <c r="C1399" i="1" l="1"/>
  <c r="D1399" i="1"/>
  <c r="A1400" i="1" l="1"/>
  <c r="J1399" i="1"/>
  <c r="K1399" i="1" s="1"/>
  <c r="F1399" i="1"/>
  <c r="L1399" i="1"/>
  <c r="G1399" i="1"/>
  <c r="H1399" i="1" s="1"/>
  <c r="I1399" i="1" s="1"/>
  <c r="E1399" i="1"/>
  <c r="C1400" i="1" l="1"/>
  <c r="D1400" i="1"/>
  <c r="J1400" i="1" l="1"/>
  <c r="K1400" i="1" s="1"/>
  <c r="A1401" i="1"/>
  <c r="F1400" i="1"/>
  <c r="L1400" i="1"/>
  <c r="G1400" i="1"/>
  <c r="H1400" i="1" s="1"/>
  <c r="I1400" i="1" s="1"/>
  <c r="E1400" i="1"/>
  <c r="C1401" i="1" l="1"/>
  <c r="D1401" i="1" s="1"/>
  <c r="E1401" i="1"/>
  <c r="J1401" i="1" l="1"/>
  <c r="K1401" i="1" s="1"/>
  <c r="A1402" i="1"/>
  <c r="G1401" i="1"/>
  <c r="H1401" i="1" s="1"/>
  <c r="I1401" i="1" s="1"/>
  <c r="L1401" i="1"/>
  <c r="F1401" i="1"/>
  <c r="C1402" i="1" l="1"/>
  <c r="D1402" i="1"/>
  <c r="A1403" i="1" l="1"/>
  <c r="J1402" i="1"/>
  <c r="K1402" i="1" s="1"/>
  <c r="L1402" i="1"/>
  <c r="F1402" i="1"/>
  <c r="G1402" i="1"/>
  <c r="H1402" i="1" s="1"/>
  <c r="I1402" i="1" s="1"/>
  <c r="E1402" i="1"/>
  <c r="C1403" i="1" l="1"/>
  <c r="D1403" i="1" s="1"/>
  <c r="J1403" i="1" l="1"/>
  <c r="K1403" i="1" s="1"/>
  <c r="A1404" i="1"/>
  <c r="F1403" i="1"/>
  <c r="L1403" i="1"/>
  <c r="G1403" i="1"/>
  <c r="H1403" i="1" s="1"/>
  <c r="I1403" i="1" s="1"/>
  <c r="E1403" i="1"/>
  <c r="C1404" i="1" l="1"/>
  <c r="D1404" i="1" s="1"/>
  <c r="J1404" i="1" l="1"/>
  <c r="K1404" i="1" s="1"/>
  <c r="A1405" i="1"/>
  <c r="F1404" i="1"/>
  <c r="G1404" i="1"/>
  <c r="H1404" i="1" s="1"/>
  <c r="I1404" i="1" s="1"/>
  <c r="L1404" i="1"/>
  <c r="E1404" i="1"/>
  <c r="C1405" i="1" l="1"/>
  <c r="D1405" i="1"/>
  <c r="A1406" i="1" l="1"/>
  <c r="J1405" i="1"/>
  <c r="K1405" i="1" s="1"/>
  <c r="L1405" i="1"/>
  <c r="F1405" i="1"/>
  <c r="G1405" i="1"/>
  <c r="H1405" i="1" s="1"/>
  <c r="I1405" i="1" s="1"/>
  <c r="E1405" i="1"/>
  <c r="C1406" i="1" l="1"/>
  <c r="D1406" i="1"/>
  <c r="J1406" i="1" l="1"/>
  <c r="K1406" i="1" s="1"/>
  <c r="A1407" i="1"/>
  <c r="F1406" i="1"/>
  <c r="G1406" i="1"/>
  <c r="H1406" i="1" s="1"/>
  <c r="I1406" i="1" s="1"/>
  <c r="L1406" i="1"/>
  <c r="E1406" i="1"/>
  <c r="C1407" i="1" l="1"/>
  <c r="D1407" i="1" s="1"/>
  <c r="J1407" i="1" l="1"/>
  <c r="K1407" i="1" s="1"/>
  <c r="A1408" i="1"/>
  <c r="F1407" i="1"/>
  <c r="G1407" i="1"/>
  <c r="H1407" i="1" s="1"/>
  <c r="I1407" i="1" s="1"/>
  <c r="L1407" i="1"/>
  <c r="E1407" i="1"/>
  <c r="C1408" i="1" l="1"/>
  <c r="D1408" i="1" s="1"/>
  <c r="J1408" i="1" l="1"/>
  <c r="K1408" i="1" s="1"/>
  <c r="A1409" i="1"/>
  <c r="L1408" i="1"/>
  <c r="F1408" i="1"/>
  <c r="G1408" i="1"/>
  <c r="H1408" i="1" s="1"/>
  <c r="I1408" i="1" s="1"/>
  <c r="E1408" i="1"/>
  <c r="C1409" i="1" l="1"/>
  <c r="D1409" i="1" s="1"/>
  <c r="J1409" i="1" l="1"/>
  <c r="K1409" i="1" s="1"/>
  <c r="A1410" i="1"/>
  <c r="F1409" i="1"/>
  <c r="L1409" i="1"/>
  <c r="G1409" i="1"/>
  <c r="H1409" i="1" s="1"/>
  <c r="I1409" i="1" s="1"/>
  <c r="E1409" i="1"/>
  <c r="C1410" i="1" l="1"/>
  <c r="D1410" i="1" s="1"/>
  <c r="J1410" i="1" l="1"/>
  <c r="K1410" i="1" s="1"/>
  <c r="A1411" i="1"/>
  <c r="F1410" i="1"/>
  <c r="G1410" i="1"/>
  <c r="H1410" i="1" s="1"/>
  <c r="I1410" i="1" s="1"/>
  <c r="L1410" i="1"/>
  <c r="E1410" i="1"/>
  <c r="C1411" i="1" l="1"/>
  <c r="D1411" i="1" s="1"/>
  <c r="E1411" i="1"/>
  <c r="J1411" i="1" l="1"/>
  <c r="K1411" i="1" s="1"/>
  <c r="A1412" i="1"/>
  <c r="L1411" i="1"/>
  <c r="F1411" i="1"/>
  <c r="G1411" i="1"/>
  <c r="H1411" i="1" s="1"/>
  <c r="I1411" i="1" s="1"/>
  <c r="C1412" i="1" l="1"/>
  <c r="D1412" i="1" s="1"/>
  <c r="J1412" i="1" l="1"/>
  <c r="K1412" i="1" s="1"/>
  <c r="A1413" i="1"/>
  <c r="F1412" i="1"/>
  <c r="L1412" i="1"/>
  <c r="G1412" i="1"/>
  <c r="H1412" i="1" s="1"/>
  <c r="I1412" i="1" s="1"/>
  <c r="E1412" i="1"/>
  <c r="C1413" i="1" l="1"/>
  <c r="D1413" i="1" s="1"/>
  <c r="J1413" i="1" l="1"/>
  <c r="K1413" i="1" s="1"/>
  <c r="A1414" i="1"/>
  <c r="F1413" i="1"/>
  <c r="G1413" i="1"/>
  <c r="H1413" i="1" s="1"/>
  <c r="I1413" i="1" s="1"/>
  <c r="L1413" i="1"/>
  <c r="E1413" i="1"/>
  <c r="C1414" i="1" l="1"/>
  <c r="D1414" i="1"/>
  <c r="J1414" i="1" l="1"/>
  <c r="K1414" i="1" s="1"/>
  <c r="A1415" i="1"/>
  <c r="L1414" i="1"/>
  <c r="G1414" i="1"/>
  <c r="H1414" i="1" s="1"/>
  <c r="I1414" i="1" s="1"/>
  <c r="F1414" i="1"/>
  <c r="E1414" i="1"/>
  <c r="C1415" i="1" l="1"/>
  <c r="D1415" i="1" s="1"/>
  <c r="A1416" i="1" l="1"/>
  <c r="J1415" i="1"/>
  <c r="K1415" i="1" s="1"/>
  <c r="F1415" i="1"/>
  <c r="G1415" i="1"/>
  <c r="H1415" i="1" s="1"/>
  <c r="I1415" i="1" s="1"/>
  <c r="L1415" i="1"/>
  <c r="E1415" i="1"/>
  <c r="C1416" i="1" l="1"/>
  <c r="D1416" i="1" s="1"/>
  <c r="J1416" i="1" l="1"/>
  <c r="K1416" i="1" s="1"/>
  <c r="A1417" i="1"/>
  <c r="G1416" i="1"/>
  <c r="H1416" i="1" s="1"/>
  <c r="I1416" i="1" s="1"/>
  <c r="L1416" i="1"/>
  <c r="F1416" i="1"/>
  <c r="E1416" i="1"/>
  <c r="C1417" i="1" l="1"/>
  <c r="D1417" i="1" s="1"/>
  <c r="J1417" i="1" l="1"/>
  <c r="K1417" i="1" s="1"/>
  <c r="A1418" i="1"/>
  <c r="G1417" i="1"/>
  <c r="H1417" i="1" s="1"/>
  <c r="I1417" i="1" s="1"/>
  <c r="F1417" i="1"/>
  <c r="L1417" i="1"/>
  <c r="E1417" i="1"/>
  <c r="C1418" i="1" l="1"/>
  <c r="D1418" i="1" s="1"/>
  <c r="A1419" i="1" l="1"/>
  <c r="J1418" i="1"/>
  <c r="K1418" i="1" s="1"/>
  <c r="L1418" i="1"/>
  <c r="G1418" i="1"/>
  <c r="H1418" i="1" s="1"/>
  <c r="I1418" i="1" s="1"/>
  <c r="F1418" i="1"/>
  <c r="E1418" i="1"/>
  <c r="C1419" i="1" l="1"/>
  <c r="D1419" i="1"/>
  <c r="J1419" i="1" l="1"/>
  <c r="K1419" i="1" s="1"/>
  <c r="A1420" i="1"/>
  <c r="F1419" i="1"/>
  <c r="G1419" i="1"/>
  <c r="H1419" i="1" s="1"/>
  <c r="I1419" i="1" s="1"/>
  <c r="L1419" i="1"/>
  <c r="E1419" i="1"/>
  <c r="C1420" i="1" l="1"/>
  <c r="D1420" i="1" s="1"/>
  <c r="J1420" i="1" l="1"/>
  <c r="K1420" i="1" s="1"/>
  <c r="A1421" i="1"/>
  <c r="F1420" i="1"/>
  <c r="G1420" i="1"/>
  <c r="H1420" i="1" s="1"/>
  <c r="I1420" i="1" s="1"/>
  <c r="L1420" i="1"/>
  <c r="E1420" i="1"/>
  <c r="C1421" i="1" l="1"/>
  <c r="D1421" i="1" s="1"/>
  <c r="A1422" i="1" l="1"/>
  <c r="J1421" i="1"/>
  <c r="K1421" i="1" s="1"/>
  <c r="L1421" i="1"/>
  <c r="G1421" i="1"/>
  <c r="H1421" i="1" s="1"/>
  <c r="I1421" i="1" s="1"/>
  <c r="F1421" i="1"/>
  <c r="E1421" i="1"/>
  <c r="C1422" i="1" l="1"/>
  <c r="D1422" i="1"/>
  <c r="J1422" i="1" l="1"/>
  <c r="K1422" i="1" s="1"/>
  <c r="A1423" i="1"/>
  <c r="F1422" i="1"/>
  <c r="L1422" i="1"/>
  <c r="G1422" i="1"/>
  <c r="H1422" i="1" s="1"/>
  <c r="I1422" i="1" s="1"/>
  <c r="E1422" i="1"/>
  <c r="C1423" i="1" l="1"/>
  <c r="D1423" i="1" s="1"/>
  <c r="E1423" i="1"/>
  <c r="J1423" i="1" l="1"/>
  <c r="K1423" i="1" s="1"/>
  <c r="A1424" i="1"/>
  <c r="F1423" i="1"/>
  <c r="L1423" i="1"/>
  <c r="G1423" i="1"/>
  <c r="H1423" i="1" s="1"/>
  <c r="I1423" i="1" s="1"/>
  <c r="C1424" i="1" l="1"/>
  <c r="D1424" i="1"/>
  <c r="J1424" i="1" l="1"/>
  <c r="K1424" i="1" s="1"/>
  <c r="A1425" i="1"/>
  <c r="L1424" i="1"/>
  <c r="F1424" i="1"/>
  <c r="G1424" i="1"/>
  <c r="H1424" i="1" s="1"/>
  <c r="I1424" i="1" s="1"/>
  <c r="E1424" i="1"/>
  <c r="C1425" i="1" l="1"/>
  <c r="D1425" i="1" s="1"/>
  <c r="J1425" i="1" l="1"/>
  <c r="K1425" i="1" s="1"/>
  <c r="A1426" i="1"/>
  <c r="F1425" i="1"/>
  <c r="G1425" i="1"/>
  <c r="H1425" i="1" s="1"/>
  <c r="I1425" i="1" s="1"/>
  <c r="L1425" i="1"/>
  <c r="E1425" i="1"/>
  <c r="C1426" i="1" l="1"/>
  <c r="D1426" i="1" s="1"/>
  <c r="J1426" i="1" l="1"/>
  <c r="K1426" i="1" s="1"/>
  <c r="A1427" i="1"/>
  <c r="F1426" i="1"/>
  <c r="G1426" i="1"/>
  <c r="H1426" i="1" s="1"/>
  <c r="I1426" i="1" s="1"/>
  <c r="L1426" i="1"/>
  <c r="E1426" i="1"/>
  <c r="C1427" i="1" l="1"/>
  <c r="D1427" i="1" s="1"/>
  <c r="J1427" i="1" l="1"/>
  <c r="K1427" i="1" s="1"/>
  <c r="A1428" i="1"/>
  <c r="L1427" i="1"/>
  <c r="F1427" i="1"/>
  <c r="G1427" i="1"/>
  <c r="H1427" i="1" s="1"/>
  <c r="I1427" i="1" s="1"/>
  <c r="E1427" i="1"/>
  <c r="C1428" i="1" l="1"/>
  <c r="D1428" i="1" s="1"/>
  <c r="J1428" i="1" l="1"/>
  <c r="K1428" i="1" s="1"/>
  <c r="A1429" i="1"/>
  <c r="F1428" i="1"/>
  <c r="G1428" i="1"/>
  <c r="H1428" i="1" s="1"/>
  <c r="I1428" i="1" s="1"/>
  <c r="L1428" i="1"/>
  <c r="E1428" i="1"/>
  <c r="C1429" i="1" l="1"/>
  <c r="D1429" i="1" s="1"/>
  <c r="J1429" i="1" l="1"/>
  <c r="K1429" i="1" s="1"/>
  <c r="A1430" i="1"/>
  <c r="F1429" i="1"/>
  <c r="G1429" i="1"/>
  <c r="H1429" i="1" s="1"/>
  <c r="I1429" i="1" s="1"/>
  <c r="L1429" i="1"/>
  <c r="E1429" i="1"/>
  <c r="C1430" i="1" l="1"/>
  <c r="D1430" i="1" s="1"/>
  <c r="J1430" i="1" l="1"/>
  <c r="K1430" i="1" s="1"/>
  <c r="A1431" i="1"/>
  <c r="L1430" i="1"/>
  <c r="G1430" i="1"/>
  <c r="H1430" i="1" s="1"/>
  <c r="I1430" i="1" s="1"/>
  <c r="F1430" i="1"/>
  <c r="E1430" i="1"/>
  <c r="C1431" i="1" l="1"/>
  <c r="D1431" i="1" s="1"/>
  <c r="E1431" i="1"/>
  <c r="A1432" i="1" l="1"/>
  <c r="J1431" i="1"/>
  <c r="K1431" i="1" s="1"/>
  <c r="F1431" i="1"/>
  <c r="L1431" i="1"/>
  <c r="G1431" i="1"/>
  <c r="H1431" i="1" s="1"/>
  <c r="I1431" i="1" s="1"/>
  <c r="C1432" i="1" l="1"/>
  <c r="D1432" i="1" s="1"/>
  <c r="J1432" i="1" l="1"/>
  <c r="K1432" i="1" s="1"/>
  <c r="A1433" i="1"/>
  <c r="F1432" i="1"/>
  <c r="G1432" i="1"/>
  <c r="H1432" i="1" s="1"/>
  <c r="I1432" i="1" s="1"/>
  <c r="L1432" i="1"/>
  <c r="E1432" i="1"/>
  <c r="C1433" i="1" l="1"/>
  <c r="D1433" i="1" s="1"/>
  <c r="J1433" i="1" l="1"/>
  <c r="K1433" i="1" s="1"/>
  <c r="A1434" i="1"/>
  <c r="G1433" i="1"/>
  <c r="H1433" i="1" s="1"/>
  <c r="I1433" i="1" s="1"/>
  <c r="L1433" i="1"/>
  <c r="F1433" i="1"/>
  <c r="E1433" i="1"/>
  <c r="C1434" i="1" l="1"/>
  <c r="D1434" i="1"/>
  <c r="A1435" i="1" l="1"/>
  <c r="J1434" i="1"/>
  <c r="K1434" i="1" s="1"/>
  <c r="L1434" i="1"/>
  <c r="F1434" i="1"/>
  <c r="G1434" i="1"/>
  <c r="H1434" i="1" s="1"/>
  <c r="I1434" i="1" s="1"/>
  <c r="E1434" i="1"/>
  <c r="C1435" i="1" l="1"/>
  <c r="D1435" i="1"/>
  <c r="J1435" i="1" l="1"/>
  <c r="K1435" i="1" s="1"/>
  <c r="A1436" i="1"/>
  <c r="F1435" i="1"/>
  <c r="L1435" i="1"/>
  <c r="G1435" i="1"/>
  <c r="H1435" i="1" s="1"/>
  <c r="I1435" i="1" s="1"/>
  <c r="E1435" i="1"/>
  <c r="C1436" i="1" l="1"/>
  <c r="D1436" i="1" s="1"/>
  <c r="J1436" i="1" l="1"/>
  <c r="K1436" i="1" s="1"/>
  <c r="A1437" i="1"/>
  <c r="F1436" i="1"/>
  <c r="G1436" i="1"/>
  <c r="H1436" i="1" s="1"/>
  <c r="I1436" i="1" s="1"/>
  <c r="L1436" i="1"/>
  <c r="E1436" i="1"/>
  <c r="C1437" i="1" l="1"/>
  <c r="D1437" i="1" s="1"/>
  <c r="A1438" i="1" l="1"/>
  <c r="J1437" i="1"/>
  <c r="K1437" i="1" s="1"/>
  <c r="L1437" i="1"/>
  <c r="F1437" i="1"/>
  <c r="G1437" i="1"/>
  <c r="H1437" i="1" s="1"/>
  <c r="I1437" i="1" s="1"/>
  <c r="E1437" i="1"/>
  <c r="C1438" i="1" l="1"/>
  <c r="D1438" i="1" s="1"/>
  <c r="J1438" i="1" l="1"/>
  <c r="K1438" i="1" s="1"/>
  <c r="A1439" i="1"/>
  <c r="F1438" i="1"/>
  <c r="G1438" i="1"/>
  <c r="H1438" i="1" s="1"/>
  <c r="I1438" i="1" s="1"/>
  <c r="L1438" i="1"/>
  <c r="E1438" i="1"/>
  <c r="C1439" i="1" l="1"/>
  <c r="D1439" i="1" s="1"/>
  <c r="J1439" i="1" l="1"/>
  <c r="K1439" i="1" s="1"/>
  <c r="A1440" i="1"/>
  <c r="F1439" i="1"/>
  <c r="G1439" i="1"/>
  <c r="H1439" i="1" s="1"/>
  <c r="I1439" i="1" s="1"/>
  <c r="L1439" i="1"/>
  <c r="E1439" i="1"/>
  <c r="C1440" i="1" l="1"/>
  <c r="D1440" i="1" s="1"/>
  <c r="J1440" i="1" l="1"/>
  <c r="K1440" i="1" s="1"/>
  <c r="A1441" i="1"/>
  <c r="L1440" i="1"/>
  <c r="G1440" i="1"/>
  <c r="H1440" i="1" s="1"/>
  <c r="I1440" i="1" s="1"/>
  <c r="F1440" i="1"/>
  <c r="E1440" i="1"/>
  <c r="C1441" i="1" l="1"/>
  <c r="D1441" i="1" s="1"/>
  <c r="J1441" i="1" l="1"/>
  <c r="K1441" i="1" s="1"/>
  <c r="A1442" i="1"/>
  <c r="F1441" i="1"/>
  <c r="G1441" i="1"/>
  <c r="H1441" i="1" s="1"/>
  <c r="I1441" i="1" s="1"/>
  <c r="L1441" i="1"/>
  <c r="E1441" i="1"/>
  <c r="C1442" i="1" l="1"/>
  <c r="D1442" i="1"/>
  <c r="J1442" i="1" l="1"/>
  <c r="K1442" i="1" s="1"/>
  <c r="A1443" i="1"/>
  <c r="F1442" i="1"/>
  <c r="G1442" i="1"/>
  <c r="H1442" i="1" s="1"/>
  <c r="I1442" i="1" s="1"/>
  <c r="L1442" i="1"/>
  <c r="E1442" i="1"/>
  <c r="C1443" i="1" l="1"/>
  <c r="D1443" i="1" s="1"/>
  <c r="J1443" i="1" l="1"/>
  <c r="K1443" i="1" s="1"/>
  <c r="A1444" i="1"/>
  <c r="L1443" i="1"/>
  <c r="F1443" i="1"/>
  <c r="G1443" i="1"/>
  <c r="H1443" i="1" s="1"/>
  <c r="I1443" i="1" s="1"/>
  <c r="E1443" i="1"/>
  <c r="C1444" i="1" l="1"/>
  <c r="D1444" i="1" s="1"/>
  <c r="J1444" i="1" l="1"/>
  <c r="K1444" i="1" s="1"/>
  <c r="A1445" i="1"/>
  <c r="F1444" i="1"/>
  <c r="G1444" i="1"/>
  <c r="H1444" i="1" s="1"/>
  <c r="I1444" i="1" s="1"/>
  <c r="L1444" i="1"/>
  <c r="E1444" i="1"/>
  <c r="C1445" i="1" l="1"/>
  <c r="D1445" i="1" s="1"/>
  <c r="J1445" i="1" l="1"/>
  <c r="K1445" i="1" s="1"/>
  <c r="A1446" i="1"/>
  <c r="F1445" i="1"/>
  <c r="L1445" i="1"/>
  <c r="G1445" i="1"/>
  <c r="H1445" i="1" s="1"/>
  <c r="I1445" i="1" s="1"/>
  <c r="E1445" i="1"/>
  <c r="C1446" i="1" l="1"/>
  <c r="D1446" i="1" s="1"/>
  <c r="E1446" i="1"/>
  <c r="J1446" i="1" l="1"/>
  <c r="K1446" i="1" s="1"/>
  <c r="A1447" i="1"/>
  <c r="L1446" i="1"/>
  <c r="G1446" i="1"/>
  <c r="H1446" i="1" s="1"/>
  <c r="I1446" i="1" s="1"/>
  <c r="F1446" i="1"/>
  <c r="C1447" i="1" l="1"/>
  <c r="D1447" i="1" s="1"/>
  <c r="A1448" i="1" l="1"/>
  <c r="J1447" i="1"/>
  <c r="K1447" i="1" s="1"/>
  <c r="G1447" i="1"/>
  <c r="H1447" i="1" s="1"/>
  <c r="I1447" i="1" s="1"/>
  <c r="F1447" i="1"/>
  <c r="L1447" i="1"/>
  <c r="E1447" i="1"/>
  <c r="C1448" i="1" l="1"/>
  <c r="D1448" i="1" s="1"/>
  <c r="J1448" i="1" l="1"/>
  <c r="K1448" i="1" s="1"/>
  <c r="A1449" i="1"/>
  <c r="F1448" i="1"/>
  <c r="G1448" i="1"/>
  <c r="H1448" i="1" s="1"/>
  <c r="I1448" i="1" s="1"/>
  <c r="L1448" i="1"/>
  <c r="E1448" i="1"/>
  <c r="C1449" i="1" l="1"/>
  <c r="D1449" i="1" s="1"/>
  <c r="A1450" i="1" l="1"/>
  <c r="J1449" i="1"/>
  <c r="K1449" i="1" s="1"/>
  <c r="G1449" i="1"/>
  <c r="H1449" i="1" s="1"/>
  <c r="I1449" i="1" s="1"/>
  <c r="F1449" i="1"/>
  <c r="L1449" i="1"/>
  <c r="E1449" i="1"/>
  <c r="C1450" i="1" l="1"/>
  <c r="D1450" i="1" s="1"/>
  <c r="J1450" i="1" l="1"/>
  <c r="K1450" i="1" s="1"/>
  <c r="A1451" i="1"/>
  <c r="L1450" i="1"/>
  <c r="G1450" i="1"/>
  <c r="H1450" i="1" s="1"/>
  <c r="I1450" i="1" s="1"/>
  <c r="F1450" i="1"/>
  <c r="E1450" i="1"/>
  <c r="C1451" i="1" l="1"/>
  <c r="D1451" i="1"/>
  <c r="J1451" i="1" l="1"/>
  <c r="K1451" i="1" s="1"/>
  <c r="A1452" i="1"/>
  <c r="F1451" i="1"/>
  <c r="G1451" i="1"/>
  <c r="H1451" i="1" s="1"/>
  <c r="I1451" i="1" s="1"/>
  <c r="L1451" i="1"/>
  <c r="E1451" i="1"/>
  <c r="C1452" i="1" l="1"/>
  <c r="D1452" i="1"/>
  <c r="E1452" i="1"/>
  <c r="A1453" i="1" l="1"/>
  <c r="J1452" i="1"/>
  <c r="K1452" i="1" s="1"/>
  <c r="F1452" i="1"/>
  <c r="L1452" i="1"/>
  <c r="G1452" i="1"/>
  <c r="H1452" i="1" s="1"/>
  <c r="I1452" i="1" s="1"/>
  <c r="C1453" i="1" l="1"/>
  <c r="D1453" i="1" s="1"/>
  <c r="J1453" i="1" l="1"/>
  <c r="K1453" i="1" s="1"/>
  <c r="A1454" i="1"/>
  <c r="F1453" i="1"/>
  <c r="G1453" i="1"/>
  <c r="H1453" i="1" s="1"/>
  <c r="I1453" i="1" s="1"/>
  <c r="L1453" i="1"/>
  <c r="E1453" i="1"/>
  <c r="C1454" i="1" l="1"/>
  <c r="D1454" i="1" s="1"/>
  <c r="A1455" i="1" l="1"/>
  <c r="J1454" i="1"/>
  <c r="K1454" i="1" s="1"/>
  <c r="F1454" i="1"/>
  <c r="L1454" i="1"/>
  <c r="G1454" i="1"/>
  <c r="H1454" i="1" s="1"/>
  <c r="I1454" i="1" s="1"/>
  <c r="E1454" i="1"/>
  <c r="C1455" i="1" l="1"/>
  <c r="D1455" i="1"/>
  <c r="J1455" i="1" l="1"/>
  <c r="K1455" i="1" s="1"/>
  <c r="A1456" i="1"/>
  <c r="L1455" i="1"/>
  <c r="F1455" i="1"/>
  <c r="G1455" i="1"/>
  <c r="H1455" i="1" s="1"/>
  <c r="I1455" i="1" s="1"/>
  <c r="E1455" i="1"/>
  <c r="C1456" i="1" l="1"/>
  <c r="D1456" i="1"/>
  <c r="J1456" i="1" l="1"/>
  <c r="K1456" i="1" s="1"/>
  <c r="A1457" i="1"/>
  <c r="L1456" i="1"/>
  <c r="G1456" i="1"/>
  <c r="H1456" i="1" s="1"/>
  <c r="I1456" i="1" s="1"/>
  <c r="F1456" i="1"/>
  <c r="E1456" i="1"/>
  <c r="C1457" i="1" l="1"/>
  <c r="D1457" i="1" s="1"/>
  <c r="E1457" i="1"/>
  <c r="J1457" i="1" l="1"/>
  <c r="K1457" i="1" s="1"/>
  <c r="A1458" i="1"/>
  <c r="F1457" i="1"/>
  <c r="G1457" i="1"/>
  <c r="H1457" i="1" s="1"/>
  <c r="I1457" i="1" s="1"/>
  <c r="L1457" i="1"/>
  <c r="C1458" i="1" l="1"/>
  <c r="D1458" i="1" s="1"/>
  <c r="J1458" i="1" l="1"/>
  <c r="K1458" i="1" s="1"/>
  <c r="A1459" i="1"/>
  <c r="L1458" i="1"/>
  <c r="G1458" i="1"/>
  <c r="H1458" i="1" s="1"/>
  <c r="I1458" i="1" s="1"/>
  <c r="F1458" i="1"/>
  <c r="E1458" i="1"/>
  <c r="C1459" i="1" l="1"/>
  <c r="D1459" i="1" s="1"/>
  <c r="E1459" i="1" l="1"/>
  <c r="J1459" i="1"/>
  <c r="K1459" i="1" s="1"/>
  <c r="A1460" i="1"/>
  <c r="F1459" i="1"/>
  <c r="G1459" i="1"/>
  <c r="H1459" i="1" s="1"/>
  <c r="I1459" i="1" s="1"/>
  <c r="L1459" i="1"/>
  <c r="C1460" i="1" l="1"/>
  <c r="D1460" i="1" s="1"/>
  <c r="A1461" i="1" l="1"/>
  <c r="J1460" i="1"/>
  <c r="K1460" i="1" s="1"/>
  <c r="F1460" i="1"/>
  <c r="L1460" i="1"/>
  <c r="G1460" i="1"/>
  <c r="H1460" i="1" s="1"/>
  <c r="I1460" i="1" s="1"/>
  <c r="E1460" i="1"/>
  <c r="C1461" i="1" l="1"/>
  <c r="D1461" i="1" s="1"/>
  <c r="J1461" i="1" l="1"/>
  <c r="K1461" i="1" s="1"/>
  <c r="A1462" i="1"/>
  <c r="C1462" i="1" s="1"/>
  <c r="F1461" i="1"/>
  <c r="G1461" i="1"/>
  <c r="H1461" i="1" s="1"/>
  <c r="I1461" i="1" s="1"/>
  <c r="L1461" i="1"/>
  <c r="E1461" i="1"/>
  <c r="E1462" i="1" s="1"/>
  <c r="D1462" i="1" l="1"/>
  <c r="F1462" i="1"/>
  <c r="L1462" i="1"/>
  <c r="G1462" i="1"/>
  <c r="H1462" i="1" s="1"/>
  <c r="I1462" i="1" s="1"/>
  <c r="A1463" i="1" l="1"/>
  <c r="J1462" i="1"/>
  <c r="K1462" i="1" s="1"/>
  <c r="C1463" i="1" l="1"/>
  <c r="D1463" i="1" s="1"/>
  <c r="A1464" i="1" l="1"/>
  <c r="J1463" i="1"/>
  <c r="K1463" i="1" s="1"/>
  <c r="F1463" i="1"/>
  <c r="L1463" i="1"/>
  <c r="G1463" i="1"/>
  <c r="H1463" i="1" s="1"/>
  <c r="I1463" i="1" s="1"/>
  <c r="E1463" i="1"/>
  <c r="C1464" i="1" l="1"/>
  <c r="D1464" i="1" s="1"/>
  <c r="J1464" i="1" l="1"/>
  <c r="K1464" i="1" s="1"/>
  <c r="A1465" i="1"/>
  <c r="G1464" i="1"/>
  <c r="H1464" i="1" s="1"/>
  <c r="I1464" i="1" s="1"/>
  <c r="F1464" i="1"/>
  <c r="L1464" i="1"/>
  <c r="E1464" i="1"/>
  <c r="C1465" i="1" l="1"/>
  <c r="D1465" i="1" s="1"/>
  <c r="A1466" i="1" l="1"/>
  <c r="J1465" i="1"/>
  <c r="K1465" i="1" s="1"/>
  <c r="G1465" i="1"/>
  <c r="H1465" i="1" s="1"/>
  <c r="I1465" i="1" s="1"/>
  <c r="F1465" i="1"/>
  <c r="L1465" i="1"/>
  <c r="E1465" i="1"/>
  <c r="C1466" i="1" l="1"/>
  <c r="D1466" i="1" s="1"/>
  <c r="J1466" i="1" l="1"/>
  <c r="K1466" i="1" s="1"/>
  <c r="A1467" i="1"/>
  <c r="L1466" i="1"/>
  <c r="G1466" i="1"/>
  <c r="H1466" i="1" s="1"/>
  <c r="I1466" i="1" s="1"/>
  <c r="F1466" i="1"/>
  <c r="E1466" i="1"/>
  <c r="C1467" i="1" l="1"/>
  <c r="D1467" i="1" s="1"/>
  <c r="J1467" i="1" l="1"/>
  <c r="K1467" i="1" s="1"/>
  <c r="A1468" i="1"/>
  <c r="G1467" i="1"/>
  <c r="H1467" i="1" s="1"/>
  <c r="I1467" i="1" s="1"/>
  <c r="F1467" i="1"/>
  <c r="L1467" i="1"/>
  <c r="E1467" i="1"/>
  <c r="C1468" i="1" l="1"/>
  <c r="D1468" i="1" s="1"/>
  <c r="A1469" i="1" l="1"/>
  <c r="J1468" i="1"/>
  <c r="K1468" i="1" s="1"/>
  <c r="F1468" i="1"/>
  <c r="L1468" i="1"/>
  <c r="G1468" i="1"/>
  <c r="H1468" i="1" s="1"/>
  <c r="I1468" i="1" s="1"/>
  <c r="E1468" i="1"/>
  <c r="C1469" i="1" l="1"/>
  <c r="D1469" i="1"/>
  <c r="J1469" i="1" l="1"/>
  <c r="K1469" i="1" s="1"/>
  <c r="A1470" i="1"/>
  <c r="F1469" i="1"/>
  <c r="G1469" i="1"/>
  <c r="H1469" i="1" s="1"/>
  <c r="I1469" i="1" s="1"/>
  <c r="L1469" i="1"/>
  <c r="E1469" i="1"/>
  <c r="C1470" i="1" l="1"/>
  <c r="D1470" i="1" s="1"/>
  <c r="J1470" i="1" l="1"/>
  <c r="K1470" i="1" s="1"/>
  <c r="A1471" i="1"/>
  <c r="C1471" i="1" s="1"/>
  <c r="F1470" i="1"/>
  <c r="G1470" i="1"/>
  <c r="H1470" i="1" s="1"/>
  <c r="I1470" i="1" s="1"/>
  <c r="L1470" i="1"/>
  <c r="E1470" i="1"/>
  <c r="E1471" i="1" s="1"/>
  <c r="D1471" i="1" l="1"/>
  <c r="L1471" i="1"/>
  <c r="F1471" i="1"/>
  <c r="G1471" i="1"/>
  <c r="H1471" i="1" s="1"/>
  <c r="I1471" i="1" s="1"/>
  <c r="A1472" i="1" l="1"/>
  <c r="J1471" i="1"/>
  <c r="K1471" i="1" s="1"/>
  <c r="C1472" i="1" l="1"/>
  <c r="D1472" i="1" s="1"/>
  <c r="J1472" i="1" l="1"/>
  <c r="K1472" i="1" s="1"/>
  <c r="A1473" i="1"/>
  <c r="F1472" i="1"/>
  <c r="G1472" i="1"/>
  <c r="H1472" i="1" s="1"/>
  <c r="I1472" i="1" s="1"/>
  <c r="L1472" i="1"/>
  <c r="E1472" i="1"/>
  <c r="C1473" i="1" l="1"/>
  <c r="D1473" i="1"/>
  <c r="J1473" i="1" l="1"/>
  <c r="K1473" i="1" s="1"/>
  <c r="A1474" i="1"/>
  <c r="F1473" i="1"/>
  <c r="L1473" i="1"/>
  <c r="G1473" i="1"/>
  <c r="H1473" i="1" s="1"/>
  <c r="I1473" i="1" s="1"/>
  <c r="E1473" i="1"/>
  <c r="C1474" i="1" l="1"/>
  <c r="D1474" i="1"/>
  <c r="J1474" i="1" l="1"/>
  <c r="K1474" i="1" s="1"/>
  <c r="A1475" i="1"/>
  <c r="L1474" i="1"/>
  <c r="F1474" i="1"/>
  <c r="G1474" i="1"/>
  <c r="H1474" i="1" s="1"/>
  <c r="I1474" i="1" s="1"/>
  <c r="E1474" i="1"/>
  <c r="C1475" i="1" l="1"/>
  <c r="D1475" i="1" s="1"/>
  <c r="E1475" i="1"/>
  <c r="J1475" i="1" l="1"/>
  <c r="K1475" i="1" s="1"/>
  <c r="A1476" i="1"/>
  <c r="F1475" i="1"/>
  <c r="G1475" i="1"/>
  <c r="H1475" i="1" s="1"/>
  <c r="I1475" i="1" s="1"/>
  <c r="L1475" i="1"/>
  <c r="C1476" i="1" l="1"/>
  <c r="D1476" i="1" s="1"/>
  <c r="A1477" i="1" l="1"/>
  <c r="J1476" i="1"/>
  <c r="K1476" i="1" s="1"/>
  <c r="F1476" i="1"/>
  <c r="L1476" i="1"/>
  <c r="G1476" i="1"/>
  <c r="H1476" i="1" s="1"/>
  <c r="I1476" i="1" s="1"/>
  <c r="E1476" i="1"/>
  <c r="C1477" i="1" l="1"/>
  <c r="D1477" i="1" s="1"/>
  <c r="J1477" i="1" l="1"/>
  <c r="K1477" i="1" s="1"/>
  <c r="A1478" i="1"/>
  <c r="F1477" i="1"/>
  <c r="G1477" i="1"/>
  <c r="H1477" i="1" s="1"/>
  <c r="I1477" i="1" s="1"/>
  <c r="L1477" i="1"/>
  <c r="E1477" i="1"/>
  <c r="C1478" i="1" l="1"/>
  <c r="D1478" i="1"/>
  <c r="A1479" i="1" l="1"/>
  <c r="J1478" i="1"/>
  <c r="K1478" i="1" s="1"/>
  <c r="L1478" i="1"/>
  <c r="F1478" i="1"/>
  <c r="G1478" i="1"/>
  <c r="H1478" i="1" s="1"/>
  <c r="I1478" i="1" s="1"/>
  <c r="E1478" i="1"/>
  <c r="C1479" i="1" l="1"/>
  <c r="D1479" i="1" s="1"/>
  <c r="A1480" i="1" l="1"/>
  <c r="J1479" i="1"/>
  <c r="K1479" i="1" s="1"/>
  <c r="F1479" i="1"/>
  <c r="L1479" i="1"/>
  <c r="G1479" i="1"/>
  <c r="H1479" i="1" s="1"/>
  <c r="I1479" i="1" s="1"/>
  <c r="E1479" i="1"/>
  <c r="C1480" i="1" l="1"/>
  <c r="D1480" i="1" s="1"/>
  <c r="J1480" i="1" l="1"/>
  <c r="K1480" i="1" s="1"/>
  <c r="A1481" i="1"/>
  <c r="L1480" i="1"/>
  <c r="G1480" i="1"/>
  <c r="H1480" i="1" s="1"/>
  <c r="I1480" i="1" s="1"/>
  <c r="F1480" i="1"/>
  <c r="E1480" i="1"/>
  <c r="C1481" i="1" l="1"/>
  <c r="D1481" i="1" s="1"/>
  <c r="A1482" i="1" l="1"/>
  <c r="J1481" i="1"/>
  <c r="K1481" i="1" s="1"/>
  <c r="G1481" i="1"/>
  <c r="H1481" i="1" s="1"/>
  <c r="I1481" i="1" s="1"/>
  <c r="F1481" i="1"/>
  <c r="L1481" i="1"/>
  <c r="E1481" i="1"/>
  <c r="C1482" i="1" l="1"/>
  <c r="D1482" i="1"/>
  <c r="J1482" i="1" l="1"/>
  <c r="K1482" i="1" s="1"/>
  <c r="A1483" i="1"/>
  <c r="L1482" i="1"/>
  <c r="G1482" i="1"/>
  <c r="H1482" i="1" s="1"/>
  <c r="I1482" i="1" s="1"/>
  <c r="F1482" i="1"/>
  <c r="E1482" i="1"/>
  <c r="C1483" i="1" l="1"/>
  <c r="D1483" i="1"/>
  <c r="E1483" i="1"/>
  <c r="J1483" i="1" l="1"/>
  <c r="K1483" i="1" s="1"/>
  <c r="A1484" i="1"/>
  <c r="C1484" i="1" s="1"/>
  <c r="F1483" i="1"/>
  <c r="L1483" i="1"/>
  <c r="G1483" i="1"/>
  <c r="H1483" i="1" s="1"/>
  <c r="I1483" i="1" s="1"/>
  <c r="D1484" i="1" l="1"/>
  <c r="F1484" i="1"/>
  <c r="G1484" i="1"/>
  <c r="H1484" i="1" s="1"/>
  <c r="I1484" i="1" s="1"/>
  <c r="L1484" i="1"/>
  <c r="E1484" i="1"/>
  <c r="A1485" i="1" l="1"/>
  <c r="J1484" i="1"/>
  <c r="K1484" i="1" s="1"/>
  <c r="C1485" i="1" l="1"/>
  <c r="D1485" i="1"/>
  <c r="J1485" i="1" l="1"/>
  <c r="K1485" i="1" s="1"/>
  <c r="A1486" i="1"/>
  <c r="F1485" i="1"/>
  <c r="G1485" i="1"/>
  <c r="H1485" i="1" s="1"/>
  <c r="I1485" i="1" s="1"/>
  <c r="L1485" i="1"/>
  <c r="E1485" i="1"/>
  <c r="C1486" i="1" l="1"/>
  <c r="D1486" i="1" s="1"/>
  <c r="J1486" i="1" l="1"/>
  <c r="K1486" i="1" s="1"/>
  <c r="A1487" i="1"/>
  <c r="F1486" i="1"/>
  <c r="L1486" i="1"/>
  <c r="G1486" i="1"/>
  <c r="H1486" i="1" s="1"/>
  <c r="I1486" i="1" s="1"/>
  <c r="E1486" i="1"/>
  <c r="C1487" i="1" l="1"/>
  <c r="D1487" i="1" s="1"/>
  <c r="A1488" i="1" l="1"/>
  <c r="J1487" i="1"/>
  <c r="K1487" i="1" s="1"/>
  <c r="L1487" i="1"/>
  <c r="G1487" i="1"/>
  <c r="H1487" i="1" s="1"/>
  <c r="I1487" i="1" s="1"/>
  <c r="F1487" i="1"/>
  <c r="E1487" i="1"/>
  <c r="C1488" i="1" l="1"/>
  <c r="D1488" i="1" s="1"/>
  <c r="J1488" i="1" l="1"/>
  <c r="K1488" i="1" s="1"/>
  <c r="A1489" i="1"/>
  <c r="L1488" i="1"/>
  <c r="F1488" i="1"/>
  <c r="G1488" i="1"/>
  <c r="H1488" i="1" s="1"/>
  <c r="I1488" i="1" s="1"/>
  <c r="E1488" i="1"/>
  <c r="C1489" i="1" l="1"/>
  <c r="D1489" i="1"/>
  <c r="E1489" i="1"/>
  <c r="J1489" i="1" l="1"/>
  <c r="K1489" i="1" s="1"/>
  <c r="A1490" i="1"/>
  <c r="F1489" i="1"/>
  <c r="L1489" i="1"/>
  <c r="G1489" i="1"/>
  <c r="H1489" i="1" s="1"/>
  <c r="I1489" i="1" s="1"/>
  <c r="C1490" i="1" l="1"/>
  <c r="D1490" i="1"/>
  <c r="J1490" i="1" l="1"/>
  <c r="K1490" i="1" s="1"/>
  <c r="A1491" i="1"/>
  <c r="L1490" i="1"/>
  <c r="G1490" i="1"/>
  <c r="H1490" i="1" s="1"/>
  <c r="I1490" i="1" s="1"/>
  <c r="F1490" i="1"/>
  <c r="E1490" i="1"/>
  <c r="C1491" i="1" l="1"/>
  <c r="D1491" i="1"/>
  <c r="J1491" i="1" l="1"/>
  <c r="K1491" i="1" s="1"/>
  <c r="A1492" i="1"/>
  <c r="F1491" i="1"/>
  <c r="G1491" i="1"/>
  <c r="H1491" i="1" s="1"/>
  <c r="I1491" i="1" s="1"/>
  <c r="L1491" i="1"/>
  <c r="E1491" i="1"/>
  <c r="C1492" i="1" l="1"/>
  <c r="D1492" i="1" s="1"/>
  <c r="J1492" i="1" l="1"/>
  <c r="K1492" i="1" s="1"/>
  <c r="A1493" i="1"/>
  <c r="F1492" i="1"/>
  <c r="G1492" i="1"/>
  <c r="H1492" i="1" s="1"/>
  <c r="I1492" i="1" s="1"/>
  <c r="L1492" i="1"/>
  <c r="E1492" i="1"/>
  <c r="C1493" i="1" l="1"/>
  <c r="D1493" i="1" s="1"/>
  <c r="E1493" i="1"/>
  <c r="J1493" i="1" l="1"/>
  <c r="K1493" i="1" s="1"/>
  <c r="A1494" i="1"/>
  <c r="G1493" i="1"/>
  <c r="H1493" i="1" s="1"/>
  <c r="I1493" i="1" s="1"/>
  <c r="F1493" i="1"/>
  <c r="L1493" i="1"/>
  <c r="C1494" i="1" l="1"/>
  <c r="D1494" i="1" s="1"/>
  <c r="J1494" i="1" l="1"/>
  <c r="K1494" i="1" s="1"/>
  <c r="A1495" i="1"/>
  <c r="F1494" i="1"/>
  <c r="L1494" i="1"/>
  <c r="G1494" i="1"/>
  <c r="H1494" i="1" s="1"/>
  <c r="I1494" i="1" s="1"/>
  <c r="E1494" i="1"/>
  <c r="C1495" i="1" l="1"/>
  <c r="D1495" i="1" s="1"/>
  <c r="A1496" i="1" l="1"/>
  <c r="J1495" i="1"/>
  <c r="K1495" i="1" s="1"/>
  <c r="F1495" i="1"/>
  <c r="L1495" i="1"/>
  <c r="G1495" i="1"/>
  <c r="H1495" i="1" s="1"/>
  <c r="I1495" i="1" s="1"/>
  <c r="E1495" i="1"/>
  <c r="C1496" i="1" l="1"/>
  <c r="D1496" i="1"/>
  <c r="J1496" i="1" l="1"/>
  <c r="K1496" i="1" s="1"/>
  <c r="A1497" i="1"/>
  <c r="F1496" i="1"/>
  <c r="G1496" i="1"/>
  <c r="H1496" i="1" s="1"/>
  <c r="I1496" i="1" s="1"/>
  <c r="L1496" i="1"/>
  <c r="E1496" i="1"/>
  <c r="C1497" i="1" l="1"/>
  <c r="D1497" i="1" s="1"/>
  <c r="A1498" i="1" l="1"/>
  <c r="J1497" i="1"/>
  <c r="K1497" i="1" s="1"/>
  <c r="G1497" i="1"/>
  <c r="H1497" i="1" s="1"/>
  <c r="I1497" i="1" s="1"/>
  <c r="L1497" i="1"/>
  <c r="F1497" i="1"/>
  <c r="E1497" i="1"/>
  <c r="C1498" i="1" l="1"/>
  <c r="D1498" i="1" s="1"/>
  <c r="J1498" i="1" l="1"/>
  <c r="K1498" i="1" s="1"/>
  <c r="A1499" i="1"/>
  <c r="L1498" i="1"/>
  <c r="G1498" i="1"/>
  <c r="H1498" i="1" s="1"/>
  <c r="I1498" i="1" s="1"/>
  <c r="F1498" i="1"/>
  <c r="E1498" i="1"/>
  <c r="C1499" i="1" l="1"/>
  <c r="D1499" i="1" s="1"/>
  <c r="J1499" i="1" l="1"/>
  <c r="K1499" i="1" s="1"/>
  <c r="A1500" i="1"/>
  <c r="G1499" i="1"/>
  <c r="H1499" i="1" s="1"/>
  <c r="I1499" i="1" s="1"/>
  <c r="L1499" i="1"/>
  <c r="F1499" i="1"/>
  <c r="E1499" i="1"/>
  <c r="C1500" i="1" l="1"/>
  <c r="D1500" i="1" s="1"/>
  <c r="A1501" i="1" l="1"/>
  <c r="C1501" i="1" s="1"/>
  <c r="J1500" i="1"/>
  <c r="K1500" i="1" s="1"/>
  <c r="F1500" i="1"/>
  <c r="G1500" i="1"/>
  <c r="H1500" i="1" s="1"/>
  <c r="I1500" i="1" s="1"/>
  <c r="L1500" i="1"/>
  <c r="E1500" i="1"/>
  <c r="E1501" i="1" s="1"/>
  <c r="D1501" i="1" l="1"/>
  <c r="F1501" i="1"/>
  <c r="L1501" i="1"/>
  <c r="G1501" i="1"/>
  <c r="H1501" i="1" s="1"/>
  <c r="I1501" i="1" s="1"/>
  <c r="A1502" i="1" l="1"/>
  <c r="J1501" i="1"/>
  <c r="K1501" i="1" s="1"/>
  <c r="C1502" i="1" l="1"/>
  <c r="D1502" i="1" s="1"/>
  <c r="J1502" i="1" l="1"/>
  <c r="K1502" i="1" s="1"/>
  <c r="A1503" i="1"/>
  <c r="G1502" i="1"/>
  <c r="H1502" i="1" s="1"/>
  <c r="I1502" i="1" s="1"/>
  <c r="L1502" i="1"/>
  <c r="F1502" i="1"/>
  <c r="E1502" i="1"/>
  <c r="C1503" i="1" l="1"/>
  <c r="D1503" i="1" s="1"/>
  <c r="A1504" i="1" l="1"/>
  <c r="J1503" i="1"/>
  <c r="K1503" i="1" s="1"/>
  <c r="L1503" i="1"/>
  <c r="F1503" i="1"/>
  <c r="G1503" i="1"/>
  <c r="H1503" i="1" s="1"/>
  <c r="I1503" i="1" s="1"/>
  <c r="E1503" i="1"/>
  <c r="C1504" i="1" l="1"/>
  <c r="D1504" i="1" s="1"/>
  <c r="J1504" i="1" l="1"/>
  <c r="K1504" i="1" s="1"/>
  <c r="A1505" i="1"/>
  <c r="F1504" i="1"/>
  <c r="L1504" i="1"/>
  <c r="G1504" i="1"/>
  <c r="H1504" i="1" s="1"/>
  <c r="I1504" i="1" s="1"/>
  <c r="E1504" i="1"/>
  <c r="C1505" i="1" l="1"/>
  <c r="D1505" i="1"/>
  <c r="J1505" i="1" l="1"/>
  <c r="K1505" i="1" s="1"/>
  <c r="A1506" i="1"/>
  <c r="G1505" i="1"/>
  <c r="H1505" i="1" s="1"/>
  <c r="I1505" i="1" s="1"/>
  <c r="L1505" i="1"/>
  <c r="F1505" i="1"/>
  <c r="E1505" i="1"/>
  <c r="C1506" i="1" l="1"/>
  <c r="D1506" i="1" s="1"/>
  <c r="A1507" i="1" l="1"/>
  <c r="J1506" i="1"/>
  <c r="K1506" i="1" s="1"/>
  <c r="L1506" i="1"/>
  <c r="F1506" i="1"/>
  <c r="G1506" i="1"/>
  <c r="H1506" i="1" s="1"/>
  <c r="I1506" i="1" s="1"/>
  <c r="E1506" i="1"/>
  <c r="C1507" i="1" l="1"/>
  <c r="D1507" i="1" s="1"/>
  <c r="J1507" i="1" l="1"/>
  <c r="K1507" i="1" s="1"/>
  <c r="A1508" i="1"/>
  <c r="F1507" i="1"/>
  <c r="L1507" i="1"/>
  <c r="G1507" i="1"/>
  <c r="H1507" i="1" s="1"/>
  <c r="I1507" i="1" s="1"/>
  <c r="E1507" i="1"/>
  <c r="C1508" i="1" l="1"/>
  <c r="D1508" i="1" s="1"/>
  <c r="J1508" i="1" l="1"/>
  <c r="K1508" i="1" s="1"/>
  <c r="A1509" i="1"/>
  <c r="F1508" i="1"/>
  <c r="L1508" i="1"/>
  <c r="G1508" i="1"/>
  <c r="H1508" i="1" s="1"/>
  <c r="I1508" i="1" s="1"/>
  <c r="E1508" i="1"/>
  <c r="C1509" i="1" l="1"/>
  <c r="D1509" i="1" s="1"/>
  <c r="J1509" i="1" l="1"/>
  <c r="K1509" i="1" s="1"/>
  <c r="A1510" i="1"/>
  <c r="F1509" i="1"/>
  <c r="L1509" i="1"/>
  <c r="G1509" i="1"/>
  <c r="H1509" i="1" s="1"/>
  <c r="I1509" i="1" s="1"/>
  <c r="E1509" i="1"/>
  <c r="C1510" i="1" l="1"/>
  <c r="D1510" i="1"/>
  <c r="E1510" i="1"/>
  <c r="J1510" i="1" l="1"/>
  <c r="K1510" i="1" s="1"/>
  <c r="A1511" i="1"/>
  <c r="F1510" i="1"/>
  <c r="G1510" i="1"/>
  <c r="H1510" i="1" s="1"/>
  <c r="I1510" i="1" s="1"/>
  <c r="L1510" i="1"/>
  <c r="C1511" i="1" l="1"/>
  <c r="D1511" i="1" s="1"/>
  <c r="A1512" i="1" l="1"/>
  <c r="J1511" i="1"/>
  <c r="K1511" i="1" s="1"/>
  <c r="L1511" i="1"/>
  <c r="F1511" i="1"/>
  <c r="G1511" i="1"/>
  <c r="H1511" i="1" s="1"/>
  <c r="I1511" i="1" s="1"/>
  <c r="E1511" i="1"/>
  <c r="C1512" i="1" l="1"/>
  <c r="D1512" i="1"/>
  <c r="J1512" i="1" l="1"/>
  <c r="K1512" i="1" s="1"/>
  <c r="A1513" i="1"/>
  <c r="F1512" i="1"/>
  <c r="L1512" i="1"/>
  <c r="G1512" i="1"/>
  <c r="H1512" i="1" s="1"/>
  <c r="I1512" i="1" s="1"/>
  <c r="E1512" i="1"/>
  <c r="C1513" i="1" l="1"/>
  <c r="D1513" i="1" s="1"/>
  <c r="E1513" i="1"/>
  <c r="J1513" i="1" l="1"/>
  <c r="K1513" i="1" s="1"/>
  <c r="A1514" i="1"/>
  <c r="G1513" i="1"/>
  <c r="H1513" i="1" s="1"/>
  <c r="I1513" i="1" s="1"/>
  <c r="F1513" i="1"/>
  <c r="L1513" i="1"/>
  <c r="C1514" i="1" l="1"/>
  <c r="D1514" i="1" s="1"/>
  <c r="A1515" i="1" l="1"/>
  <c r="J1514" i="1"/>
  <c r="K1514" i="1" s="1"/>
  <c r="L1514" i="1"/>
  <c r="F1514" i="1"/>
  <c r="G1514" i="1"/>
  <c r="H1514" i="1" s="1"/>
  <c r="I1514" i="1" s="1"/>
  <c r="E1514" i="1"/>
  <c r="C1515" i="1" l="1"/>
  <c r="D1515" i="1"/>
  <c r="J1515" i="1" l="1"/>
  <c r="K1515" i="1" s="1"/>
  <c r="A1516" i="1"/>
  <c r="F1515" i="1"/>
  <c r="L1515" i="1"/>
  <c r="G1515" i="1"/>
  <c r="H1515" i="1" s="1"/>
  <c r="I1515" i="1" s="1"/>
  <c r="E1515" i="1"/>
  <c r="C1516" i="1" l="1"/>
  <c r="D1516" i="1"/>
  <c r="J1516" i="1" l="1"/>
  <c r="K1516" i="1" s="1"/>
  <c r="A1517" i="1"/>
  <c r="F1516" i="1"/>
  <c r="L1516" i="1"/>
  <c r="G1516" i="1"/>
  <c r="H1516" i="1" s="1"/>
  <c r="I1516" i="1" s="1"/>
  <c r="E1516" i="1"/>
  <c r="C1517" i="1" l="1"/>
  <c r="D1517" i="1" s="1"/>
  <c r="E1517" i="1"/>
  <c r="A1518" i="1" l="1"/>
  <c r="J1517" i="1"/>
  <c r="K1517" i="1" s="1"/>
  <c r="F1517" i="1"/>
  <c r="G1517" i="1"/>
  <c r="H1517" i="1" s="1"/>
  <c r="I1517" i="1" s="1"/>
  <c r="L1517" i="1"/>
  <c r="C1518" i="1" l="1"/>
  <c r="D1518" i="1" s="1"/>
  <c r="A1519" i="1" l="1"/>
  <c r="J1518" i="1"/>
  <c r="K1518" i="1" s="1"/>
  <c r="F1518" i="1"/>
  <c r="L1518" i="1"/>
  <c r="G1518" i="1"/>
  <c r="H1518" i="1" s="1"/>
  <c r="I1518" i="1" s="1"/>
  <c r="E1518" i="1"/>
  <c r="C1519" i="1" l="1"/>
  <c r="D1519" i="1" s="1"/>
  <c r="J1519" i="1" l="1"/>
  <c r="K1519" i="1" s="1"/>
  <c r="A1520" i="1"/>
  <c r="L1519" i="1"/>
  <c r="F1519" i="1"/>
  <c r="G1519" i="1"/>
  <c r="H1519" i="1" s="1"/>
  <c r="I1519" i="1" s="1"/>
  <c r="E1519" i="1"/>
  <c r="C1520" i="1" l="1"/>
  <c r="D1520" i="1" s="1"/>
  <c r="E1520" i="1"/>
  <c r="J1520" i="1" l="1"/>
  <c r="K1520" i="1" s="1"/>
  <c r="A1521" i="1"/>
  <c r="F1520" i="1"/>
  <c r="G1520" i="1"/>
  <c r="H1520" i="1" s="1"/>
  <c r="I1520" i="1" s="1"/>
  <c r="L1520" i="1"/>
  <c r="C1521" i="1" l="1"/>
  <c r="D1521" i="1" s="1"/>
  <c r="J1521" i="1" l="1"/>
  <c r="K1521" i="1" s="1"/>
  <c r="A1522" i="1"/>
  <c r="F1521" i="1"/>
  <c r="G1521" i="1"/>
  <c r="H1521" i="1" s="1"/>
  <c r="I1521" i="1" s="1"/>
  <c r="L1521" i="1"/>
  <c r="E1521" i="1"/>
  <c r="C1522" i="1" l="1"/>
  <c r="D1522" i="1" s="1"/>
  <c r="E1522" i="1"/>
  <c r="J1522" i="1" l="1"/>
  <c r="K1522" i="1" s="1"/>
  <c r="A1523" i="1"/>
  <c r="L1522" i="1"/>
  <c r="F1522" i="1"/>
  <c r="G1522" i="1"/>
  <c r="H1522" i="1" s="1"/>
  <c r="I1522" i="1" s="1"/>
  <c r="C1523" i="1" l="1"/>
  <c r="D1523" i="1"/>
  <c r="J1523" i="1" l="1"/>
  <c r="K1523" i="1" s="1"/>
  <c r="A1524" i="1"/>
  <c r="G1523" i="1"/>
  <c r="H1523" i="1" s="1"/>
  <c r="I1523" i="1" s="1"/>
  <c r="F1523" i="1"/>
  <c r="L1523" i="1"/>
  <c r="E1523" i="1"/>
  <c r="C1524" i="1" l="1"/>
  <c r="D1524" i="1" s="1"/>
  <c r="E1524" i="1"/>
  <c r="J1524" i="1" l="1"/>
  <c r="K1524" i="1" s="1"/>
  <c r="A1525" i="1"/>
  <c r="F1524" i="1"/>
  <c r="G1524" i="1"/>
  <c r="H1524" i="1" s="1"/>
  <c r="I1524" i="1" s="1"/>
  <c r="L1524" i="1"/>
  <c r="C1525" i="1" l="1"/>
  <c r="D1525" i="1"/>
  <c r="J1525" i="1" l="1"/>
  <c r="K1525" i="1" s="1"/>
  <c r="A1526" i="1"/>
  <c r="L1525" i="1"/>
  <c r="G1525" i="1"/>
  <c r="H1525" i="1" s="1"/>
  <c r="I1525" i="1" s="1"/>
  <c r="F1525" i="1"/>
  <c r="E1525" i="1"/>
  <c r="C1526" i="1" l="1"/>
  <c r="D1526" i="1" s="1"/>
  <c r="J1526" i="1" l="1"/>
  <c r="K1526" i="1" s="1"/>
  <c r="A1527" i="1"/>
  <c r="F1526" i="1"/>
  <c r="G1526" i="1"/>
  <c r="H1526" i="1" s="1"/>
  <c r="I1526" i="1" s="1"/>
  <c r="L1526" i="1"/>
  <c r="E1526" i="1"/>
  <c r="C1527" i="1" l="1"/>
  <c r="D1527" i="1" s="1"/>
  <c r="A1528" i="1" l="1"/>
  <c r="J1527" i="1"/>
  <c r="K1527" i="1" s="1"/>
  <c r="F1527" i="1"/>
  <c r="G1527" i="1"/>
  <c r="H1527" i="1" s="1"/>
  <c r="I1527" i="1" s="1"/>
  <c r="L1527" i="1"/>
  <c r="E1527" i="1"/>
  <c r="C1528" i="1" l="1"/>
  <c r="D1528" i="1" s="1"/>
  <c r="A1529" i="1" l="1"/>
  <c r="C1529" i="1" s="1"/>
  <c r="J1528" i="1"/>
  <c r="K1528" i="1" s="1"/>
  <c r="L1528" i="1"/>
  <c r="F1528" i="1"/>
  <c r="G1528" i="1"/>
  <c r="H1528" i="1" s="1"/>
  <c r="I1528" i="1" s="1"/>
  <c r="E1528" i="1"/>
  <c r="E1529" i="1" s="1"/>
  <c r="D1529" i="1" l="1"/>
  <c r="G1529" i="1"/>
  <c r="H1529" i="1" s="1"/>
  <c r="I1529" i="1" s="1"/>
  <c r="L1529" i="1"/>
  <c r="F1529" i="1"/>
  <c r="J1529" i="1" l="1"/>
  <c r="K1529" i="1" s="1"/>
  <c r="A1530" i="1"/>
  <c r="C1530" i="1" l="1"/>
  <c r="D1530" i="1"/>
  <c r="J1530" i="1" l="1"/>
  <c r="K1530" i="1" s="1"/>
  <c r="A1531" i="1"/>
  <c r="L1530" i="1"/>
  <c r="F1530" i="1"/>
  <c r="G1530" i="1"/>
  <c r="H1530" i="1" s="1"/>
  <c r="I1530" i="1" s="1"/>
  <c r="E1530" i="1"/>
  <c r="C1531" i="1" l="1"/>
  <c r="D1531" i="1" s="1"/>
  <c r="E1531" i="1"/>
  <c r="A1532" i="1" l="1"/>
  <c r="J1531" i="1"/>
  <c r="K1531" i="1" s="1"/>
  <c r="L1531" i="1"/>
  <c r="F1531" i="1"/>
  <c r="G1531" i="1"/>
  <c r="H1531" i="1" s="1"/>
  <c r="I1531" i="1" s="1"/>
  <c r="C1532" i="1" l="1"/>
  <c r="D1532" i="1"/>
  <c r="A1533" i="1" l="1"/>
  <c r="J1532" i="1"/>
  <c r="K1532" i="1" s="1"/>
  <c r="F1532" i="1"/>
  <c r="L1532" i="1"/>
  <c r="G1532" i="1"/>
  <c r="H1532" i="1" s="1"/>
  <c r="I1532" i="1" s="1"/>
  <c r="E1532" i="1"/>
  <c r="C1533" i="1" l="1"/>
  <c r="D1533" i="1" s="1"/>
  <c r="J1533" i="1" l="1"/>
  <c r="K1533" i="1" s="1"/>
  <c r="A1534" i="1"/>
  <c r="G1533" i="1"/>
  <c r="H1533" i="1" s="1"/>
  <c r="I1533" i="1" s="1"/>
  <c r="L1533" i="1"/>
  <c r="F1533" i="1"/>
  <c r="E1533" i="1"/>
  <c r="C1534" i="1" l="1"/>
  <c r="D1534" i="1" s="1"/>
  <c r="E1534" i="1"/>
  <c r="A1535" i="1" l="1"/>
  <c r="J1534" i="1"/>
  <c r="K1534" i="1" s="1"/>
  <c r="F1534" i="1"/>
  <c r="G1534" i="1"/>
  <c r="H1534" i="1" s="1"/>
  <c r="I1534" i="1" s="1"/>
  <c r="L1534" i="1"/>
  <c r="C1535" i="1" l="1"/>
  <c r="D1535" i="1"/>
  <c r="J1535" i="1" l="1"/>
  <c r="K1535" i="1" s="1"/>
  <c r="A1536" i="1"/>
  <c r="F1535" i="1"/>
  <c r="L1535" i="1"/>
  <c r="G1535" i="1"/>
  <c r="H1535" i="1" s="1"/>
  <c r="I1535" i="1" s="1"/>
  <c r="E1535" i="1"/>
  <c r="C1536" i="1" l="1"/>
  <c r="D1536" i="1" s="1"/>
  <c r="J1536" i="1" l="1"/>
  <c r="K1536" i="1" s="1"/>
  <c r="A1537" i="1"/>
  <c r="L1536" i="1"/>
  <c r="F1536" i="1"/>
  <c r="G1536" i="1"/>
  <c r="H1536" i="1" s="1"/>
  <c r="I1536" i="1" s="1"/>
  <c r="E1536" i="1"/>
  <c r="C1537" i="1" l="1"/>
  <c r="D1537" i="1" s="1"/>
  <c r="J1537" i="1" l="1"/>
  <c r="K1537" i="1" s="1"/>
  <c r="A1538" i="1"/>
  <c r="G1537" i="1"/>
  <c r="H1537" i="1" s="1"/>
  <c r="I1537" i="1" s="1"/>
  <c r="L1537" i="1"/>
  <c r="F1537" i="1"/>
  <c r="E1537" i="1"/>
  <c r="C1538" i="1" l="1"/>
  <c r="D1538" i="1" s="1"/>
  <c r="E1538" i="1"/>
  <c r="J1538" i="1" l="1"/>
  <c r="K1538" i="1" s="1"/>
  <c r="A1539" i="1"/>
  <c r="F1538" i="1"/>
  <c r="G1538" i="1"/>
  <c r="H1538" i="1" s="1"/>
  <c r="I1538" i="1" s="1"/>
  <c r="L1538" i="1"/>
  <c r="C1539" i="1" l="1"/>
  <c r="D1539" i="1" s="1"/>
  <c r="J1539" i="1" l="1"/>
  <c r="K1539" i="1" s="1"/>
  <c r="A1540" i="1"/>
  <c r="L1539" i="1"/>
  <c r="G1539" i="1"/>
  <c r="H1539" i="1" s="1"/>
  <c r="I1539" i="1" s="1"/>
  <c r="F1539" i="1"/>
  <c r="E1539" i="1"/>
  <c r="C1540" i="1" l="1"/>
  <c r="D1540" i="1"/>
  <c r="J1540" i="1" l="1"/>
  <c r="K1540" i="1" s="1"/>
  <c r="A1541" i="1"/>
  <c r="F1540" i="1"/>
  <c r="L1540" i="1"/>
  <c r="G1540" i="1"/>
  <c r="H1540" i="1" s="1"/>
  <c r="I1540" i="1" s="1"/>
  <c r="E1540" i="1"/>
  <c r="C1541" i="1" l="1"/>
  <c r="D1541" i="1" s="1"/>
  <c r="J1541" i="1" l="1"/>
  <c r="K1541" i="1" s="1"/>
  <c r="A1542" i="1"/>
  <c r="F1541" i="1"/>
  <c r="G1541" i="1"/>
  <c r="H1541" i="1" s="1"/>
  <c r="I1541" i="1" s="1"/>
  <c r="L1541" i="1"/>
  <c r="E1541" i="1"/>
  <c r="C1542" i="1" l="1"/>
  <c r="D1542" i="1" s="1"/>
  <c r="A1543" i="1" l="1"/>
  <c r="J1542" i="1"/>
  <c r="K1542" i="1" s="1"/>
  <c r="L1542" i="1"/>
  <c r="F1542" i="1"/>
  <c r="G1542" i="1"/>
  <c r="H1542" i="1" s="1"/>
  <c r="I1542" i="1" s="1"/>
  <c r="E1542" i="1"/>
  <c r="C1543" i="1" l="1"/>
  <c r="D1543" i="1" s="1"/>
  <c r="A1544" i="1" l="1"/>
  <c r="J1543" i="1"/>
  <c r="K1543" i="1" s="1"/>
  <c r="F1543" i="1"/>
  <c r="L1543" i="1"/>
  <c r="G1543" i="1"/>
  <c r="H1543" i="1" s="1"/>
  <c r="I1543" i="1" s="1"/>
  <c r="E1543" i="1"/>
  <c r="C1544" i="1" l="1"/>
  <c r="D1544" i="1" s="1"/>
  <c r="J1544" i="1" l="1"/>
  <c r="K1544" i="1" s="1"/>
  <c r="A1545" i="1"/>
  <c r="F1544" i="1"/>
  <c r="L1544" i="1"/>
  <c r="G1544" i="1"/>
  <c r="H1544" i="1" s="1"/>
  <c r="I1544" i="1" s="1"/>
  <c r="E1544" i="1"/>
  <c r="C1545" i="1" l="1"/>
  <c r="D1545" i="1" s="1"/>
  <c r="A1546" i="1" l="1"/>
  <c r="J1545" i="1"/>
  <c r="K1545" i="1" s="1"/>
  <c r="G1545" i="1"/>
  <c r="H1545" i="1" s="1"/>
  <c r="I1545" i="1" s="1"/>
  <c r="L1545" i="1"/>
  <c r="F1545" i="1"/>
  <c r="E1545" i="1"/>
  <c r="C1546" i="1" l="1"/>
  <c r="D1546" i="1"/>
  <c r="J1546" i="1" l="1"/>
  <c r="K1546" i="1" s="1"/>
  <c r="A1547" i="1"/>
  <c r="L1546" i="1"/>
  <c r="G1546" i="1"/>
  <c r="H1546" i="1" s="1"/>
  <c r="I1546" i="1" s="1"/>
  <c r="F1546" i="1"/>
  <c r="E1546" i="1"/>
  <c r="C1547" i="1" l="1"/>
  <c r="D1547" i="1" s="1"/>
  <c r="J1547" i="1" l="1"/>
  <c r="K1547" i="1" s="1"/>
  <c r="A1548" i="1"/>
  <c r="G1547" i="1"/>
  <c r="H1547" i="1" s="1"/>
  <c r="I1547" i="1" s="1"/>
  <c r="F1547" i="1"/>
  <c r="L1547" i="1"/>
  <c r="E1547" i="1"/>
  <c r="C1548" i="1" l="1"/>
  <c r="D1548" i="1" s="1"/>
  <c r="A1549" i="1" l="1"/>
  <c r="C1549" i="1" s="1"/>
  <c r="J1548" i="1"/>
  <c r="K1548" i="1" s="1"/>
  <c r="F1548" i="1"/>
  <c r="G1548" i="1"/>
  <c r="H1548" i="1" s="1"/>
  <c r="I1548" i="1" s="1"/>
  <c r="L1548" i="1"/>
  <c r="E1548" i="1"/>
  <c r="E1549" i="1" s="1"/>
  <c r="D1549" i="1" l="1"/>
  <c r="F1549" i="1"/>
  <c r="G1549" i="1"/>
  <c r="H1549" i="1" s="1"/>
  <c r="I1549" i="1" s="1"/>
  <c r="L1549" i="1"/>
  <c r="A1550" i="1" l="1"/>
  <c r="J1549" i="1"/>
  <c r="K1549" i="1" s="1"/>
  <c r="C1550" i="1" l="1"/>
  <c r="D1550" i="1"/>
  <c r="J1550" i="1" l="1"/>
  <c r="K1550" i="1" s="1"/>
  <c r="A1551" i="1"/>
  <c r="L1550" i="1"/>
  <c r="F1550" i="1"/>
  <c r="G1550" i="1"/>
  <c r="H1550" i="1" s="1"/>
  <c r="I1550" i="1" s="1"/>
  <c r="E1550" i="1"/>
  <c r="C1551" i="1" l="1"/>
  <c r="D1551" i="1" s="1"/>
  <c r="J1551" i="1" l="1"/>
  <c r="K1551" i="1" s="1"/>
  <c r="A1552" i="1"/>
  <c r="F1551" i="1"/>
  <c r="L1551" i="1"/>
  <c r="G1551" i="1"/>
  <c r="H1551" i="1" s="1"/>
  <c r="I1551" i="1" s="1"/>
  <c r="E1551" i="1"/>
  <c r="C1552" i="1" l="1"/>
  <c r="D1552" i="1" s="1"/>
  <c r="J1552" i="1" l="1"/>
  <c r="K1552" i="1" s="1"/>
  <c r="A1553" i="1"/>
  <c r="F1552" i="1"/>
  <c r="L1552" i="1"/>
  <c r="G1552" i="1"/>
  <c r="H1552" i="1" s="1"/>
  <c r="I1552" i="1" s="1"/>
  <c r="E1552" i="1"/>
  <c r="C1553" i="1" l="1"/>
  <c r="D1553" i="1" s="1"/>
  <c r="J1553" i="1" l="1"/>
  <c r="K1553" i="1" s="1"/>
  <c r="A1554" i="1"/>
  <c r="L1553" i="1"/>
  <c r="F1553" i="1"/>
  <c r="G1553" i="1"/>
  <c r="H1553" i="1" s="1"/>
  <c r="I1553" i="1" s="1"/>
  <c r="E1553" i="1"/>
  <c r="C1554" i="1" l="1"/>
  <c r="D1554" i="1" s="1"/>
  <c r="J1554" i="1" l="1"/>
  <c r="K1554" i="1" s="1"/>
  <c r="A1555" i="1"/>
  <c r="F1554" i="1"/>
  <c r="G1554" i="1"/>
  <c r="H1554" i="1" s="1"/>
  <c r="I1554" i="1" s="1"/>
  <c r="L1554" i="1"/>
  <c r="E1554" i="1"/>
  <c r="C1555" i="1" l="1"/>
  <c r="D1555" i="1"/>
  <c r="J1555" i="1" l="1"/>
  <c r="K1555" i="1" s="1"/>
  <c r="A1556" i="1"/>
  <c r="F1555" i="1"/>
  <c r="G1555" i="1"/>
  <c r="H1555" i="1" s="1"/>
  <c r="I1555" i="1" s="1"/>
  <c r="L1555" i="1"/>
  <c r="E1555" i="1"/>
  <c r="C1556" i="1" l="1"/>
  <c r="D1556" i="1" s="1"/>
  <c r="J1556" i="1" l="1"/>
  <c r="K1556" i="1" s="1"/>
  <c r="A1557" i="1"/>
  <c r="G1556" i="1"/>
  <c r="H1556" i="1" s="1"/>
  <c r="I1556" i="1" s="1"/>
  <c r="F1556" i="1"/>
  <c r="L1556" i="1"/>
  <c r="E1556" i="1"/>
  <c r="C1557" i="1" l="1"/>
  <c r="D1557" i="1" s="1"/>
  <c r="E1557" i="1"/>
  <c r="A1558" i="1" l="1"/>
  <c r="J1557" i="1"/>
  <c r="K1557" i="1" s="1"/>
  <c r="G1557" i="1"/>
  <c r="H1557" i="1" s="1"/>
  <c r="I1557" i="1" s="1"/>
  <c r="F1557" i="1"/>
  <c r="L1557" i="1"/>
  <c r="C1558" i="1" l="1"/>
  <c r="D1558" i="1" s="1"/>
  <c r="J1558" i="1" l="1"/>
  <c r="K1558" i="1" s="1"/>
  <c r="A1559" i="1"/>
  <c r="F1558" i="1"/>
  <c r="G1558" i="1"/>
  <c r="H1558" i="1" s="1"/>
  <c r="I1558" i="1" s="1"/>
  <c r="L1558" i="1"/>
  <c r="E1558" i="1"/>
  <c r="C1559" i="1" l="1"/>
  <c r="D1559" i="1" s="1"/>
  <c r="J1559" i="1" l="1"/>
  <c r="K1559" i="1" s="1"/>
  <c r="A1560" i="1"/>
  <c r="G1559" i="1"/>
  <c r="H1559" i="1" s="1"/>
  <c r="I1559" i="1" s="1"/>
  <c r="L1559" i="1"/>
  <c r="F1559" i="1"/>
  <c r="E1559" i="1"/>
  <c r="C1560" i="1" l="1"/>
  <c r="D1560" i="1"/>
  <c r="A1561" i="1" l="1"/>
  <c r="J1560" i="1"/>
  <c r="K1560" i="1" s="1"/>
  <c r="L1560" i="1"/>
  <c r="G1560" i="1"/>
  <c r="H1560" i="1" s="1"/>
  <c r="I1560" i="1" s="1"/>
  <c r="F1560" i="1"/>
  <c r="E1560" i="1"/>
  <c r="C1561" i="1" l="1"/>
  <c r="D1561" i="1" s="1"/>
  <c r="J1561" i="1" l="1"/>
  <c r="K1561" i="1" s="1"/>
  <c r="A1562" i="1"/>
  <c r="F1561" i="1"/>
  <c r="L1561" i="1"/>
  <c r="G1561" i="1"/>
  <c r="H1561" i="1" s="1"/>
  <c r="I1561" i="1" s="1"/>
  <c r="E1561" i="1"/>
  <c r="C1562" i="1" l="1"/>
  <c r="D1562" i="1"/>
  <c r="J1562" i="1" l="1"/>
  <c r="K1562" i="1" s="1"/>
  <c r="A1563" i="1"/>
  <c r="F1562" i="1"/>
  <c r="G1562" i="1"/>
  <c r="H1562" i="1" s="1"/>
  <c r="I1562" i="1" s="1"/>
  <c r="L1562" i="1"/>
  <c r="E1562" i="1"/>
  <c r="C1563" i="1" l="1"/>
  <c r="D1563" i="1" s="1"/>
  <c r="E1563" i="1"/>
  <c r="A1564" i="1" l="1"/>
  <c r="J1563" i="1"/>
  <c r="K1563" i="1" s="1"/>
  <c r="L1563" i="1"/>
  <c r="F1563" i="1"/>
  <c r="G1563" i="1"/>
  <c r="H1563" i="1" s="1"/>
  <c r="I1563" i="1" s="1"/>
  <c r="C1564" i="1" l="1"/>
  <c r="D1564" i="1" s="1"/>
  <c r="J1564" i="1" l="1"/>
  <c r="K1564" i="1" s="1"/>
  <c r="A1565" i="1"/>
  <c r="F1564" i="1"/>
  <c r="G1564" i="1"/>
  <c r="H1564" i="1" s="1"/>
  <c r="I1564" i="1" s="1"/>
  <c r="L1564" i="1"/>
  <c r="E1564" i="1"/>
  <c r="C1565" i="1" l="1"/>
  <c r="D1565" i="1" s="1"/>
  <c r="E1565" i="1"/>
  <c r="J1565" i="1" l="1"/>
  <c r="K1565" i="1" s="1"/>
  <c r="A1566" i="1"/>
  <c r="F1565" i="1"/>
  <c r="G1565" i="1"/>
  <c r="H1565" i="1" s="1"/>
  <c r="I1565" i="1" s="1"/>
  <c r="L1565" i="1"/>
  <c r="C1566" i="1" l="1"/>
  <c r="D1566" i="1"/>
  <c r="J1566" i="1" l="1"/>
  <c r="K1566" i="1" s="1"/>
  <c r="A1567" i="1"/>
  <c r="L1566" i="1"/>
  <c r="G1566" i="1"/>
  <c r="H1566" i="1" s="1"/>
  <c r="I1566" i="1" s="1"/>
  <c r="F1566" i="1"/>
  <c r="E1566" i="1"/>
  <c r="C1567" i="1" l="1"/>
  <c r="D1567" i="1"/>
  <c r="J1567" i="1" l="1"/>
  <c r="K1567" i="1" s="1"/>
  <c r="A1568" i="1"/>
  <c r="F1567" i="1"/>
  <c r="L1567" i="1"/>
  <c r="G1567" i="1"/>
  <c r="H1567" i="1" s="1"/>
  <c r="I1567" i="1" s="1"/>
  <c r="E1567" i="1"/>
  <c r="C1568" i="1" l="1"/>
  <c r="D1568" i="1" s="1"/>
  <c r="J1568" i="1" l="1"/>
  <c r="K1568" i="1" s="1"/>
  <c r="A1569" i="1"/>
  <c r="L1568" i="1"/>
  <c r="F1568" i="1"/>
  <c r="G1568" i="1"/>
  <c r="H1568" i="1" s="1"/>
  <c r="I1568" i="1" s="1"/>
  <c r="E1568" i="1"/>
  <c r="C1569" i="1" l="1"/>
  <c r="D1569" i="1" s="1"/>
  <c r="J1569" i="1" l="1"/>
  <c r="K1569" i="1" s="1"/>
  <c r="A1570" i="1"/>
  <c r="F1569" i="1"/>
  <c r="G1569" i="1"/>
  <c r="H1569" i="1" s="1"/>
  <c r="I1569" i="1" s="1"/>
  <c r="L1569" i="1"/>
  <c r="E1569" i="1"/>
  <c r="C1570" i="1" l="1"/>
  <c r="D1570" i="1" s="1"/>
  <c r="J1570" i="1" l="1"/>
  <c r="K1570" i="1" s="1"/>
  <c r="A1571" i="1"/>
  <c r="L1570" i="1"/>
  <c r="G1570" i="1"/>
  <c r="H1570" i="1" s="1"/>
  <c r="I1570" i="1" s="1"/>
  <c r="F1570" i="1"/>
  <c r="E1570" i="1"/>
  <c r="C1571" i="1" l="1"/>
  <c r="D1571" i="1" s="1"/>
  <c r="E1571" i="1"/>
  <c r="J1571" i="1" l="1"/>
  <c r="K1571" i="1" s="1"/>
  <c r="A1572" i="1"/>
  <c r="F1571" i="1"/>
  <c r="G1571" i="1"/>
  <c r="H1571" i="1" s="1"/>
  <c r="I1571" i="1" s="1"/>
  <c r="L1571" i="1"/>
  <c r="C1572" i="1" l="1"/>
  <c r="D1572" i="1" s="1"/>
  <c r="J1572" i="1" l="1"/>
  <c r="K1572" i="1" s="1"/>
  <c r="A1573" i="1"/>
  <c r="F1572" i="1"/>
  <c r="G1572" i="1"/>
  <c r="H1572" i="1" s="1"/>
  <c r="I1572" i="1" s="1"/>
  <c r="L1572" i="1"/>
  <c r="E1572" i="1"/>
  <c r="C1573" i="1" l="1"/>
  <c r="D1573" i="1" s="1"/>
  <c r="A1574" i="1" l="1"/>
  <c r="J1573" i="1"/>
  <c r="K1573" i="1" s="1"/>
  <c r="G1573" i="1"/>
  <c r="H1573" i="1" s="1"/>
  <c r="I1573" i="1" s="1"/>
  <c r="L1573" i="1"/>
  <c r="F1573" i="1"/>
  <c r="E1573" i="1"/>
  <c r="C1574" i="1" l="1"/>
  <c r="D1574" i="1" s="1"/>
  <c r="J1574" i="1" l="1"/>
  <c r="K1574" i="1" s="1"/>
  <c r="A1575" i="1"/>
  <c r="G1574" i="1"/>
  <c r="H1574" i="1" s="1"/>
  <c r="I1574" i="1" s="1"/>
  <c r="F1574" i="1"/>
  <c r="L1574" i="1"/>
  <c r="E1574" i="1"/>
  <c r="C1575" i="1" l="1"/>
  <c r="D1575" i="1"/>
  <c r="E1575" i="1"/>
  <c r="A1576" i="1" l="1"/>
  <c r="J1575" i="1"/>
  <c r="K1575" i="1" s="1"/>
  <c r="G1575" i="1"/>
  <c r="H1575" i="1" s="1"/>
  <c r="I1575" i="1" s="1"/>
  <c r="F1575" i="1"/>
  <c r="L1575" i="1"/>
  <c r="C1576" i="1" l="1"/>
  <c r="D1576" i="1" s="1"/>
  <c r="A1577" i="1" l="1"/>
  <c r="J1576" i="1"/>
  <c r="K1576" i="1" s="1"/>
  <c r="L1576" i="1"/>
  <c r="G1576" i="1"/>
  <c r="H1576" i="1" s="1"/>
  <c r="I1576" i="1" s="1"/>
  <c r="F1576" i="1"/>
  <c r="E1576" i="1"/>
  <c r="C1577" i="1" l="1"/>
  <c r="D1577" i="1"/>
  <c r="A1578" i="1" l="1"/>
  <c r="J1577" i="1"/>
  <c r="K1577" i="1" s="1"/>
  <c r="G1577" i="1"/>
  <c r="H1577" i="1" s="1"/>
  <c r="I1577" i="1" s="1"/>
  <c r="L1577" i="1"/>
  <c r="F1577" i="1"/>
  <c r="E1577" i="1"/>
  <c r="C1578" i="1" l="1"/>
  <c r="D1578" i="1" s="1"/>
  <c r="A1579" i="1" l="1"/>
  <c r="J1578" i="1"/>
  <c r="K1578" i="1" s="1"/>
  <c r="F1578" i="1"/>
  <c r="G1578" i="1"/>
  <c r="H1578" i="1" s="1"/>
  <c r="I1578" i="1" s="1"/>
  <c r="L1578" i="1"/>
  <c r="E1578" i="1"/>
  <c r="C1579" i="1" l="1"/>
  <c r="D1579" i="1"/>
  <c r="A1580" i="1" l="1"/>
  <c r="J1579" i="1"/>
  <c r="K1579" i="1" s="1"/>
  <c r="L1579" i="1"/>
  <c r="G1579" i="1"/>
  <c r="H1579" i="1" s="1"/>
  <c r="I1579" i="1" s="1"/>
  <c r="F1579" i="1"/>
  <c r="E1579" i="1"/>
  <c r="C1580" i="1" l="1"/>
  <c r="D1580" i="1" s="1"/>
  <c r="J1580" i="1" l="1"/>
  <c r="K1580" i="1" s="1"/>
  <c r="A1581" i="1"/>
  <c r="F1580" i="1"/>
  <c r="G1580" i="1"/>
  <c r="H1580" i="1" s="1"/>
  <c r="I1580" i="1" s="1"/>
  <c r="L1580" i="1"/>
  <c r="E1580" i="1"/>
  <c r="C1581" i="1" l="1"/>
  <c r="D1581" i="1" s="1"/>
  <c r="J1581" i="1" l="1"/>
  <c r="K1581" i="1" s="1"/>
  <c r="A1582" i="1"/>
  <c r="F1581" i="1"/>
  <c r="L1581" i="1"/>
  <c r="G1581" i="1"/>
  <c r="H1581" i="1" s="1"/>
  <c r="I1581" i="1" s="1"/>
  <c r="E1581" i="1"/>
  <c r="C1582" i="1" l="1"/>
  <c r="D1582" i="1"/>
  <c r="J1582" i="1" l="1"/>
  <c r="K1582" i="1" s="1"/>
  <c r="A1583" i="1"/>
  <c r="F1582" i="1"/>
  <c r="L1582" i="1"/>
  <c r="G1582" i="1"/>
  <c r="H1582" i="1" s="1"/>
  <c r="I1582" i="1" s="1"/>
  <c r="E1582" i="1"/>
  <c r="C1583" i="1" l="1"/>
  <c r="D1583" i="1"/>
  <c r="J1583" i="1" l="1"/>
  <c r="K1583" i="1" s="1"/>
  <c r="A1584" i="1"/>
  <c r="F1583" i="1"/>
  <c r="L1583" i="1"/>
  <c r="G1583" i="1"/>
  <c r="H1583" i="1" s="1"/>
  <c r="I1583" i="1" s="1"/>
  <c r="E1583" i="1"/>
  <c r="C1584" i="1" l="1"/>
  <c r="D1584" i="1" s="1"/>
  <c r="J1584" i="1" l="1"/>
  <c r="K1584" i="1" s="1"/>
  <c r="A1585" i="1"/>
  <c r="F1584" i="1"/>
  <c r="G1584" i="1"/>
  <c r="H1584" i="1" s="1"/>
  <c r="I1584" i="1" s="1"/>
  <c r="L1584" i="1"/>
  <c r="E1584" i="1"/>
  <c r="C1585" i="1" l="1"/>
  <c r="D1585" i="1"/>
  <c r="E1585" i="1"/>
  <c r="J1585" i="1" l="1"/>
  <c r="K1585" i="1" s="1"/>
  <c r="A1586" i="1"/>
  <c r="F1585" i="1"/>
  <c r="G1585" i="1"/>
  <c r="H1585" i="1" s="1"/>
  <c r="I1585" i="1" s="1"/>
  <c r="L1585" i="1"/>
  <c r="C1586" i="1" l="1"/>
  <c r="D1586" i="1"/>
  <c r="J1586" i="1" l="1"/>
  <c r="K1586" i="1" s="1"/>
  <c r="A1587" i="1"/>
  <c r="F1586" i="1"/>
  <c r="G1586" i="1"/>
  <c r="H1586" i="1" s="1"/>
  <c r="I1586" i="1" s="1"/>
  <c r="L1586" i="1"/>
  <c r="E1586" i="1"/>
  <c r="C1587" i="1" l="1"/>
  <c r="D1587" i="1" s="1"/>
  <c r="J1587" i="1" l="1"/>
  <c r="K1587" i="1" s="1"/>
  <c r="A1588" i="1"/>
  <c r="F1587" i="1"/>
  <c r="G1587" i="1"/>
  <c r="H1587" i="1" s="1"/>
  <c r="I1587" i="1" s="1"/>
  <c r="L1587" i="1"/>
  <c r="E1587" i="1"/>
  <c r="C1588" i="1" l="1"/>
  <c r="D1588" i="1"/>
  <c r="J1588" i="1" l="1"/>
  <c r="K1588" i="1" s="1"/>
  <c r="A1589" i="1"/>
  <c r="F1588" i="1"/>
  <c r="L1588" i="1"/>
  <c r="G1588" i="1"/>
  <c r="H1588" i="1" s="1"/>
  <c r="I1588" i="1" s="1"/>
  <c r="E1588" i="1"/>
  <c r="C1589" i="1" l="1"/>
  <c r="D1589" i="1"/>
  <c r="A1590" i="1" l="1"/>
  <c r="J1589" i="1"/>
  <c r="K1589" i="1" s="1"/>
  <c r="L1589" i="1"/>
  <c r="G1589" i="1"/>
  <c r="H1589" i="1" s="1"/>
  <c r="I1589" i="1" s="1"/>
  <c r="F1589" i="1"/>
  <c r="E1589" i="1"/>
  <c r="C1590" i="1" l="1"/>
  <c r="D1590" i="1" s="1"/>
  <c r="J1590" i="1" l="1"/>
  <c r="K1590" i="1" s="1"/>
  <c r="A1591" i="1"/>
  <c r="F1590" i="1"/>
  <c r="L1590" i="1"/>
  <c r="G1590" i="1"/>
  <c r="H1590" i="1" s="1"/>
  <c r="I1590" i="1" s="1"/>
  <c r="E1590" i="1"/>
  <c r="C1591" i="1" l="1"/>
  <c r="D1591" i="1" s="1"/>
  <c r="A1592" i="1" l="1"/>
  <c r="J1591" i="1"/>
  <c r="K1591" i="1" s="1"/>
  <c r="G1591" i="1"/>
  <c r="H1591" i="1" s="1"/>
  <c r="I1591" i="1" s="1"/>
  <c r="L1591" i="1"/>
  <c r="F1591" i="1"/>
  <c r="E1591" i="1"/>
  <c r="C1592" i="1" l="1"/>
  <c r="D1592" i="1" s="1"/>
  <c r="A1593" i="1" l="1"/>
  <c r="J1592" i="1"/>
  <c r="K1592" i="1" s="1"/>
  <c r="F1592" i="1"/>
  <c r="G1592" i="1"/>
  <c r="H1592" i="1" s="1"/>
  <c r="I1592" i="1" s="1"/>
  <c r="L1592" i="1"/>
  <c r="E1592" i="1"/>
  <c r="C1593" i="1" l="1"/>
  <c r="D1593" i="1" s="1"/>
  <c r="J1593" i="1" l="1"/>
  <c r="K1593" i="1" s="1"/>
  <c r="A1594" i="1"/>
  <c r="L1593" i="1"/>
  <c r="F1593" i="1"/>
  <c r="G1593" i="1"/>
  <c r="H1593" i="1" s="1"/>
  <c r="I1593" i="1" s="1"/>
  <c r="E1593" i="1"/>
  <c r="C1594" i="1" l="1"/>
  <c r="D1594" i="1" s="1"/>
  <c r="A1595" i="1" l="1"/>
  <c r="J1594" i="1"/>
  <c r="K1594" i="1" s="1"/>
  <c r="F1594" i="1"/>
  <c r="G1594" i="1"/>
  <c r="H1594" i="1" s="1"/>
  <c r="I1594" i="1" s="1"/>
  <c r="L1594" i="1"/>
  <c r="E1594" i="1"/>
  <c r="C1595" i="1" l="1"/>
  <c r="D1595" i="1" s="1"/>
  <c r="J1595" i="1" l="1"/>
  <c r="K1595" i="1" s="1"/>
  <c r="A1596" i="1"/>
  <c r="L1595" i="1"/>
  <c r="G1595" i="1"/>
  <c r="H1595" i="1" s="1"/>
  <c r="I1595" i="1" s="1"/>
  <c r="F1595" i="1"/>
  <c r="E1595" i="1"/>
  <c r="C1596" i="1" l="1"/>
  <c r="F1596" i="1" l="1"/>
  <c r="L1596" i="1"/>
  <c r="G1596" i="1"/>
  <c r="H1596" i="1" s="1"/>
  <c r="I1596" i="1" s="1"/>
  <c r="D1596" i="1"/>
  <c r="E1596" i="1"/>
  <c r="J1596" i="1" l="1"/>
  <c r="K1596" i="1" s="1"/>
  <c r="A1597" i="1"/>
  <c r="C1597" i="1" l="1"/>
  <c r="D1597" i="1" s="1"/>
  <c r="J1597" i="1" l="1"/>
  <c r="K1597" i="1" s="1"/>
  <c r="A1598" i="1"/>
  <c r="F1597" i="1"/>
  <c r="G1597" i="1"/>
  <c r="H1597" i="1" s="1"/>
  <c r="I1597" i="1" s="1"/>
  <c r="L1597" i="1"/>
  <c r="E1597" i="1"/>
  <c r="C1598" i="1" l="1"/>
  <c r="D1598" i="1" s="1"/>
  <c r="J1598" i="1" l="1"/>
  <c r="K1598" i="1" s="1"/>
  <c r="A1599" i="1"/>
  <c r="G1598" i="1"/>
  <c r="H1598" i="1" s="1"/>
  <c r="I1598" i="1" s="1"/>
  <c r="F1598" i="1"/>
  <c r="L1598" i="1"/>
  <c r="E1598" i="1"/>
  <c r="C1599" i="1" l="1"/>
  <c r="D1599" i="1"/>
  <c r="J1599" i="1" l="1"/>
  <c r="K1599" i="1" s="1"/>
  <c r="A1600" i="1"/>
  <c r="F1599" i="1"/>
  <c r="L1599" i="1"/>
  <c r="G1599" i="1"/>
  <c r="H1599" i="1" s="1"/>
  <c r="I1599" i="1" s="1"/>
  <c r="E1599" i="1"/>
  <c r="C1600" i="1" l="1"/>
  <c r="D1600" i="1" s="1"/>
  <c r="J1600" i="1" l="1"/>
  <c r="K1600" i="1" s="1"/>
  <c r="A1601" i="1"/>
  <c r="L1600" i="1"/>
  <c r="F1600" i="1"/>
  <c r="G1600" i="1"/>
  <c r="H1600" i="1" s="1"/>
  <c r="I1600" i="1" s="1"/>
  <c r="E1600" i="1"/>
  <c r="C1601" i="1" l="1"/>
  <c r="D1601" i="1" s="1"/>
  <c r="J1601" i="1" l="1"/>
  <c r="K1601" i="1" s="1"/>
  <c r="A1602" i="1"/>
  <c r="L1601" i="1"/>
  <c r="G1601" i="1"/>
  <c r="H1601" i="1" s="1"/>
  <c r="I1601" i="1" s="1"/>
  <c r="F1601" i="1"/>
  <c r="E1601" i="1"/>
  <c r="C1602" i="1" l="1"/>
  <c r="D1602" i="1" s="1"/>
  <c r="J1602" i="1" l="1"/>
  <c r="K1602" i="1" s="1"/>
  <c r="A1603" i="1"/>
  <c r="G1602" i="1"/>
  <c r="H1602" i="1" s="1"/>
  <c r="I1602" i="1" s="1"/>
  <c r="L1602" i="1"/>
  <c r="F1602" i="1"/>
  <c r="E1602" i="1"/>
  <c r="C1603" i="1" l="1"/>
  <c r="D1603" i="1" s="1"/>
  <c r="J1603" i="1" l="1"/>
  <c r="K1603" i="1" s="1"/>
  <c r="A1604" i="1"/>
  <c r="L1603" i="1"/>
  <c r="F1603" i="1"/>
  <c r="G1603" i="1"/>
  <c r="H1603" i="1" s="1"/>
  <c r="I1603" i="1" s="1"/>
  <c r="E1603" i="1"/>
  <c r="C1604" i="1" l="1"/>
  <c r="D1604" i="1" s="1"/>
  <c r="J1604" i="1" l="1"/>
  <c r="K1604" i="1" s="1"/>
  <c r="A1605" i="1"/>
  <c r="C1605" i="1" s="1"/>
  <c r="F1604" i="1"/>
  <c r="L1604" i="1"/>
  <c r="G1604" i="1"/>
  <c r="H1604" i="1" s="1"/>
  <c r="I1604" i="1" s="1"/>
  <c r="E1604" i="1"/>
  <c r="E1605" i="1" s="1"/>
  <c r="D1605" i="1" l="1"/>
  <c r="G1605" i="1"/>
  <c r="H1605" i="1" s="1"/>
  <c r="I1605" i="1" s="1"/>
  <c r="L1605" i="1"/>
  <c r="F1605" i="1"/>
  <c r="J1605" i="1" l="1"/>
  <c r="K1605" i="1" s="1"/>
  <c r="A1606" i="1"/>
  <c r="C1606" i="1" l="1"/>
  <c r="D1606" i="1"/>
  <c r="J1606" i="1" l="1"/>
  <c r="K1606" i="1" s="1"/>
  <c r="A1607" i="1"/>
  <c r="G1606" i="1"/>
  <c r="H1606" i="1" s="1"/>
  <c r="I1606" i="1" s="1"/>
  <c r="L1606" i="1"/>
  <c r="F1606" i="1"/>
  <c r="E1606" i="1"/>
  <c r="C1607" i="1" l="1"/>
  <c r="D1607" i="1"/>
  <c r="E1607" i="1"/>
  <c r="A1608" i="1" l="1"/>
  <c r="J1607" i="1"/>
  <c r="K1607" i="1" s="1"/>
  <c r="L1607" i="1"/>
  <c r="F1607" i="1"/>
  <c r="G1607" i="1"/>
  <c r="H1607" i="1" s="1"/>
  <c r="I1607" i="1" s="1"/>
  <c r="C1608" i="1" l="1"/>
  <c r="D1608" i="1"/>
  <c r="J1608" i="1" l="1"/>
  <c r="K1608" i="1" s="1"/>
  <c r="A1609" i="1"/>
  <c r="F1608" i="1"/>
  <c r="G1608" i="1"/>
  <c r="H1608" i="1" s="1"/>
  <c r="I1608" i="1" s="1"/>
  <c r="L1608" i="1"/>
  <c r="E1608" i="1"/>
  <c r="C1609" i="1" l="1"/>
  <c r="D1609" i="1"/>
  <c r="J1609" i="1" l="1"/>
  <c r="K1609" i="1" s="1"/>
  <c r="A1610" i="1"/>
  <c r="F1609" i="1"/>
  <c r="L1609" i="1"/>
  <c r="G1609" i="1"/>
  <c r="H1609" i="1" s="1"/>
  <c r="I1609" i="1" s="1"/>
  <c r="E1609" i="1"/>
  <c r="C1610" i="1" l="1"/>
  <c r="D1610" i="1"/>
  <c r="A1611" i="1" l="1"/>
  <c r="J1610" i="1"/>
  <c r="K1610" i="1" s="1"/>
  <c r="L1610" i="1"/>
  <c r="F1610" i="1"/>
  <c r="G1610" i="1"/>
  <c r="H1610" i="1" s="1"/>
  <c r="I1610" i="1" s="1"/>
  <c r="E1610" i="1"/>
  <c r="C1611" i="1" l="1"/>
  <c r="D1611" i="1"/>
  <c r="J1611" i="1" l="1"/>
  <c r="K1611" i="1" s="1"/>
  <c r="A1612" i="1"/>
  <c r="F1611" i="1"/>
  <c r="L1611" i="1"/>
  <c r="G1611" i="1"/>
  <c r="H1611" i="1" s="1"/>
  <c r="I1611" i="1" s="1"/>
  <c r="E1611" i="1"/>
  <c r="C1612" i="1" l="1"/>
  <c r="D1612" i="1"/>
  <c r="A1613" i="1" l="1"/>
  <c r="J1612" i="1"/>
  <c r="K1612" i="1" s="1"/>
  <c r="F1612" i="1"/>
  <c r="G1612" i="1"/>
  <c r="H1612" i="1" s="1"/>
  <c r="I1612" i="1" s="1"/>
  <c r="L1612" i="1"/>
  <c r="E1612" i="1"/>
  <c r="C1613" i="1" l="1"/>
  <c r="D1613" i="1"/>
  <c r="J1613" i="1" l="1"/>
  <c r="K1613" i="1" s="1"/>
  <c r="A1614" i="1"/>
  <c r="L1613" i="1"/>
  <c r="G1613" i="1"/>
  <c r="H1613" i="1" s="1"/>
  <c r="I1613" i="1" s="1"/>
  <c r="F1613" i="1"/>
  <c r="E1613" i="1"/>
  <c r="C1614" i="1" l="1"/>
  <c r="D1614" i="1"/>
  <c r="J1614" i="1" l="1"/>
  <c r="K1614" i="1" s="1"/>
  <c r="A1615" i="1"/>
  <c r="G1614" i="1"/>
  <c r="H1614" i="1" s="1"/>
  <c r="I1614" i="1" s="1"/>
  <c r="F1614" i="1"/>
  <c r="L1614" i="1"/>
  <c r="E1614" i="1"/>
  <c r="C1615" i="1" l="1"/>
  <c r="D1615" i="1"/>
  <c r="J1615" i="1" l="1"/>
  <c r="K1615" i="1" s="1"/>
  <c r="A1616" i="1"/>
  <c r="F1615" i="1"/>
  <c r="L1615" i="1"/>
  <c r="G1615" i="1"/>
  <c r="H1615" i="1" s="1"/>
  <c r="I1615" i="1" s="1"/>
  <c r="E1615" i="1"/>
  <c r="C1616" i="1" l="1"/>
  <c r="D1616" i="1"/>
  <c r="E1616" i="1"/>
  <c r="J1616" i="1" l="1"/>
  <c r="K1616" i="1" s="1"/>
  <c r="A1617" i="1"/>
  <c r="L1616" i="1"/>
  <c r="F1616" i="1"/>
  <c r="G1616" i="1"/>
  <c r="H1616" i="1" s="1"/>
  <c r="I1616" i="1" s="1"/>
  <c r="C1617" i="1" l="1"/>
  <c r="D1617" i="1"/>
  <c r="J1617" i="1" l="1"/>
  <c r="K1617" i="1" s="1"/>
  <c r="A1618" i="1"/>
  <c r="F1617" i="1"/>
  <c r="L1617" i="1"/>
  <c r="G1617" i="1"/>
  <c r="H1617" i="1" s="1"/>
  <c r="I1617" i="1" s="1"/>
  <c r="E1617" i="1"/>
  <c r="C1618" i="1" l="1"/>
  <c r="F1618" i="1" l="1"/>
  <c r="G1618" i="1"/>
  <c r="H1618" i="1" s="1"/>
  <c r="I1618" i="1" s="1"/>
  <c r="L1618" i="1"/>
  <c r="D1618" i="1"/>
  <c r="E1618" i="1"/>
  <c r="J1618" i="1" l="1"/>
  <c r="K1618" i="1" s="1"/>
  <c r="A1619" i="1"/>
  <c r="C1619" i="1" l="1"/>
  <c r="D1619" i="1"/>
  <c r="J1619" i="1" l="1"/>
  <c r="K1619" i="1" s="1"/>
  <c r="A1620" i="1"/>
  <c r="L1619" i="1"/>
  <c r="G1619" i="1"/>
  <c r="H1619" i="1" s="1"/>
  <c r="I1619" i="1" s="1"/>
  <c r="F1619" i="1"/>
  <c r="E1619" i="1"/>
  <c r="C1620" i="1" l="1"/>
  <c r="D1620" i="1"/>
  <c r="E1620" i="1"/>
  <c r="A1621" i="1" l="1"/>
  <c r="J1620" i="1"/>
  <c r="K1620" i="1" s="1"/>
  <c r="F1620" i="1"/>
  <c r="L1620" i="1"/>
  <c r="G1620" i="1"/>
  <c r="H1620" i="1" s="1"/>
  <c r="I1620" i="1" s="1"/>
  <c r="C1621" i="1" l="1"/>
  <c r="D1621" i="1"/>
  <c r="J1621" i="1" l="1"/>
  <c r="K1621" i="1" s="1"/>
  <c r="A1622" i="1"/>
  <c r="F1621" i="1"/>
  <c r="L1621" i="1"/>
  <c r="G1621" i="1"/>
  <c r="H1621" i="1" s="1"/>
  <c r="I1621" i="1" s="1"/>
  <c r="E1621" i="1"/>
  <c r="C1622" i="1" l="1"/>
  <c r="D1622" i="1"/>
  <c r="J1622" i="1" l="1"/>
  <c r="K1622" i="1" s="1"/>
  <c r="A1623" i="1"/>
  <c r="G1622" i="1"/>
  <c r="H1622" i="1" s="1"/>
  <c r="I1622" i="1" s="1"/>
  <c r="F1622" i="1"/>
  <c r="L1622" i="1"/>
  <c r="E1622" i="1"/>
  <c r="C1623" i="1" l="1"/>
  <c r="D1623" i="1"/>
  <c r="E1623" i="1"/>
  <c r="A1624" i="1" l="1"/>
  <c r="J1623" i="1"/>
  <c r="K1623" i="1" s="1"/>
  <c r="L1623" i="1"/>
  <c r="F1623" i="1"/>
  <c r="G1623" i="1"/>
  <c r="H1623" i="1" s="1"/>
  <c r="I1623" i="1" s="1"/>
  <c r="C1624" i="1" l="1"/>
  <c r="D1624" i="1"/>
  <c r="J1624" i="1" l="1"/>
  <c r="K1624" i="1" s="1"/>
  <c r="A1625" i="1"/>
  <c r="L1624" i="1"/>
  <c r="G1624" i="1"/>
  <c r="H1624" i="1" s="1"/>
  <c r="I1624" i="1" s="1"/>
  <c r="F1624" i="1"/>
  <c r="E1624" i="1"/>
  <c r="C1625" i="1" l="1"/>
  <c r="D1625" i="1"/>
  <c r="J1625" i="1" l="1"/>
  <c r="K1625" i="1" s="1"/>
  <c r="A1626" i="1"/>
  <c r="F1625" i="1"/>
  <c r="G1625" i="1"/>
  <c r="H1625" i="1" s="1"/>
  <c r="I1625" i="1" s="1"/>
  <c r="L1625" i="1"/>
  <c r="E1625" i="1"/>
  <c r="C1626" i="1" l="1"/>
  <c r="D1626" i="1"/>
  <c r="A1627" i="1" l="1"/>
  <c r="J1626" i="1"/>
  <c r="K1626" i="1" s="1"/>
  <c r="L1626" i="1"/>
  <c r="G1626" i="1"/>
  <c r="H1626" i="1" s="1"/>
  <c r="I1626" i="1" s="1"/>
  <c r="F1626" i="1"/>
  <c r="E1626" i="1"/>
  <c r="C1627" i="1" l="1"/>
  <c r="D1627" i="1" s="1"/>
  <c r="J1627" i="1" l="1"/>
  <c r="K1627" i="1" s="1"/>
  <c r="A1628" i="1"/>
  <c r="F1627" i="1"/>
  <c r="L1627" i="1"/>
  <c r="G1627" i="1"/>
  <c r="H1627" i="1" s="1"/>
  <c r="I1627" i="1" s="1"/>
  <c r="E1627" i="1"/>
  <c r="C1628" i="1" l="1"/>
  <c r="D1628" i="1"/>
  <c r="E1628" i="1"/>
  <c r="A1629" i="1" l="1"/>
  <c r="J1628" i="1"/>
  <c r="K1628" i="1" s="1"/>
  <c r="F1628" i="1"/>
  <c r="G1628" i="1"/>
  <c r="H1628" i="1" s="1"/>
  <c r="I1628" i="1" s="1"/>
  <c r="L1628" i="1"/>
  <c r="C1629" i="1" l="1"/>
  <c r="D1629" i="1"/>
  <c r="J1629" i="1" l="1"/>
  <c r="K1629" i="1" s="1"/>
  <c r="A1630" i="1"/>
  <c r="C1630" i="1" s="1"/>
  <c r="L1629" i="1"/>
  <c r="G1629" i="1"/>
  <c r="H1629" i="1" s="1"/>
  <c r="I1629" i="1" s="1"/>
  <c r="F1629" i="1"/>
  <c r="E1629" i="1"/>
  <c r="E1630" i="1" s="1"/>
  <c r="D1630" i="1" l="1"/>
  <c r="F1630" i="1"/>
  <c r="G1630" i="1"/>
  <c r="H1630" i="1" s="1"/>
  <c r="I1630" i="1" s="1"/>
  <c r="L1630" i="1"/>
  <c r="J1630" i="1" l="1"/>
  <c r="K1630" i="1" s="1"/>
  <c r="A1631" i="1"/>
  <c r="C1631" i="1" l="1"/>
  <c r="D1631" i="1"/>
  <c r="J1631" i="1" l="1"/>
  <c r="K1631" i="1" s="1"/>
  <c r="A1632" i="1"/>
  <c r="F1631" i="1"/>
  <c r="G1631" i="1"/>
  <c r="H1631" i="1" s="1"/>
  <c r="I1631" i="1" s="1"/>
  <c r="L1631" i="1"/>
  <c r="E1631" i="1"/>
  <c r="C1632" i="1" l="1"/>
  <c r="D1632" i="1"/>
  <c r="J1632" i="1" l="1"/>
  <c r="K1632" i="1" s="1"/>
  <c r="A1633" i="1"/>
  <c r="L1632" i="1"/>
  <c r="F1632" i="1"/>
  <c r="G1632" i="1"/>
  <c r="H1632" i="1" s="1"/>
  <c r="I1632" i="1" s="1"/>
  <c r="E1632" i="1"/>
  <c r="C1633" i="1" l="1"/>
  <c r="D1633" i="1"/>
  <c r="E1633" i="1"/>
  <c r="J1633" i="1" l="1"/>
  <c r="K1633" i="1" s="1"/>
  <c r="A1634" i="1"/>
  <c r="F1633" i="1"/>
  <c r="G1633" i="1"/>
  <c r="H1633" i="1" s="1"/>
  <c r="I1633" i="1" s="1"/>
  <c r="L1633" i="1"/>
  <c r="C1634" i="1" l="1"/>
  <c r="D1634" i="1"/>
  <c r="J1634" i="1" l="1"/>
  <c r="K1634" i="1" s="1"/>
  <c r="A1635" i="1"/>
  <c r="F1634" i="1"/>
  <c r="G1634" i="1"/>
  <c r="H1634" i="1" s="1"/>
  <c r="I1634" i="1" s="1"/>
  <c r="L1634" i="1"/>
  <c r="E1634" i="1"/>
  <c r="C1635" i="1" l="1"/>
  <c r="D1635" i="1"/>
  <c r="J1635" i="1" l="1"/>
  <c r="K1635" i="1" s="1"/>
  <c r="A1636" i="1"/>
  <c r="F1635" i="1"/>
  <c r="G1635" i="1"/>
  <c r="H1635" i="1" s="1"/>
  <c r="I1635" i="1" s="1"/>
  <c r="L1635" i="1"/>
  <c r="E1635" i="1"/>
  <c r="C1636" i="1" l="1"/>
  <c r="D1636" i="1"/>
  <c r="A1637" i="1" l="1"/>
  <c r="J1636" i="1"/>
  <c r="K1636" i="1" s="1"/>
  <c r="F1636" i="1"/>
  <c r="G1636" i="1"/>
  <c r="H1636" i="1" s="1"/>
  <c r="I1636" i="1" s="1"/>
  <c r="L1636" i="1"/>
  <c r="E1636" i="1"/>
  <c r="C1637" i="1" l="1"/>
  <c r="D1637" i="1"/>
  <c r="J1637" i="1" l="1"/>
  <c r="K1637" i="1" s="1"/>
  <c r="A1638" i="1"/>
  <c r="F1637" i="1"/>
  <c r="L1637" i="1"/>
  <c r="G1637" i="1"/>
  <c r="H1637" i="1" s="1"/>
  <c r="I1637" i="1" s="1"/>
  <c r="E1637" i="1"/>
  <c r="C1638" i="1" l="1"/>
  <c r="D1638" i="1"/>
  <c r="E1638" i="1"/>
  <c r="J1638" i="1" l="1"/>
  <c r="K1638" i="1" s="1"/>
  <c r="A1639" i="1"/>
  <c r="G1638" i="1"/>
  <c r="H1638" i="1" s="1"/>
  <c r="I1638" i="1" s="1"/>
  <c r="L1638" i="1"/>
  <c r="F1638" i="1"/>
  <c r="C1639" i="1" l="1"/>
  <c r="D1639" i="1"/>
  <c r="A1640" i="1" l="1"/>
  <c r="J1639" i="1"/>
  <c r="K1639" i="1" s="1"/>
  <c r="L1639" i="1"/>
  <c r="G1639" i="1"/>
  <c r="H1639" i="1" s="1"/>
  <c r="I1639" i="1" s="1"/>
  <c r="F1639" i="1"/>
  <c r="E1639" i="1"/>
  <c r="C1640" i="1" l="1"/>
  <c r="D1640" i="1"/>
  <c r="J1640" i="1" l="1"/>
  <c r="K1640" i="1" s="1"/>
  <c r="A1641" i="1"/>
  <c r="G1640" i="1"/>
  <c r="H1640" i="1" s="1"/>
  <c r="I1640" i="1" s="1"/>
  <c r="L1640" i="1"/>
  <c r="F1640" i="1"/>
  <c r="E1640" i="1"/>
  <c r="C1641" i="1" l="1"/>
  <c r="D1641" i="1"/>
  <c r="E1641" i="1"/>
  <c r="J1641" i="1" l="1"/>
  <c r="K1641" i="1" s="1"/>
  <c r="A1642" i="1"/>
  <c r="F1641" i="1"/>
  <c r="G1641" i="1"/>
  <c r="H1641" i="1" s="1"/>
  <c r="I1641" i="1" s="1"/>
  <c r="L1641" i="1"/>
  <c r="C1642" i="1" l="1"/>
  <c r="D1642" i="1"/>
  <c r="A1643" i="1" l="1"/>
  <c r="J1642" i="1"/>
  <c r="K1642" i="1" s="1"/>
  <c r="F1642" i="1"/>
  <c r="G1642" i="1"/>
  <c r="H1642" i="1" s="1"/>
  <c r="I1642" i="1" s="1"/>
  <c r="L1642" i="1"/>
  <c r="E1642" i="1"/>
  <c r="C1643" i="1" l="1"/>
  <c r="D1643" i="1"/>
  <c r="A1644" i="1" l="1"/>
  <c r="C1644" i="1" s="1"/>
  <c r="J1643" i="1"/>
  <c r="K1643" i="1" s="1"/>
  <c r="F1643" i="1"/>
  <c r="L1643" i="1"/>
  <c r="G1643" i="1"/>
  <c r="H1643" i="1" s="1"/>
  <c r="I1643" i="1" s="1"/>
  <c r="E1643" i="1"/>
  <c r="E1644" i="1" s="1"/>
  <c r="D1644" i="1" l="1"/>
  <c r="F1644" i="1"/>
  <c r="G1644" i="1"/>
  <c r="H1644" i="1" s="1"/>
  <c r="I1644" i="1" s="1"/>
  <c r="L1644" i="1"/>
  <c r="A1645" i="1" l="1"/>
  <c r="J1644" i="1"/>
  <c r="K1644" i="1" s="1"/>
  <c r="C1645" i="1" l="1"/>
  <c r="D1645" i="1"/>
  <c r="J1645" i="1" l="1"/>
  <c r="K1645" i="1" s="1"/>
  <c r="A1646" i="1"/>
  <c r="L1645" i="1"/>
  <c r="G1645" i="1"/>
  <c r="H1645" i="1" s="1"/>
  <c r="I1645" i="1" s="1"/>
  <c r="F1645" i="1"/>
  <c r="E1645" i="1"/>
  <c r="C1646" i="1" l="1"/>
  <c r="D1646" i="1"/>
  <c r="J1646" i="1" l="1"/>
  <c r="K1646" i="1" s="1"/>
  <c r="A1647" i="1"/>
  <c r="F1646" i="1"/>
  <c r="L1646" i="1"/>
  <c r="G1646" i="1"/>
  <c r="H1646" i="1" s="1"/>
  <c r="I1646" i="1" s="1"/>
  <c r="E1646" i="1"/>
  <c r="C1647" i="1" l="1"/>
  <c r="D1647" i="1"/>
  <c r="E1647" i="1"/>
  <c r="J1647" i="1" l="1"/>
  <c r="K1647" i="1" s="1"/>
  <c r="A1648" i="1"/>
  <c r="F1647" i="1"/>
  <c r="G1647" i="1"/>
  <c r="H1647" i="1" s="1"/>
  <c r="I1647" i="1" s="1"/>
  <c r="L1647" i="1"/>
  <c r="C1648" i="1" l="1"/>
  <c r="D1648" i="1"/>
  <c r="J1648" i="1" l="1"/>
  <c r="K1648" i="1" s="1"/>
  <c r="A1649" i="1"/>
  <c r="L1648" i="1"/>
  <c r="F1648" i="1"/>
  <c r="G1648" i="1"/>
  <c r="H1648" i="1" s="1"/>
  <c r="I1648" i="1" s="1"/>
  <c r="E1648" i="1"/>
  <c r="C1649" i="1" l="1"/>
  <c r="D1649" i="1"/>
  <c r="E1649" i="1"/>
  <c r="J1649" i="1" l="1"/>
  <c r="K1649" i="1" s="1"/>
  <c r="A1650" i="1"/>
  <c r="F1649" i="1"/>
  <c r="G1649" i="1"/>
  <c r="H1649" i="1" s="1"/>
  <c r="I1649" i="1" s="1"/>
  <c r="L1649" i="1"/>
  <c r="C1650" i="1" l="1"/>
  <c r="D1650" i="1"/>
  <c r="J1650" i="1" l="1"/>
  <c r="K1650" i="1" s="1"/>
  <c r="A1651" i="1"/>
  <c r="F1650" i="1"/>
  <c r="G1650" i="1"/>
  <c r="H1650" i="1" s="1"/>
  <c r="I1650" i="1" s="1"/>
  <c r="L1650" i="1"/>
  <c r="E1650" i="1"/>
  <c r="C1651" i="1" l="1"/>
  <c r="D1651" i="1"/>
  <c r="J1651" i="1" l="1"/>
  <c r="K1651" i="1" s="1"/>
  <c r="A1652" i="1"/>
  <c r="C1652" i="1" s="1"/>
  <c r="F1651" i="1"/>
  <c r="G1651" i="1"/>
  <c r="H1651" i="1" s="1"/>
  <c r="I1651" i="1" s="1"/>
  <c r="L1651" i="1"/>
  <c r="E1651" i="1"/>
  <c r="E1652" i="1" s="1"/>
  <c r="D1652" i="1" l="1"/>
  <c r="F1652" i="1"/>
  <c r="G1652" i="1"/>
  <c r="H1652" i="1" s="1"/>
  <c r="I1652" i="1" s="1"/>
  <c r="L1652" i="1"/>
  <c r="A1653" i="1" l="1"/>
  <c r="C1653" i="1" s="1"/>
  <c r="J1652" i="1"/>
  <c r="K1652" i="1" s="1"/>
  <c r="D1653" i="1" l="1"/>
  <c r="G1653" i="1"/>
  <c r="H1653" i="1" s="1"/>
  <c r="I1653" i="1" s="1"/>
  <c r="L1653" i="1"/>
  <c r="F1653" i="1"/>
  <c r="E1653" i="1"/>
  <c r="J1653" i="1" l="1"/>
  <c r="K1653" i="1" s="1"/>
  <c r="A1654" i="1"/>
  <c r="C1654" i="1" l="1"/>
  <c r="D1654" i="1"/>
  <c r="J1654" i="1" l="1"/>
  <c r="K1654" i="1" s="1"/>
  <c r="A1655" i="1"/>
  <c r="G1654" i="1"/>
  <c r="H1654" i="1" s="1"/>
  <c r="I1654" i="1" s="1"/>
  <c r="F1654" i="1"/>
  <c r="L1654" i="1"/>
  <c r="E1654" i="1"/>
  <c r="C1655" i="1" l="1"/>
  <c r="D1655" i="1"/>
  <c r="E1655" i="1"/>
  <c r="A1656" i="1" l="1"/>
  <c r="J1655" i="1"/>
  <c r="K1655" i="1" s="1"/>
  <c r="L1655" i="1"/>
  <c r="G1655" i="1"/>
  <c r="H1655" i="1" s="1"/>
  <c r="I1655" i="1" s="1"/>
  <c r="F1655" i="1"/>
  <c r="C1656" i="1" l="1"/>
  <c r="D1656" i="1"/>
  <c r="J1656" i="1" l="1"/>
  <c r="K1656" i="1" s="1"/>
  <c r="A1657" i="1"/>
  <c r="G1656" i="1"/>
  <c r="H1656" i="1" s="1"/>
  <c r="I1656" i="1" s="1"/>
  <c r="L1656" i="1"/>
  <c r="F1656" i="1"/>
  <c r="E1656" i="1"/>
  <c r="C1657" i="1" l="1"/>
  <c r="D1657" i="1"/>
  <c r="E1657" i="1"/>
  <c r="J1657" i="1" l="1"/>
  <c r="K1657" i="1" s="1"/>
  <c r="A1658" i="1"/>
  <c r="F1657" i="1"/>
  <c r="G1657" i="1"/>
  <c r="H1657" i="1" s="1"/>
  <c r="I1657" i="1" s="1"/>
  <c r="L1657" i="1"/>
  <c r="C1658" i="1" l="1"/>
  <c r="D1658" i="1"/>
  <c r="A1659" i="1" l="1"/>
  <c r="J1658" i="1"/>
  <c r="K1658" i="1" s="1"/>
  <c r="L1658" i="1"/>
  <c r="F1658" i="1"/>
  <c r="G1658" i="1"/>
  <c r="H1658" i="1" s="1"/>
  <c r="I1658" i="1" s="1"/>
  <c r="E1658" i="1"/>
  <c r="C1659" i="1" l="1"/>
  <c r="D1659" i="1"/>
  <c r="J1659" i="1" l="1"/>
  <c r="K1659" i="1" s="1"/>
  <c r="A1660" i="1"/>
  <c r="F1659" i="1"/>
  <c r="G1659" i="1"/>
  <c r="H1659" i="1" s="1"/>
  <c r="I1659" i="1" s="1"/>
  <c r="L1659" i="1"/>
  <c r="E1659" i="1"/>
  <c r="C1660" i="1" l="1"/>
  <c r="D1660" i="1" s="1"/>
  <c r="A1661" i="1" l="1"/>
  <c r="J1660" i="1"/>
  <c r="K1660" i="1" s="1"/>
  <c r="F1660" i="1"/>
  <c r="L1660" i="1"/>
  <c r="G1660" i="1"/>
  <c r="H1660" i="1" s="1"/>
  <c r="I1660" i="1" s="1"/>
  <c r="E1660" i="1"/>
  <c r="C1661" i="1" l="1"/>
  <c r="D1661" i="1"/>
  <c r="J1661" i="1" l="1"/>
  <c r="K1661" i="1" s="1"/>
  <c r="A1662" i="1"/>
  <c r="L1661" i="1"/>
  <c r="G1661" i="1"/>
  <c r="H1661" i="1" s="1"/>
  <c r="I1661" i="1" s="1"/>
  <c r="F1661" i="1"/>
  <c r="E1661" i="1"/>
  <c r="C1662" i="1" l="1"/>
  <c r="D1662" i="1"/>
  <c r="J1662" i="1" l="1"/>
  <c r="K1662" i="1" s="1"/>
  <c r="A1663" i="1"/>
  <c r="F1662" i="1"/>
  <c r="G1662" i="1"/>
  <c r="H1662" i="1" s="1"/>
  <c r="I1662" i="1" s="1"/>
  <c r="L1662" i="1"/>
  <c r="E1662" i="1"/>
  <c r="C1663" i="1" l="1"/>
  <c r="D1663" i="1"/>
  <c r="J1663" i="1" l="1"/>
  <c r="K1663" i="1" s="1"/>
  <c r="A1664" i="1"/>
  <c r="F1663" i="1"/>
  <c r="G1663" i="1"/>
  <c r="H1663" i="1" s="1"/>
  <c r="I1663" i="1" s="1"/>
  <c r="L1663" i="1"/>
  <c r="E1663" i="1"/>
  <c r="C1664" i="1" l="1"/>
  <c r="D1664" i="1"/>
  <c r="J1664" i="1" l="1"/>
  <c r="K1664" i="1" s="1"/>
  <c r="A1665" i="1"/>
  <c r="L1664" i="1"/>
  <c r="F1664" i="1"/>
  <c r="G1664" i="1"/>
  <c r="H1664" i="1" s="1"/>
  <c r="I1664" i="1" s="1"/>
  <c r="E1664" i="1"/>
  <c r="C1665" i="1" l="1"/>
  <c r="D1665" i="1"/>
  <c r="J1665" i="1" l="1"/>
  <c r="K1665" i="1" s="1"/>
  <c r="A1666" i="1"/>
  <c r="F1665" i="1"/>
  <c r="G1665" i="1"/>
  <c r="H1665" i="1" s="1"/>
  <c r="I1665" i="1" s="1"/>
  <c r="L1665" i="1"/>
  <c r="E1665" i="1"/>
  <c r="C1666" i="1" l="1"/>
  <c r="D1666" i="1"/>
  <c r="J1666" i="1" l="1"/>
  <c r="K1666" i="1" s="1"/>
  <c r="A1667" i="1"/>
  <c r="G1666" i="1"/>
  <c r="H1666" i="1" s="1"/>
  <c r="I1666" i="1" s="1"/>
  <c r="L1666" i="1"/>
  <c r="F1666" i="1"/>
  <c r="E1666" i="1"/>
  <c r="C1667" i="1" l="1"/>
  <c r="D1667" i="1"/>
  <c r="E1667" i="1"/>
  <c r="J1667" i="1" l="1"/>
  <c r="K1667" i="1" s="1"/>
  <c r="A1668" i="1"/>
  <c r="L1667" i="1"/>
  <c r="G1667" i="1"/>
  <c r="H1667" i="1" s="1"/>
  <c r="I1667" i="1" s="1"/>
  <c r="F1667" i="1"/>
  <c r="C1668" i="1" l="1"/>
  <c r="D1668" i="1"/>
  <c r="A1669" i="1" l="1"/>
  <c r="J1668" i="1"/>
  <c r="K1668" i="1" s="1"/>
  <c r="G1668" i="1"/>
  <c r="H1668" i="1" s="1"/>
  <c r="I1668" i="1" s="1"/>
  <c r="L1668" i="1"/>
  <c r="F1668" i="1"/>
  <c r="E1668" i="1"/>
  <c r="C1669" i="1" l="1"/>
  <c r="D1669" i="1"/>
  <c r="J1669" i="1" l="1"/>
  <c r="K1669" i="1" s="1"/>
  <c r="A1670" i="1"/>
  <c r="F1669" i="1"/>
  <c r="L1669" i="1"/>
  <c r="G1669" i="1"/>
  <c r="H1669" i="1" s="1"/>
  <c r="I1669" i="1" s="1"/>
  <c r="E1669" i="1"/>
  <c r="C1670" i="1" l="1"/>
  <c r="D1670" i="1"/>
  <c r="E1670" i="1"/>
  <c r="J1670" i="1" l="1"/>
  <c r="K1670" i="1" s="1"/>
  <c r="A1671" i="1"/>
  <c r="G1670" i="1"/>
  <c r="H1670" i="1" s="1"/>
  <c r="I1670" i="1" s="1"/>
  <c r="F1670" i="1"/>
  <c r="L1670" i="1"/>
  <c r="C1671" i="1" l="1"/>
  <c r="D1671" i="1"/>
  <c r="A1672" i="1" l="1"/>
  <c r="J1671" i="1"/>
  <c r="K1671" i="1" s="1"/>
  <c r="L1671" i="1"/>
  <c r="G1671" i="1"/>
  <c r="H1671" i="1" s="1"/>
  <c r="I1671" i="1" s="1"/>
  <c r="F1671" i="1"/>
  <c r="E1671" i="1"/>
  <c r="C1672" i="1" l="1"/>
  <c r="D1672" i="1"/>
  <c r="J1672" i="1" l="1"/>
  <c r="K1672" i="1" s="1"/>
  <c r="A1673" i="1"/>
  <c r="G1672" i="1"/>
  <c r="H1672" i="1" s="1"/>
  <c r="I1672" i="1" s="1"/>
  <c r="L1672" i="1"/>
  <c r="F1672" i="1"/>
  <c r="E1672" i="1"/>
  <c r="C1673" i="1" l="1"/>
  <c r="D1673" i="1"/>
  <c r="J1673" i="1" l="1"/>
  <c r="K1673" i="1" s="1"/>
  <c r="A1674" i="1"/>
  <c r="F1673" i="1"/>
  <c r="L1673" i="1"/>
  <c r="G1673" i="1"/>
  <c r="H1673" i="1" s="1"/>
  <c r="I1673" i="1" s="1"/>
  <c r="E1673" i="1"/>
  <c r="C1674" i="1" l="1"/>
  <c r="D1674" i="1"/>
  <c r="A1675" i="1" l="1"/>
  <c r="J1674" i="1"/>
  <c r="K1674" i="1" s="1"/>
  <c r="L1674" i="1"/>
  <c r="F1674" i="1"/>
  <c r="G1674" i="1"/>
  <c r="H1674" i="1" s="1"/>
  <c r="I1674" i="1" s="1"/>
  <c r="E1674" i="1"/>
  <c r="C1675" i="1" l="1"/>
  <c r="D1675" i="1"/>
  <c r="J1675" i="1" l="1"/>
  <c r="K1675" i="1" s="1"/>
  <c r="A1676" i="1"/>
  <c r="F1675" i="1"/>
  <c r="G1675" i="1"/>
  <c r="H1675" i="1" s="1"/>
  <c r="I1675" i="1" s="1"/>
  <c r="L1675" i="1"/>
  <c r="E1675" i="1"/>
  <c r="C1676" i="1" l="1"/>
  <c r="D1676" i="1"/>
  <c r="A1677" i="1" l="1"/>
  <c r="J1676" i="1"/>
  <c r="K1676" i="1" s="1"/>
  <c r="F1676" i="1"/>
  <c r="G1676" i="1"/>
  <c r="H1676" i="1" s="1"/>
  <c r="I1676" i="1" s="1"/>
  <c r="L1676" i="1"/>
  <c r="E1676" i="1"/>
  <c r="C1677" i="1" l="1"/>
  <c r="D1677" i="1"/>
  <c r="J1677" i="1" l="1"/>
  <c r="K1677" i="1" s="1"/>
  <c r="A1678" i="1"/>
  <c r="F1677" i="1"/>
  <c r="G1677" i="1"/>
  <c r="H1677" i="1" s="1"/>
  <c r="I1677" i="1" s="1"/>
  <c r="L1677" i="1"/>
  <c r="E1677" i="1"/>
  <c r="C1678" i="1" l="1"/>
  <c r="D1678" i="1"/>
  <c r="J1678" i="1" l="1"/>
  <c r="K1678" i="1" s="1"/>
  <c r="A1679" i="1"/>
  <c r="F1678" i="1"/>
  <c r="G1678" i="1"/>
  <c r="H1678" i="1" s="1"/>
  <c r="I1678" i="1" s="1"/>
  <c r="L1678" i="1"/>
  <c r="E1678" i="1"/>
  <c r="C1679" i="1" l="1"/>
  <c r="D1679" i="1" s="1"/>
  <c r="J1679" i="1" l="1"/>
  <c r="K1679" i="1" s="1"/>
  <c r="A1680" i="1"/>
  <c r="C1680" i="1" s="1"/>
  <c r="F1679" i="1"/>
  <c r="L1679" i="1"/>
  <c r="G1679" i="1"/>
  <c r="H1679" i="1" s="1"/>
  <c r="I1679" i="1" s="1"/>
  <c r="E1679" i="1"/>
  <c r="E1680" i="1" s="1"/>
  <c r="D1680" i="1" l="1"/>
  <c r="L1680" i="1"/>
  <c r="F1680" i="1"/>
  <c r="G1680" i="1"/>
  <c r="H1680" i="1" s="1"/>
  <c r="I1680" i="1" s="1"/>
  <c r="J1680" i="1" l="1"/>
  <c r="K1680" i="1" s="1"/>
  <c r="A1681" i="1"/>
  <c r="C1681" i="1" l="1"/>
  <c r="D1681" i="1"/>
  <c r="J1681" i="1" l="1"/>
  <c r="K1681" i="1" s="1"/>
  <c r="A1682" i="1"/>
  <c r="C1682" i="1" s="1"/>
  <c r="F1681" i="1"/>
  <c r="G1681" i="1"/>
  <c r="H1681" i="1" s="1"/>
  <c r="I1681" i="1" s="1"/>
  <c r="L1681" i="1"/>
  <c r="E1681" i="1"/>
  <c r="E1682" i="1" s="1"/>
  <c r="D1682" i="1" l="1"/>
  <c r="F1682" i="1"/>
  <c r="L1682" i="1"/>
  <c r="G1682" i="1"/>
  <c r="H1682" i="1" s="1"/>
  <c r="I1682" i="1" s="1"/>
  <c r="J1682" i="1" l="1"/>
  <c r="K1682" i="1" s="1"/>
  <c r="A1683" i="1"/>
  <c r="C1683" i="1" l="1"/>
  <c r="D1683" i="1"/>
  <c r="J1683" i="1" l="1"/>
  <c r="K1683" i="1" s="1"/>
  <c r="A1684" i="1"/>
  <c r="C1684" i="1" s="1"/>
  <c r="F1683" i="1"/>
  <c r="G1683" i="1"/>
  <c r="H1683" i="1" s="1"/>
  <c r="I1683" i="1" s="1"/>
  <c r="L1683" i="1"/>
  <c r="E1683" i="1"/>
  <c r="E1684" i="1" s="1"/>
  <c r="D1684" i="1" l="1"/>
  <c r="G1684" i="1"/>
  <c r="H1684" i="1" s="1"/>
  <c r="I1684" i="1" s="1"/>
  <c r="L1684" i="1"/>
  <c r="F1684" i="1"/>
  <c r="A1685" i="1" l="1"/>
  <c r="J1684" i="1"/>
  <c r="K1684" i="1" s="1"/>
  <c r="C1685" i="1" l="1"/>
  <c r="D1685" i="1"/>
  <c r="J1685" i="1" l="1"/>
  <c r="K1685" i="1" s="1"/>
  <c r="A1686" i="1"/>
  <c r="C1686" i="1" s="1"/>
  <c r="F1685" i="1"/>
  <c r="G1685" i="1"/>
  <c r="H1685" i="1" s="1"/>
  <c r="I1685" i="1" s="1"/>
  <c r="L1685" i="1"/>
  <c r="E1685" i="1"/>
  <c r="E1686" i="1" s="1"/>
  <c r="D1686" i="1" l="1"/>
  <c r="G1686" i="1"/>
  <c r="H1686" i="1" s="1"/>
  <c r="I1686" i="1" s="1"/>
  <c r="L1686" i="1"/>
  <c r="F1686" i="1"/>
  <c r="A1687" i="1" l="1"/>
  <c r="J1686" i="1"/>
  <c r="K1686" i="1" s="1"/>
  <c r="C1687" i="1" l="1"/>
  <c r="D1687" i="1"/>
  <c r="J1687" i="1" l="1"/>
  <c r="K1687" i="1" s="1"/>
  <c r="A1688" i="1"/>
  <c r="L1687" i="1"/>
  <c r="F1687" i="1"/>
  <c r="G1687" i="1"/>
  <c r="H1687" i="1" s="1"/>
  <c r="I1687" i="1" s="1"/>
  <c r="E1687" i="1"/>
  <c r="C1688" i="1" l="1"/>
  <c r="D1688" i="1"/>
  <c r="J1688" i="1" l="1"/>
  <c r="K1688" i="1" s="1"/>
  <c r="A1689" i="1"/>
  <c r="C1689" i="1" s="1"/>
  <c r="G1688" i="1"/>
  <c r="H1688" i="1" s="1"/>
  <c r="I1688" i="1" s="1"/>
  <c r="L1688" i="1"/>
  <c r="F1688" i="1"/>
  <c r="E1688" i="1"/>
  <c r="E1689" i="1" s="1"/>
  <c r="D1689" i="1" l="1"/>
  <c r="F1689" i="1"/>
  <c r="L1689" i="1"/>
  <c r="G1689" i="1"/>
  <c r="H1689" i="1" s="1"/>
  <c r="I1689" i="1" s="1"/>
  <c r="J1689" i="1" l="1"/>
  <c r="K1689" i="1" s="1"/>
  <c r="A1690" i="1"/>
  <c r="C1690" i="1" l="1"/>
  <c r="D1690" i="1"/>
  <c r="J1690" i="1" l="1"/>
  <c r="K1690" i="1" s="1"/>
  <c r="A1691" i="1"/>
  <c r="F1690" i="1"/>
  <c r="L1690" i="1"/>
  <c r="G1690" i="1"/>
  <c r="H1690" i="1" s="1"/>
  <c r="I1690" i="1" s="1"/>
  <c r="E1690" i="1"/>
  <c r="C1691" i="1" l="1"/>
  <c r="D1691" i="1"/>
  <c r="E1691" i="1"/>
  <c r="J1691" i="1" l="1"/>
  <c r="K1691" i="1" s="1"/>
  <c r="A1692" i="1"/>
  <c r="F1691" i="1"/>
  <c r="L1691" i="1"/>
  <c r="G1691" i="1"/>
  <c r="H1691" i="1" s="1"/>
  <c r="I1691" i="1" s="1"/>
  <c r="C1692" i="1" l="1"/>
  <c r="D1692" i="1"/>
  <c r="J1692" i="1" l="1"/>
  <c r="K1692" i="1" s="1"/>
  <c r="A1693" i="1"/>
  <c r="F1692" i="1"/>
  <c r="G1692" i="1"/>
  <c r="H1692" i="1" s="1"/>
  <c r="I1692" i="1" s="1"/>
  <c r="L1692" i="1"/>
  <c r="E1692" i="1"/>
  <c r="C1693" i="1" l="1"/>
  <c r="D1693" i="1"/>
  <c r="E1693" i="1"/>
  <c r="J1693" i="1" l="1"/>
  <c r="K1693" i="1" s="1"/>
  <c r="A1694" i="1"/>
  <c r="F1693" i="1"/>
  <c r="G1693" i="1"/>
  <c r="H1693" i="1" s="1"/>
  <c r="I1693" i="1" s="1"/>
  <c r="L1693" i="1"/>
  <c r="C1694" i="1" l="1"/>
  <c r="D1694" i="1"/>
  <c r="J1694" i="1" l="1"/>
  <c r="K1694" i="1" s="1"/>
  <c r="A1695" i="1"/>
  <c r="L1694" i="1"/>
  <c r="G1694" i="1"/>
  <c r="H1694" i="1" s="1"/>
  <c r="I1694" i="1" s="1"/>
  <c r="F1694" i="1"/>
  <c r="E1694" i="1"/>
  <c r="C1695" i="1" l="1"/>
  <c r="D1695" i="1" s="1"/>
  <c r="J1695" i="1" l="1"/>
  <c r="K1695" i="1" s="1"/>
  <c r="A1696" i="1"/>
  <c r="F1695" i="1"/>
  <c r="G1695" i="1"/>
  <c r="H1695" i="1" s="1"/>
  <c r="I1695" i="1" s="1"/>
  <c r="L1695" i="1"/>
  <c r="E1695" i="1"/>
  <c r="C1696" i="1" l="1"/>
  <c r="D1696" i="1"/>
  <c r="J1696" i="1" l="1"/>
  <c r="K1696" i="1" s="1"/>
  <c r="A1697" i="1"/>
  <c r="F1696" i="1"/>
  <c r="G1696" i="1"/>
  <c r="H1696" i="1" s="1"/>
  <c r="I1696" i="1" s="1"/>
  <c r="L1696" i="1"/>
  <c r="E1696" i="1"/>
  <c r="C1697" i="1" l="1"/>
  <c r="D1697" i="1"/>
  <c r="A1698" i="1" l="1"/>
  <c r="J1697" i="1"/>
  <c r="K1697" i="1" s="1"/>
  <c r="F1697" i="1"/>
  <c r="G1697" i="1"/>
  <c r="H1697" i="1" s="1"/>
  <c r="I1697" i="1" s="1"/>
  <c r="L1697" i="1"/>
  <c r="E1697" i="1"/>
  <c r="C1698" i="1" l="1"/>
  <c r="D1698" i="1"/>
  <c r="J1698" i="1" l="1"/>
  <c r="K1698" i="1" s="1"/>
  <c r="A1699" i="1"/>
  <c r="F1698" i="1"/>
  <c r="L1698" i="1"/>
  <c r="G1698" i="1"/>
  <c r="H1698" i="1" s="1"/>
  <c r="I1698" i="1" s="1"/>
  <c r="E1698" i="1"/>
  <c r="C1699" i="1" l="1"/>
  <c r="D1699" i="1"/>
  <c r="E1699" i="1"/>
  <c r="J1699" i="1" l="1"/>
  <c r="K1699" i="1" s="1"/>
  <c r="A1700" i="1"/>
  <c r="F1699" i="1"/>
  <c r="G1699" i="1"/>
  <c r="H1699" i="1" s="1"/>
  <c r="I1699" i="1" s="1"/>
  <c r="L1699" i="1"/>
  <c r="C1700" i="1" l="1"/>
  <c r="D1700" i="1"/>
  <c r="A1701" i="1" l="1"/>
  <c r="J1700" i="1"/>
  <c r="K1700" i="1" s="1"/>
  <c r="F1700" i="1"/>
  <c r="L1700" i="1"/>
  <c r="G1700" i="1"/>
  <c r="H1700" i="1" s="1"/>
  <c r="I1700" i="1" s="1"/>
  <c r="E1700" i="1"/>
  <c r="C1701" i="1" l="1"/>
  <c r="D1701" i="1"/>
  <c r="J1701" i="1" l="1"/>
  <c r="K1701" i="1" s="1"/>
  <c r="A1702" i="1"/>
  <c r="F1701" i="1"/>
  <c r="G1701" i="1"/>
  <c r="H1701" i="1" s="1"/>
  <c r="I1701" i="1" s="1"/>
  <c r="L1701" i="1"/>
  <c r="E1701" i="1"/>
  <c r="C1702" i="1" l="1"/>
  <c r="D1702" i="1"/>
  <c r="A1703" i="1" l="1"/>
  <c r="J1702" i="1"/>
  <c r="K1702" i="1" s="1"/>
  <c r="G1702" i="1"/>
  <c r="H1702" i="1" s="1"/>
  <c r="I1702" i="1" s="1"/>
  <c r="F1702" i="1"/>
  <c r="L1702" i="1"/>
  <c r="E1702" i="1"/>
  <c r="C1703" i="1" l="1"/>
  <c r="D1703" i="1"/>
  <c r="J1703" i="1" l="1"/>
  <c r="K1703" i="1" s="1"/>
  <c r="A1704" i="1"/>
  <c r="L1703" i="1"/>
  <c r="G1703" i="1"/>
  <c r="H1703" i="1" s="1"/>
  <c r="I1703" i="1" s="1"/>
  <c r="F1703" i="1"/>
  <c r="E1703" i="1"/>
  <c r="C1704" i="1" l="1"/>
  <c r="D1704" i="1"/>
  <c r="E1704" i="1"/>
  <c r="J1704" i="1" l="1"/>
  <c r="K1704" i="1" s="1"/>
  <c r="A1705" i="1"/>
  <c r="G1704" i="1"/>
  <c r="H1704" i="1" s="1"/>
  <c r="I1704" i="1" s="1"/>
  <c r="F1704" i="1"/>
  <c r="L1704" i="1"/>
  <c r="C1705" i="1" l="1"/>
  <c r="D1705" i="1"/>
  <c r="J1705" i="1" l="1"/>
  <c r="K1705" i="1" s="1"/>
  <c r="A1706" i="1"/>
  <c r="F1705" i="1"/>
  <c r="L1705" i="1"/>
  <c r="G1705" i="1"/>
  <c r="H1705" i="1" s="1"/>
  <c r="I1705" i="1" s="1"/>
  <c r="E1705" i="1"/>
  <c r="C1706" i="1" l="1"/>
  <c r="D1706" i="1"/>
  <c r="E1706" i="1"/>
  <c r="J1706" i="1" l="1"/>
  <c r="K1706" i="1" s="1"/>
  <c r="A1707" i="1"/>
  <c r="F1706" i="1"/>
  <c r="L1706" i="1"/>
  <c r="G1706" i="1"/>
  <c r="H1706" i="1" s="1"/>
  <c r="I1706" i="1" s="1"/>
  <c r="C1707" i="1" l="1"/>
  <c r="D1707" i="1"/>
  <c r="A1708" i="1" l="1"/>
  <c r="J1707" i="1"/>
  <c r="K1707" i="1" s="1"/>
  <c r="F1707" i="1"/>
  <c r="G1707" i="1"/>
  <c r="H1707" i="1" s="1"/>
  <c r="I1707" i="1" s="1"/>
  <c r="L1707" i="1"/>
  <c r="E1707" i="1"/>
  <c r="C1708" i="1" l="1"/>
  <c r="D1708" i="1"/>
  <c r="J1708" i="1" l="1"/>
  <c r="K1708" i="1" s="1"/>
  <c r="A1709" i="1"/>
  <c r="F1708" i="1"/>
  <c r="G1708" i="1"/>
  <c r="H1708" i="1" s="1"/>
  <c r="I1708" i="1" s="1"/>
  <c r="L1708" i="1"/>
  <c r="E1708" i="1"/>
  <c r="C1709" i="1" l="1"/>
  <c r="D1709" i="1"/>
  <c r="J1709" i="1" l="1"/>
  <c r="K1709" i="1" s="1"/>
  <c r="A1710" i="1"/>
  <c r="G1709" i="1"/>
  <c r="H1709" i="1" s="1"/>
  <c r="I1709" i="1" s="1"/>
  <c r="L1709" i="1"/>
  <c r="F1709" i="1"/>
  <c r="E1709" i="1"/>
  <c r="C1710" i="1" l="1"/>
  <c r="D1710" i="1"/>
  <c r="A1711" i="1" l="1"/>
  <c r="J1710" i="1"/>
  <c r="K1710" i="1" s="1"/>
  <c r="F1710" i="1"/>
  <c r="L1710" i="1"/>
  <c r="G1710" i="1"/>
  <c r="H1710" i="1" s="1"/>
  <c r="I1710" i="1" s="1"/>
  <c r="E1710" i="1"/>
  <c r="C1711" i="1" l="1"/>
  <c r="D1711" i="1"/>
  <c r="J1711" i="1" l="1"/>
  <c r="K1711" i="1" s="1"/>
  <c r="A1712" i="1"/>
  <c r="F1711" i="1"/>
  <c r="L1711" i="1"/>
  <c r="G1711" i="1"/>
  <c r="H1711" i="1" s="1"/>
  <c r="I1711" i="1" s="1"/>
  <c r="E1711" i="1"/>
  <c r="C1712" i="1" l="1"/>
  <c r="D1712" i="1"/>
  <c r="J1712" i="1" l="1"/>
  <c r="K1712" i="1" s="1"/>
  <c r="A1713" i="1"/>
  <c r="L1712" i="1"/>
  <c r="G1712" i="1"/>
  <c r="H1712" i="1" s="1"/>
  <c r="I1712" i="1" s="1"/>
  <c r="F1712" i="1"/>
  <c r="E1712" i="1"/>
  <c r="C1713" i="1" l="1"/>
  <c r="D1713" i="1"/>
  <c r="E1713" i="1"/>
  <c r="J1713" i="1" l="1"/>
  <c r="K1713" i="1" s="1"/>
  <c r="A1714" i="1"/>
  <c r="F1713" i="1"/>
  <c r="G1713" i="1"/>
  <c r="H1713" i="1" s="1"/>
  <c r="I1713" i="1" s="1"/>
  <c r="L1713" i="1"/>
  <c r="C1714" i="1" l="1"/>
  <c r="D1714" i="1"/>
  <c r="J1714" i="1" l="1"/>
  <c r="K1714" i="1" s="1"/>
  <c r="A1715" i="1"/>
  <c r="L1714" i="1"/>
  <c r="F1714" i="1"/>
  <c r="G1714" i="1"/>
  <c r="H1714" i="1" s="1"/>
  <c r="I1714" i="1" s="1"/>
  <c r="E1714" i="1"/>
  <c r="C1715" i="1" l="1"/>
  <c r="D1715" i="1" s="1"/>
  <c r="J1715" i="1" l="1"/>
  <c r="K1715" i="1" s="1"/>
  <c r="A1716" i="1"/>
  <c r="F1715" i="1"/>
  <c r="G1715" i="1"/>
  <c r="H1715" i="1" s="1"/>
  <c r="I1715" i="1" s="1"/>
  <c r="L1715" i="1"/>
  <c r="E1715" i="1"/>
  <c r="C1716" i="1" l="1"/>
  <c r="D1716" i="1"/>
  <c r="E1716" i="1"/>
  <c r="A1717" i="1" l="1"/>
  <c r="J1716" i="1"/>
  <c r="K1716" i="1" s="1"/>
  <c r="F1716" i="1"/>
  <c r="G1716" i="1"/>
  <c r="H1716" i="1" s="1"/>
  <c r="I1716" i="1" s="1"/>
  <c r="L1716" i="1"/>
  <c r="C1717" i="1" l="1"/>
  <c r="D1717" i="1"/>
  <c r="A1718" i="1" l="1"/>
  <c r="J1717" i="1"/>
  <c r="K1717" i="1" s="1"/>
  <c r="F1717" i="1"/>
  <c r="L1717" i="1"/>
  <c r="G1717" i="1"/>
  <c r="H1717" i="1" s="1"/>
  <c r="I1717" i="1" s="1"/>
  <c r="E1717" i="1"/>
  <c r="C1718" i="1" l="1"/>
  <c r="D1718" i="1"/>
  <c r="J1718" i="1" l="1"/>
  <c r="K1718" i="1" s="1"/>
  <c r="A1719" i="1"/>
  <c r="G1718" i="1"/>
  <c r="H1718" i="1" s="1"/>
  <c r="I1718" i="1" s="1"/>
  <c r="F1718" i="1"/>
  <c r="L1718" i="1"/>
  <c r="E1718" i="1"/>
  <c r="C1719" i="1" l="1"/>
  <c r="D1719" i="1" s="1"/>
  <c r="J1719" i="1" l="1"/>
  <c r="K1719" i="1" s="1"/>
  <c r="A1720" i="1"/>
  <c r="L1719" i="1"/>
  <c r="G1719" i="1"/>
  <c r="H1719" i="1" s="1"/>
  <c r="I1719" i="1" s="1"/>
  <c r="F1719" i="1"/>
  <c r="E1719" i="1"/>
  <c r="C1720" i="1" l="1"/>
  <c r="D1720" i="1"/>
  <c r="A1721" i="1" l="1"/>
  <c r="J1720" i="1"/>
  <c r="K1720" i="1" s="1"/>
  <c r="F1720" i="1"/>
  <c r="G1720" i="1"/>
  <c r="H1720" i="1" s="1"/>
  <c r="I1720" i="1" s="1"/>
  <c r="L1720" i="1"/>
  <c r="E1720" i="1"/>
  <c r="C1721" i="1" l="1"/>
  <c r="D1721" i="1"/>
  <c r="A1722" i="1" l="1"/>
  <c r="J1721" i="1"/>
  <c r="K1721" i="1" s="1"/>
  <c r="L1721" i="1"/>
  <c r="G1721" i="1"/>
  <c r="H1721" i="1" s="1"/>
  <c r="I1721" i="1" s="1"/>
  <c r="F1721" i="1"/>
  <c r="E1721" i="1"/>
  <c r="C1722" i="1" l="1"/>
  <c r="D1722" i="1"/>
  <c r="J1722" i="1" l="1"/>
  <c r="K1722" i="1" s="1"/>
  <c r="A1723" i="1"/>
  <c r="F1722" i="1"/>
  <c r="L1722" i="1"/>
  <c r="G1722" i="1"/>
  <c r="H1722" i="1" s="1"/>
  <c r="I1722" i="1" s="1"/>
  <c r="E1722" i="1"/>
  <c r="C1723" i="1" l="1"/>
  <c r="D1723" i="1"/>
  <c r="E1723" i="1"/>
  <c r="J1723" i="1" l="1"/>
  <c r="K1723" i="1" s="1"/>
  <c r="A1724" i="1"/>
  <c r="G1723" i="1"/>
  <c r="H1723" i="1" s="1"/>
  <c r="I1723" i="1" s="1"/>
  <c r="F1723" i="1"/>
  <c r="L1723" i="1"/>
  <c r="C1724" i="1" l="1"/>
  <c r="D1724" i="1"/>
  <c r="A1725" i="1" l="1"/>
  <c r="J1724" i="1"/>
  <c r="K1724" i="1" s="1"/>
  <c r="F1724" i="1"/>
  <c r="L1724" i="1"/>
  <c r="G1724" i="1"/>
  <c r="H1724" i="1" s="1"/>
  <c r="I1724" i="1" s="1"/>
  <c r="E1724" i="1"/>
  <c r="C1725" i="1" l="1"/>
  <c r="D1725" i="1"/>
  <c r="J1725" i="1" l="1"/>
  <c r="K1725" i="1" s="1"/>
  <c r="A1726" i="1"/>
  <c r="G1725" i="1"/>
  <c r="H1725" i="1" s="1"/>
  <c r="I1725" i="1" s="1"/>
  <c r="L1725" i="1"/>
  <c r="F1725" i="1"/>
  <c r="E1725" i="1"/>
  <c r="C1726" i="1" l="1"/>
  <c r="D1726" i="1"/>
  <c r="J1726" i="1" l="1"/>
  <c r="K1726" i="1" s="1"/>
  <c r="A1727" i="1"/>
  <c r="F1726" i="1"/>
  <c r="G1726" i="1"/>
  <c r="H1726" i="1" s="1"/>
  <c r="I1726" i="1" s="1"/>
  <c r="L1726" i="1"/>
  <c r="E1726" i="1"/>
  <c r="C1727" i="1" l="1"/>
  <c r="D1727" i="1"/>
  <c r="J1727" i="1" l="1"/>
  <c r="K1727" i="1" s="1"/>
  <c r="A1728" i="1"/>
  <c r="G1727" i="1"/>
  <c r="H1727" i="1" s="1"/>
  <c r="I1727" i="1" s="1"/>
  <c r="L1727" i="1"/>
  <c r="F1727" i="1"/>
  <c r="E1727" i="1"/>
  <c r="C1728" i="1" l="1"/>
  <c r="D1728" i="1"/>
  <c r="E1728" i="1"/>
  <c r="J1728" i="1" l="1"/>
  <c r="K1728" i="1" s="1"/>
  <c r="A1729" i="1"/>
  <c r="F1728" i="1"/>
  <c r="G1728" i="1"/>
  <c r="H1728" i="1" s="1"/>
  <c r="I1728" i="1" s="1"/>
  <c r="L1728" i="1"/>
  <c r="C1729" i="1" l="1"/>
  <c r="D1729" i="1"/>
  <c r="J1729" i="1" l="1"/>
  <c r="K1729" i="1" s="1"/>
  <c r="A1730" i="1"/>
  <c r="F1729" i="1"/>
  <c r="L1729" i="1"/>
  <c r="G1729" i="1"/>
  <c r="H1729" i="1" s="1"/>
  <c r="I1729" i="1" s="1"/>
  <c r="E1729" i="1"/>
  <c r="C1730" i="1" l="1"/>
  <c r="D1730" i="1"/>
  <c r="A1731" i="1" l="1"/>
  <c r="J1730" i="1"/>
  <c r="K1730" i="1" s="1"/>
  <c r="F1730" i="1"/>
  <c r="L1730" i="1"/>
  <c r="G1730" i="1"/>
  <c r="H1730" i="1" s="1"/>
  <c r="I1730" i="1" s="1"/>
  <c r="E1730" i="1"/>
  <c r="C1731" i="1" l="1"/>
  <c r="D1731" i="1"/>
  <c r="J1731" i="1" l="1"/>
  <c r="K1731" i="1" s="1"/>
  <c r="A1732" i="1"/>
  <c r="F1731" i="1"/>
  <c r="G1731" i="1"/>
  <c r="H1731" i="1" s="1"/>
  <c r="I1731" i="1" s="1"/>
  <c r="L1731" i="1"/>
  <c r="E1731" i="1"/>
  <c r="C1732" i="1" l="1"/>
  <c r="D1732" i="1"/>
  <c r="J1732" i="1" l="1"/>
  <c r="K1732" i="1" s="1"/>
  <c r="A1733" i="1"/>
  <c r="L1732" i="1"/>
  <c r="F1732" i="1"/>
  <c r="G1732" i="1"/>
  <c r="H1732" i="1" s="1"/>
  <c r="I1732" i="1" s="1"/>
  <c r="E1732" i="1"/>
  <c r="C1733" i="1" l="1"/>
  <c r="F1733" i="1" l="1"/>
  <c r="L1733" i="1"/>
  <c r="G1733" i="1"/>
  <c r="H1733" i="1" s="1"/>
  <c r="I1733" i="1" s="1"/>
  <c r="D1733" i="1"/>
  <c r="E1733" i="1"/>
  <c r="J1733" i="1" l="1"/>
  <c r="K1733" i="1" s="1"/>
  <c r="A1734" i="1"/>
  <c r="C1734" i="1" l="1"/>
  <c r="D1734" i="1"/>
  <c r="J1734" i="1" l="1"/>
  <c r="K1734" i="1" s="1"/>
  <c r="A1735" i="1"/>
  <c r="F1734" i="1"/>
  <c r="L1734" i="1"/>
  <c r="G1734" i="1"/>
  <c r="H1734" i="1" s="1"/>
  <c r="I1734" i="1" s="1"/>
  <c r="E1734" i="1"/>
  <c r="C1735" i="1" l="1"/>
  <c r="D1735" i="1"/>
  <c r="A1736" i="1" l="1"/>
  <c r="J1735" i="1"/>
  <c r="K1735" i="1" s="1"/>
  <c r="F1735" i="1"/>
  <c r="L1735" i="1"/>
  <c r="G1735" i="1"/>
  <c r="H1735" i="1" s="1"/>
  <c r="I1735" i="1" s="1"/>
  <c r="E1735" i="1"/>
  <c r="C1736" i="1" l="1"/>
  <c r="D1736" i="1"/>
  <c r="A1737" i="1" l="1"/>
  <c r="J1736" i="1"/>
  <c r="K1736" i="1" s="1"/>
  <c r="F1736" i="1"/>
  <c r="G1736" i="1"/>
  <c r="H1736" i="1" s="1"/>
  <c r="I1736" i="1" s="1"/>
  <c r="L1736" i="1"/>
  <c r="E1736" i="1"/>
  <c r="C1737" i="1" l="1"/>
  <c r="D1737" i="1"/>
  <c r="J1737" i="1" l="1"/>
  <c r="K1737" i="1" s="1"/>
  <c r="A1738" i="1"/>
  <c r="L1737" i="1"/>
  <c r="F1737" i="1"/>
  <c r="G1737" i="1"/>
  <c r="H1737" i="1" s="1"/>
  <c r="I1737" i="1" s="1"/>
  <c r="E1737" i="1"/>
  <c r="C1738" i="1" l="1"/>
  <c r="G1738" i="1" l="1"/>
  <c r="H1738" i="1" s="1"/>
  <c r="I1738" i="1" s="1"/>
  <c r="F1738" i="1"/>
  <c r="L1738" i="1"/>
  <c r="D1738" i="1"/>
  <c r="E1738" i="1"/>
  <c r="J1738" i="1" l="1"/>
  <c r="K1738" i="1" s="1"/>
  <c r="A1739" i="1"/>
  <c r="C1739" i="1" l="1"/>
  <c r="D1739" i="1"/>
  <c r="J1739" i="1" l="1"/>
  <c r="K1739" i="1" s="1"/>
  <c r="A1740" i="1"/>
  <c r="F1739" i="1"/>
  <c r="L1739" i="1"/>
  <c r="G1739" i="1"/>
  <c r="H1739" i="1" s="1"/>
  <c r="I1739" i="1" s="1"/>
  <c r="E1739" i="1"/>
  <c r="C1740" i="1" l="1"/>
  <c r="D1740" i="1"/>
  <c r="E1740" i="1"/>
  <c r="J1740" i="1" l="1"/>
  <c r="K1740" i="1" s="1"/>
  <c r="A1741" i="1"/>
  <c r="F1740" i="1"/>
  <c r="G1740" i="1"/>
  <c r="H1740" i="1" s="1"/>
  <c r="I1740" i="1" s="1"/>
  <c r="L1740" i="1"/>
  <c r="C1741" i="1" l="1"/>
  <c r="D1741" i="1"/>
  <c r="J1741" i="1" l="1"/>
  <c r="K1741" i="1" s="1"/>
  <c r="A1742" i="1"/>
  <c r="F1741" i="1"/>
  <c r="G1741" i="1"/>
  <c r="H1741" i="1" s="1"/>
  <c r="I1741" i="1" s="1"/>
  <c r="L1741" i="1"/>
  <c r="E1741" i="1"/>
  <c r="C1742" i="1" l="1"/>
  <c r="D1742" i="1"/>
  <c r="J1742" i="1" l="1"/>
  <c r="K1742" i="1" s="1"/>
  <c r="A1743" i="1"/>
  <c r="F1742" i="1"/>
  <c r="G1742" i="1"/>
  <c r="H1742" i="1" s="1"/>
  <c r="I1742" i="1" s="1"/>
  <c r="L1742" i="1"/>
  <c r="E1742" i="1"/>
  <c r="C1743" i="1" l="1"/>
  <c r="D1743" i="1"/>
  <c r="J1743" i="1" l="1"/>
  <c r="K1743" i="1" s="1"/>
  <c r="A1744" i="1"/>
  <c r="L1743" i="1"/>
  <c r="G1743" i="1"/>
  <c r="H1743" i="1" s="1"/>
  <c r="I1743" i="1" s="1"/>
  <c r="F1743" i="1"/>
  <c r="E1743" i="1"/>
  <c r="C1744" i="1" l="1"/>
  <c r="D1744" i="1"/>
  <c r="J1744" i="1" l="1"/>
  <c r="K1744" i="1" s="1"/>
  <c r="A1745" i="1"/>
  <c r="F1744" i="1"/>
  <c r="L1744" i="1"/>
  <c r="G1744" i="1"/>
  <c r="H1744" i="1" s="1"/>
  <c r="I1744" i="1" s="1"/>
  <c r="E1744" i="1"/>
  <c r="C1745" i="1" l="1"/>
  <c r="D1745" i="1"/>
  <c r="J1745" i="1" l="1"/>
  <c r="K1745" i="1" s="1"/>
  <c r="A1746" i="1"/>
  <c r="G1745" i="1"/>
  <c r="H1745" i="1" s="1"/>
  <c r="I1745" i="1" s="1"/>
  <c r="L1745" i="1"/>
  <c r="F1745" i="1"/>
  <c r="E1745" i="1"/>
  <c r="C1746" i="1" l="1"/>
  <c r="D1746" i="1"/>
  <c r="E1746" i="1"/>
  <c r="A1747" i="1" l="1"/>
  <c r="J1746" i="1"/>
  <c r="K1746" i="1" s="1"/>
  <c r="L1746" i="1"/>
  <c r="G1746" i="1"/>
  <c r="H1746" i="1" s="1"/>
  <c r="I1746" i="1" s="1"/>
  <c r="F1746" i="1"/>
  <c r="C1747" i="1" l="1"/>
  <c r="D1747" i="1"/>
  <c r="J1747" i="1" l="1"/>
  <c r="K1747" i="1" s="1"/>
  <c r="A1748" i="1"/>
  <c r="F1747" i="1"/>
  <c r="G1747" i="1"/>
  <c r="H1747" i="1" s="1"/>
  <c r="I1747" i="1" s="1"/>
  <c r="L1747" i="1"/>
  <c r="E1747" i="1"/>
  <c r="C1748" i="1" l="1"/>
  <c r="L1748" i="1" l="1"/>
  <c r="F1748" i="1"/>
  <c r="G1748" i="1"/>
  <c r="H1748" i="1" s="1"/>
  <c r="I1748" i="1" s="1"/>
  <c r="D1748" i="1"/>
  <c r="E1748" i="1"/>
  <c r="J1748" i="1" l="1"/>
  <c r="K1748" i="1" s="1"/>
  <c r="A1749" i="1"/>
  <c r="C1749" i="1" l="1"/>
  <c r="D1749" i="1"/>
  <c r="A1750" i="1" l="1"/>
  <c r="J1749" i="1"/>
  <c r="K1749" i="1" s="1"/>
  <c r="L1749" i="1"/>
  <c r="F1749" i="1"/>
  <c r="G1749" i="1"/>
  <c r="H1749" i="1" s="1"/>
  <c r="I1749" i="1" s="1"/>
  <c r="E1749" i="1"/>
  <c r="C1750" i="1" l="1"/>
  <c r="D1750" i="1"/>
  <c r="J1750" i="1" l="1"/>
  <c r="K1750" i="1" s="1"/>
  <c r="A1751" i="1"/>
  <c r="F1750" i="1"/>
  <c r="L1750" i="1"/>
  <c r="G1750" i="1"/>
  <c r="H1750" i="1" s="1"/>
  <c r="I1750" i="1" s="1"/>
  <c r="E1750" i="1"/>
  <c r="C1751" i="1" l="1"/>
  <c r="D1751" i="1"/>
  <c r="E1751" i="1"/>
  <c r="J1751" i="1" l="1"/>
  <c r="K1751" i="1" s="1"/>
  <c r="A1752" i="1"/>
  <c r="C1752" i="1" s="1"/>
  <c r="G1751" i="1"/>
  <c r="H1751" i="1" s="1"/>
  <c r="I1751" i="1" s="1"/>
  <c r="L1751" i="1"/>
  <c r="F1751" i="1"/>
  <c r="D1752" i="1" l="1"/>
  <c r="F1752" i="1"/>
  <c r="L1752" i="1"/>
  <c r="G1752" i="1"/>
  <c r="H1752" i="1" s="1"/>
  <c r="I1752" i="1" s="1"/>
  <c r="E1752" i="1"/>
  <c r="A1753" i="1" l="1"/>
  <c r="J1752" i="1"/>
  <c r="K1752" i="1" s="1"/>
  <c r="C1753" i="1" l="1"/>
  <c r="D1753" i="1"/>
  <c r="J1753" i="1" l="1"/>
  <c r="K1753" i="1" s="1"/>
  <c r="A1754" i="1"/>
  <c r="F1753" i="1"/>
  <c r="L1753" i="1"/>
  <c r="G1753" i="1"/>
  <c r="H1753" i="1" s="1"/>
  <c r="I1753" i="1" s="1"/>
  <c r="E1753" i="1"/>
  <c r="C1754" i="1" l="1"/>
  <c r="D1754" i="1"/>
  <c r="J1754" i="1" l="1"/>
  <c r="K1754" i="1" s="1"/>
  <c r="A1755" i="1"/>
  <c r="L1754" i="1"/>
  <c r="F1754" i="1"/>
  <c r="G1754" i="1"/>
  <c r="H1754" i="1" s="1"/>
  <c r="I1754" i="1" s="1"/>
  <c r="E1754" i="1"/>
  <c r="C1755" i="1" l="1"/>
  <c r="D1755" i="1"/>
  <c r="E1755" i="1"/>
  <c r="J1755" i="1" l="1"/>
  <c r="K1755" i="1" s="1"/>
  <c r="A1756" i="1"/>
  <c r="F1755" i="1"/>
  <c r="G1755" i="1"/>
  <c r="H1755" i="1" s="1"/>
  <c r="I1755" i="1" s="1"/>
  <c r="L1755" i="1"/>
  <c r="C1756" i="1" l="1"/>
  <c r="D1756" i="1"/>
  <c r="J1756" i="1" l="1"/>
  <c r="K1756" i="1" s="1"/>
  <c r="A1757" i="1"/>
  <c r="C1757" i="1" s="1"/>
  <c r="F1756" i="1"/>
  <c r="G1756" i="1"/>
  <c r="H1756" i="1" s="1"/>
  <c r="I1756" i="1" s="1"/>
  <c r="L1756" i="1"/>
  <c r="E1756" i="1"/>
  <c r="E1757" i="1" s="1"/>
  <c r="D1757" i="1" l="1"/>
  <c r="F1757" i="1"/>
  <c r="G1757" i="1"/>
  <c r="H1757" i="1" s="1"/>
  <c r="I1757" i="1" s="1"/>
  <c r="L1757" i="1"/>
  <c r="J1757" i="1" l="1"/>
  <c r="K1757" i="1" s="1"/>
  <c r="A1758" i="1"/>
  <c r="C1758" i="1" l="1"/>
  <c r="D1758" i="1"/>
  <c r="J1758" i="1" l="1"/>
  <c r="K1758" i="1" s="1"/>
  <c r="A1759" i="1"/>
  <c r="F1758" i="1"/>
  <c r="G1758" i="1"/>
  <c r="H1758" i="1" s="1"/>
  <c r="I1758" i="1" s="1"/>
  <c r="L1758" i="1"/>
  <c r="E1758" i="1"/>
  <c r="C1759" i="1" l="1"/>
  <c r="D1759" i="1"/>
  <c r="J1759" i="1" l="1"/>
  <c r="K1759" i="1" s="1"/>
  <c r="A1760" i="1"/>
  <c r="F1759" i="1"/>
  <c r="L1759" i="1"/>
  <c r="G1759" i="1"/>
  <c r="H1759" i="1" s="1"/>
  <c r="I1759" i="1" s="1"/>
  <c r="E1759" i="1"/>
  <c r="C1760" i="1" l="1"/>
  <c r="D1760" i="1"/>
  <c r="E1760" i="1"/>
  <c r="A1761" i="1" l="1"/>
  <c r="J1760" i="1"/>
  <c r="K1760" i="1" s="1"/>
  <c r="L1760" i="1"/>
  <c r="F1760" i="1"/>
  <c r="G1760" i="1"/>
  <c r="H1760" i="1" s="1"/>
  <c r="I1760" i="1" s="1"/>
  <c r="C1761" i="1" l="1"/>
  <c r="D1761" i="1"/>
  <c r="J1761" i="1" l="1"/>
  <c r="K1761" i="1" s="1"/>
  <c r="A1762" i="1"/>
  <c r="F1761" i="1"/>
  <c r="L1761" i="1"/>
  <c r="G1761" i="1"/>
  <c r="H1761" i="1" s="1"/>
  <c r="I1761" i="1" s="1"/>
  <c r="E1761" i="1"/>
  <c r="C1762" i="1" l="1"/>
  <c r="D1762" i="1"/>
  <c r="E1762" i="1"/>
  <c r="J1762" i="1" l="1"/>
  <c r="K1762" i="1" s="1"/>
  <c r="A1763" i="1"/>
  <c r="F1762" i="1"/>
  <c r="G1762" i="1"/>
  <c r="H1762" i="1" s="1"/>
  <c r="I1762" i="1" s="1"/>
  <c r="L1762" i="1"/>
  <c r="C1763" i="1" l="1"/>
  <c r="D1763" i="1"/>
  <c r="A1764" i="1" l="1"/>
  <c r="J1763" i="1"/>
  <c r="K1763" i="1" s="1"/>
  <c r="L1763" i="1"/>
  <c r="F1763" i="1"/>
  <c r="G1763" i="1"/>
  <c r="H1763" i="1" s="1"/>
  <c r="I1763" i="1" s="1"/>
  <c r="E1763" i="1"/>
  <c r="C1764" i="1" l="1"/>
  <c r="F1764" i="1" l="1"/>
  <c r="G1764" i="1"/>
  <c r="H1764" i="1" s="1"/>
  <c r="I1764" i="1" s="1"/>
  <c r="L1764" i="1"/>
  <c r="D1764" i="1"/>
  <c r="E1764" i="1"/>
  <c r="J1764" i="1" l="1"/>
  <c r="K1764" i="1" s="1"/>
  <c r="A1765" i="1"/>
  <c r="C1765" i="1" l="1"/>
  <c r="D1765" i="1"/>
  <c r="J1765" i="1" l="1"/>
  <c r="K1765" i="1" s="1"/>
  <c r="A1766" i="1"/>
  <c r="G1765" i="1"/>
  <c r="H1765" i="1" s="1"/>
  <c r="I1765" i="1" s="1"/>
  <c r="L1765" i="1"/>
  <c r="F1765" i="1"/>
  <c r="E1765" i="1"/>
  <c r="C1766" i="1" l="1"/>
  <c r="D1766" i="1"/>
  <c r="A1767" i="1" l="1"/>
  <c r="J1766" i="1"/>
  <c r="K1766" i="1" s="1"/>
  <c r="G1766" i="1"/>
  <c r="H1766" i="1" s="1"/>
  <c r="I1766" i="1" s="1"/>
  <c r="L1766" i="1"/>
  <c r="F1766" i="1"/>
  <c r="E1766" i="1"/>
  <c r="C1767" i="1" l="1"/>
  <c r="D1767" i="1"/>
  <c r="J1767" i="1" l="1"/>
  <c r="K1767" i="1" s="1"/>
  <c r="A1768" i="1"/>
  <c r="F1767" i="1"/>
  <c r="L1767" i="1"/>
  <c r="G1767" i="1"/>
  <c r="H1767" i="1" s="1"/>
  <c r="I1767" i="1" s="1"/>
  <c r="E1767" i="1"/>
  <c r="C1768" i="1" l="1"/>
  <c r="D1768" i="1"/>
  <c r="E1768" i="1"/>
  <c r="A1769" i="1" l="1"/>
  <c r="J1768" i="1"/>
  <c r="K1768" i="1" s="1"/>
  <c r="L1768" i="1"/>
  <c r="G1768" i="1"/>
  <c r="H1768" i="1" s="1"/>
  <c r="I1768" i="1" s="1"/>
  <c r="F1768" i="1"/>
  <c r="C1769" i="1" l="1"/>
  <c r="D1769" i="1"/>
  <c r="J1769" i="1" l="1"/>
  <c r="K1769" i="1" s="1"/>
  <c r="A1770" i="1"/>
  <c r="F1769" i="1"/>
  <c r="G1769" i="1"/>
  <c r="H1769" i="1" s="1"/>
  <c r="I1769" i="1" s="1"/>
  <c r="L1769" i="1"/>
  <c r="E1769" i="1"/>
  <c r="C1770" i="1" l="1"/>
  <c r="D1770" i="1"/>
  <c r="J1770" i="1" l="1"/>
  <c r="K1770" i="1" s="1"/>
  <c r="A1771" i="1"/>
  <c r="G1770" i="1"/>
  <c r="H1770" i="1" s="1"/>
  <c r="I1770" i="1" s="1"/>
  <c r="F1770" i="1"/>
  <c r="L1770" i="1"/>
  <c r="E1770" i="1"/>
  <c r="C1771" i="1" l="1"/>
  <c r="D1771" i="1"/>
  <c r="E1771" i="1"/>
  <c r="J1771" i="1" l="1"/>
  <c r="K1771" i="1" s="1"/>
  <c r="A1772" i="1"/>
  <c r="L1771" i="1"/>
  <c r="G1771" i="1"/>
  <c r="H1771" i="1" s="1"/>
  <c r="I1771" i="1" s="1"/>
  <c r="F1771" i="1"/>
  <c r="C1772" i="1" l="1"/>
  <c r="D1772" i="1"/>
  <c r="J1772" i="1" l="1"/>
  <c r="K1772" i="1" s="1"/>
  <c r="A1773" i="1"/>
  <c r="F1772" i="1"/>
  <c r="L1772" i="1"/>
  <c r="G1772" i="1"/>
  <c r="H1772" i="1" s="1"/>
  <c r="I1772" i="1" s="1"/>
  <c r="E1772" i="1"/>
  <c r="C1773" i="1" l="1"/>
  <c r="D1773" i="1"/>
  <c r="J1773" i="1" l="1"/>
  <c r="K1773" i="1" s="1"/>
  <c r="A1774" i="1"/>
  <c r="F1773" i="1"/>
  <c r="L1773" i="1"/>
  <c r="G1773" i="1"/>
  <c r="H1773" i="1" s="1"/>
  <c r="I1773" i="1" s="1"/>
  <c r="E1773" i="1"/>
  <c r="C1774" i="1" l="1"/>
  <c r="D1774" i="1"/>
  <c r="E1774" i="1"/>
  <c r="J1774" i="1" l="1"/>
  <c r="K1774" i="1" s="1"/>
  <c r="A1775" i="1"/>
  <c r="L1774" i="1"/>
  <c r="F1774" i="1"/>
  <c r="G1774" i="1"/>
  <c r="H1774" i="1" s="1"/>
  <c r="I1774" i="1" s="1"/>
  <c r="C1775" i="1" l="1"/>
  <c r="D1775" i="1"/>
  <c r="J1775" i="1" l="1"/>
  <c r="K1775" i="1" s="1"/>
  <c r="A1776" i="1"/>
  <c r="F1775" i="1"/>
  <c r="L1775" i="1"/>
  <c r="G1775" i="1"/>
  <c r="H1775" i="1" s="1"/>
  <c r="I1775" i="1" s="1"/>
  <c r="E1775" i="1"/>
  <c r="C1776" i="1" l="1"/>
  <c r="D1776" i="1"/>
  <c r="E1776" i="1"/>
  <c r="J1776" i="1" l="1"/>
  <c r="K1776" i="1" s="1"/>
  <c r="A1777" i="1"/>
  <c r="F1776" i="1"/>
  <c r="G1776" i="1"/>
  <c r="H1776" i="1" s="1"/>
  <c r="I1776" i="1" s="1"/>
  <c r="L1776" i="1"/>
  <c r="C1777" i="1" l="1"/>
  <c r="D1777" i="1"/>
  <c r="J1777" i="1" l="1"/>
  <c r="K1777" i="1" s="1"/>
  <c r="A1778" i="1"/>
  <c r="F1777" i="1"/>
  <c r="G1777" i="1"/>
  <c r="H1777" i="1" s="1"/>
  <c r="I1777" i="1" s="1"/>
  <c r="L1777" i="1"/>
  <c r="E1777" i="1"/>
  <c r="C1778" i="1" l="1"/>
  <c r="F1778" i="1" l="1"/>
  <c r="L1778" i="1"/>
  <c r="G1778" i="1"/>
  <c r="H1778" i="1" s="1"/>
  <c r="I1778" i="1" s="1"/>
  <c r="D1778" i="1"/>
  <c r="E1778" i="1"/>
  <c r="J1778" i="1" l="1"/>
  <c r="K1778" i="1" s="1"/>
  <c r="A1779" i="1"/>
  <c r="C1779" i="1" l="1"/>
  <c r="D1779" i="1"/>
  <c r="J1779" i="1" l="1"/>
  <c r="K1779" i="1" s="1"/>
  <c r="A1780" i="1"/>
  <c r="G1779" i="1"/>
  <c r="H1779" i="1" s="1"/>
  <c r="I1779" i="1" s="1"/>
  <c r="L1779" i="1"/>
  <c r="F1779" i="1"/>
  <c r="E1779" i="1"/>
  <c r="C1780" i="1" l="1"/>
  <c r="D1780" i="1" s="1"/>
  <c r="A1781" i="1" l="1"/>
  <c r="J1780" i="1"/>
  <c r="K1780" i="1" s="1"/>
  <c r="E1780" i="1"/>
  <c r="G1780" i="1"/>
  <c r="H1780" i="1" s="1"/>
  <c r="I1780" i="1" s="1"/>
  <c r="F1780" i="1"/>
  <c r="L1780" i="1"/>
  <c r="C1781" i="1" l="1"/>
  <c r="D1781" i="1"/>
  <c r="J1781" i="1" l="1"/>
  <c r="K1781" i="1" s="1"/>
  <c r="A1782" i="1"/>
  <c r="F1781" i="1"/>
  <c r="L1781" i="1"/>
  <c r="G1781" i="1"/>
  <c r="H1781" i="1" s="1"/>
  <c r="I1781" i="1" s="1"/>
  <c r="E1781" i="1"/>
  <c r="C1782" i="1" l="1"/>
  <c r="D1782" i="1"/>
  <c r="J1782" i="1" l="1"/>
  <c r="K1782" i="1" s="1"/>
  <c r="A1783" i="1"/>
  <c r="L1782" i="1"/>
  <c r="G1782" i="1"/>
  <c r="H1782" i="1" s="1"/>
  <c r="I1782" i="1" s="1"/>
  <c r="F1782" i="1"/>
  <c r="E1782" i="1"/>
  <c r="C1783" i="1" l="1"/>
  <c r="D1783" i="1"/>
  <c r="J1783" i="1" l="1"/>
  <c r="K1783" i="1" s="1"/>
  <c r="A1784" i="1"/>
  <c r="F1783" i="1"/>
  <c r="G1783" i="1"/>
  <c r="H1783" i="1" s="1"/>
  <c r="I1783" i="1" s="1"/>
  <c r="L1783" i="1"/>
  <c r="E1783" i="1"/>
  <c r="C1784" i="1" l="1"/>
  <c r="D1784" i="1" s="1"/>
  <c r="A1785" i="1" l="1"/>
  <c r="J1784" i="1"/>
  <c r="K1784" i="1" s="1"/>
  <c r="F1784" i="1"/>
  <c r="L1784" i="1"/>
  <c r="G1784" i="1"/>
  <c r="H1784" i="1" s="1"/>
  <c r="I1784" i="1" s="1"/>
  <c r="E1784" i="1"/>
  <c r="C1785" i="1" l="1"/>
  <c r="D1785" i="1" s="1"/>
  <c r="J1785" i="1" l="1"/>
  <c r="K1785" i="1" s="1"/>
  <c r="A1786" i="1"/>
  <c r="L1785" i="1"/>
  <c r="G1785" i="1"/>
  <c r="H1785" i="1" s="1"/>
  <c r="I1785" i="1" s="1"/>
  <c r="F1785" i="1"/>
  <c r="E1785" i="1"/>
  <c r="C1786" i="1" l="1"/>
  <c r="D1786" i="1"/>
  <c r="J1786" i="1" l="1"/>
  <c r="K1786" i="1" s="1"/>
  <c r="A1787" i="1"/>
  <c r="C1787" i="1" s="1"/>
  <c r="G1786" i="1"/>
  <c r="H1786" i="1" s="1"/>
  <c r="I1786" i="1" s="1"/>
  <c r="F1786" i="1"/>
  <c r="L1786" i="1"/>
  <c r="E1786" i="1"/>
  <c r="E1787" i="1" s="1"/>
  <c r="D1787" i="1" l="1"/>
  <c r="L1787" i="1"/>
  <c r="G1787" i="1"/>
  <c r="H1787" i="1" s="1"/>
  <c r="I1787" i="1" s="1"/>
  <c r="F1787" i="1"/>
  <c r="J1787" i="1" l="1"/>
  <c r="K1787" i="1" s="1"/>
  <c r="A1788" i="1"/>
  <c r="C1788" i="1" l="1"/>
  <c r="D1788" i="1"/>
  <c r="J1788" i="1" l="1"/>
  <c r="K1788" i="1" s="1"/>
  <c r="A1789" i="1"/>
  <c r="L1788" i="1"/>
  <c r="F1788" i="1"/>
  <c r="G1788" i="1"/>
  <c r="H1788" i="1" s="1"/>
  <c r="I1788" i="1" s="1"/>
  <c r="E1788" i="1"/>
  <c r="C1789" i="1" l="1"/>
  <c r="D1789" i="1"/>
  <c r="J1789" i="1" l="1"/>
  <c r="K1789" i="1" s="1"/>
  <c r="A1790" i="1"/>
  <c r="F1789" i="1"/>
  <c r="L1789" i="1"/>
  <c r="G1789" i="1"/>
  <c r="H1789" i="1" s="1"/>
  <c r="I1789" i="1" s="1"/>
  <c r="E1789" i="1"/>
  <c r="C1790" i="1" l="1"/>
  <c r="D1790" i="1"/>
  <c r="J1790" i="1" l="1"/>
  <c r="K1790" i="1" s="1"/>
  <c r="A1791" i="1"/>
  <c r="F1790" i="1"/>
  <c r="G1790" i="1"/>
  <c r="H1790" i="1" s="1"/>
  <c r="I1790" i="1" s="1"/>
  <c r="L1790" i="1"/>
  <c r="E1790" i="1"/>
  <c r="C1791" i="1" l="1"/>
  <c r="D1791" i="1"/>
  <c r="J1791" i="1" l="1"/>
  <c r="K1791" i="1" s="1"/>
  <c r="A1792" i="1"/>
  <c r="L1791" i="1"/>
  <c r="G1791" i="1"/>
  <c r="H1791" i="1" s="1"/>
  <c r="I1791" i="1" s="1"/>
  <c r="F1791" i="1"/>
  <c r="E1791" i="1"/>
  <c r="C1792" i="1" l="1"/>
  <c r="D1792" i="1"/>
  <c r="J1792" i="1" l="1"/>
  <c r="K1792" i="1" s="1"/>
  <c r="A1793" i="1"/>
  <c r="F1792" i="1"/>
  <c r="G1792" i="1"/>
  <c r="H1792" i="1" s="1"/>
  <c r="I1792" i="1" s="1"/>
  <c r="L1792" i="1"/>
  <c r="E1792" i="1"/>
  <c r="C1793" i="1" l="1"/>
  <c r="D1793" i="1" s="1"/>
  <c r="J1793" i="1" l="1"/>
  <c r="K1793" i="1" s="1"/>
  <c r="A1794" i="1"/>
  <c r="F1793" i="1"/>
  <c r="G1793" i="1"/>
  <c r="H1793" i="1" s="1"/>
  <c r="I1793" i="1" s="1"/>
  <c r="L1793" i="1"/>
  <c r="E1793" i="1"/>
  <c r="C1794" i="1" l="1"/>
  <c r="D1794" i="1"/>
  <c r="J1794" i="1" l="1"/>
  <c r="K1794" i="1" s="1"/>
  <c r="A1795" i="1"/>
  <c r="L1794" i="1"/>
  <c r="G1794" i="1"/>
  <c r="H1794" i="1" s="1"/>
  <c r="I1794" i="1" s="1"/>
  <c r="F1794" i="1"/>
  <c r="E1794" i="1"/>
  <c r="C1795" i="1" l="1"/>
  <c r="D1795" i="1" s="1"/>
  <c r="J1795" i="1" l="1"/>
  <c r="K1795" i="1" s="1"/>
  <c r="A1796" i="1"/>
  <c r="F1795" i="1"/>
  <c r="L1795" i="1"/>
  <c r="G1795" i="1"/>
  <c r="H1795" i="1" s="1"/>
  <c r="I1795" i="1" s="1"/>
  <c r="E1795" i="1"/>
  <c r="C1796" i="1" l="1"/>
  <c r="D1796" i="1"/>
  <c r="J1796" i="1" l="1"/>
  <c r="K1796" i="1" s="1"/>
  <c r="A1797" i="1"/>
  <c r="F1796" i="1"/>
  <c r="L1796" i="1"/>
  <c r="G1796" i="1"/>
  <c r="H1796" i="1" s="1"/>
  <c r="I1796" i="1" s="1"/>
  <c r="E1796" i="1"/>
  <c r="C1797" i="1" l="1"/>
  <c r="D1797" i="1"/>
  <c r="J1797" i="1" l="1"/>
  <c r="K1797" i="1" s="1"/>
  <c r="A1798" i="1"/>
  <c r="L1797" i="1"/>
  <c r="G1797" i="1"/>
  <c r="H1797" i="1" s="1"/>
  <c r="I1797" i="1" s="1"/>
  <c r="F1797" i="1"/>
  <c r="E1797" i="1"/>
  <c r="C1798" i="1" l="1"/>
  <c r="D1798" i="1"/>
  <c r="E1798" i="1"/>
  <c r="A1799" i="1" l="1"/>
  <c r="J1798" i="1"/>
  <c r="K1798" i="1" s="1"/>
  <c r="F1798" i="1"/>
  <c r="G1798" i="1"/>
  <c r="H1798" i="1" s="1"/>
  <c r="I1798" i="1" s="1"/>
  <c r="L1798" i="1"/>
  <c r="C1799" i="1" l="1"/>
  <c r="D1799" i="1"/>
  <c r="J1799" i="1" l="1"/>
  <c r="K1799" i="1" s="1"/>
  <c r="A1800" i="1"/>
  <c r="F1799" i="1"/>
  <c r="G1799" i="1"/>
  <c r="H1799" i="1" s="1"/>
  <c r="I1799" i="1" s="1"/>
  <c r="L1799" i="1"/>
  <c r="E1799" i="1"/>
  <c r="C1800" i="1" l="1"/>
  <c r="D1800" i="1"/>
  <c r="J1800" i="1" l="1"/>
  <c r="K1800" i="1" s="1"/>
  <c r="A1801" i="1"/>
  <c r="G1800" i="1"/>
  <c r="H1800" i="1" s="1"/>
  <c r="I1800" i="1" s="1"/>
  <c r="L1800" i="1"/>
  <c r="F1800" i="1"/>
  <c r="E1800" i="1"/>
  <c r="C1801" i="1" l="1"/>
  <c r="D1801" i="1"/>
  <c r="E1801" i="1"/>
  <c r="A1802" i="1" l="1"/>
  <c r="J1801" i="1"/>
  <c r="K1801" i="1" s="1"/>
  <c r="L1801" i="1"/>
  <c r="G1801" i="1"/>
  <c r="H1801" i="1" s="1"/>
  <c r="I1801" i="1" s="1"/>
  <c r="F1801" i="1"/>
  <c r="C1802" i="1" l="1"/>
  <c r="D1802" i="1"/>
  <c r="J1802" i="1" l="1"/>
  <c r="K1802" i="1" s="1"/>
  <c r="A1803" i="1"/>
  <c r="F1802" i="1"/>
  <c r="G1802" i="1"/>
  <c r="H1802" i="1" s="1"/>
  <c r="I1802" i="1" s="1"/>
  <c r="L1802" i="1"/>
  <c r="E1802" i="1"/>
  <c r="C1803" i="1" l="1"/>
  <c r="D1803" i="1"/>
  <c r="J1803" i="1" l="1"/>
  <c r="K1803" i="1" s="1"/>
  <c r="A1804" i="1"/>
  <c r="F1803" i="1"/>
  <c r="G1803" i="1"/>
  <c r="H1803" i="1" s="1"/>
  <c r="I1803" i="1" s="1"/>
  <c r="L1803" i="1"/>
  <c r="E1803" i="1"/>
  <c r="C1804" i="1" l="1"/>
  <c r="D1804" i="1"/>
  <c r="A1805" i="1" l="1"/>
  <c r="J1804" i="1"/>
  <c r="K1804" i="1" s="1"/>
  <c r="L1804" i="1"/>
  <c r="G1804" i="1"/>
  <c r="H1804" i="1" s="1"/>
  <c r="I1804" i="1" s="1"/>
  <c r="F1804" i="1"/>
  <c r="E1804" i="1"/>
  <c r="C1805" i="1" l="1"/>
  <c r="D1805" i="1"/>
  <c r="J1805" i="1" l="1"/>
  <c r="K1805" i="1" s="1"/>
  <c r="A1806" i="1"/>
  <c r="G1805" i="1"/>
  <c r="H1805" i="1" s="1"/>
  <c r="I1805" i="1" s="1"/>
  <c r="L1805" i="1"/>
  <c r="F1805" i="1"/>
  <c r="E1805" i="1"/>
  <c r="C1806" i="1" l="1"/>
  <c r="D1806" i="1"/>
  <c r="E1806" i="1"/>
  <c r="J1806" i="1" l="1"/>
  <c r="K1806" i="1" s="1"/>
  <c r="A1807" i="1"/>
  <c r="C1807" i="1" s="1"/>
  <c r="F1806" i="1"/>
  <c r="L1806" i="1"/>
  <c r="G1806" i="1"/>
  <c r="H1806" i="1" s="1"/>
  <c r="I1806" i="1" s="1"/>
  <c r="D1807" i="1" l="1"/>
  <c r="L1807" i="1"/>
  <c r="F1807" i="1"/>
  <c r="G1807" i="1"/>
  <c r="H1807" i="1" s="1"/>
  <c r="I1807" i="1" s="1"/>
  <c r="E1807" i="1"/>
  <c r="J1807" i="1" l="1"/>
  <c r="K1807" i="1" s="1"/>
  <c r="A1808" i="1"/>
  <c r="C1808" i="1" l="1"/>
  <c r="D1808" i="1"/>
  <c r="J1808" i="1" l="1"/>
  <c r="K1808" i="1" s="1"/>
  <c r="A1809" i="1"/>
  <c r="F1808" i="1"/>
  <c r="G1808" i="1"/>
  <c r="H1808" i="1" s="1"/>
  <c r="I1808" i="1" s="1"/>
  <c r="L1808" i="1"/>
  <c r="E1808" i="1"/>
  <c r="C1809" i="1" l="1"/>
  <c r="D1809" i="1"/>
  <c r="J1809" i="1" l="1"/>
  <c r="K1809" i="1" s="1"/>
  <c r="A1810" i="1"/>
  <c r="F1809" i="1"/>
  <c r="G1809" i="1"/>
  <c r="H1809" i="1" s="1"/>
  <c r="I1809" i="1" s="1"/>
  <c r="L1809" i="1"/>
  <c r="E1809" i="1"/>
  <c r="C1810" i="1" l="1"/>
  <c r="D1810" i="1"/>
  <c r="J1810" i="1" l="1"/>
  <c r="K1810" i="1" s="1"/>
  <c r="A1811" i="1"/>
  <c r="L1810" i="1"/>
  <c r="G1810" i="1"/>
  <c r="H1810" i="1" s="1"/>
  <c r="I1810" i="1" s="1"/>
  <c r="F1810" i="1"/>
  <c r="E1810" i="1"/>
  <c r="C1811" i="1" l="1"/>
  <c r="D1811" i="1" s="1"/>
  <c r="J1811" i="1" l="1"/>
  <c r="K1811" i="1" s="1"/>
  <c r="A1812" i="1"/>
  <c r="F1811" i="1"/>
  <c r="L1811" i="1"/>
  <c r="G1811" i="1"/>
  <c r="H1811" i="1" s="1"/>
  <c r="I1811" i="1" s="1"/>
  <c r="E1811" i="1"/>
  <c r="C1812" i="1" l="1"/>
  <c r="D1812" i="1" s="1"/>
  <c r="J1812" i="1" l="1"/>
  <c r="K1812" i="1" s="1"/>
  <c r="A1813" i="1"/>
  <c r="F1812" i="1"/>
  <c r="G1812" i="1"/>
  <c r="H1812" i="1" s="1"/>
  <c r="I1812" i="1" s="1"/>
  <c r="L1812" i="1"/>
  <c r="E1812" i="1"/>
  <c r="C1813" i="1" l="1"/>
  <c r="D1813" i="1" s="1"/>
  <c r="J1813" i="1" l="1"/>
  <c r="K1813" i="1" s="1"/>
  <c r="A1814" i="1"/>
  <c r="L1813" i="1"/>
  <c r="G1813" i="1"/>
  <c r="H1813" i="1" s="1"/>
  <c r="I1813" i="1" s="1"/>
  <c r="F1813" i="1"/>
  <c r="E1813" i="1"/>
  <c r="C1814" i="1" l="1"/>
  <c r="D1814" i="1"/>
  <c r="A1815" i="1" l="1"/>
  <c r="J1814" i="1"/>
  <c r="K1814" i="1" s="1"/>
  <c r="G1814" i="1"/>
  <c r="H1814" i="1" s="1"/>
  <c r="I1814" i="1" s="1"/>
  <c r="F1814" i="1"/>
  <c r="L1814" i="1"/>
  <c r="E1814" i="1"/>
  <c r="C1815" i="1" l="1"/>
  <c r="D1815" i="1" s="1"/>
  <c r="J1815" i="1" l="1"/>
  <c r="K1815" i="1" s="1"/>
  <c r="A1816" i="1"/>
  <c r="F1815" i="1"/>
  <c r="L1815" i="1"/>
  <c r="G1815" i="1"/>
  <c r="H1815" i="1" s="1"/>
  <c r="I1815" i="1" s="1"/>
  <c r="E1815" i="1"/>
  <c r="C1816" i="1" l="1"/>
  <c r="D1816" i="1"/>
  <c r="J1816" i="1" l="1"/>
  <c r="K1816" i="1" s="1"/>
  <c r="A1817" i="1"/>
  <c r="G1816" i="1"/>
  <c r="H1816" i="1" s="1"/>
  <c r="I1816" i="1" s="1"/>
  <c r="L1816" i="1"/>
  <c r="F1816" i="1"/>
  <c r="E1816" i="1"/>
  <c r="C1817" i="1" l="1"/>
  <c r="D1817" i="1"/>
  <c r="E1817" i="1"/>
  <c r="A1818" i="1" l="1"/>
  <c r="J1817" i="1"/>
  <c r="K1817" i="1" s="1"/>
  <c r="L1817" i="1"/>
  <c r="G1817" i="1"/>
  <c r="H1817" i="1" s="1"/>
  <c r="I1817" i="1" s="1"/>
  <c r="F1817" i="1"/>
  <c r="C1818" i="1" l="1"/>
  <c r="D1818" i="1"/>
  <c r="J1818" i="1" l="1"/>
  <c r="K1818" i="1" s="1"/>
  <c r="A1819" i="1"/>
  <c r="F1818" i="1"/>
  <c r="G1818" i="1"/>
  <c r="H1818" i="1" s="1"/>
  <c r="I1818" i="1" s="1"/>
  <c r="L1818" i="1"/>
  <c r="E1818" i="1"/>
  <c r="C1819" i="1" l="1"/>
  <c r="D1819" i="1"/>
  <c r="J1819" i="1" l="1"/>
  <c r="K1819" i="1" s="1"/>
  <c r="A1820" i="1"/>
  <c r="F1819" i="1"/>
  <c r="L1819" i="1"/>
  <c r="G1819" i="1"/>
  <c r="H1819" i="1" s="1"/>
  <c r="I1819" i="1" s="1"/>
  <c r="E1819" i="1"/>
  <c r="C1820" i="1" l="1"/>
  <c r="D1820" i="1"/>
  <c r="E1820" i="1"/>
  <c r="A1821" i="1" l="1"/>
  <c r="J1820" i="1"/>
  <c r="K1820" i="1" s="1"/>
  <c r="L1820" i="1"/>
  <c r="F1820" i="1"/>
  <c r="G1820" i="1"/>
  <c r="H1820" i="1" s="1"/>
  <c r="I1820" i="1" s="1"/>
  <c r="C1821" i="1" l="1"/>
  <c r="D1821" i="1"/>
  <c r="J1821" i="1" l="1"/>
  <c r="K1821" i="1" s="1"/>
  <c r="A1822" i="1"/>
  <c r="G1821" i="1"/>
  <c r="H1821" i="1" s="1"/>
  <c r="I1821" i="1" s="1"/>
  <c r="F1821" i="1"/>
  <c r="L1821" i="1"/>
  <c r="E1821" i="1"/>
  <c r="C1822" i="1" l="1"/>
  <c r="D1822" i="1"/>
  <c r="E1822" i="1"/>
  <c r="A1823" i="1" l="1"/>
  <c r="J1822" i="1"/>
  <c r="K1822" i="1" s="1"/>
  <c r="F1822" i="1"/>
  <c r="L1822" i="1"/>
  <c r="G1822" i="1"/>
  <c r="H1822" i="1" s="1"/>
  <c r="I1822" i="1" s="1"/>
  <c r="C1823" i="1" l="1"/>
  <c r="D1823" i="1"/>
  <c r="J1823" i="1" l="1"/>
  <c r="K1823" i="1" s="1"/>
  <c r="A1824" i="1"/>
  <c r="L1823" i="1"/>
  <c r="F1823" i="1"/>
  <c r="G1823" i="1"/>
  <c r="H1823" i="1" s="1"/>
  <c r="I1823" i="1" s="1"/>
  <c r="E1823" i="1"/>
  <c r="C1824" i="1" l="1"/>
  <c r="D1824" i="1"/>
  <c r="E1824" i="1"/>
  <c r="J1824" i="1" l="1"/>
  <c r="K1824" i="1" s="1"/>
  <c r="A1825" i="1"/>
  <c r="F1824" i="1"/>
  <c r="G1824" i="1"/>
  <c r="H1824" i="1" s="1"/>
  <c r="I1824" i="1" s="1"/>
  <c r="L1824" i="1"/>
  <c r="C1825" i="1" l="1"/>
  <c r="D1825" i="1"/>
  <c r="J1825" i="1" l="1"/>
  <c r="K1825" i="1" s="1"/>
  <c r="A1826" i="1"/>
  <c r="F1825" i="1"/>
  <c r="G1825" i="1"/>
  <c r="H1825" i="1" s="1"/>
  <c r="I1825" i="1" s="1"/>
  <c r="L1825" i="1"/>
  <c r="E1825" i="1"/>
  <c r="C1826" i="1" l="1"/>
  <c r="D1826" i="1"/>
  <c r="J1826" i="1" l="1"/>
  <c r="K1826" i="1" s="1"/>
  <c r="A1827" i="1"/>
  <c r="L1826" i="1"/>
  <c r="G1826" i="1"/>
  <c r="H1826" i="1" s="1"/>
  <c r="I1826" i="1" s="1"/>
  <c r="F1826" i="1"/>
  <c r="E1826" i="1"/>
  <c r="C1827" i="1" l="1"/>
  <c r="F1827" i="1" l="1"/>
  <c r="G1827" i="1"/>
  <c r="H1827" i="1" s="1"/>
  <c r="I1827" i="1" s="1"/>
  <c r="L1827" i="1"/>
  <c r="D1827" i="1"/>
  <c r="E1827" i="1"/>
  <c r="J1827" i="1" l="1"/>
  <c r="K1827" i="1" s="1"/>
  <c r="A1828" i="1"/>
  <c r="C1828" i="1" s="1"/>
  <c r="D1828" i="1" l="1"/>
  <c r="G1828" i="1"/>
  <c r="H1828" i="1" s="1"/>
  <c r="I1828" i="1" s="1"/>
  <c r="L1828" i="1"/>
  <c r="F1828" i="1"/>
  <c r="E1828" i="1"/>
  <c r="J1828" i="1" l="1"/>
  <c r="K1828" i="1" s="1"/>
  <c r="A1829" i="1"/>
  <c r="C1829" i="1" l="1"/>
  <c r="D1829" i="1"/>
  <c r="J1829" i="1" l="1"/>
  <c r="K1829" i="1" s="1"/>
  <c r="A1830" i="1"/>
  <c r="L1829" i="1"/>
  <c r="G1829" i="1"/>
  <c r="H1829" i="1" s="1"/>
  <c r="I1829" i="1" s="1"/>
  <c r="F1829" i="1"/>
  <c r="E1829" i="1"/>
  <c r="C1830" i="1" l="1"/>
  <c r="D1830" i="1"/>
  <c r="E1830" i="1"/>
  <c r="A1831" i="1" l="1"/>
  <c r="J1830" i="1"/>
  <c r="K1830" i="1" s="1"/>
  <c r="F1830" i="1"/>
  <c r="G1830" i="1"/>
  <c r="H1830" i="1" s="1"/>
  <c r="I1830" i="1" s="1"/>
  <c r="L1830" i="1"/>
  <c r="C1831" i="1" l="1"/>
  <c r="D1831" i="1"/>
  <c r="J1831" i="1" l="1"/>
  <c r="K1831" i="1" s="1"/>
  <c r="A1832" i="1"/>
  <c r="F1831" i="1"/>
  <c r="L1831" i="1"/>
  <c r="G1831" i="1"/>
  <c r="H1831" i="1" s="1"/>
  <c r="I1831" i="1" s="1"/>
  <c r="E1831" i="1"/>
  <c r="C1832" i="1" l="1"/>
  <c r="D1832" i="1"/>
  <c r="E1832" i="1"/>
  <c r="J1832" i="1" l="1"/>
  <c r="K1832" i="1" s="1"/>
  <c r="A1833" i="1"/>
  <c r="G1832" i="1"/>
  <c r="H1832" i="1" s="1"/>
  <c r="I1832" i="1" s="1"/>
  <c r="F1832" i="1"/>
  <c r="L1832" i="1"/>
  <c r="C1833" i="1" l="1"/>
  <c r="D1833" i="1"/>
  <c r="A1834" i="1" l="1"/>
  <c r="J1833" i="1"/>
  <c r="K1833" i="1" s="1"/>
  <c r="L1833" i="1"/>
  <c r="F1833" i="1"/>
  <c r="G1833" i="1"/>
  <c r="H1833" i="1" s="1"/>
  <c r="I1833" i="1" s="1"/>
  <c r="E1833" i="1"/>
  <c r="C1834" i="1" l="1"/>
  <c r="D1834" i="1"/>
  <c r="J1834" i="1" l="1"/>
  <c r="K1834" i="1" s="1"/>
  <c r="A1835" i="1"/>
  <c r="F1834" i="1"/>
  <c r="G1834" i="1"/>
  <c r="H1834" i="1" s="1"/>
  <c r="I1834" i="1" s="1"/>
  <c r="L1834" i="1"/>
  <c r="E1834" i="1"/>
  <c r="C1835" i="1" l="1"/>
  <c r="D1835" i="1"/>
  <c r="A1836" i="1" l="1"/>
  <c r="J1835" i="1"/>
  <c r="K1835" i="1" s="1"/>
  <c r="F1835" i="1"/>
  <c r="L1835" i="1"/>
  <c r="G1835" i="1"/>
  <c r="H1835" i="1" s="1"/>
  <c r="I1835" i="1" s="1"/>
  <c r="E1835" i="1"/>
  <c r="C1836" i="1" l="1"/>
  <c r="D1836" i="1"/>
  <c r="J1836" i="1" l="1"/>
  <c r="K1836" i="1" s="1"/>
  <c r="A1837" i="1"/>
  <c r="F1836" i="1"/>
  <c r="G1836" i="1"/>
  <c r="H1836" i="1" s="1"/>
  <c r="I1836" i="1" s="1"/>
  <c r="L1836" i="1"/>
  <c r="E1836" i="1"/>
  <c r="C1837" i="1" l="1"/>
  <c r="D1837" i="1"/>
  <c r="J1837" i="1" l="1"/>
  <c r="K1837" i="1" s="1"/>
  <c r="A1838" i="1"/>
  <c r="L1837" i="1"/>
  <c r="G1837" i="1"/>
  <c r="H1837" i="1" s="1"/>
  <c r="I1837" i="1" s="1"/>
  <c r="F1837" i="1"/>
  <c r="E1837" i="1"/>
  <c r="C1838" i="1" l="1"/>
  <c r="D1838" i="1"/>
  <c r="E1838" i="1"/>
  <c r="J1838" i="1" l="1"/>
  <c r="K1838" i="1" s="1"/>
  <c r="A1839" i="1"/>
  <c r="F1838" i="1"/>
  <c r="L1838" i="1"/>
  <c r="G1838" i="1"/>
  <c r="H1838" i="1" s="1"/>
  <c r="I1838" i="1" s="1"/>
  <c r="C1839" i="1" l="1"/>
  <c r="D1839" i="1"/>
  <c r="J1839" i="1" l="1"/>
  <c r="K1839" i="1" s="1"/>
  <c r="A1840" i="1"/>
  <c r="F1839" i="1"/>
  <c r="G1839" i="1"/>
  <c r="H1839" i="1" s="1"/>
  <c r="I1839" i="1" s="1"/>
  <c r="L1839" i="1"/>
  <c r="E1839" i="1"/>
  <c r="C1840" i="1" l="1"/>
  <c r="D1840" i="1"/>
  <c r="A1841" i="1" l="1"/>
  <c r="J1840" i="1"/>
  <c r="K1840" i="1" s="1"/>
  <c r="L1840" i="1"/>
  <c r="G1840" i="1"/>
  <c r="H1840" i="1" s="1"/>
  <c r="I1840" i="1" s="1"/>
  <c r="F1840" i="1"/>
  <c r="E1840" i="1"/>
  <c r="C1841" i="1" l="1"/>
  <c r="D1841" i="1" s="1"/>
  <c r="J1841" i="1" l="1"/>
  <c r="K1841" i="1" s="1"/>
  <c r="A1842" i="1"/>
  <c r="F1841" i="1"/>
  <c r="L1841" i="1"/>
  <c r="G1841" i="1"/>
  <c r="H1841" i="1" s="1"/>
  <c r="I1841" i="1" s="1"/>
  <c r="E1841" i="1"/>
  <c r="C1842" i="1" l="1"/>
  <c r="D1842" i="1"/>
  <c r="E1842" i="1"/>
  <c r="J1842" i="1" l="1"/>
  <c r="K1842" i="1" s="1"/>
  <c r="A1843" i="1"/>
  <c r="L1842" i="1"/>
  <c r="G1842" i="1"/>
  <c r="H1842" i="1" s="1"/>
  <c r="I1842" i="1" s="1"/>
  <c r="F1842" i="1"/>
  <c r="C1843" i="1" l="1"/>
  <c r="D1843" i="1"/>
  <c r="J1843" i="1" l="1"/>
  <c r="K1843" i="1" s="1"/>
  <c r="A1844" i="1"/>
  <c r="F1843" i="1"/>
  <c r="L1843" i="1"/>
  <c r="G1843" i="1"/>
  <c r="H1843" i="1" s="1"/>
  <c r="I1843" i="1" s="1"/>
  <c r="E1843" i="1"/>
  <c r="C1844" i="1" l="1"/>
  <c r="D1844" i="1"/>
  <c r="J1844" i="1" l="1"/>
  <c r="K1844" i="1" s="1"/>
  <c r="A1845" i="1"/>
  <c r="F1844" i="1"/>
  <c r="G1844" i="1"/>
  <c r="H1844" i="1" s="1"/>
  <c r="I1844" i="1" s="1"/>
  <c r="L1844" i="1"/>
  <c r="E1844" i="1"/>
  <c r="C1845" i="1" l="1"/>
  <c r="D1845" i="1" s="1"/>
  <c r="A1846" i="1" l="1"/>
  <c r="J1845" i="1"/>
  <c r="K1845" i="1" s="1"/>
  <c r="F1845" i="1"/>
  <c r="G1845" i="1"/>
  <c r="H1845" i="1" s="1"/>
  <c r="I1845" i="1" s="1"/>
  <c r="L1845" i="1"/>
  <c r="E1845" i="1"/>
  <c r="C1846" i="1" l="1"/>
  <c r="D1846" i="1" s="1"/>
  <c r="A1847" i="1" l="1"/>
  <c r="J1846" i="1"/>
  <c r="K1846" i="1" s="1"/>
  <c r="F1846" i="1"/>
  <c r="G1846" i="1"/>
  <c r="H1846" i="1" s="1"/>
  <c r="I1846" i="1" s="1"/>
  <c r="L1846" i="1"/>
  <c r="E1846" i="1"/>
  <c r="C1847" i="1" l="1"/>
  <c r="D1847" i="1"/>
  <c r="J1847" i="1" l="1"/>
  <c r="K1847" i="1" s="1"/>
  <c r="A1848" i="1"/>
  <c r="L1847" i="1"/>
  <c r="G1847" i="1"/>
  <c r="H1847" i="1" s="1"/>
  <c r="I1847" i="1" s="1"/>
  <c r="F1847" i="1"/>
  <c r="E1847" i="1"/>
  <c r="C1848" i="1" l="1"/>
  <c r="D1848" i="1"/>
  <c r="J1848" i="1" l="1"/>
  <c r="K1848" i="1" s="1"/>
  <c r="A1849" i="1"/>
  <c r="G1848" i="1"/>
  <c r="H1848" i="1" s="1"/>
  <c r="I1848" i="1" s="1"/>
  <c r="L1848" i="1"/>
  <c r="F1848" i="1"/>
  <c r="E1848" i="1"/>
  <c r="C1849" i="1" l="1"/>
  <c r="D1849" i="1"/>
  <c r="A1850" i="1" l="1"/>
  <c r="J1849" i="1"/>
  <c r="K1849" i="1" s="1"/>
  <c r="F1849" i="1"/>
  <c r="G1849" i="1"/>
  <c r="H1849" i="1" s="1"/>
  <c r="I1849" i="1" s="1"/>
  <c r="L1849" i="1"/>
  <c r="E1849" i="1"/>
  <c r="C1850" i="1" l="1"/>
  <c r="D1850" i="1" s="1"/>
  <c r="A1851" i="1" l="1"/>
  <c r="J1850" i="1"/>
  <c r="K1850" i="1" s="1"/>
  <c r="L1850" i="1"/>
  <c r="G1850" i="1"/>
  <c r="H1850" i="1" s="1"/>
  <c r="I1850" i="1" s="1"/>
  <c r="F1850" i="1"/>
  <c r="E1850" i="1"/>
  <c r="C1851" i="1" l="1"/>
  <c r="D1851" i="1"/>
  <c r="J1851" i="1" l="1"/>
  <c r="K1851" i="1" s="1"/>
  <c r="A1852" i="1"/>
  <c r="C1852" i="1" s="1"/>
  <c r="F1851" i="1"/>
  <c r="G1851" i="1"/>
  <c r="H1851" i="1" s="1"/>
  <c r="I1851" i="1" s="1"/>
  <c r="L1851" i="1"/>
  <c r="E1851" i="1"/>
  <c r="E1852" i="1" s="1"/>
  <c r="D1852" i="1" l="1"/>
  <c r="L1852" i="1"/>
  <c r="G1852" i="1"/>
  <c r="H1852" i="1" s="1"/>
  <c r="I1852" i="1" s="1"/>
  <c r="F1852" i="1"/>
  <c r="J1852" i="1" l="1"/>
  <c r="K1852" i="1" s="1"/>
  <c r="A1853" i="1"/>
  <c r="C1853" i="1" l="1"/>
  <c r="D1853" i="1"/>
  <c r="J1853" i="1" l="1"/>
  <c r="K1853" i="1" s="1"/>
  <c r="A1854" i="1"/>
  <c r="F1853" i="1"/>
  <c r="G1853" i="1"/>
  <c r="H1853" i="1" s="1"/>
  <c r="I1853" i="1" s="1"/>
  <c r="L1853" i="1"/>
  <c r="E1853" i="1"/>
  <c r="C1854" i="1" l="1"/>
  <c r="D1854" i="1"/>
  <c r="J1854" i="1" l="1"/>
  <c r="K1854" i="1" s="1"/>
  <c r="A1855" i="1"/>
  <c r="F1854" i="1"/>
  <c r="G1854" i="1"/>
  <c r="H1854" i="1" s="1"/>
  <c r="I1854" i="1" s="1"/>
  <c r="L1854" i="1"/>
  <c r="E1854" i="1"/>
  <c r="C1855" i="1" l="1"/>
  <c r="D1855" i="1"/>
  <c r="J1855" i="1" l="1"/>
  <c r="K1855" i="1" s="1"/>
  <c r="A1856" i="1"/>
  <c r="C1856" i="1" s="1"/>
  <c r="F1855" i="1"/>
  <c r="G1855" i="1"/>
  <c r="H1855" i="1" s="1"/>
  <c r="I1855" i="1" s="1"/>
  <c r="L1855" i="1"/>
  <c r="E1855" i="1"/>
  <c r="E1856" i="1" s="1"/>
  <c r="D1856" i="1" l="1"/>
  <c r="F1856" i="1"/>
  <c r="L1856" i="1"/>
  <c r="G1856" i="1"/>
  <c r="H1856" i="1" s="1"/>
  <c r="I1856" i="1" s="1"/>
  <c r="J1856" i="1" l="1"/>
  <c r="K1856" i="1" s="1"/>
  <c r="A1857" i="1"/>
  <c r="C1857" i="1" l="1"/>
  <c r="D1857" i="1"/>
  <c r="J1857" i="1" l="1"/>
  <c r="K1857" i="1" s="1"/>
  <c r="A1858" i="1"/>
  <c r="L1857" i="1"/>
  <c r="F1857" i="1"/>
  <c r="G1857" i="1"/>
  <c r="H1857" i="1" s="1"/>
  <c r="I1857" i="1" s="1"/>
  <c r="E1857" i="1"/>
  <c r="C1858" i="1" l="1"/>
  <c r="D1858" i="1"/>
  <c r="J1858" i="1" l="1"/>
  <c r="K1858" i="1" s="1"/>
  <c r="A1859" i="1"/>
  <c r="C1859" i="1" s="1"/>
  <c r="F1858" i="1"/>
  <c r="G1858" i="1"/>
  <c r="H1858" i="1" s="1"/>
  <c r="I1858" i="1" s="1"/>
  <c r="L1858" i="1"/>
  <c r="E1858" i="1"/>
  <c r="E1859" i="1" s="1"/>
  <c r="D1859" i="1" l="1"/>
  <c r="F1859" i="1"/>
  <c r="G1859" i="1"/>
  <c r="H1859" i="1" s="1"/>
  <c r="I1859" i="1" s="1"/>
  <c r="L1859" i="1"/>
  <c r="J1859" i="1" l="1"/>
  <c r="K1859" i="1" s="1"/>
  <c r="A1860" i="1"/>
  <c r="C1860" i="1" l="1"/>
  <c r="D1860" i="1"/>
  <c r="A1861" i="1" l="1"/>
  <c r="J1860" i="1"/>
  <c r="K1860" i="1" s="1"/>
  <c r="L1860" i="1"/>
  <c r="G1860" i="1"/>
  <c r="H1860" i="1" s="1"/>
  <c r="I1860" i="1" s="1"/>
  <c r="F1860" i="1"/>
  <c r="E1860" i="1"/>
  <c r="C1861" i="1" l="1"/>
  <c r="D1861" i="1"/>
  <c r="J1861" i="1" l="1"/>
  <c r="K1861" i="1" s="1"/>
  <c r="A1862" i="1"/>
  <c r="F1861" i="1"/>
  <c r="G1861" i="1"/>
  <c r="H1861" i="1" s="1"/>
  <c r="I1861" i="1" s="1"/>
  <c r="L1861" i="1"/>
  <c r="E1861" i="1"/>
  <c r="C1862" i="1" l="1"/>
  <c r="D1862" i="1"/>
  <c r="A1863" i="1" l="1"/>
  <c r="J1862" i="1"/>
  <c r="K1862" i="1" s="1"/>
  <c r="L1862" i="1"/>
  <c r="G1862" i="1"/>
  <c r="H1862" i="1" s="1"/>
  <c r="I1862" i="1" s="1"/>
  <c r="F1862" i="1"/>
  <c r="E1862" i="1"/>
  <c r="C1863" i="1" l="1"/>
  <c r="D1863" i="1" s="1"/>
  <c r="J1863" i="1" l="1"/>
  <c r="K1863" i="1" s="1"/>
  <c r="A1864" i="1"/>
  <c r="F1863" i="1"/>
  <c r="G1863" i="1"/>
  <c r="H1863" i="1" s="1"/>
  <c r="I1863" i="1" s="1"/>
  <c r="L1863" i="1"/>
  <c r="E1863" i="1"/>
  <c r="C1864" i="1" l="1"/>
  <c r="D1864" i="1"/>
  <c r="J1864" i="1" l="1"/>
  <c r="K1864" i="1" s="1"/>
  <c r="A1865" i="1"/>
  <c r="G1864" i="1"/>
  <c r="H1864" i="1" s="1"/>
  <c r="I1864" i="1" s="1"/>
  <c r="F1864" i="1"/>
  <c r="L1864" i="1"/>
  <c r="E1864" i="1"/>
  <c r="C1865" i="1" l="1"/>
  <c r="D1865" i="1"/>
  <c r="E1865" i="1"/>
  <c r="A1866" i="1" l="1"/>
  <c r="J1865" i="1"/>
  <c r="K1865" i="1" s="1"/>
  <c r="L1865" i="1"/>
  <c r="F1865" i="1"/>
  <c r="G1865" i="1"/>
  <c r="H1865" i="1" s="1"/>
  <c r="I1865" i="1" s="1"/>
  <c r="C1866" i="1" l="1"/>
  <c r="D1866" i="1"/>
  <c r="J1866" i="1" l="1"/>
  <c r="K1866" i="1" s="1"/>
  <c r="A1867" i="1"/>
  <c r="F1866" i="1"/>
  <c r="G1866" i="1"/>
  <c r="H1866" i="1" s="1"/>
  <c r="I1866" i="1" s="1"/>
  <c r="L1866" i="1"/>
  <c r="E1866" i="1"/>
  <c r="C1867" i="1" l="1"/>
  <c r="D1867" i="1"/>
  <c r="J1867" i="1" l="1"/>
  <c r="K1867" i="1" s="1"/>
  <c r="A1868" i="1"/>
  <c r="F1867" i="1"/>
  <c r="G1867" i="1"/>
  <c r="H1867" i="1" s="1"/>
  <c r="I1867" i="1" s="1"/>
  <c r="L1867" i="1"/>
  <c r="E1867" i="1"/>
  <c r="C1868" i="1" l="1"/>
  <c r="D1868" i="1"/>
  <c r="J1868" i="1" l="1"/>
  <c r="K1868" i="1" s="1"/>
  <c r="A1869" i="1"/>
  <c r="L1868" i="1"/>
  <c r="F1868" i="1"/>
  <c r="G1868" i="1"/>
  <c r="H1868" i="1" s="1"/>
  <c r="I1868" i="1" s="1"/>
  <c r="E1868" i="1"/>
  <c r="C1869" i="1" l="1"/>
  <c r="F1869" i="1" l="1"/>
  <c r="G1869" i="1"/>
  <c r="H1869" i="1" s="1"/>
  <c r="I1869" i="1" s="1"/>
  <c r="L1869" i="1"/>
  <c r="D1869" i="1"/>
  <c r="E1869" i="1"/>
  <c r="J1869" i="1" l="1"/>
  <c r="K1869" i="1" s="1"/>
  <c r="A1870" i="1"/>
  <c r="C1870" i="1" l="1"/>
  <c r="D1870" i="1"/>
  <c r="A1871" i="1" l="1"/>
  <c r="J1870" i="1"/>
  <c r="K1870" i="1" s="1"/>
  <c r="F1870" i="1"/>
  <c r="L1870" i="1"/>
  <c r="G1870" i="1"/>
  <c r="H1870" i="1" s="1"/>
  <c r="I1870" i="1" s="1"/>
  <c r="E1870" i="1"/>
  <c r="C1871" i="1" l="1"/>
  <c r="D1871" i="1"/>
  <c r="J1871" i="1" l="1"/>
  <c r="K1871" i="1" s="1"/>
  <c r="A1872" i="1"/>
  <c r="F1871" i="1"/>
  <c r="G1871" i="1"/>
  <c r="H1871" i="1" s="1"/>
  <c r="I1871" i="1" s="1"/>
  <c r="L1871" i="1"/>
  <c r="E1871" i="1"/>
  <c r="C1872" i="1" l="1"/>
  <c r="D1872" i="1"/>
  <c r="E1872" i="1"/>
  <c r="J1872" i="1" l="1"/>
  <c r="K1872" i="1" s="1"/>
  <c r="A1873" i="1"/>
  <c r="L1872" i="1"/>
  <c r="F1872" i="1"/>
  <c r="G1872" i="1"/>
  <c r="H1872" i="1" s="1"/>
  <c r="I1872" i="1" s="1"/>
  <c r="C1873" i="1" l="1"/>
  <c r="D1873" i="1"/>
  <c r="J1873" i="1" l="1"/>
  <c r="K1873" i="1" s="1"/>
  <c r="A1874" i="1"/>
  <c r="F1873" i="1"/>
  <c r="G1873" i="1"/>
  <c r="H1873" i="1" s="1"/>
  <c r="I1873" i="1" s="1"/>
  <c r="L1873" i="1"/>
  <c r="E1873" i="1"/>
  <c r="C1874" i="1" l="1"/>
  <c r="D1874" i="1"/>
  <c r="J1874" i="1" l="1"/>
  <c r="K1874" i="1" s="1"/>
  <c r="A1875" i="1"/>
  <c r="F1874" i="1"/>
  <c r="G1874" i="1"/>
  <c r="H1874" i="1" s="1"/>
  <c r="I1874" i="1" s="1"/>
  <c r="L1874" i="1"/>
  <c r="E1874" i="1"/>
  <c r="C1875" i="1" l="1"/>
  <c r="L1875" i="1" l="1"/>
  <c r="F1875" i="1"/>
  <c r="G1875" i="1"/>
  <c r="H1875" i="1" s="1"/>
  <c r="I1875" i="1" s="1"/>
  <c r="D1875" i="1"/>
  <c r="E1875" i="1"/>
  <c r="A1876" i="1" l="1"/>
  <c r="J1875" i="1"/>
  <c r="K1875" i="1" s="1"/>
  <c r="C1876" i="1" l="1"/>
  <c r="D1876" i="1"/>
  <c r="J1876" i="1" l="1"/>
  <c r="K1876" i="1" s="1"/>
  <c r="A1877" i="1"/>
  <c r="F1876" i="1"/>
  <c r="G1876" i="1"/>
  <c r="H1876" i="1" s="1"/>
  <c r="I1876" i="1" s="1"/>
  <c r="L1876" i="1"/>
  <c r="E1876" i="1"/>
  <c r="C1877" i="1" l="1"/>
  <c r="D1877" i="1"/>
  <c r="J1877" i="1" l="1"/>
  <c r="K1877" i="1" s="1"/>
  <c r="A1878" i="1"/>
  <c r="C1878" i="1" s="1"/>
  <c r="G1877" i="1"/>
  <c r="H1877" i="1" s="1"/>
  <c r="I1877" i="1" s="1"/>
  <c r="L1877" i="1"/>
  <c r="F1877" i="1"/>
  <c r="E1877" i="1"/>
  <c r="E1878" i="1" s="1"/>
  <c r="D1878" i="1" l="1"/>
  <c r="F1878" i="1"/>
  <c r="G1878" i="1"/>
  <c r="H1878" i="1" s="1"/>
  <c r="I1878" i="1" s="1"/>
  <c r="L1878" i="1"/>
  <c r="A1879" i="1" l="1"/>
  <c r="J1878" i="1"/>
  <c r="K1878" i="1" s="1"/>
  <c r="C1879" i="1" l="1"/>
  <c r="D1879" i="1"/>
  <c r="J1879" i="1" l="1"/>
  <c r="K1879" i="1" s="1"/>
  <c r="A1880" i="1"/>
  <c r="F1879" i="1"/>
  <c r="G1879" i="1"/>
  <c r="H1879" i="1" s="1"/>
  <c r="I1879" i="1" s="1"/>
  <c r="L1879" i="1"/>
  <c r="E1879" i="1"/>
  <c r="C1880" i="1" l="1"/>
  <c r="D1880" i="1"/>
  <c r="A1881" i="1" l="1"/>
  <c r="J1880" i="1"/>
  <c r="K1880" i="1" s="1"/>
  <c r="G1880" i="1"/>
  <c r="H1880" i="1" s="1"/>
  <c r="I1880" i="1" s="1"/>
  <c r="L1880" i="1"/>
  <c r="F1880" i="1"/>
  <c r="E1880" i="1"/>
  <c r="C1881" i="1" l="1"/>
  <c r="D1881" i="1"/>
  <c r="A1882" i="1" l="1"/>
  <c r="J1881" i="1"/>
  <c r="K1881" i="1" s="1"/>
  <c r="L1881" i="1"/>
  <c r="F1881" i="1"/>
  <c r="G1881" i="1"/>
  <c r="H1881" i="1" s="1"/>
  <c r="I1881" i="1" s="1"/>
  <c r="E1881" i="1"/>
  <c r="C1882" i="1" l="1"/>
  <c r="D1882" i="1"/>
  <c r="J1882" i="1" l="1"/>
  <c r="K1882" i="1" s="1"/>
  <c r="A1883" i="1"/>
  <c r="L1882" i="1"/>
  <c r="F1882" i="1"/>
  <c r="G1882" i="1"/>
  <c r="H1882" i="1" s="1"/>
  <c r="I1882" i="1" s="1"/>
  <c r="E1882" i="1"/>
  <c r="C1883" i="1" l="1"/>
  <c r="D1883" i="1"/>
  <c r="E1883" i="1"/>
  <c r="J1883" i="1" l="1"/>
  <c r="K1883" i="1" s="1"/>
  <c r="A1884" i="1"/>
  <c r="F1883" i="1"/>
  <c r="G1883" i="1"/>
  <c r="H1883" i="1" s="1"/>
  <c r="I1883" i="1" s="1"/>
  <c r="L1883" i="1"/>
  <c r="C1884" i="1" l="1"/>
  <c r="D1884" i="1"/>
  <c r="J1884" i="1" l="1"/>
  <c r="K1884" i="1" s="1"/>
  <c r="A1885" i="1"/>
  <c r="L1884" i="1"/>
  <c r="F1884" i="1"/>
  <c r="G1884" i="1"/>
  <c r="H1884" i="1" s="1"/>
  <c r="I1884" i="1" s="1"/>
  <c r="E1884" i="1"/>
  <c r="C1885" i="1" l="1"/>
  <c r="L1885" i="1" l="1"/>
  <c r="F1885" i="1"/>
  <c r="G1885" i="1"/>
  <c r="H1885" i="1" s="1"/>
  <c r="I1885" i="1" s="1"/>
  <c r="D1885" i="1"/>
  <c r="E1885" i="1"/>
  <c r="A1886" i="1" l="1"/>
  <c r="J1885" i="1"/>
  <c r="K1885" i="1" s="1"/>
  <c r="C1886" i="1" l="1"/>
  <c r="D1886" i="1"/>
  <c r="J1886" i="1" l="1"/>
  <c r="K1886" i="1" s="1"/>
  <c r="A1887" i="1"/>
  <c r="F1886" i="1"/>
  <c r="G1886" i="1"/>
  <c r="H1886" i="1" s="1"/>
  <c r="I1886" i="1" s="1"/>
  <c r="L1886" i="1"/>
  <c r="E1886" i="1"/>
  <c r="C1887" i="1" l="1"/>
  <c r="D1887" i="1"/>
  <c r="E1887" i="1"/>
  <c r="J1887" i="1" l="1"/>
  <c r="K1887" i="1" s="1"/>
  <c r="A1888" i="1"/>
  <c r="G1887" i="1"/>
  <c r="H1887" i="1" s="1"/>
  <c r="I1887" i="1" s="1"/>
  <c r="L1887" i="1"/>
  <c r="F1887" i="1"/>
  <c r="C1888" i="1" l="1"/>
  <c r="D1888" i="1"/>
  <c r="J1888" i="1" l="1"/>
  <c r="K1888" i="1" s="1"/>
  <c r="A1889" i="1"/>
  <c r="F1888" i="1"/>
  <c r="G1888" i="1"/>
  <c r="H1888" i="1" s="1"/>
  <c r="I1888" i="1" s="1"/>
  <c r="L1888" i="1"/>
  <c r="E1888" i="1"/>
  <c r="C1889" i="1" l="1"/>
  <c r="D1889" i="1"/>
  <c r="J1889" i="1" l="1"/>
  <c r="K1889" i="1" s="1"/>
  <c r="A1890" i="1"/>
  <c r="F1889" i="1"/>
  <c r="G1889" i="1"/>
  <c r="H1889" i="1" s="1"/>
  <c r="I1889" i="1" s="1"/>
  <c r="L1889" i="1"/>
  <c r="E1889" i="1"/>
  <c r="C1890" i="1" l="1"/>
  <c r="D1890" i="1"/>
  <c r="J1890" i="1" l="1"/>
  <c r="K1890" i="1" s="1"/>
  <c r="A1891" i="1"/>
  <c r="L1890" i="1"/>
  <c r="F1890" i="1"/>
  <c r="G1890" i="1"/>
  <c r="H1890" i="1" s="1"/>
  <c r="I1890" i="1" s="1"/>
  <c r="E1890" i="1"/>
  <c r="C1891" i="1" l="1"/>
  <c r="D1891" i="1"/>
  <c r="E1891" i="1"/>
  <c r="J1891" i="1" l="1"/>
  <c r="K1891" i="1" s="1"/>
  <c r="A1892" i="1"/>
  <c r="F1891" i="1"/>
  <c r="G1891" i="1"/>
  <c r="H1891" i="1" s="1"/>
  <c r="I1891" i="1" s="1"/>
  <c r="L1891" i="1"/>
  <c r="C1892" i="1" l="1"/>
  <c r="D1892" i="1"/>
  <c r="J1892" i="1" l="1"/>
  <c r="K1892" i="1" s="1"/>
  <c r="A1893" i="1"/>
  <c r="L1892" i="1"/>
  <c r="F1892" i="1"/>
  <c r="G1892" i="1"/>
  <c r="H1892" i="1" s="1"/>
  <c r="I1892" i="1" s="1"/>
  <c r="E1892" i="1"/>
  <c r="C1893" i="1" l="1"/>
  <c r="D1893" i="1"/>
  <c r="E1893" i="1"/>
  <c r="J1893" i="1" l="1"/>
  <c r="K1893" i="1" s="1"/>
  <c r="A1894" i="1"/>
  <c r="G1893" i="1"/>
  <c r="H1893" i="1" s="1"/>
  <c r="I1893" i="1" s="1"/>
  <c r="L1893" i="1"/>
  <c r="F1893" i="1"/>
  <c r="C1894" i="1" l="1"/>
  <c r="D1894" i="1"/>
  <c r="A1895" i="1" l="1"/>
  <c r="J1894" i="1"/>
  <c r="K1894" i="1" s="1"/>
  <c r="F1894" i="1"/>
  <c r="G1894" i="1"/>
  <c r="H1894" i="1" s="1"/>
  <c r="I1894" i="1" s="1"/>
  <c r="L1894" i="1"/>
  <c r="E1894" i="1"/>
  <c r="C1895" i="1" l="1"/>
  <c r="D1895" i="1" s="1"/>
  <c r="A1896" i="1" l="1"/>
  <c r="J1895" i="1"/>
  <c r="K1895" i="1" s="1"/>
  <c r="L1895" i="1"/>
  <c r="F1895" i="1"/>
  <c r="G1895" i="1"/>
  <c r="H1895" i="1" s="1"/>
  <c r="I1895" i="1" s="1"/>
  <c r="E1895" i="1"/>
  <c r="C1896" i="1" l="1"/>
  <c r="D1896" i="1"/>
  <c r="J1896" i="1" l="1"/>
  <c r="K1896" i="1" s="1"/>
  <c r="A1897" i="1"/>
  <c r="G1896" i="1"/>
  <c r="H1896" i="1" s="1"/>
  <c r="I1896" i="1" s="1"/>
  <c r="F1896" i="1"/>
  <c r="L1896" i="1"/>
  <c r="E1896" i="1"/>
  <c r="C1897" i="1" l="1"/>
  <c r="D1897" i="1"/>
  <c r="A1898" i="1" l="1"/>
  <c r="J1897" i="1"/>
  <c r="K1897" i="1" s="1"/>
  <c r="L1897" i="1"/>
  <c r="G1897" i="1"/>
  <c r="H1897" i="1" s="1"/>
  <c r="I1897" i="1" s="1"/>
  <c r="F1897" i="1"/>
  <c r="E1897" i="1"/>
  <c r="C1898" i="1" l="1"/>
  <c r="D1898" i="1"/>
  <c r="J1898" i="1" l="1"/>
  <c r="K1898" i="1" s="1"/>
  <c r="A1899" i="1"/>
  <c r="F1898" i="1"/>
  <c r="L1898" i="1"/>
  <c r="G1898" i="1"/>
  <c r="H1898" i="1" s="1"/>
  <c r="I1898" i="1" s="1"/>
  <c r="E1898" i="1"/>
  <c r="C1899" i="1" l="1"/>
  <c r="D1899" i="1"/>
  <c r="J1899" i="1" l="1"/>
  <c r="K1899" i="1" s="1"/>
  <c r="A1900" i="1"/>
  <c r="F1899" i="1"/>
  <c r="L1899" i="1"/>
  <c r="G1899" i="1"/>
  <c r="H1899" i="1" s="1"/>
  <c r="I1899" i="1" s="1"/>
  <c r="E1899" i="1"/>
  <c r="C1900" i="1" l="1"/>
  <c r="D1900" i="1"/>
  <c r="J1900" i="1" l="1"/>
  <c r="K1900" i="1" s="1"/>
  <c r="A1901" i="1"/>
  <c r="L1900" i="1"/>
  <c r="F1900" i="1"/>
  <c r="G1900" i="1"/>
  <c r="H1900" i="1" s="1"/>
  <c r="I1900" i="1" s="1"/>
  <c r="E1900" i="1"/>
  <c r="C1901" i="1" l="1"/>
  <c r="D1901" i="1"/>
  <c r="E1901" i="1"/>
  <c r="J1901" i="1" l="1"/>
  <c r="K1901" i="1" s="1"/>
  <c r="A1902" i="1"/>
  <c r="F1901" i="1"/>
  <c r="L1901" i="1"/>
  <c r="G1901" i="1"/>
  <c r="H1901" i="1" s="1"/>
  <c r="I1901" i="1" s="1"/>
  <c r="C1902" i="1" l="1"/>
  <c r="D1902" i="1"/>
  <c r="J1902" i="1" l="1"/>
  <c r="K1902" i="1" s="1"/>
  <c r="A1903" i="1"/>
  <c r="F1902" i="1"/>
  <c r="G1902" i="1"/>
  <c r="H1902" i="1" s="1"/>
  <c r="I1902" i="1" s="1"/>
  <c r="L1902" i="1"/>
  <c r="E1902" i="1"/>
  <c r="C1903" i="1" l="1"/>
  <c r="D1903" i="1"/>
  <c r="E1903" i="1"/>
  <c r="J1903" i="1" l="1"/>
  <c r="K1903" i="1" s="1"/>
  <c r="A1904" i="1"/>
  <c r="F1903" i="1"/>
  <c r="L1903" i="1"/>
  <c r="G1903" i="1"/>
  <c r="H1903" i="1" s="1"/>
  <c r="I1903" i="1" s="1"/>
  <c r="C1904" i="1" l="1"/>
  <c r="D1904" i="1"/>
  <c r="J1904" i="1" l="1"/>
  <c r="K1904" i="1" s="1"/>
  <c r="A1905" i="1"/>
  <c r="F1904" i="1"/>
  <c r="G1904" i="1"/>
  <c r="H1904" i="1" s="1"/>
  <c r="I1904" i="1" s="1"/>
  <c r="L1904" i="1"/>
  <c r="E1904" i="1"/>
  <c r="C1905" i="1" l="1"/>
  <c r="D1905" i="1"/>
  <c r="A1906" i="1" l="1"/>
  <c r="J1905" i="1"/>
  <c r="K1905" i="1" s="1"/>
  <c r="L1905" i="1"/>
  <c r="F1905" i="1"/>
  <c r="G1905" i="1"/>
  <c r="H1905" i="1" s="1"/>
  <c r="I1905" i="1" s="1"/>
  <c r="E1905" i="1"/>
  <c r="C1906" i="1" l="1"/>
  <c r="D1906" i="1"/>
  <c r="J1906" i="1" l="1"/>
  <c r="K1906" i="1" s="1"/>
  <c r="A1907" i="1"/>
  <c r="F1906" i="1"/>
  <c r="G1906" i="1"/>
  <c r="H1906" i="1" s="1"/>
  <c r="I1906" i="1" s="1"/>
  <c r="L1906" i="1"/>
  <c r="E1906" i="1"/>
  <c r="C1907" i="1" l="1"/>
  <c r="D1907" i="1"/>
  <c r="J1907" i="1" l="1"/>
  <c r="K1907" i="1" s="1"/>
  <c r="A1908" i="1"/>
  <c r="F1907" i="1"/>
  <c r="L1907" i="1"/>
  <c r="G1907" i="1"/>
  <c r="H1907" i="1" s="1"/>
  <c r="I1907" i="1" s="1"/>
  <c r="E1907" i="1"/>
  <c r="C1908" i="1" l="1"/>
  <c r="D1908" i="1"/>
  <c r="E1908" i="1"/>
  <c r="A1909" i="1" l="1"/>
  <c r="J1908" i="1"/>
  <c r="K1908" i="1" s="1"/>
  <c r="L1908" i="1"/>
  <c r="F1908" i="1"/>
  <c r="G1908" i="1"/>
  <c r="H1908" i="1" s="1"/>
  <c r="I1908" i="1" s="1"/>
  <c r="C1909" i="1" l="1"/>
  <c r="D1909" i="1"/>
  <c r="J1909" i="1" l="1"/>
  <c r="K1909" i="1" s="1"/>
  <c r="A1910" i="1"/>
  <c r="F1909" i="1"/>
  <c r="G1909" i="1"/>
  <c r="H1909" i="1" s="1"/>
  <c r="I1909" i="1" s="1"/>
  <c r="L1909" i="1"/>
  <c r="E1909" i="1"/>
  <c r="C1910" i="1" l="1"/>
  <c r="D1910" i="1"/>
  <c r="J1910" i="1" l="1"/>
  <c r="K1910" i="1" s="1"/>
  <c r="A1911" i="1"/>
  <c r="G1910" i="1"/>
  <c r="H1910" i="1" s="1"/>
  <c r="I1910" i="1" s="1"/>
  <c r="F1910" i="1"/>
  <c r="L1910" i="1"/>
  <c r="E1910" i="1"/>
  <c r="C1911" i="1" l="1"/>
  <c r="D1911" i="1"/>
  <c r="A1912" i="1" l="1"/>
  <c r="J1911" i="1"/>
  <c r="K1911" i="1" s="1"/>
  <c r="F1911" i="1"/>
  <c r="L1911" i="1"/>
  <c r="G1911" i="1"/>
  <c r="H1911" i="1" s="1"/>
  <c r="I1911" i="1" s="1"/>
  <c r="E1911" i="1"/>
  <c r="C1912" i="1" l="1"/>
  <c r="D1912" i="1"/>
  <c r="J1912" i="1" l="1"/>
  <c r="K1912" i="1" s="1"/>
  <c r="A1913" i="1"/>
  <c r="F1912" i="1"/>
  <c r="L1912" i="1"/>
  <c r="G1912" i="1"/>
  <c r="H1912" i="1" s="1"/>
  <c r="I1912" i="1" s="1"/>
  <c r="E1912" i="1"/>
  <c r="C1913" i="1" l="1"/>
  <c r="D1913" i="1" s="1"/>
  <c r="A1914" i="1" l="1"/>
  <c r="J1913" i="1"/>
  <c r="K1913" i="1" s="1"/>
  <c r="L1913" i="1"/>
  <c r="G1913" i="1"/>
  <c r="H1913" i="1" s="1"/>
  <c r="I1913" i="1" s="1"/>
  <c r="F1913" i="1"/>
  <c r="E1913" i="1"/>
  <c r="C1914" i="1" l="1"/>
  <c r="D1914" i="1"/>
  <c r="A1915" i="1" l="1"/>
  <c r="J1914" i="1"/>
  <c r="K1914" i="1" s="1"/>
  <c r="F1914" i="1"/>
  <c r="L1914" i="1"/>
  <c r="G1914" i="1"/>
  <c r="H1914" i="1" s="1"/>
  <c r="I1914" i="1" s="1"/>
  <c r="E1914" i="1"/>
  <c r="C1915" i="1" l="1"/>
  <c r="D1915" i="1"/>
  <c r="J1915" i="1" l="1"/>
  <c r="K1915" i="1" s="1"/>
  <c r="A1916" i="1"/>
  <c r="G1915" i="1"/>
  <c r="H1915" i="1" s="1"/>
  <c r="I1915" i="1" s="1"/>
  <c r="F1915" i="1"/>
  <c r="L1915" i="1"/>
  <c r="E1915" i="1"/>
  <c r="C1916" i="1" l="1"/>
  <c r="D1916" i="1"/>
  <c r="J1916" i="1" l="1"/>
  <c r="K1916" i="1" s="1"/>
  <c r="A1917" i="1"/>
  <c r="L1916" i="1"/>
  <c r="G1916" i="1"/>
  <c r="H1916" i="1" s="1"/>
  <c r="I1916" i="1" s="1"/>
  <c r="F1916" i="1"/>
  <c r="E1916" i="1"/>
  <c r="C1917" i="1" l="1"/>
  <c r="D1917" i="1"/>
  <c r="E1917" i="1"/>
  <c r="J1917" i="1" l="1"/>
  <c r="K1917" i="1" s="1"/>
  <c r="A1918" i="1"/>
  <c r="F1917" i="1"/>
  <c r="G1917" i="1"/>
  <c r="H1917" i="1" s="1"/>
  <c r="I1917" i="1" s="1"/>
  <c r="L1917" i="1"/>
  <c r="C1918" i="1" l="1"/>
  <c r="D1918" i="1"/>
  <c r="J1918" i="1" l="1"/>
  <c r="K1918" i="1" s="1"/>
  <c r="A1919" i="1"/>
  <c r="F1918" i="1"/>
  <c r="G1918" i="1"/>
  <c r="H1918" i="1" s="1"/>
  <c r="I1918" i="1" s="1"/>
  <c r="L1918" i="1"/>
  <c r="E1918" i="1"/>
  <c r="C1919" i="1" l="1"/>
  <c r="D1919" i="1"/>
  <c r="J1919" i="1" l="1"/>
  <c r="K1919" i="1" s="1"/>
  <c r="A1920" i="1"/>
  <c r="L1919" i="1"/>
  <c r="G1919" i="1"/>
  <c r="H1919" i="1" s="1"/>
  <c r="I1919" i="1" s="1"/>
  <c r="F1919" i="1"/>
  <c r="E1919" i="1"/>
  <c r="C1920" i="1" l="1"/>
  <c r="D1920" i="1"/>
  <c r="J1920" i="1" l="1"/>
  <c r="K1920" i="1" s="1"/>
  <c r="A1921" i="1"/>
  <c r="F1920" i="1"/>
  <c r="L1920" i="1"/>
  <c r="G1920" i="1"/>
  <c r="H1920" i="1" s="1"/>
  <c r="I1920" i="1" s="1"/>
  <c r="E1920" i="1"/>
  <c r="C1921" i="1" l="1"/>
  <c r="D1921" i="1"/>
  <c r="E1921" i="1"/>
  <c r="J1921" i="1" l="1"/>
  <c r="K1921" i="1" s="1"/>
  <c r="A1922" i="1"/>
  <c r="F1921" i="1"/>
  <c r="L1921" i="1"/>
  <c r="G1921" i="1"/>
  <c r="H1921" i="1" s="1"/>
  <c r="I1921" i="1" s="1"/>
  <c r="C1922" i="1" l="1"/>
  <c r="D1922" i="1"/>
  <c r="J1922" i="1" l="1"/>
  <c r="K1922" i="1" s="1"/>
  <c r="A1923" i="1"/>
  <c r="L1922" i="1"/>
  <c r="F1922" i="1"/>
  <c r="G1922" i="1"/>
  <c r="H1922" i="1" s="1"/>
  <c r="I1922" i="1" s="1"/>
  <c r="E1922" i="1"/>
  <c r="C1923" i="1" l="1"/>
  <c r="D1923" i="1"/>
  <c r="J1923" i="1" l="1"/>
  <c r="K1923" i="1" s="1"/>
  <c r="A1924" i="1"/>
  <c r="G1923" i="1"/>
  <c r="H1923" i="1" s="1"/>
  <c r="I1923" i="1" s="1"/>
  <c r="L1923" i="1"/>
  <c r="F1923" i="1"/>
  <c r="E1923" i="1"/>
  <c r="C1924" i="1" l="1"/>
  <c r="D1924" i="1"/>
  <c r="E1924" i="1"/>
  <c r="J1924" i="1" l="1"/>
  <c r="K1924" i="1" s="1"/>
  <c r="A1925" i="1"/>
  <c r="F1924" i="1"/>
  <c r="G1924" i="1"/>
  <c r="H1924" i="1" s="1"/>
  <c r="I1924" i="1" s="1"/>
  <c r="L1924" i="1"/>
  <c r="C1925" i="1" l="1"/>
  <c r="D1925" i="1"/>
  <c r="J1925" i="1" l="1"/>
  <c r="K1925" i="1" s="1"/>
  <c r="A1926" i="1"/>
  <c r="L1925" i="1"/>
  <c r="G1925" i="1"/>
  <c r="H1925" i="1" s="1"/>
  <c r="I1925" i="1" s="1"/>
  <c r="F1925" i="1"/>
  <c r="E1925" i="1"/>
  <c r="C1926" i="1" l="1"/>
  <c r="D1926" i="1"/>
  <c r="A1927" i="1" l="1"/>
  <c r="J1926" i="1"/>
  <c r="K1926" i="1" s="1"/>
  <c r="G1926" i="1"/>
  <c r="H1926" i="1" s="1"/>
  <c r="I1926" i="1" s="1"/>
  <c r="L1926" i="1"/>
  <c r="F1926" i="1"/>
  <c r="E1926" i="1"/>
  <c r="C1927" i="1" l="1"/>
  <c r="D1927" i="1"/>
  <c r="J1927" i="1" l="1"/>
  <c r="K1927" i="1" s="1"/>
  <c r="A1928" i="1"/>
  <c r="F1927" i="1"/>
  <c r="G1927" i="1"/>
  <c r="H1927" i="1" s="1"/>
  <c r="I1927" i="1" s="1"/>
  <c r="L1927" i="1"/>
  <c r="E1927" i="1"/>
  <c r="C1928" i="1" l="1"/>
  <c r="D1928" i="1"/>
  <c r="J1928" i="1" l="1"/>
  <c r="K1928" i="1" s="1"/>
  <c r="A1929" i="1"/>
  <c r="L1928" i="1"/>
  <c r="F1928" i="1"/>
  <c r="G1928" i="1"/>
  <c r="H1928" i="1" s="1"/>
  <c r="I1928" i="1" s="1"/>
  <c r="E1928" i="1"/>
  <c r="C1929" i="1" l="1"/>
  <c r="D1929" i="1"/>
  <c r="A1930" i="1" l="1"/>
  <c r="J1929" i="1"/>
  <c r="K1929" i="1" s="1"/>
  <c r="L1929" i="1"/>
  <c r="F1929" i="1"/>
  <c r="G1929" i="1"/>
  <c r="H1929" i="1" s="1"/>
  <c r="I1929" i="1" s="1"/>
  <c r="E1929" i="1"/>
  <c r="C1930" i="1" l="1"/>
  <c r="F1930" i="1" l="1"/>
  <c r="L1930" i="1"/>
  <c r="G1930" i="1"/>
  <c r="H1930" i="1" s="1"/>
  <c r="I1930" i="1" s="1"/>
  <c r="D1930" i="1"/>
  <c r="E1930" i="1"/>
  <c r="J1930" i="1" l="1"/>
  <c r="K1930" i="1" s="1"/>
  <c r="A1931" i="1"/>
  <c r="C1931" i="1" l="1"/>
  <c r="D1931" i="1"/>
  <c r="J1931" i="1" l="1"/>
  <c r="K1931" i="1" s="1"/>
  <c r="A1932" i="1"/>
  <c r="G1931" i="1"/>
  <c r="H1931" i="1" s="1"/>
  <c r="I1931" i="1" s="1"/>
  <c r="L1931" i="1"/>
  <c r="F1931" i="1"/>
  <c r="E1931" i="1"/>
  <c r="C1932" i="1" l="1"/>
  <c r="D1932" i="1"/>
  <c r="E1932" i="1"/>
  <c r="A1933" i="1" l="1"/>
  <c r="J1932" i="1"/>
  <c r="K1932" i="1" s="1"/>
  <c r="L1932" i="1"/>
  <c r="G1932" i="1"/>
  <c r="H1932" i="1" s="1"/>
  <c r="I1932" i="1" s="1"/>
  <c r="F1932" i="1"/>
  <c r="C1933" i="1" l="1"/>
  <c r="D1933" i="1"/>
  <c r="J1933" i="1" l="1"/>
  <c r="K1933" i="1" s="1"/>
  <c r="A1934" i="1"/>
  <c r="F1933" i="1"/>
  <c r="L1933" i="1"/>
  <c r="G1933" i="1"/>
  <c r="H1933" i="1" s="1"/>
  <c r="I1933" i="1" s="1"/>
  <c r="E1933" i="1"/>
  <c r="C1934" i="1" l="1"/>
  <c r="D1934" i="1"/>
  <c r="E1934" i="1"/>
  <c r="J1934" i="1" l="1"/>
  <c r="K1934" i="1" s="1"/>
  <c r="A1935" i="1"/>
  <c r="F1934" i="1"/>
  <c r="L1934" i="1"/>
  <c r="G1934" i="1"/>
  <c r="H1934" i="1" s="1"/>
  <c r="I1934" i="1" s="1"/>
  <c r="C1935" i="1" l="1"/>
  <c r="D1935" i="1"/>
  <c r="A1936" i="1" l="1"/>
  <c r="J1935" i="1"/>
  <c r="K1935" i="1" s="1"/>
  <c r="L1935" i="1"/>
  <c r="F1935" i="1"/>
  <c r="G1935" i="1"/>
  <c r="H1935" i="1" s="1"/>
  <c r="I1935" i="1" s="1"/>
  <c r="E1935" i="1"/>
  <c r="C1936" i="1" l="1"/>
  <c r="D1936" i="1"/>
  <c r="J1936" i="1" l="1"/>
  <c r="K1936" i="1" s="1"/>
  <c r="A1937" i="1"/>
  <c r="G1936" i="1"/>
  <c r="H1936" i="1" s="1"/>
  <c r="I1936" i="1" s="1"/>
  <c r="F1936" i="1"/>
  <c r="L1936" i="1"/>
  <c r="E1936" i="1"/>
  <c r="C1937" i="1" l="1"/>
  <c r="D1937" i="1"/>
  <c r="J1937" i="1" l="1"/>
  <c r="K1937" i="1" s="1"/>
  <c r="A1938" i="1"/>
  <c r="F1937" i="1"/>
  <c r="G1937" i="1"/>
  <c r="H1937" i="1" s="1"/>
  <c r="I1937" i="1" s="1"/>
  <c r="L1937" i="1"/>
  <c r="E1937" i="1"/>
  <c r="C1938" i="1" l="1"/>
  <c r="G1938" i="1" l="1"/>
  <c r="H1938" i="1" s="1"/>
  <c r="I1938" i="1" s="1"/>
  <c r="F1938" i="1"/>
  <c r="L1938" i="1"/>
  <c r="D1938" i="1"/>
  <c r="E1938" i="1"/>
  <c r="J1938" i="1" l="1"/>
  <c r="K1938" i="1" s="1"/>
  <c r="A1939" i="1"/>
  <c r="C1939" i="1" l="1"/>
  <c r="D1939" i="1"/>
  <c r="J1939" i="1" l="1"/>
  <c r="K1939" i="1" s="1"/>
  <c r="A1940" i="1"/>
  <c r="F1939" i="1"/>
  <c r="L1939" i="1"/>
  <c r="G1939" i="1"/>
  <c r="H1939" i="1" s="1"/>
  <c r="I1939" i="1" s="1"/>
  <c r="E1939" i="1"/>
  <c r="C1940" i="1" l="1"/>
  <c r="D1940" i="1" s="1"/>
  <c r="E1940" i="1"/>
  <c r="A1941" i="1" l="1"/>
  <c r="J1940" i="1"/>
  <c r="K1940" i="1" s="1"/>
  <c r="G1940" i="1"/>
  <c r="H1940" i="1" s="1"/>
  <c r="I1940" i="1" s="1"/>
  <c r="L1940" i="1"/>
  <c r="F1940" i="1"/>
  <c r="C1941" i="1" l="1"/>
  <c r="D1941" i="1"/>
  <c r="J1941" i="1" l="1"/>
  <c r="K1941" i="1" s="1"/>
  <c r="A1942" i="1"/>
  <c r="L1941" i="1"/>
  <c r="F1941" i="1"/>
  <c r="G1941" i="1"/>
  <c r="H1941" i="1" s="1"/>
  <c r="I1941" i="1" s="1"/>
  <c r="E1941" i="1"/>
  <c r="C1942" i="1" l="1"/>
  <c r="D1942" i="1"/>
  <c r="E1942" i="1"/>
  <c r="A1943" i="1" l="1"/>
  <c r="J1942" i="1"/>
  <c r="K1942" i="1" s="1"/>
  <c r="L1942" i="1"/>
  <c r="G1942" i="1"/>
  <c r="H1942" i="1" s="1"/>
  <c r="I1942" i="1" s="1"/>
  <c r="F1942" i="1"/>
  <c r="C1943" i="1" l="1"/>
  <c r="D1943" i="1"/>
  <c r="J1943" i="1" l="1"/>
  <c r="K1943" i="1" s="1"/>
  <c r="A1944" i="1"/>
  <c r="F1943" i="1"/>
  <c r="G1943" i="1"/>
  <c r="H1943" i="1" s="1"/>
  <c r="I1943" i="1" s="1"/>
  <c r="L1943" i="1"/>
  <c r="E1943" i="1"/>
  <c r="C1944" i="1" l="1"/>
  <c r="D1944" i="1"/>
  <c r="A1945" i="1" l="1"/>
  <c r="J1944" i="1"/>
  <c r="K1944" i="1" s="1"/>
  <c r="L1944" i="1"/>
  <c r="G1944" i="1"/>
  <c r="H1944" i="1" s="1"/>
  <c r="I1944" i="1" s="1"/>
  <c r="F1944" i="1"/>
  <c r="E1944" i="1"/>
  <c r="C1945" i="1" l="1"/>
  <c r="D1945" i="1"/>
  <c r="A1946" i="1" l="1"/>
  <c r="J1945" i="1"/>
  <c r="K1945" i="1" s="1"/>
  <c r="F1945" i="1"/>
  <c r="L1945" i="1"/>
  <c r="G1945" i="1"/>
  <c r="H1945" i="1" s="1"/>
  <c r="I1945" i="1" s="1"/>
  <c r="E1945" i="1"/>
  <c r="C1946" i="1" l="1"/>
  <c r="D1946" i="1"/>
  <c r="J1946" i="1" l="1"/>
  <c r="K1946" i="1" s="1"/>
  <c r="A1947" i="1"/>
  <c r="L1946" i="1"/>
  <c r="F1946" i="1"/>
  <c r="G1946" i="1"/>
  <c r="H1946" i="1" s="1"/>
  <c r="I1946" i="1" s="1"/>
  <c r="E1946" i="1"/>
  <c r="C1947" i="1" l="1"/>
  <c r="D1947" i="1" s="1"/>
  <c r="J1947" i="1" l="1"/>
  <c r="K1947" i="1" s="1"/>
  <c r="A1948" i="1"/>
  <c r="G1947" i="1"/>
  <c r="H1947" i="1" s="1"/>
  <c r="I1947" i="1" s="1"/>
  <c r="L1947" i="1"/>
  <c r="F1947" i="1"/>
  <c r="E1947" i="1"/>
  <c r="C1948" i="1" l="1"/>
  <c r="D1948" i="1"/>
  <c r="A1949" i="1" l="1"/>
  <c r="J1948" i="1"/>
  <c r="K1948" i="1" s="1"/>
  <c r="L1948" i="1"/>
  <c r="F1948" i="1"/>
  <c r="G1948" i="1"/>
  <c r="H1948" i="1" s="1"/>
  <c r="I1948" i="1" s="1"/>
  <c r="E1948" i="1"/>
  <c r="C1949" i="1" l="1"/>
  <c r="D1949" i="1" s="1"/>
  <c r="A1950" i="1" l="1"/>
  <c r="J1949" i="1"/>
  <c r="K1949" i="1" s="1"/>
  <c r="L1949" i="1"/>
  <c r="F1949" i="1"/>
  <c r="G1949" i="1"/>
  <c r="H1949" i="1" s="1"/>
  <c r="I1949" i="1" s="1"/>
  <c r="E1949" i="1"/>
  <c r="C1950" i="1" l="1"/>
  <c r="D1950" i="1" s="1"/>
  <c r="J1950" i="1" l="1"/>
  <c r="K1950" i="1" s="1"/>
  <c r="A1951" i="1"/>
  <c r="F1950" i="1"/>
  <c r="L1950" i="1"/>
  <c r="G1950" i="1"/>
  <c r="H1950" i="1" s="1"/>
  <c r="I1950" i="1" s="1"/>
  <c r="E1950" i="1"/>
  <c r="C1951" i="1" l="1"/>
  <c r="D1951" i="1"/>
  <c r="J1951" i="1" l="1"/>
  <c r="K1951" i="1" s="1"/>
  <c r="A1952" i="1"/>
  <c r="L1951" i="1"/>
  <c r="G1951" i="1"/>
  <c r="H1951" i="1" s="1"/>
  <c r="I1951" i="1" s="1"/>
  <c r="F1951" i="1"/>
  <c r="E1951" i="1"/>
  <c r="C1952" i="1" l="1"/>
  <c r="D1952" i="1"/>
  <c r="E1952" i="1"/>
  <c r="J1952" i="1" l="1"/>
  <c r="K1952" i="1" s="1"/>
  <c r="A1953" i="1"/>
  <c r="F1952" i="1"/>
  <c r="G1952" i="1"/>
  <c r="H1952" i="1" s="1"/>
  <c r="I1952" i="1" s="1"/>
  <c r="L1952" i="1"/>
  <c r="C1953" i="1" l="1"/>
  <c r="D1953" i="1" s="1"/>
  <c r="J1953" i="1" l="1"/>
  <c r="K1953" i="1" s="1"/>
  <c r="A1954" i="1"/>
  <c r="F1953" i="1"/>
  <c r="G1953" i="1"/>
  <c r="H1953" i="1" s="1"/>
  <c r="I1953" i="1" s="1"/>
  <c r="L1953" i="1"/>
  <c r="E1953" i="1"/>
  <c r="C1954" i="1" l="1"/>
  <c r="D1954" i="1"/>
  <c r="E1954" i="1"/>
  <c r="J1954" i="1" l="1"/>
  <c r="K1954" i="1" s="1"/>
  <c r="A1955" i="1"/>
  <c r="L1954" i="1"/>
  <c r="G1954" i="1"/>
  <c r="H1954" i="1" s="1"/>
  <c r="I1954" i="1" s="1"/>
  <c r="F1954" i="1"/>
  <c r="C1955" i="1" l="1"/>
  <c r="D1955" i="1"/>
  <c r="J1955" i="1" l="1"/>
  <c r="K1955" i="1" s="1"/>
  <c r="A1956" i="1"/>
  <c r="F1955" i="1"/>
  <c r="G1955" i="1"/>
  <c r="H1955" i="1" s="1"/>
  <c r="I1955" i="1" s="1"/>
  <c r="L1955" i="1"/>
  <c r="E1955" i="1"/>
  <c r="C1956" i="1" l="1"/>
  <c r="D1956" i="1"/>
  <c r="J1956" i="1" l="1"/>
  <c r="K1956" i="1" s="1"/>
  <c r="A1957" i="1"/>
  <c r="L1956" i="1"/>
  <c r="F1956" i="1"/>
  <c r="G1956" i="1"/>
  <c r="H1956" i="1" s="1"/>
  <c r="I1956" i="1" s="1"/>
  <c r="E1956" i="1"/>
  <c r="C1957" i="1" l="1"/>
  <c r="D1957" i="1"/>
  <c r="E1957" i="1"/>
  <c r="J1957" i="1" l="1"/>
  <c r="K1957" i="1" s="1"/>
  <c r="A1958" i="1"/>
  <c r="F1957" i="1"/>
  <c r="G1957" i="1"/>
  <c r="H1957" i="1" s="1"/>
  <c r="I1957" i="1" s="1"/>
  <c r="L1957" i="1"/>
  <c r="C1958" i="1" l="1"/>
  <c r="D1958" i="1"/>
  <c r="J1958" i="1" l="1"/>
  <c r="K1958" i="1" s="1"/>
  <c r="A1959" i="1"/>
  <c r="F1958" i="1"/>
  <c r="G1958" i="1"/>
  <c r="H1958" i="1" s="1"/>
  <c r="I1958" i="1" s="1"/>
  <c r="L1958" i="1"/>
  <c r="E1958" i="1"/>
  <c r="C1959" i="1" l="1"/>
  <c r="D1959" i="1"/>
  <c r="A1960" i="1" l="1"/>
  <c r="J1959" i="1"/>
  <c r="K1959" i="1" s="1"/>
  <c r="L1959" i="1"/>
  <c r="F1959" i="1"/>
  <c r="G1959" i="1"/>
  <c r="H1959" i="1" s="1"/>
  <c r="I1959" i="1" s="1"/>
  <c r="E1959" i="1"/>
  <c r="C1960" i="1" l="1"/>
  <c r="D1960" i="1" s="1"/>
  <c r="J1960" i="1" l="1"/>
  <c r="K1960" i="1" s="1"/>
  <c r="A1961" i="1"/>
  <c r="F1960" i="1"/>
  <c r="L1960" i="1"/>
  <c r="G1960" i="1"/>
  <c r="H1960" i="1" s="1"/>
  <c r="I1960" i="1" s="1"/>
  <c r="E1960" i="1"/>
  <c r="C1961" i="1" l="1"/>
  <c r="D1961" i="1"/>
  <c r="A1962" i="1" l="1"/>
  <c r="J1961" i="1"/>
  <c r="K1961" i="1" s="1"/>
  <c r="G1961" i="1"/>
  <c r="H1961" i="1" s="1"/>
  <c r="I1961" i="1" s="1"/>
  <c r="F1961" i="1"/>
  <c r="L1961" i="1"/>
  <c r="E1961" i="1"/>
  <c r="C1962" i="1" l="1"/>
  <c r="D1962" i="1"/>
  <c r="J1962" i="1" l="1"/>
  <c r="K1962" i="1" s="1"/>
  <c r="A1963" i="1"/>
  <c r="F1962" i="1"/>
  <c r="G1962" i="1"/>
  <c r="H1962" i="1" s="1"/>
  <c r="I1962" i="1" s="1"/>
  <c r="L1962" i="1"/>
  <c r="E1962" i="1"/>
  <c r="C1963" i="1" l="1"/>
  <c r="D1963" i="1"/>
  <c r="J1963" i="1" l="1"/>
  <c r="K1963" i="1" s="1"/>
  <c r="A1964" i="1"/>
  <c r="G1963" i="1"/>
  <c r="H1963" i="1" s="1"/>
  <c r="I1963" i="1" s="1"/>
  <c r="L1963" i="1"/>
  <c r="F1963" i="1"/>
  <c r="E1963" i="1"/>
  <c r="C1964" i="1" l="1"/>
  <c r="D1964" i="1"/>
  <c r="E1964" i="1"/>
  <c r="A1965" i="1" l="1"/>
  <c r="J1964" i="1"/>
  <c r="K1964" i="1" s="1"/>
  <c r="L1964" i="1"/>
  <c r="F1964" i="1"/>
  <c r="G1964" i="1"/>
  <c r="H1964" i="1" s="1"/>
  <c r="I1964" i="1" s="1"/>
  <c r="C1965" i="1" l="1"/>
  <c r="D1965" i="1"/>
  <c r="J1965" i="1" l="1"/>
  <c r="K1965" i="1" s="1"/>
  <c r="A1966" i="1"/>
  <c r="F1965" i="1"/>
  <c r="G1965" i="1"/>
  <c r="H1965" i="1" s="1"/>
  <c r="I1965" i="1" s="1"/>
  <c r="L1965" i="1"/>
  <c r="E1965" i="1"/>
  <c r="C1966" i="1" l="1"/>
  <c r="D1966" i="1"/>
  <c r="J1966" i="1" l="1"/>
  <c r="K1966" i="1" s="1"/>
  <c r="A1967" i="1"/>
  <c r="F1966" i="1"/>
  <c r="G1966" i="1"/>
  <c r="H1966" i="1" s="1"/>
  <c r="I1966" i="1" s="1"/>
  <c r="L1966" i="1"/>
  <c r="E1966" i="1"/>
  <c r="C1967" i="1" l="1"/>
  <c r="D1967" i="1"/>
  <c r="E1967" i="1"/>
  <c r="J1967" i="1" l="1"/>
  <c r="K1967" i="1" s="1"/>
  <c r="A1968" i="1"/>
  <c r="L1967" i="1"/>
  <c r="G1967" i="1"/>
  <c r="H1967" i="1" s="1"/>
  <c r="I1967" i="1" s="1"/>
  <c r="F1967" i="1"/>
  <c r="C1968" i="1" l="1"/>
  <c r="D1968" i="1"/>
  <c r="J1968" i="1" l="1"/>
  <c r="K1968" i="1" s="1"/>
  <c r="A1969" i="1"/>
  <c r="F1968" i="1"/>
  <c r="L1968" i="1"/>
  <c r="G1968" i="1"/>
  <c r="H1968" i="1" s="1"/>
  <c r="I1968" i="1" s="1"/>
  <c r="E1968" i="1"/>
  <c r="C1969" i="1" l="1"/>
  <c r="D1969" i="1"/>
  <c r="A1970" i="1" l="1"/>
  <c r="J1969" i="1"/>
  <c r="K1969" i="1" s="1"/>
  <c r="F1969" i="1"/>
  <c r="L1969" i="1"/>
  <c r="G1969" i="1"/>
  <c r="H1969" i="1" s="1"/>
  <c r="I1969" i="1" s="1"/>
  <c r="E1969" i="1"/>
  <c r="C1970" i="1" l="1"/>
  <c r="D1970" i="1"/>
  <c r="J1970" i="1" l="1"/>
  <c r="K1970" i="1" s="1"/>
  <c r="A1971" i="1"/>
  <c r="F1970" i="1"/>
  <c r="G1970" i="1"/>
  <c r="H1970" i="1" s="1"/>
  <c r="I1970" i="1" s="1"/>
  <c r="L1970" i="1"/>
  <c r="E1970" i="1"/>
  <c r="C1971" i="1" l="1"/>
  <c r="D1971" i="1"/>
  <c r="J1971" i="1" l="1"/>
  <c r="K1971" i="1" s="1"/>
  <c r="A1972" i="1"/>
  <c r="G1971" i="1"/>
  <c r="H1971" i="1" s="1"/>
  <c r="I1971" i="1" s="1"/>
  <c r="L1971" i="1"/>
  <c r="F1971" i="1"/>
  <c r="E1971" i="1"/>
  <c r="C1972" i="1" l="1"/>
  <c r="D1972" i="1"/>
  <c r="E1972" i="1"/>
  <c r="J1972" i="1" l="1"/>
  <c r="K1972" i="1" s="1"/>
  <c r="A1973" i="1"/>
  <c r="F1972" i="1"/>
  <c r="G1972" i="1"/>
  <c r="H1972" i="1" s="1"/>
  <c r="I1972" i="1" s="1"/>
  <c r="L1972" i="1"/>
  <c r="C1973" i="1" l="1"/>
  <c r="D1973" i="1"/>
  <c r="J1973" i="1" l="1"/>
  <c r="K1973" i="1" s="1"/>
  <c r="A1974" i="1"/>
  <c r="F1973" i="1"/>
  <c r="G1973" i="1"/>
  <c r="H1973" i="1" s="1"/>
  <c r="I1973" i="1" s="1"/>
  <c r="L1973" i="1"/>
  <c r="E1973" i="1"/>
  <c r="C1974" i="1" l="1"/>
  <c r="D1974" i="1"/>
  <c r="E1974" i="1"/>
  <c r="J1974" i="1" l="1"/>
  <c r="K1974" i="1" s="1"/>
  <c r="A1975" i="1"/>
  <c r="L1974" i="1"/>
  <c r="F1974" i="1"/>
  <c r="G1974" i="1"/>
  <c r="H1974" i="1" s="1"/>
  <c r="I1974" i="1" s="1"/>
  <c r="C1975" i="1" l="1"/>
  <c r="D1975" i="1"/>
  <c r="J1975" i="1" l="1"/>
  <c r="K1975" i="1" s="1"/>
  <c r="A1976" i="1"/>
  <c r="G1975" i="1"/>
  <c r="H1975" i="1" s="1"/>
  <c r="I1975" i="1" s="1"/>
  <c r="L1975" i="1"/>
  <c r="F1975" i="1"/>
  <c r="E1975" i="1"/>
  <c r="C1976" i="1" l="1"/>
  <c r="D1976" i="1"/>
  <c r="E1976" i="1"/>
  <c r="J1976" i="1" l="1"/>
  <c r="K1976" i="1" s="1"/>
  <c r="A1977" i="1"/>
  <c r="F1976" i="1"/>
  <c r="G1976" i="1"/>
  <c r="H1976" i="1" s="1"/>
  <c r="I1976" i="1" s="1"/>
  <c r="L1976" i="1"/>
  <c r="C1977" i="1" l="1"/>
  <c r="D1977" i="1"/>
  <c r="A1978" i="1" l="1"/>
  <c r="J1977" i="1"/>
  <c r="K1977" i="1" s="1"/>
  <c r="F1977" i="1"/>
  <c r="L1977" i="1"/>
  <c r="G1977" i="1"/>
  <c r="H1977" i="1" s="1"/>
  <c r="I1977" i="1" s="1"/>
  <c r="E1977" i="1"/>
  <c r="C1978" i="1" l="1"/>
  <c r="D1978" i="1"/>
  <c r="J1978" i="1" l="1"/>
  <c r="K1978" i="1" s="1"/>
  <c r="A1979" i="1"/>
  <c r="F1978" i="1"/>
  <c r="L1978" i="1"/>
  <c r="G1978" i="1"/>
  <c r="H1978" i="1" s="1"/>
  <c r="I1978" i="1" s="1"/>
  <c r="E1978" i="1"/>
  <c r="C1979" i="1" l="1"/>
  <c r="D1979" i="1"/>
  <c r="A1980" i="1" l="1"/>
  <c r="J1979" i="1"/>
  <c r="K1979" i="1" s="1"/>
  <c r="G1979" i="1"/>
  <c r="H1979" i="1" s="1"/>
  <c r="I1979" i="1" s="1"/>
  <c r="L1979" i="1"/>
  <c r="F1979" i="1"/>
  <c r="E1979" i="1"/>
  <c r="C1980" i="1" l="1"/>
  <c r="D1980" i="1"/>
  <c r="A1981" i="1" l="1"/>
  <c r="J1980" i="1"/>
  <c r="K1980" i="1" s="1"/>
  <c r="L1980" i="1"/>
  <c r="F1980" i="1"/>
  <c r="G1980" i="1"/>
  <c r="H1980" i="1" s="1"/>
  <c r="I1980" i="1" s="1"/>
  <c r="E1980" i="1"/>
  <c r="C1981" i="1" l="1"/>
  <c r="D1981" i="1"/>
  <c r="J1981" i="1" l="1"/>
  <c r="K1981" i="1" s="1"/>
  <c r="A1982" i="1"/>
  <c r="G1981" i="1"/>
  <c r="H1981" i="1" s="1"/>
  <c r="I1981" i="1" s="1"/>
  <c r="F1981" i="1"/>
  <c r="L1981" i="1"/>
  <c r="E1981" i="1"/>
  <c r="C1982" i="1" l="1"/>
  <c r="D1982" i="1"/>
  <c r="E1982" i="1"/>
  <c r="J1982" i="1" l="1"/>
  <c r="K1982" i="1" s="1"/>
  <c r="A1983" i="1"/>
  <c r="F1982" i="1"/>
  <c r="G1982" i="1"/>
  <c r="H1982" i="1" s="1"/>
  <c r="I1982" i="1" s="1"/>
  <c r="L1982" i="1"/>
  <c r="C1983" i="1" l="1"/>
  <c r="D1983" i="1"/>
  <c r="J1983" i="1" l="1"/>
  <c r="K1983" i="1" s="1"/>
  <c r="A1984" i="1"/>
  <c r="C1984" i="1" s="1"/>
  <c r="F1983" i="1"/>
  <c r="G1983" i="1"/>
  <c r="H1983" i="1" s="1"/>
  <c r="I1983" i="1" s="1"/>
  <c r="L1983" i="1"/>
  <c r="E1983" i="1"/>
  <c r="E1984" i="1" s="1"/>
  <c r="D1984" i="1" l="1"/>
  <c r="L1984" i="1"/>
  <c r="G1984" i="1"/>
  <c r="H1984" i="1" s="1"/>
  <c r="I1984" i="1" s="1"/>
  <c r="F1984" i="1"/>
  <c r="J1984" i="1" l="1"/>
  <c r="K1984" i="1" s="1"/>
  <c r="A1985" i="1"/>
  <c r="C1985" i="1" l="1"/>
  <c r="D1985" i="1"/>
  <c r="J1985" i="1" l="1"/>
  <c r="K1985" i="1" s="1"/>
  <c r="A1986" i="1"/>
  <c r="C1986" i="1" s="1"/>
  <c r="F1985" i="1"/>
  <c r="G1985" i="1"/>
  <c r="H1985" i="1" s="1"/>
  <c r="I1985" i="1" s="1"/>
  <c r="L1985" i="1"/>
  <c r="E1985" i="1"/>
  <c r="E1986" i="1" s="1"/>
  <c r="D1986" i="1" l="1"/>
  <c r="F1986" i="1"/>
  <c r="G1986" i="1"/>
  <c r="H1986" i="1" s="1"/>
  <c r="I1986" i="1" s="1"/>
  <c r="L1986" i="1"/>
  <c r="J1986" i="1" l="1"/>
  <c r="K1986" i="1" s="1"/>
  <c r="A1987" i="1"/>
  <c r="C1987" i="1" l="1"/>
  <c r="D1987" i="1"/>
  <c r="A1988" i="1" l="1"/>
  <c r="J1987" i="1"/>
  <c r="K1987" i="1" s="1"/>
  <c r="F1987" i="1"/>
  <c r="G1987" i="1"/>
  <c r="H1987" i="1" s="1"/>
  <c r="I1987" i="1" s="1"/>
  <c r="L1987" i="1"/>
  <c r="E1987" i="1"/>
  <c r="C1988" i="1" l="1"/>
  <c r="D1988" i="1"/>
  <c r="J1988" i="1" l="1"/>
  <c r="K1988" i="1" s="1"/>
  <c r="A1989" i="1"/>
  <c r="F1988" i="1"/>
  <c r="G1988" i="1"/>
  <c r="H1988" i="1" s="1"/>
  <c r="I1988" i="1" s="1"/>
  <c r="L1988" i="1"/>
  <c r="E1988" i="1"/>
  <c r="C1989" i="1" l="1"/>
  <c r="D1989" i="1"/>
  <c r="J1989" i="1" l="1"/>
  <c r="K1989" i="1" s="1"/>
  <c r="A1990" i="1"/>
  <c r="L1989" i="1"/>
  <c r="G1989" i="1"/>
  <c r="H1989" i="1" s="1"/>
  <c r="I1989" i="1" s="1"/>
  <c r="F1989" i="1"/>
  <c r="E1989" i="1"/>
  <c r="C1990" i="1" l="1"/>
  <c r="D1990" i="1"/>
  <c r="J1990" i="1" l="1"/>
  <c r="K1990" i="1" s="1"/>
  <c r="A1991" i="1"/>
  <c r="F1990" i="1"/>
  <c r="G1990" i="1"/>
  <c r="H1990" i="1" s="1"/>
  <c r="I1990" i="1" s="1"/>
  <c r="L1990" i="1"/>
  <c r="E1990" i="1"/>
  <c r="C1991" i="1" l="1"/>
  <c r="D1991" i="1"/>
  <c r="E1991" i="1"/>
  <c r="J1991" i="1" l="1"/>
  <c r="K1991" i="1" s="1"/>
  <c r="A1992" i="1"/>
  <c r="G1991" i="1"/>
  <c r="H1991" i="1" s="1"/>
  <c r="I1991" i="1" s="1"/>
  <c r="L1991" i="1"/>
  <c r="F1991" i="1"/>
  <c r="C1992" i="1" l="1"/>
  <c r="D1992" i="1"/>
  <c r="J1992" i="1" l="1"/>
  <c r="K1992" i="1" s="1"/>
  <c r="A1993" i="1"/>
  <c r="F1992" i="1"/>
  <c r="L1992" i="1"/>
  <c r="G1992" i="1"/>
  <c r="H1992" i="1" s="1"/>
  <c r="I1992" i="1" s="1"/>
  <c r="E1992" i="1"/>
  <c r="C1993" i="1" l="1"/>
  <c r="D1993" i="1"/>
  <c r="A1994" i="1" l="1"/>
  <c r="J1993" i="1"/>
  <c r="K1993" i="1" s="1"/>
  <c r="F1993" i="1"/>
  <c r="G1993" i="1"/>
  <c r="H1993" i="1" s="1"/>
  <c r="I1993" i="1" s="1"/>
  <c r="L1993" i="1"/>
  <c r="E1993" i="1"/>
  <c r="C1994" i="1" l="1"/>
  <c r="D1994" i="1"/>
  <c r="J1994" i="1" l="1"/>
  <c r="K1994" i="1" s="1"/>
  <c r="A1995" i="1"/>
  <c r="L1994" i="1"/>
  <c r="F1994" i="1"/>
  <c r="G1994" i="1"/>
  <c r="H1994" i="1" s="1"/>
  <c r="I1994" i="1" s="1"/>
  <c r="E1994" i="1"/>
  <c r="C1995" i="1" l="1"/>
  <c r="D1995" i="1"/>
  <c r="E1995" i="1"/>
  <c r="J1995" i="1" l="1"/>
  <c r="K1995" i="1" s="1"/>
  <c r="A1996" i="1"/>
  <c r="G1995" i="1"/>
  <c r="H1995" i="1" s="1"/>
  <c r="I1995" i="1" s="1"/>
  <c r="L1995" i="1"/>
  <c r="F1995" i="1"/>
  <c r="C1996" i="1" l="1"/>
  <c r="D1996" i="1"/>
  <c r="A1997" i="1" l="1"/>
  <c r="J1996" i="1"/>
  <c r="K1996" i="1" s="1"/>
  <c r="L1996" i="1"/>
  <c r="G1996" i="1"/>
  <c r="H1996" i="1" s="1"/>
  <c r="I1996" i="1" s="1"/>
  <c r="F1996" i="1"/>
  <c r="E1996" i="1"/>
  <c r="C1997" i="1" l="1"/>
  <c r="D1997" i="1" s="1"/>
  <c r="A1998" i="1" l="1"/>
  <c r="J1997" i="1"/>
  <c r="K1997" i="1" s="1"/>
  <c r="F1997" i="1"/>
  <c r="L1997" i="1"/>
  <c r="G1997" i="1"/>
  <c r="H1997" i="1" s="1"/>
  <c r="I1997" i="1" s="1"/>
  <c r="E1997" i="1"/>
  <c r="C1998" i="1" l="1"/>
  <c r="D1998" i="1"/>
  <c r="J1998" i="1" l="1"/>
  <c r="K1998" i="1" s="1"/>
  <c r="A1999" i="1"/>
  <c r="F1998" i="1"/>
  <c r="L1998" i="1"/>
  <c r="G1998" i="1"/>
  <c r="H1998" i="1" s="1"/>
  <c r="I1998" i="1" s="1"/>
  <c r="E1998" i="1"/>
  <c r="C1999" i="1" l="1"/>
  <c r="D1999" i="1"/>
  <c r="J1999" i="1" l="1"/>
  <c r="K1999" i="1" s="1"/>
  <c r="A2000" i="1"/>
  <c r="L1999" i="1"/>
  <c r="F1999" i="1"/>
  <c r="G1999" i="1"/>
  <c r="H1999" i="1" s="1"/>
  <c r="I1999" i="1" s="1"/>
  <c r="E1999" i="1"/>
  <c r="C2000" i="1" l="1"/>
  <c r="D2000" i="1"/>
  <c r="E2000" i="1"/>
  <c r="J2000" i="1" l="1"/>
  <c r="K2000" i="1" s="1"/>
  <c r="A2001" i="1"/>
  <c r="F2000" i="1"/>
  <c r="L2000" i="1"/>
  <c r="G2000" i="1"/>
  <c r="H2000" i="1" s="1"/>
  <c r="I2000" i="1" s="1"/>
  <c r="C2001" i="1" l="1"/>
  <c r="D2001" i="1"/>
  <c r="J2001" i="1" l="1"/>
  <c r="K2001" i="1" s="1"/>
  <c r="A2002" i="1"/>
  <c r="F2001" i="1"/>
  <c r="G2001" i="1"/>
  <c r="H2001" i="1" s="1"/>
  <c r="I2001" i="1" s="1"/>
  <c r="L2001" i="1"/>
  <c r="E2001" i="1"/>
  <c r="C2002" i="1" l="1"/>
  <c r="D2002" i="1"/>
  <c r="J2002" i="1" l="1"/>
  <c r="K2002" i="1" s="1"/>
  <c r="A2003" i="1"/>
  <c r="F2002" i="1"/>
  <c r="L2002" i="1"/>
  <c r="G2002" i="1"/>
  <c r="H2002" i="1" s="1"/>
  <c r="I2002" i="1" s="1"/>
  <c r="E2002" i="1"/>
  <c r="C2003" i="1" l="1"/>
  <c r="D2003" i="1"/>
  <c r="J2003" i="1" l="1"/>
  <c r="K2003" i="1" s="1"/>
  <c r="A2004" i="1"/>
  <c r="F2003" i="1"/>
  <c r="G2003" i="1"/>
  <c r="H2003" i="1" s="1"/>
  <c r="I2003" i="1" s="1"/>
  <c r="L2003" i="1"/>
  <c r="E2003" i="1"/>
  <c r="C2004" i="1" l="1"/>
  <c r="D2004" i="1" s="1"/>
  <c r="J2004" i="1" l="1"/>
  <c r="K2004" i="1" s="1"/>
  <c r="A2005" i="1"/>
  <c r="L2004" i="1"/>
  <c r="F2004" i="1"/>
  <c r="G2004" i="1"/>
  <c r="H2004" i="1" s="1"/>
  <c r="I2004" i="1" s="1"/>
  <c r="E2004" i="1"/>
  <c r="C2005" i="1" l="1"/>
  <c r="D2005" i="1"/>
  <c r="J2005" i="1" l="1"/>
  <c r="K2005" i="1" s="1"/>
  <c r="A2006" i="1"/>
  <c r="F2005" i="1"/>
  <c r="G2005" i="1"/>
  <c r="H2005" i="1" s="1"/>
  <c r="I2005" i="1" s="1"/>
  <c r="L2005" i="1"/>
  <c r="E2005" i="1"/>
  <c r="C2006" i="1" l="1"/>
  <c r="D2006" i="1"/>
  <c r="J2006" i="1" l="1"/>
  <c r="K2006" i="1" s="1"/>
  <c r="A2007" i="1"/>
  <c r="F2006" i="1"/>
  <c r="G2006" i="1"/>
  <c r="H2006" i="1" s="1"/>
  <c r="I2006" i="1" s="1"/>
  <c r="L2006" i="1"/>
  <c r="E2006" i="1"/>
  <c r="C2007" i="1" l="1"/>
  <c r="D2007" i="1" s="1"/>
  <c r="A2008" i="1" l="1"/>
  <c r="J2007" i="1"/>
  <c r="K2007" i="1" s="1"/>
  <c r="L2007" i="1"/>
  <c r="F2007" i="1"/>
  <c r="G2007" i="1"/>
  <c r="H2007" i="1" s="1"/>
  <c r="I2007" i="1" s="1"/>
  <c r="E2007" i="1"/>
  <c r="C2008" i="1" l="1"/>
  <c r="D2008" i="1" s="1"/>
  <c r="J2008" i="1" l="1"/>
  <c r="K2008" i="1" s="1"/>
  <c r="A2009" i="1"/>
  <c r="F2008" i="1"/>
  <c r="G2008" i="1"/>
  <c r="H2008" i="1" s="1"/>
  <c r="I2008" i="1" s="1"/>
  <c r="L2008" i="1"/>
  <c r="E2008" i="1"/>
  <c r="C2009" i="1" l="1"/>
  <c r="D2009" i="1"/>
  <c r="J2009" i="1" l="1"/>
  <c r="K2009" i="1" s="1"/>
  <c r="A2010" i="1"/>
  <c r="G2009" i="1"/>
  <c r="H2009" i="1" s="1"/>
  <c r="I2009" i="1" s="1"/>
  <c r="L2009" i="1"/>
  <c r="F2009" i="1"/>
  <c r="E2009" i="1"/>
  <c r="C2010" i="1" l="1"/>
  <c r="D2010" i="1"/>
  <c r="E2010" i="1"/>
  <c r="A2011" i="1" l="1"/>
  <c r="J2010" i="1"/>
  <c r="K2010" i="1" s="1"/>
  <c r="F2010" i="1"/>
  <c r="L2010" i="1"/>
  <c r="G2010" i="1"/>
  <c r="H2010" i="1" s="1"/>
  <c r="I2010" i="1" s="1"/>
  <c r="C2011" i="1" l="1"/>
  <c r="D2011" i="1"/>
  <c r="J2011" i="1" l="1"/>
  <c r="K2011" i="1" s="1"/>
  <c r="A2012" i="1"/>
  <c r="F2011" i="1"/>
  <c r="L2011" i="1"/>
  <c r="G2011" i="1"/>
  <c r="H2011" i="1" s="1"/>
  <c r="I2011" i="1" s="1"/>
  <c r="E2011" i="1"/>
  <c r="C2012" i="1" l="1"/>
  <c r="D2012" i="1"/>
  <c r="A2013" i="1" l="1"/>
  <c r="J2012" i="1"/>
  <c r="K2012" i="1" s="1"/>
  <c r="L2012" i="1"/>
  <c r="G2012" i="1"/>
  <c r="H2012" i="1" s="1"/>
  <c r="I2012" i="1" s="1"/>
  <c r="F2012" i="1"/>
  <c r="E2012" i="1"/>
  <c r="C2013" i="1" l="1"/>
  <c r="D2013" i="1"/>
  <c r="A2014" i="1" l="1"/>
  <c r="J2013" i="1"/>
  <c r="K2013" i="1" s="1"/>
  <c r="F2013" i="1"/>
  <c r="L2013" i="1"/>
  <c r="G2013" i="1"/>
  <c r="H2013" i="1" s="1"/>
  <c r="I2013" i="1" s="1"/>
  <c r="E2013" i="1"/>
  <c r="C2014" i="1" l="1"/>
  <c r="D2014" i="1"/>
  <c r="J2014" i="1" l="1"/>
  <c r="K2014" i="1" s="1"/>
  <c r="A2015" i="1"/>
  <c r="G2014" i="1"/>
  <c r="H2014" i="1" s="1"/>
  <c r="I2014" i="1" s="1"/>
  <c r="L2014" i="1"/>
  <c r="F2014" i="1"/>
  <c r="E2014" i="1"/>
  <c r="C2015" i="1" l="1"/>
  <c r="D2015" i="1"/>
  <c r="E2015" i="1"/>
  <c r="J2015" i="1" l="1"/>
  <c r="K2015" i="1" s="1"/>
  <c r="A2016" i="1"/>
  <c r="L2015" i="1"/>
  <c r="F2015" i="1"/>
  <c r="G2015" i="1"/>
  <c r="H2015" i="1" s="1"/>
  <c r="I2015" i="1" s="1"/>
  <c r="C2016" i="1" l="1"/>
  <c r="D2016" i="1"/>
  <c r="J2016" i="1" l="1"/>
  <c r="K2016" i="1" s="1"/>
  <c r="A2017" i="1"/>
  <c r="F2016" i="1"/>
  <c r="G2016" i="1"/>
  <c r="H2016" i="1" s="1"/>
  <c r="I2016" i="1" s="1"/>
  <c r="L2016" i="1"/>
  <c r="E2016" i="1"/>
  <c r="C2017" i="1" l="1"/>
  <c r="D2017" i="1"/>
  <c r="J2017" i="1" l="1"/>
  <c r="K2017" i="1" s="1"/>
  <c r="A2018" i="1"/>
  <c r="F2017" i="1"/>
  <c r="G2017" i="1"/>
  <c r="H2017" i="1" s="1"/>
  <c r="I2017" i="1" s="1"/>
  <c r="L2017" i="1"/>
  <c r="E2017" i="1"/>
  <c r="C2018" i="1" l="1"/>
  <c r="D2018" i="1"/>
  <c r="E2018" i="1"/>
  <c r="J2018" i="1" l="1"/>
  <c r="K2018" i="1" s="1"/>
  <c r="A2019" i="1"/>
  <c r="L2018" i="1"/>
  <c r="F2018" i="1"/>
  <c r="G2018" i="1"/>
  <c r="H2018" i="1" s="1"/>
  <c r="I2018" i="1" s="1"/>
  <c r="C2019" i="1" l="1"/>
  <c r="D2019" i="1" s="1"/>
  <c r="J2019" i="1" l="1"/>
  <c r="K2019" i="1" s="1"/>
  <c r="A2020" i="1"/>
  <c r="F2019" i="1"/>
  <c r="G2019" i="1"/>
  <c r="H2019" i="1" s="1"/>
  <c r="I2019" i="1" s="1"/>
  <c r="L2019" i="1"/>
  <c r="E2019" i="1"/>
  <c r="C2020" i="1" l="1"/>
  <c r="D2020" i="1"/>
  <c r="J2020" i="1" l="1"/>
  <c r="K2020" i="1" s="1"/>
  <c r="A2021" i="1"/>
  <c r="F2020" i="1"/>
  <c r="G2020" i="1"/>
  <c r="H2020" i="1" s="1"/>
  <c r="I2020" i="1" s="1"/>
  <c r="L2020" i="1"/>
  <c r="E2020" i="1"/>
  <c r="C2021" i="1" l="1"/>
  <c r="L2021" i="1" l="1"/>
  <c r="G2021" i="1"/>
  <c r="H2021" i="1" s="1"/>
  <c r="I2021" i="1" s="1"/>
  <c r="F2021" i="1"/>
  <c r="D2021" i="1"/>
  <c r="E2021" i="1"/>
  <c r="J2021" i="1" l="1"/>
  <c r="K2021" i="1" s="1"/>
  <c r="A2022" i="1"/>
  <c r="C2022" i="1" l="1"/>
  <c r="D2022" i="1"/>
  <c r="J2022" i="1" l="1"/>
  <c r="K2022" i="1" s="1"/>
  <c r="A2023" i="1"/>
  <c r="F2022" i="1"/>
  <c r="L2022" i="1"/>
  <c r="G2022" i="1"/>
  <c r="H2022" i="1" s="1"/>
  <c r="I2022" i="1" s="1"/>
  <c r="E2022" i="1"/>
  <c r="C2023" i="1" l="1"/>
  <c r="D2023" i="1"/>
  <c r="J2023" i="1" l="1"/>
  <c r="K2023" i="1" s="1"/>
  <c r="A2024" i="1"/>
  <c r="G2023" i="1"/>
  <c r="H2023" i="1" s="1"/>
  <c r="I2023" i="1" s="1"/>
  <c r="L2023" i="1"/>
  <c r="F2023" i="1"/>
  <c r="E2023" i="1"/>
  <c r="C2024" i="1" l="1"/>
  <c r="D2024" i="1"/>
  <c r="E2024" i="1"/>
  <c r="A2025" i="1" l="1"/>
  <c r="J2024" i="1"/>
  <c r="K2024" i="1" s="1"/>
  <c r="F2024" i="1"/>
  <c r="G2024" i="1"/>
  <c r="H2024" i="1" s="1"/>
  <c r="I2024" i="1" s="1"/>
  <c r="L2024" i="1"/>
  <c r="C2025" i="1" l="1"/>
  <c r="D2025" i="1"/>
  <c r="J2025" i="1" l="1"/>
  <c r="K2025" i="1" s="1"/>
  <c r="A2026" i="1"/>
  <c r="F2025" i="1"/>
  <c r="G2025" i="1"/>
  <c r="H2025" i="1" s="1"/>
  <c r="I2025" i="1" s="1"/>
  <c r="L2025" i="1"/>
  <c r="E2025" i="1"/>
  <c r="C2026" i="1" l="1"/>
  <c r="D2026" i="1"/>
  <c r="J2026" i="1" l="1"/>
  <c r="K2026" i="1" s="1"/>
  <c r="A2027" i="1"/>
  <c r="C2027" i="1" s="1"/>
  <c r="L2026" i="1"/>
  <c r="F2026" i="1"/>
  <c r="G2026" i="1"/>
  <c r="H2026" i="1" s="1"/>
  <c r="I2026" i="1" s="1"/>
  <c r="E2026" i="1"/>
  <c r="E2027" i="1" s="1"/>
  <c r="D2027" i="1" l="1"/>
  <c r="G2027" i="1"/>
  <c r="H2027" i="1" s="1"/>
  <c r="I2027" i="1" s="1"/>
  <c r="L2027" i="1"/>
  <c r="F2027" i="1"/>
  <c r="J2027" i="1" l="1"/>
  <c r="K2027" i="1" s="1"/>
  <c r="A2028" i="1"/>
  <c r="C2028" i="1" l="1"/>
  <c r="D2028" i="1"/>
  <c r="J2028" i="1" l="1"/>
  <c r="K2028" i="1" s="1"/>
  <c r="A2029" i="1"/>
  <c r="G2028" i="1"/>
  <c r="H2028" i="1" s="1"/>
  <c r="I2028" i="1" s="1"/>
  <c r="L2028" i="1"/>
  <c r="F2028" i="1"/>
  <c r="E2028" i="1"/>
  <c r="C2029" i="1" l="1"/>
  <c r="D2029" i="1"/>
  <c r="J2029" i="1" l="1"/>
  <c r="K2029" i="1" s="1"/>
  <c r="A2030" i="1"/>
  <c r="L2029" i="1"/>
  <c r="F2029" i="1"/>
  <c r="G2029" i="1"/>
  <c r="H2029" i="1" s="1"/>
  <c r="I2029" i="1" s="1"/>
  <c r="E2029" i="1"/>
  <c r="C2030" i="1" l="1"/>
  <c r="D2030" i="1"/>
  <c r="E2030" i="1"/>
  <c r="A2031" i="1" l="1"/>
  <c r="J2030" i="1"/>
  <c r="K2030" i="1" s="1"/>
  <c r="F2030" i="1"/>
  <c r="L2030" i="1"/>
  <c r="G2030" i="1"/>
  <c r="H2030" i="1" s="1"/>
  <c r="I2030" i="1" s="1"/>
  <c r="C2031" i="1" l="1"/>
  <c r="D2031" i="1"/>
  <c r="J2031" i="1" l="1"/>
  <c r="K2031" i="1" s="1"/>
  <c r="A2032" i="1"/>
  <c r="F2031" i="1"/>
  <c r="G2031" i="1"/>
  <c r="H2031" i="1" s="1"/>
  <c r="I2031" i="1" s="1"/>
  <c r="L2031" i="1"/>
  <c r="E2031" i="1"/>
  <c r="C2032" i="1" l="1"/>
  <c r="D2032" i="1"/>
  <c r="E2032" i="1"/>
  <c r="J2032" i="1" l="1"/>
  <c r="K2032" i="1" s="1"/>
  <c r="A2033" i="1"/>
  <c r="G2032" i="1"/>
  <c r="H2032" i="1" s="1"/>
  <c r="I2032" i="1" s="1"/>
  <c r="F2032" i="1"/>
  <c r="L2032" i="1"/>
  <c r="C2033" i="1" l="1"/>
  <c r="D2033" i="1"/>
  <c r="A2034" i="1" l="1"/>
  <c r="J2033" i="1"/>
  <c r="K2033" i="1" s="1"/>
  <c r="L2033" i="1"/>
  <c r="G2033" i="1"/>
  <c r="H2033" i="1" s="1"/>
  <c r="I2033" i="1" s="1"/>
  <c r="F2033" i="1"/>
  <c r="E2033" i="1"/>
  <c r="C2034" i="1" l="1"/>
  <c r="D2034" i="1" s="1"/>
  <c r="J2034" i="1" l="1"/>
  <c r="K2034" i="1" s="1"/>
  <c r="A2035" i="1"/>
  <c r="F2034" i="1"/>
  <c r="L2034" i="1"/>
  <c r="G2034" i="1"/>
  <c r="H2034" i="1" s="1"/>
  <c r="I2034" i="1" s="1"/>
  <c r="E2034" i="1"/>
  <c r="C2035" i="1" l="1"/>
  <c r="D2035" i="1"/>
  <c r="J2035" i="1" l="1"/>
  <c r="K2035" i="1" s="1"/>
  <c r="A2036" i="1"/>
  <c r="F2035" i="1"/>
  <c r="G2035" i="1"/>
  <c r="H2035" i="1" s="1"/>
  <c r="I2035" i="1" s="1"/>
  <c r="L2035" i="1"/>
  <c r="E2035" i="1"/>
  <c r="C2036" i="1" l="1"/>
  <c r="D2036" i="1"/>
  <c r="A2037" i="1" l="1"/>
  <c r="J2036" i="1"/>
  <c r="K2036" i="1" s="1"/>
  <c r="L2036" i="1"/>
  <c r="F2036" i="1"/>
  <c r="G2036" i="1"/>
  <c r="H2036" i="1" s="1"/>
  <c r="I2036" i="1" s="1"/>
  <c r="E2036" i="1"/>
  <c r="C2037" i="1" l="1"/>
  <c r="D2037" i="1"/>
  <c r="J2037" i="1" l="1"/>
  <c r="K2037" i="1" s="1"/>
  <c r="A2038" i="1"/>
  <c r="G2037" i="1"/>
  <c r="H2037" i="1" s="1"/>
  <c r="I2037" i="1" s="1"/>
  <c r="F2037" i="1"/>
  <c r="L2037" i="1"/>
  <c r="E2037" i="1"/>
  <c r="C2038" i="1" l="1"/>
  <c r="D2038" i="1"/>
  <c r="E2038" i="1"/>
  <c r="J2038" i="1" l="1"/>
  <c r="K2038" i="1" s="1"/>
  <c r="A2039" i="1"/>
  <c r="F2038" i="1"/>
  <c r="G2038" i="1"/>
  <c r="H2038" i="1" s="1"/>
  <c r="I2038" i="1" s="1"/>
  <c r="L2038" i="1"/>
  <c r="C2039" i="1" l="1"/>
  <c r="D2039" i="1"/>
  <c r="J2039" i="1" l="1"/>
  <c r="K2039" i="1" s="1"/>
  <c r="A2040" i="1"/>
  <c r="L2039" i="1"/>
  <c r="G2039" i="1"/>
  <c r="H2039" i="1" s="1"/>
  <c r="I2039" i="1" s="1"/>
  <c r="F2039" i="1"/>
  <c r="E2039" i="1"/>
  <c r="C2040" i="1" l="1"/>
  <c r="D2040" i="1"/>
  <c r="E2040" i="1"/>
  <c r="A2041" i="1" l="1"/>
  <c r="J2040" i="1"/>
  <c r="K2040" i="1" s="1"/>
  <c r="F2040" i="1"/>
  <c r="L2040" i="1"/>
  <c r="G2040" i="1"/>
  <c r="H2040" i="1" s="1"/>
  <c r="I2040" i="1" s="1"/>
  <c r="C2041" i="1" l="1"/>
  <c r="D2041" i="1"/>
  <c r="J2041" i="1" l="1"/>
  <c r="K2041" i="1" s="1"/>
  <c r="A2042" i="1"/>
  <c r="F2041" i="1"/>
  <c r="G2041" i="1"/>
  <c r="H2041" i="1" s="1"/>
  <c r="I2041" i="1" s="1"/>
  <c r="L2041" i="1"/>
  <c r="E2041" i="1"/>
  <c r="C2042" i="1" l="1"/>
  <c r="D2042" i="1"/>
  <c r="E2042" i="1"/>
  <c r="J2042" i="1" l="1"/>
  <c r="K2042" i="1" s="1"/>
  <c r="A2043" i="1"/>
  <c r="L2042" i="1"/>
  <c r="F2042" i="1"/>
  <c r="G2042" i="1"/>
  <c r="H2042" i="1" s="1"/>
  <c r="I2042" i="1" s="1"/>
  <c r="C2043" i="1" l="1"/>
  <c r="D2043" i="1"/>
  <c r="J2043" i="1" l="1"/>
  <c r="K2043" i="1" s="1"/>
  <c r="A2044" i="1"/>
  <c r="G2043" i="1"/>
  <c r="H2043" i="1" s="1"/>
  <c r="I2043" i="1" s="1"/>
  <c r="F2043" i="1"/>
  <c r="L2043" i="1"/>
  <c r="E2043" i="1"/>
  <c r="C2044" i="1" l="1"/>
  <c r="D2044" i="1"/>
  <c r="E2044" i="1"/>
  <c r="J2044" i="1" l="1"/>
  <c r="K2044" i="1" s="1"/>
  <c r="A2045" i="1"/>
  <c r="F2044" i="1"/>
  <c r="L2044" i="1"/>
  <c r="G2044" i="1"/>
  <c r="H2044" i="1" s="1"/>
  <c r="I2044" i="1" s="1"/>
  <c r="C2045" i="1" l="1"/>
  <c r="D2045" i="1"/>
  <c r="J2045" i="1" l="1"/>
  <c r="K2045" i="1" s="1"/>
  <c r="A2046" i="1"/>
  <c r="L2045" i="1"/>
  <c r="G2045" i="1"/>
  <c r="H2045" i="1" s="1"/>
  <c r="I2045" i="1" s="1"/>
  <c r="F2045" i="1"/>
  <c r="E2045" i="1"/>
  <c r="C2046" i="1" l="1"/>
  <c r="D2046" i="1"/>
  <c r="A2047" i="1" l="1"/>
  <c r="J2046" i="1"/>
  <c r="K2046" i="1" s="1"/>
  <c r="F2046" i="1"/>
  <c r="L2046" i="1"/>
  <c r="G2046" i="1"/>
  <c r="H2046" i="1" s="1"/>
  <c r="I2046" i="1" s="1"/>
  <c r="E2046" i="1"/>
  <c r="C2047" i="1" l="1"/>
  <c r="D2047" i="1"/>
  <c r="A2048" i="1" l="1"/>
  <c r="J2047" i="1"/>
  <c r="K2047" i="1" s="1"/>
  <c r="F2047" i="1"/>
  <c r="G2047" i="1"/>
  <c r="H2047" i="1" s="1"/>
  <c r="I2047" i="1" s="1"/>
  <c r="L2047" i="1"/>
  <c r="E2047" i="1"/>
  <c r="C2048" i="1" l="1"/>
  <c r="D2048" i="1"/>
  <c r="J2048" i="1" l="1"/>
  <c r="K2048" i="1" s="1"/>
  <c r="A2049" i="1"/>
  <c r="G2048" i="1"/>
  <c r="H2048" i="1" s="1"/>
  <c r="I2048" i="1" s="1"/>
  <c r="F2048" i="1"/>
  <c r="L2048" i="1"/>
  <c r="E2048" i="1"/>
  <c r="C2049" i="1" l="1"/>
  <c r="D2049" i="1"/>
  <c r="A2050" i="1" l="1"/>
  <c r="J2049" i="1"/>
  <c r="K2049" i="1" s="1"/>
  <c r="L2049" i="1"/>
  <c r="G2049" i="1"/>
  <c r="H2049" i="1" s="1"/>
  <c r="I2049" i="1" s="1"/>
  <c r="F2049" i="1"/>
  <c r="E2049" i="1"/>
  <c r="C2050" i="1" l="1"/>
  <c r="D2050" i="1"/>
  <c r="J2050" i="1" l="1"/>
  <c r="K2050" i="1" s="1"/>
  <c r="A2051" i="1"/>
  <c r="F2050" i="1"/>
  <c r="L2050" i="1"/>
  <c r="G2050" i="1"/>
  <c r="H2050" i="1" s="1"/>
  <c r="I2050" i="1" s="1"/>
  <c r="E2050" i="1"/>
  <c r="C2051" i="1" l="1"/>
  <c r="D2051" i="1"/>
  <c r="A2052" i="1" l="1"/>
  <c r="J2051" i="1"/>
  <c r="K2051" i="1" s="1"/>
  <c r="F2051" i="1"/>
  <c r="L2051" i="1"/>
  <c r="G2051" i="1"/>
  <c r="H2051" i="1" s="1"/>
  <c r="I2051" i="1" s="1"/>
  <c r="E2051" i="1"/>
  <c r="C2052" i="1" l="1"/>
  <c r="D2052" i="1"/>
  <c r="J2052" i="1" l="1"/>
  <c r="K2052" i="1" s="1"/>
  <c r="A2053" i="1"/>
  <c r="C2053" i="1" s="1"/>
  <c r="F2052" i="1"/>
  <c r="G2052" i="1"/>
  <c r="H2052" i="1" s="1"/>
  <c r="I2052" i="1" s="1"/>
  <c r="L2052" i="1"/>
  <c r="E2052" i="1"/>
  <c r="E2053" i="1" s="1"/>
  <c r="D2053" i="1" l="1"/>
  <c r="L2053" i="1"/>
  <c r="G2053" i="1"/>
  <c r="H2053" i="1" s="1"/>
  <c r="I2053" i="1" s="1"/>
  <c r="F2053" i="1"/>
  <c r="J2053" i="1" l="1"/>
  <c r="K2053" i="1" s="1"/>
  <c r="A2054" i="1"/>
  <c r="C2054" i="1" l="1"/>
  <c r="D2054" i="1"/>
  <c r="J2054" i="1" l="1"/>
  <c r="K2054" i="1" s="1"/>
  <c r="A2055" i="1"/>
  <c r="F2054" i="1"/>
  <c r="G2054" i="1"/>
  <c r="H2054" i="1" s="1"/>
  <c r="I2054" i="1" s="1"/>
  <c r="L2054" i="1"/>
  <c r="E2054" i="1"/>
  <c r="C2055" i="1" l="1"/>
  <c r="D2055" i="1"/>
  <c r="J2055" i="1" l="1"/>
  <c r="K2055" i="1" s="1"/>
  <c r="A2056" i="1"/>
  <c r="F2055" i="1"/>
  <c r="G2055" i="1"/>
  <c r="H2055" i="1" s="1"/>
  <c r="I2055" i="1" s="1"/>
  <c r="L2055" i="1"/>
  <c r="E2055" i="1"/>
  <c r="C2056" i="1" l="1"/>
  <c r="D2056" i="1"/>
  <c r="A2057" i="1" l="1"/>
  <c r="J2056" i="1"/>
  <c r="K2056" i="1" s="1"/>
  <c r="F2056" i="1"/>
  <c r="G2056" i="1"/>
  <c r="H2056" i="1" s="1"/>
  <c r="I2056" i="1" s="1"/>
  <c r="L2056" i="1"/>
  <c r="E2056" i="1"/>
  <c r="C2057" i="1" l="1"/>
  <c r="D2057" i="1" s="1"/>
  <c r="J2057" i="1" l="1"/>
  <c r="K2057" i="1" s="1"/>
  <c r="A2058" i="1"/>
  <c r="F2057" i="1"/>
  <c r="G2057" i="1"/>
  <c r="H2057" i="1" s="1"/>
  <c r="I2057" i="1" s="1"/>
  <c r="L2057" i="1"/>
  <c r="E2057" i="1"/>
  <c r="C2058" i="1" l="1"/>
  <c r="D2058" i="1"/>
  <c r="J2058" i="1" l="1"/>
  <c r="K2058" i="1" s="1"/>
  <c r="A2059" i="1"/>
  <c r="L2058" i="1"/>
  <c r="F2058" i="1"/>
  <c r="G2058" i="1"/>
  <c r="H2058" i="1" s="1"/>
  <c r="I2058" i="1" s="1"/>
  <c r="E2058" i="1"/>
  <c r="C2059" i="1" l="1"/>
  <c r="D2059" i="1"/>
  <c r="J2059" i="1" l="1"/>
  <c r="K2059" i="1" s="1"/>
  <c r="A2060" i="1"/>
  <c r="F2059" i="1"/>
  <c r="G2059" i="1"/>
  <c r="H2059" i="1" s="1"/>
  <c r="I2059" i="1" s="1"/>
  <c r="L2059" i="1"/>
  <c r="E2059" i="1"/>
  <c r="C2060" i="1" l="1"/>
  <c r="D2060" i="1"/>
  <c r="J2060" i="1" l="1"/>
  <c r="K2060" i="1" s="1"/>
  <c r="A2061" i="1"/>
  <c r="G2060" i="1"/>
  <c r="H2060" i="1" s="1"/>
  <c r="I2060" i="1" s="1"/>
  <c r="F2060" i="1"/>
  <c r="L2060" i="1"/>
  <c r="E2060" i="1"/>
  <c r="C2061" i="1" l="1"/>
  <c r="D2061" i="1" s="1"/>
  <c r="J2061" i="1" l="1"/>
  <c r="K2061" i="1" s="1"/>
  <c r="A2062" i="1"/>
  <c r="F2061" i="1"/>
  <c r="G2061" i="1"/>
  <c r="H2061" i="1" s="1"/>
  <c r="I2061" i="1" s="1"/>
  <c r="L2061" i="1"/>
  <c r="E2061" i="1"/>
  <c r="C2062" i="1" l="1"/>
  <c r="D2062" i="1"/>
  <c r="A2063" i="1" l="1"/>
  <c r="J2062" i="1"/>
  <c r="K2062" i="1" s="1"/>
  <c r="F2062" i="1"/>
  <c r="G2062" i="1"/>
  <c r="H2062" i="1" s="1"/>
  <c r="I2062" i="1" s="1"/>
  <c r="L2062" i="1"/>
  <c r="E2062" i="1"/>
  <c r="C2063" i="1" l="1"/>
  <c r="D2063" i="1"/>
  <c r="J2063" i="1" l="1"/>
  <c r="K2063" i="1" s="1"/>
  <c r="A2064" i="1"/>
  <c r="L2063" i="1"/>
  <c r="F2063" i="1"/>
  <c r="G2063" i="1"/>
  <c r="H2063" i="1" s="1"/>
  <c r="I2063" i="1" s="1"/>
  <c r="E2063" i="1"/>
  <c r="C2064" i="1" l="1"/>
  <c r="D2064" i="1"/>
  <c r="E2064" i="1"/>
  <c r="J2064" i="1" l="1"/>
  <c r="K2064" i="1" s="1"/>
  <c r="A2065" i="1"/>
  <c r="G2064" i="1"/>
  <c r="H2064" i="1" s="1"/>
  <c r="I2064" i="1" s="1"/>
  <c r="L2064" i="1"/>
  <c r="F2064" i="1"/>
  <c r="C2065" i="1" l="1"/>
  <c r="D2065" i="1"/>
  <c r="A2066" i="1" l="1"/>
  <c r="J2065" i="1"/>
  <c r="K2065" i="1" s="1"/>
  <c r="L2065" i="1"/>
  <c r="G2065" i="1"/>
  <c r="H2065" i="1" s="1"/>
  <c r="I2065" i="1" s="1"/>
  <c r="F2065" i="1"/>
  <c r="E2065" i="1"/>
  <c r="C2066" i="1" l="1"/>
  <c r="D2066" i="1" s="1"/>
  <c r="A2067" i="1" l="1"/>
  <c r="J2066" i="1"/>
  <c r="K2066" i="1" s="1"/>
  <c r="F2066" i="1"/>
  <c r="L2066" i="1"/>
  <c r="G2066" i="1"/>
  <c r="H2066" i="1" s="1"/>
  <c r="I2066" i="1" s="1"/>
  <c r="E2066" i="1"/>
  <c r="C2067" i="1" l="1"/>
  <c r="D2067" i="1"/>
  <c r="J2067" i="1" l="1"/>
  <c r="K2067" i="1" s="1"/>
  <c r="A2068" i="1"/>
  <c r="F2067" i="1"/>
  <c r="L2067" i="1"/>
  <c r="G2067" i="1"/>
  <c r="H2067" i="1" s="1"/>
  <c r="I2067" i="1" s="1"/>
  <c r="E2067" i="1"/>
  <c r="C2068" i="1" l="1"/>
  <c r="D2068" i="1"/>
  <c r="J2068" i="1" l="1"/>
  <c r="K2068" i="1" s="1"/>
  <c r="A2069" i="1"/>
  <c r="L2068" i="1"/>
  <c r="F2068" i="1"/>
  <c r="G2068" i="1"/>
  <c r="H2068" i="1" s="1"/>
  <c r="I2068" i="1" s="1"/>
  <c r="E2068" i="1"/>
  <c r="C2069" i="1" l="1"/>
  <c r="D2069" i="1"/>
  <c r="E2069" i="1"/>
  <c r="J2069" i="1" l="1"/>
  <c r="K2069" i="1" s="1"/>
  <c r="A2070" i="1"/>
  <c r="F2069" i="1"/>
  <c r="G2069" i="1"/>
  <c r="H2069" i="1" s="1"/>
  <c r="I2069" i="1" s="1"/>
  <c r="L2069" i="1"/>
  <c r="C2070" i="1" l="1"/>
  <c r="D2070" i="1"/>
  <c r="J2070" i="1" l="1"/>
  <c r="K2070" i="1" s="1"/>
  <c r="A2071" i="1"/>
  <c r="F2070" i="1"/>
  <c r="L2070" i="1"/>
  <c r="G2070" i="1"/>
  <c r="H2070" i="1" s="1"/>
  <c r="I2070" i="1" s="1"/>
  <c r="E2070" i="1"/>
  <c r="C2071" i="1" l="1"/>
  <c r="D2071" i="1"/>
  <c r="E2071" i="1"/>
  <c r="J2071" i="1" l="1"/>
  <c r="K2071" i="1" s="1"/>
  <c r="A2072" i="1"/>
  <c r="F2071" i="1"/>
  <c r="L2071" i="1"/>
  <c r="G2071" i="1"/>
  <c r="H2071" i="1" s="1"/>
  <c r="I2071" i="1" s="1"/>
  <c r="C2072" i="1" l="1"/>
  <c r="D2072" i="1" s="1"/>
  <c r="J2072" i="1" l="1"/>
  <c r="K2072" i="1" s="1"/>
  <c r="A2073" i="1"/>
  <c r="F2072" i="1"/>
  <c r="L2072" i="1"/>
  <c r="G2072" i="1"/>
  <c r="H2072" i="1" s="1"/>
  <c r="I2072" i="1" s="1"/>
  <c r="E2072" i="1"/>
  <c r="C2073" i="1" l="1"/>
  <c r="D2073" i="1"/>
  <c r="J2073" i="1" l="1"/>
  <c r="K2073" i="1" s="1"/>
  <c r="A2074" i="1"/>
  <c r="L2073" i="1"/>
  <c r="G2073" i="1"/>
  <c r="H2073" i="1" s="1"/>
  <c r="I2073" i="1" s="1"/>
  <c r="F2073" i="1"/>
  <c r="E2073" i="1"/>
  <c r="C2074" i="1" l="1"/>
  <c r="F2074" i="1" l="1"/>
  <c r="G2074" i="1"/>
  <c r="H2074" i="1" s="1"/>
  <c r="I2074" i="1" s="1"/>
  <c r="L2074" i="1"/>
  <c r="D2074" i="1"/>
  <c r="E2074" i="1"/>
  <c r="J2074" i="1" l="1"/>
  <c r="K2074" i="1" s="1"/>
  <c r="A2075" i="1"/>
  <c r="C2075" i="1" s="1"/>
  <c r="D2075" i="1" l="1"/>
  <c r="F2075" i="1"/>
  <c r="G2075" i="1"/>
  <c r="H2075" i="1" s="1"/>
  <c r="I2075" i="1" s="1"/>
  <c r="L2075" i="1"/>
  <c r="E2075" i="1"/>
  <c r="J2075" i="1" l="1"/>
  <c r="K2075" i="1" s="1"/>
  <c r="A2076" i="1"/>
  <c r="C2076" i="1" l="1"/>
  <c r="D2076" i="1"/>
  <c r="A2077" i="1" l="1"/>
  <c r="J2076" i="1"/>
  <c r="K2076" i="1" s="1"/>
  <c r="F2076" i="1"/>
  <c r="L2076" i="1"/>
  <c r="G2076" i="1"/>
  <c r="H2076" i="1" s="1"/>
  <c r="I2076" i="1" s="1"/>
  <c r="E2076" i="1"/>
  <c r="C2077" i="1" l="1"/>
  <c r="D2077" i="1"/>
  <c r="J2077" i="1" l="1"/>
  <c r="K2077" i="1" s="1"/>
  <c r="A2078" i="1"/>
  <c r="F2077" i="1"/>
  <c r="G2077" i="1"/>
  <c r="H2077" i="1" s="1"/>
  <c r="I2077" i="1" s="1"/>
  <c r="L2077" i="1"/>
  <c r="E2077" i="1"/>
  <c r="C2078" i="1" l="1"/>
  <c r="D2078" i="1"/>
  <c r="A2079" i="1" l="1"/>
  <c r="J2078" i="1"/>
  <c r="K2078" i="1" s="1"/>
  <c r="L2078" i="1"/>
  <c r="F2078" i="1"/>
  <c r="G2078" i="1"/>
  <c r="H2078" i="1" s="1"/>
  <c r="I2078" i="1" s="1"/>
  <c r="E2078" i="1"/>
  <c r="C2079" i="1" l="1"/>
  <c r="D2079" i="1"/>
  <c r="J2079" i="1" l="1"/>
  <c r="K2079" i="1" s="1"/>
  <c r="A2080" i="1"/>
  <c r="F2079" i="1"/>
  <c r="G2079" i="1"/>
  <c r="H2079" i="1" s="1"/>
  <c r="I2079" i="1" s="1"/>
  <c r="L2079" i="1"/>
  <c r="E2079" i="1"/>
  <c r="C2080" i="1" l="1"/>
  <c r="D2080" i="1"/>
  <c r="E2080" i="1"/>
  <c r="J2080" i="1" l="1"/>
  <c r="K2080" i="1" s="1"/>
  <c r="A2081" i="1"/>
  <c r="G2080" i="1"/>
  <c r="H2080" i="1" s="1"/>
  <c r="I2080" i="1" s="1"/>
  <c r="F2080" i="1"/>
  <c r="L2080" i="1"/>
  <c r="C2081" i="1" l="1"/>
  <c r="D2081" i="1"/>
  <c r="A2082" i="1" l="1"/>
  <c r="J2081" i="1"/>
  <c r="K2081" i="1" s="1"/>
  <c r="L2081" i="1"/>
  <c r="G2081" i="1"/>
  <c r="H2081" i="1" s="1"/>
  <c r="I2081" i="1" s="1"/>
  <c r="F2081" i="1"/>
  <c r="E2081" i="1"/>
  <c r="C2082" i="1" l="1"/>
  <c r="D2082" i="1"/>
  <c r="J2082" i="1" l="1"/>
  <c r="K2082" i="1" s="1"/>
  <c r="A2083" i="1"/>
  <c r="F2082" i="1"/>
  <c r="G2082" i="1"/>
  <c r="H2082" i="1" s="1"/>
  <c r="I2082" i="1" s="1"/>
  <c r="L2082" i="1"/>
  <c r="E2082" i="1"/>
  <c r="C2083" i="1" l="1"/>
  <c r="D2083" i="1"/>
  <c r="J2083" i="1" l="1"/>
  <c r="K2083" i="1" s="1"/>
  <c r="A2084" i="1"/>
  <c r="F2083" i="1"/>
  <c r="G2083" i="1"/>
  <c r="H2083" i="1" s="1"/>
  <c r="I2083" i="1" s="1"/>
  <c r="L2083" i="1"/>
  <c r="E2083" i="1"/>
  <c r="C2084" i="1" l="1"/>
  <c r="D2084" i="1"/>
  <c r="J2084" i="1" l="1"/>
  <c r="K2084" i="1" s="1"/>
  <c r="A2085" i="1"/>
  <c r="L2084" i="1"/>
  <c r="G2084" i="1"/>
  <c r="H2084" i="1" s="1"/>
  <c r="I2084" i="1" s="1"/>
  <c r="F2084" i="1"/>
  <c r="E2084" i="1"/>
  <c r="C2085" i="1" l="1"/>
  <c r="D2085" i="1"/>
  <c r="J2085" i="1" l="1"/>
  <c r="K2085" i="1" s="1"/>
  <c r="A2086" i="1"/>
  <c r="F2085" i="1"/>
  <c r="L2085" i="1"/>
  <c r="G2085" i="1"/>
  <c r="H2085" i="1" s="1"/>
  <c r="I2085" i="1" s="1"/>
  <c r="E2085" i="1"/>
  <c r="C2086" i="1" l="1"/>
  <c r="D2086" i="1"/>
  <c r="A2087" i="1" l="1"/>
  <c r="J2086" i="1"/>
  <c r="K2086" i="1" s="1"/>
  <c r="F2086" i="1"/>
  <c r="G2086" i="1"/>
  <c r="H2086" i="1" s="1"/>
  <c r="I2086" i="1" s="1"/>
  <c r="L2086" i="1"/>
  <c r="E2086" i="1"/>
  <c r="C2087" i="1" l="1"/>
  <c r="D2087" i="1"/>
  <c r="J2087" i="1" l="1"/>
  <c r="K2087" i="1" s="1"/>
  <c r="A2088" i="1"/>
  <c r="F2087" i="1"/>
  <c r="G2087" i="1"/>
  <c r="H2087" i="1" s="1"/>
  <c r="I2087" i="1" s="1"/>
  <c r="L2087" i="1"/>
  <c r="E2087" i="1"/>
  <c r="C2088" i="1" l="1"/>
  <c r="D2088" i="1"/>
  <c r="J2088" i="1" l="1"/>
  <c r="K2088" i="1" s="1"/>
  <c r="A2089" i="1"/>
  <c r="F2088" i="1"/>
  <c r="G2088" i="1"/>
  <c r="H2088" i="1" s="1"/>
  <c r="I2088" i="1" s="1"/>
  <c r="L2088" i="1"/>
  <c r="E2088" i="1"/>
  <c r="C2089" i="1" l="1"/>
  <c r="D2089" i="1"/>
  <c r="J2089" i="1" l="1"/>
  <c r="K2089" i="1" s="1"/>
  <c r="A2090" i="1"/>
  <c r="F2089" i="1"/>
  <c r="G2089" i="1"/>
  <c r="H2089" i="1" s="1"/>
  <c r="I2089" i="1" s="1"/>
  <c r="L2089" i="1"/>
  <c r="E2089" i="1"/>
  <c r="C2090" i="1" l="1"/>
  <c r="D2090" i="1"/>
  <c r="J2090" i="1" l="1"/>
  <c r="K2090" i="1" s="1"/>
  <c r="A2091" i="1"/>
  <c r="F2090" i="1"/>
  <c r="G2090" i="1"/>
  <c r="H2090" i="1" s="1"/>
  <c r="I2090" i="1" s="1"/>
  <c r="L2090" i="1"/>
  <c r="E2090" i="1"/>
  <c r="C2091" i="1" l="1"/>
  <c r="D2091" i="1"/>
  <c r="A2092" i="1" l="1"/>
  <c r="J2091" i="1"/>
  <c r="K2091" i="1" s="1"/>
  <c r="L2091" i="1"/>
  <c r="G2091" i="1"/>
  <c r="H2091" i="1" s="1"/>
  <c r="I2091" i="1" s="1"/>
  <c r="F2091" i="1"/>
  <c r="E2091" i="1"/>
  <c r="C2092" i="1" l="1"/>
  <c r="D2092" i="1"/>
  <c r="J2092" i="1" l="1"/>
  <c r="K2092" i="1" s="1"/>
  <c r="A2093" i="1"/>
  <c r="F2092" i="1"/>
  <c r="L2092" i="1"/>
  <c r="G2092" i="1"/>
  <c r="H2092" i="1" s="1"/>
  <c r="I2092" i="1" s="1"/>
  <c r="E2092" i="1"/>
  <c r="C2093" i="1" l="1"/>
  <c r="D2093" i="1"/>
  <c r="J2093" i="1" l="1"/>
  <c r="K2093" i="1" s="1"/>
  <c r="A2094" i="1"/>
  <c r="L2093" i="1"/>
  <c r="G2093" i="1"/>
  <c r="H2093" i="1" s="1"/>
  <c r="I2093" i="1" s="1"/>
  <c r="F2093" i="1"/>
  <c r="E2093" i="1"/>
  <c r="C2094" i="1" l="1"/>
  <c r="D2094" i="1" s="1"/>
  <c r="A2095" i="1" l="1"/>
  <c r="J2094" i="1"/>
  <c r="K2094" i="1" s="1"/>
  <c r="F2094" i="1"/>
  <c r="L2094" i="1"/>
  <c r="G2094" i="1"/>
  <c r="H2094" i="1" s="1"/>
  <c r="I2094" i="1" s="1"/>
  <c r="E2094" i="1"/>
  <c r="C2095" i="1" l="1"/>
  <c r="D2095" i="1"/>
  <c r="J2095" i="1" l="1"/>
  <c r="K2095" i="1" s="1"/>
  <c r="A2096" i="1"/>
  <c r="F2095" i="1"/>
  <c r="G2095" i="1"/>
  <c r="H2095" i="1" s="1"/>
  <c r="I2095" i="1" s="1"/>
  <c r="L2095" i="1"/>
  <c r="E2095" i="1"/>
  <c r="C2096" i="1" l="1"/>
  <c r="D2096" i="1" s="1"/>
  <c r="A2097" i="1" l="1"/>
  <c r="J2096" i="1"/>
  <c r="K2096" i="1" s="1"/>
  <c r="G2096" i="1"/>
  <c r="H2096" i="1" s="1"/>
  <c r="I2096" i="1" s="1"/>
  <c r="L2096" i="1"/>
  <c r="F2096" i="1"/>
  <c r="E2096" i="1"/>
  <c r="C2097" i="1" l="1"/>
  <c r="D2097" i="1" s="1"/>
  <c r="A2098" i="1" l="1"/>
  <c r="J2097" i="1"/>
  <c r="K2097" i="1" s="1"/>
  <c r="L2097" i="1"/>
  <c r="F2097" i="1"/>
  <c r="G2097" i="1"/>
  <c r="H2097" i="1" s="1"/>
  <c r="I2097" i="1" s="1"/>
  <c r="E2097" i="1"/>
  <c r="C2098" i="1" l="1"/>
  <c r="D2098" i="1"/>
  <c r="J2098" i="1" l="1"/>
  <c r="K2098" i="1" s="1"/>
  <c r="A2099" i="1"/>
  <c r="L2098" i="1"/>
  <c r="G2098" i="1"/>
  <c r="H2098" i="1" s="1"/>
  <c r="I2098" i="1" s="1"/>
  <c r="F2098" i="1"/>
  <c r="E2098" i="1"/>
  <c r="C2099" i="1" l="1"/>
  <c r="D2099" i="1"/>
  <c r="E2099" i="1"/>
  <c r="J2099" i="1" l="1"/>
  <c r="K2099" i="1" s="1"/>
  <c r="A2100" i="1"/>
  <c r="F2099" i="1"/>
  <c r="G2099" i="1"/>
  <c r="H2099" i="1" s="1"/>
  <c r="I2099" i="1" s="1"/>
  <c r="L2099" i="1"/>
  <c r="C2100" i="1" l="1"/>
  <c r="D2100" i="1"/>
  <c r="J2100" i="1" l="1"/>
  <c r="K2100" i="1" s="1"/>
  <c r="A2101" i="1"/>
  <c r="L2100" i="1"/>
  <c r="G2100" i="1"/>
  <c r="H2100" i="1" s="1"/>
  <c r="I2100" i="1" s="1"/>
  <c r="F2100" i="1"/>
  <c r="E2100" i="1"/>
  <c r="C2101" i="1" l="1"/>
  <c r="D2101" i="1"/>
  <c r="A2102" i="1" l="1"/>
  <c r="J2101" i="1"/>
  <c r="K2101" i="1" s="1"/>
  <c r="L2101" i="1"/>
  <c r="G2101" i="1"/>
  <c r="H2101" i="1" s="1"/>
  <c r="I2101" i="1" s="1"/>
  <c r="F2101" i="1"/>
  <c r="E2101" i="1"/>
  <c r="C2102" i="1" l="1"/>
  <c r="D2102" i="1"/>
  <c r="J2102" i="1" l="1"/>
  <c r="K2102" i="1" s="1"/>
  <c r="A2103" i="1"/>
  <c r="F2102" i="1"/>
  <c r="G2102" i="1"/>
  <c r="H2102" i="1" s="1"/>
  <c r="I2102" i="1" s="1"/>
  <c r="L2102" i="1"/>
  <c r="E2102" i="1"/>
  <c r="C2103" i="1" l="1"/>
  <c r="D2103" i="1"/>
  <c r="J2103" i="1" l="1"/>
  <c r="K2103" i="1" s="1"/>
  <c r="A2104" i="1"/>
  <c r="L2103" i="1"/>
  <c r="G2103" i="1"/>
  <c r="H2103" i="1" s="1"/>
  <c r="I2103" i="1" s="1"/>
  <c r="F2103" i="1"/>
  <c r="E2103" i="1"/>
  <c r="C2104" i="1" l="1"/>
  <c r="D2104" i="1"/>
  <c r="J2104" i="1" l="1"/>
  <c r="K2104" i="1" s="1"/>
  <c r="A2105" i="1"/>
  <c r="F2104" i="1"/>
  <c r="L2104" i="1"/>
  <c r="G2104" i="1"/>
  <c r="H2104" i="1" s="1"/>
  <c r="I2104" i="1" s="1"/>
  <c r="E2104" i="1"/>
  <c r="C2105" i="1" l="1"/>
  <c r="D2105" i="1"/>
  <c r="J2105" i="1" l="1"/>
  <c r="K2105" i="1" s="1"/>
  <c r="A2106" i="1"/>
  <c r="F2105" i="1"/>
  <c r="G2105" i="1"/>
  <c r="H2105" i="1" s="1"/>
  <c r="I2105" i="1" s="1"/>
  <c r="L2105" i="1"/>
  <c r="E2105" i="1"/>
  <c r="C2106" i="1" l="1"/>
  <c r="D2106" i="1"/>
  <c r="J2106" i="1" l="1"/>
  <c r="K2106" i="1" s="1"/>
  <c r="A2107" i="1"/>
  <c r="F2106" i="1"/>
  <c r="L2106" i="1"/>
  <c r="G2106" i="1"/>
  <c r="H2106" i="1" s="1"/>
  <c r="I2106" i="1" s="1"/>
  <c r="E2106" i="1"/>
  <c r="C2107" i="1" l="1"/>
  <c r="D2107" i="1"/>
  <c r="J2107" i="1" l="1"/>
  <c r="K2107" i="1" s="1"/>
  <c r="A2108" i="1"/>
  <c r="F2107" i="1"/>
  <c r="L2107" i="1"/>
  <c r="G2107" i="1"/>
  <c r="H2107" i="1" s="1"/>
  <c r="I2107" i="1" s="1"/>
  <c r="E2107" i="1"/>
  <c r="C2108" i="1" l="1"/>
  <c r="D2108" i="1"/>
  <c r="J2108" i="1" l="1"/>
  <c r="K2108" i="1" s="1"/>
  <c r="A2109" i="1"/>
  <c r="L2108" i="1"/>
  <c r="G2108" i="1"/>
  <c r="H2108" i="1" s="1"/>
  <c r="I2108" i="1" s="1"/>
  <c r="F2108" i="1"/>
  <c r="E2108" i="1"/>
  <c r="C2109" i="1" l="1"/>
  <c r="D2109" i="1" s="1"/>
  <c r="E2109" i="1"/>
  <c r="J2109" i="1" l="1"/>
  <c r="K2109" i="1" s="1"/>
  <c r="A2110" i="1"/>
  <c r="F2109" i="1"/>
  <c r="G2109" i="1"/>
  <c r="H2109" i="1" s="1"/>
  <c r="I2109" i="1" s="1"/>
  <c r="L2109" i="1"/>
  <c r="C2110" i="1" l="1"/>
  <c r="D2110" i="1"/>
  <c r="A2111" i="1" l="1"/>
  <c r="J2110" i="1"/>
  <c r="K2110" i="1" s="1"/>
  <c r="F2110" i="1"/>
  <c r="G2110" i="1"/>
  <c r="H2110" i="1" s="1"/>
  <c r="I2110" i="1" s="1"/>
  <c r="L2110" i="1"/>
  <c r="E2110" i="1"/>
  <c r="C2111" i="1" l="1"/>
  <c r="D2111" i="1"/>
  <c r="A2112" i="1" l="1"/>
  <c r="J2111" i="1"/>
  <c r="K2111" i="1" s="1"/>
  <c r="L2111" i="1"/>
  <c r="F2111" i="1"/>
  <c r="G2111" i="1"/>
  <c r="H2111" i="1" s="1"/>
  <c r="I2111" i="1" s="1"/>
  <c r="E2111" i="1"/>
  <c r="C2112" i="1" l="1"/>
  <c r="D2112" i="1"/>
  <c r="J2112" i="1" l="1"/>
  <c r="K2112" i="1" s="1"/>
  <c r="A2113" i="1"/>
  <c r="L2112" i="1"/>
  <c r="F2112" i="1"/>
  <c r="G2112" i="1"/>
  <c r="H2112" i="1" s="1"/>
  <c r="I2112" i="1" s="1"/>
  <c r="E2112" i="1"/>
  <c r="C2113" i="1" l="1"/>
  <c r="D2113" i="1"/>
  <c r="A2114" i="1" l="1"/>
  <c r="J2113" i="1"/>
  <c r="K2113" i="1" s="1"/>
  <c r="L2113" i="1"/>
  <c r="G2113" i="1"/>
  <c r="H2113" i="1" s="1"/>
  <c r="I2113" i="1" s="1"/>
  <c r="F2113" i="1"/>
  <c r="E2113" i="1"/>
  <c r="C2114" i="1" l="1"/>
  <c r="D2114" i="1"/>
  <c r="J2114" i="1" l="1"/>
  <c r="K2114" i="1" s="1"/>
  <c r="A2115" i="1"/>
  <c r="F2114" i="1"/>
  <c r="G2114" i="1"/>
  <c r="H2114" i="1" s="1"/>
  <c r="I2114" i="1" s="1"/>
  <c r="L2114" i="1"/>
  <c r="E2114" i="1"/>
  <c r="C2115" i="1" l="1"/>
  <c r="D2115" i="1"/>
  <c r="J2115" i="1" l="1"/>
  <c r="K2115" i="1" s="1"/>
  <c r="A2116" i="1"/>
  <c r="F2115" i="1"/>
  <c r="L2115" i="1"/>
  <c r="G2115" i="1"/>
  <c r="H2115" i="1" s="1"/>
  <c r="I2115" i="1" s="1"/>
  <c r="E2115" i="1"/>
  <c r="C2116" i="1" l="1"/>
  <c r="D2116" i="1"/>
  <c r="A2117" i="1" l="1"/>
  <c r="J2116" i="1"/>
  <c r="K2116" i="1" s="1"/>
  <c r="L2116" i="1"/>
  <c r="F2116" i="1"/>
  <c r="G2116" i="1"/>
  <c r="H2116" i="1" s="1"/>
  <c r="I2116" i="1" s="1"/>
  <c r="E2116" i="1"/>
  <c r="C2117" i="1" l="1"/>
  <c r="D2117" i="1"/>
  <c r="J2117" i="1" l="1"/>
  <c r="K2117" i="1" s="1"/>
  <c r="A2118" i="1"/>
  <c r="F2117" i="1"/>
  <c r="L2117" i="1"/>
  <c r="G2117" i="1"/>
  <c r="H2117" i="1" s="1"/>
  <c r="I2117" i="1" s="1"/>
  <c r="E2117" i="1"/>
  <c r="C2118" i="1" l="1"/>
  <c r="D2118" i="1"/>
  <c r="J2118" i="1" l="1"/>
  <c r="K2118" i="1" s="1"/>
  <c r="A2119" i="1"/>
  <c r="F2118" i="1"/>
  <c r="G2118" i="1"/>
  <c r="H2118" i="1" s="1"/>
  <c r="I2118" i="1" s="1"/>
  <c r="L2118" i="1"/>
  <c r="E2118" i="1"/>
  <c r="C2119" i="1" l="1"/>
  <c r="D2119" i="1" s="1"/>
  <c r="A2120" i="1" l="1"/>
  <c r="J2119" i="1"/>
  <c r="K2119" i="1" s="1"/>
  <c r="F2119" i="1"/>
  <c r="L2119" i="1"/>
  <c r="G2119" i="1"/>
  <c r="H2119" i="1" s="1"/>
  <c r="I2119" i="1" s="1"/>
  <c r="E2119" i="1"/>
  <c r="C2120" i="1" l="1"/>
  <c r="D2120" i="1"/>
  <c r="J2120" i="1" l="1"/>
  <c r="K2120" i="1" s="1"/>
  <c r="A2121" i="1"/>
  <c r="F2120" i="1"/>
  <c r="G2120" i="1"/>
  <c r="H2120" i="1" s="1"/>
  <c r="I2120" i="1" s="1"/>
  <c r="L2120" i="1"/>
  <c r="E2120" i="1"/>
  <c r="C2121" i="1" l="1"/>
  <c r="D2121" i="1" s="1"/>
  <c r="J2121" i="1" l="1"/>
  <c r="K2121" i="1" s="1"/>
  <c r="A2122" i="1"/>
  <c r="C2122" i="1" s="1"/>
  <c r="L2121" i="1"/>
  <c r="F2121" i="1"/>
  <c r="G2121" i="1"/>
  <c r="H2121" i="1" s="1"/>
  <c r="I2121" i="1" s="1"/>
  <c r="E2121" i="1"/>
  <c r="E2122" i="1" s="1"/>
  <c r="D2122" i="1" l="1"/>
  <c r="F2122" i="1"/>
  <c r="L2122" i="1"/>
  <c r="G2122" i="1"/>
  <c r="H2122" i="1" s="1"/>
  <c r="I2122" i="1" s="1"/>
  <c r="J2122" i="1" l="1"/>
  <c r="K2122" i="1" s="1"/>
  <c r="A2123" i="1"/>
  <c r="C2123" i="1" l="1"/>
  <c r="D2123" i="1"/>
  <c r="J2123" i="1" l="1"/>
  <c r="K2123" i="1" s="1"/>
  <c r="A2124" i="1"/>
  <c r="F2123" i="1"/>
  <c r="L2123" i="1"/>
  <c r="G2123" i="1"/>
  <c r="H2123" i="1" s="1"/>
  <c r="I2123" i="1" s="1"/>
  <c r="E2123" i="1"/>
  <c r="C2124" i="1" l="1"/>
  <c r="D2124" i="1"/>
  <c r="J2124" i="1" l="1"/>
  <c r="K2124" i="1" s="1"/>
  <c r="A2125" i="1"/>
  <c r="L2124" i="1"/>
  <c r="F2124" i="1"/>
  <c r="G2124" i="1"/>
  <c r="H2124" i="1" s="1"/>
  <c r="I2124" i="1" s="1"/>
  <c r="E2124" i="1"/>
  <c r="C2125" i="1" l="1"/>
  <c r="D2125" i="1"/>
  <c r="J2125" i="1" l="1"/>
  <c r="K2125" i="1" s="1"/>
  <c r="A2126" i="1"/>
  <c r="F2125" i="1"/>
  <c r="G2125" i="1"/>
  <c r="H2125" i="1" s="1"/>
  <c r="I2125" i="1" s="1"/>
  <c r="L2125" i="1"/>
  <c r="E2125" i="1"/>
  <c r="C2126" i="1" l="1"/>
  <c r="D2126" i="1"/>
  <c r="J2126" i="1" l="1"/>
  <c r="K2126" i="1" s="1"/>
  <c r="A2127" i="1"/>
  <c r="F2126" i="1"/>
  <c r="L2126" i="1"/>
  <c r="G2126" i="1"/>
  <c r="H2126" i="1" s="1"/>
  <c r="I2126" i="1" s="1"/>
  <c r="E2126" i="1"/>
  <c r="C2127" i="1" l="1"/>
  <c r="D2127" i="1" s="1"/>
  <c r="J2127" i="1" l="1"/>
  <c r="K2127" i="1" s="1"/>
  <c r="A2128" i="1"/>
  <c r="L2127" i="1"/>
  <c r="F2127" i="1"/>
  <c r="G2127" i="1"/>
  <c r="H2127" i="1" s="1"/>
  <c r="I2127" i="1" s="1"/>
  <c r="E2127" i="1"/>
  <c r="C2128" i="1" l="1"/>
  <c r="D2128" i="1" s="1"/>
  <c r="J2128" i="1" l="1"/>
  <c r="K2128" i="1" s="1"/>
  <c r="A2129" i="1"/>
  <c r="G2128" i="1"/>
  <c r="H2128" i="1" s="1"/>
  <c r="I2128" i="1" s="1"/>
  <c r="L2128" i="1"/>
  <c r="F2128" i="1"/>
  <c r="E2128" i="1"/>
  <c r="C2129" i="1" l="1"/>
  <c r="D2129" i="1"/>
  <c r="E2129" i="1"/>
  <c r="A2130" i="1" l="1"/>
  <c r="J2129" i="1"/>
  <c r="K2129" i="1" s="1"/>
  <c r="L2129" i="1"/>
  <c r="F2129" i="1"/>
  <c r="G2129" i="1"/>
  <c r="H2129" i="1" s="1"/>
  <c r="I2129" i="1" s="1"/>
  <c r="C2130" i="1" l="1"/>
  <c r="D2130" i="1"/>
  <c r="A2131" i="1" l="1"/>
  <c r="J2130" i="1"/>
  <c r="K2130" i="1" s="1"/>
  <c r="L2130" i="1"/>
  <c r="G2130" i="1"/>
  <c r="H2130" i="1" s="1"/>
  <c r="I2130" i="1" s="1"/>
  <c r="F2130" i="1"/>
  <c r="E2130" i="1"/>
  <c r="C2131" i="1" l="1"/>
  <c r="G2131" i="1" l="1"/>
  <c r="H2131" i="1" s="1"/>
  <c r="I2131" i="1" s="1"/>
  <c r="L2131" i="1"/>
  <c r="F2131" i="1"/>
  <c r="D2131" i="1"/>
  <c r="E2131" i="1"/>
  <c r="J2131" i="1" l="1"/>
  <c r="K2131" i="1" s="1"/>
  <c r="A2132" i="1"/>
  <c r="C2132" i="1" l="1"/>
  <c r="D2132" i="1"/>
  <c r="J2132" i="1" l="1"/>
  <c r="K2132" i="1" s="1"/>
  <c r="A2133" i="1"/>
  <c r="F2132" i="1"/>
  <c r="L2132" i="1"/>
  <c r="G2132" i="1"/>
  <c r="H2132" i="1" s="1"/>
  <c r="I2132" i="1" s="1"/>
  <c r="E2132" i="1"/>
  <c r="C2133" i="1" l="1"/>
  <c r="D2133" i="1" s="1"/>
  <c r="J2133" i="1" l="1"/>
  <c r="K2133" i="1" s="1"/>
  <c r="A2134" i="1"/>
  <c r="L2133" i="1"/>
  <c r="G2133" i="1"/>
  <c r="H2133" i="1" s="1"/>
  <c r="I2133" i="1" s="1"/>
  <c r="F2133" i="1"/>
  <c r="E2133" i="1"/>
  <c r="C2134" i="1" l="1"/>
  <c r="D2134" i="1"/>
  <c r="E2134" i="1"/>
  <c r="J2134" i="1" l="1"/>
  <c r="K2134" i="1" s="1"/>
  <c r="A2135" i="1"/>
  <c r="F2134" i="1"/>
  <c r="L2134" i="1"/>
  <c r="G2134" i="1"/>
  <c r="H2134" i="1" s="1"/>
  <c r="I2134" i="1" s="1"/>
  <c r="C2135" i="1" l="1"/>
  <c r="D2135" i="1" s="1"/>
  <c r="J2135" i="1" l="1"/>
  <c r="K2135" i="1" s="1"/>
  <c r="A2136" i="1"/>
  <c r="F2135" i="1"/>
  <c r="G2135" i="1"/>
  <c r="H2135" i="1" s="1"/>
  <c r="I2135" i="1" s="1"/>
  <c r="L2135" i="1"/>
  <c r="E2135" i="1"/>
  <c r="C2136" i="1" l="1"/>
  <c r="D2136" i="1"/>
  <c r="E2136" i="1"/>
  <c r="J2136" i="1" l="1"/>
  <c r="K2136" i="1" s="1"/>
  <c r="A2137" i="1"/>
  <c r="L2136" i="1"/>
  <c r="G2136" i="1"/>
  <c r="H2136" i="1" s="1"/>
  <c r="I2136" i="1" s="1"/>
  <c r="F2136" i="1"/>
  <c r="C2137" i="1" l="1"/>
  <c r="D2137" i="1"/>
  <c r="J2137" i="1" l="1"/>
  <c r="K2137" i="1" s="1"/>
  <c r="A2138" i="1"/>
  <c r="F2137" i="1"/>
  <c r="G2137" i="1"/>
  <c r="H2137" i="1" s="1"/>
  <c r="I2137" i="1" s="1"/>
  <c r="L2137" i="1"/>
  <c r="E2137" i="1"/>
  <c r="C2138" i="1" l="1"/>
  <c r="D2138" i="1"/>
  <c r="J2138" i="1" l="1"/>
  <c r="K2138" i="1" s="1"/>
  <c r="A2139" i="1"/>
  <c r="F2138" i="1"/>
  <c r="G2138" i="1"/>
  <c r="H2138" i="1" s="1"/>
  <c r="I2138" i="1" s="1"/>
  <c r="L2138" i="1"/>
  <c r="E2138" i="1"/>
  <c r="C2139" i="1" l="1"/>
  <c r="D2139" i="1"/>
  <c r="J2139" i="1" l="1"/>
  <c r="K2139" i="1" s="1"/>
  <c r="A2140" i="1"/>
  <c r="L2139" i="1"/>
  <c r="F2139" i="1"/>
  <c r="G2139" i="1"/>
  <c r="H2139" i="1" s="1"/>
  <c r="I2139" i="1" s="1"/>
  <c r="E2139" i="1"/>
  <c r="C2140" i="1" l="1"/>
  <c r="D2140" i="1" s="1"/>
  <c r="A2141" i="1" l="1"/>
  <c r="J2140" i="1"/>
  <c r="K2140" i="1" s="1"/>
  <c r="F2140" i="1"/>
  <c r="L2140" i="1"/>
  <c r="G2140" i="1"/>
  <c r="H2140" i="1" s="1"/>
  <c r="I2140" i="1" s="1"/>
  <c r="E2140" i="1"/>
  <c r="C2141" i="1" l="1"/>
  <c r="D2141" i="1" s="1"/>
  <c r="J2141" i="1" l="1"/>
  <c r="K2141" i="1" s="1"/>
  <c r="A2142" i="1"/>
  <c r="F2141" i="1"/>
  <c r="L2141" i="1"/>
  <c r="G2141" i="1"/>
  <c r="H2141" i="1" s="1"/>
  <c r="I2141" i="1" s="1"/>
  <c r="E2141" i="1"/>
  <c r="C2142" i="1" l="1"/>
  <c r="D2142" i="1"/>
  <c r="J2142" i="1" l="1"/>
  <c r="K2142" i="1" s="1"/>
  <c r="A2143" i="1"/>
  <c r="G2142" i="1"/>
  <c r="H2142" i="1" s="1"/>
  <c r="I2142" i="1" s="1"/>
  <c r="F2142" i="1"/>
  <c r="L2142" i="1"/>
  <c r="E2142" i="1"/>
  <c r="C2143" i="1" l="1"/>
  <c r="D2143" i="1"/>
  <c r="E2143" i="1"/>
  <c r="A2144" i="1" l="1"/>
  <c r="J2143" i="1"/>
  <c r="K2143" i="1" s="1"/>
  <c r="L2143" i="1"/>
  <c r="F2143" i="1"/>
  <c r="G2143" i="1"/>
  <c r="H2143" i="1" s="1"/>
  <c r="I2143" i="1" s="1"/>
  <c r="C2144" i="1" l="1"/>
  <c r="D2144" i="1"/>
  <c r="J2144" i="1" l="1"/>
  <c r="K2144" i="1" s="1"/>
  <c r="A2145" i="1"/>
  <c r="F2144" i="1"/>
  <c r="L2144" i="1"/>
  <c r="G2144" i="1"/>
  <c r="H2144" i="1" s="1"/>
  <c r="I2144" i="1" s="1"/>
  <c r="E2144" i="1"/>
  <c r="C2145" i="1" l="1"/>
  <c r="D2145" i="1"/>
  <c r="J2145" i="1" l="1"/>
  <c r="K2145" i="1" s="1"/>
  <c r="A2146" i="1"/>
  <c r="F2145" i="1"/>
  <c r="G2145" i="1"/>
  <c r="H2145" i="1" s="1"/>
  <c r="I2145" i="1" s="1"/>
  <c r="L2145" i="1"/>
  <c r="E2145" i="1"/>
  <c r="C2146" i="1" l="1"/>
  <c r="D2146" i="1" s="1"/>
  <c r="A2147" i="1" l="1"/>
  <c r="J2146" i="1"/>
  <c r="K2146" i="1" s="1"/>
  <c r="L2146" i="1"/>
  <c r="G2146" i="1"/>
  <c r="H2146" i="1" s="1"/>
  <c r="I2146" i="1" s="1"/>
  <c r="F2146" i="1"/>
  <c r="E2146" i="1"/>
  <c r="C2147" i="1" l="1"/>
  <c r="D2147" i="1"/>
  <c r="J2147" i="1" l="1"/>
  <c r="K2147" i="1" s="1"/>
  <c r="A2148" i="1"/>
  <c r="G2147" i="1"/>
  <c r="H2147" i="1" s="1"/>
  <c r="I2147" i="1" s="1"/>
  <c r="F2147" i="1"/>
  <c r="L2147" i="1"/>
  <c r="E2147" i="1"/>
  <c r="C2148" i="1" l="1"/>
  <c r="D2148" i="1"/>
  <c r="E2148" i="1"/>
  <c r="J2148" i="1" l="1"/>
  <c r="K2148" i="1" s="1"/>
  <c r="A2149" i="1"/>
  <c r="F2148" i="1"/>
  <c r="G2148" i="1"/>
  <c r="H2148" i="1" s="1"/>
  <c r="I2148" i="1" s="1"/>
  <c r="L2148" i="1"/>
  <c r="C2149" i="1" l="1"/>
  <c r="D2149" i="1"/>
  <c r="J2149" i="1" l="1"/>
  <c r="K2149" i="1" s="1"/>
  <c r="A2150" i="1"/>
  <c r="C2150" i="1" s="1"/>
  <c r="L2149" i="1"/>
  <c r="G2149" i="1"/>
  <c r="H2149" i="1" s="1"/>
  <c r="I2149" i="1" s="1"/>
  <c r="F2149" i="1"/>
  <c r="E2149" i="1"/>
  <c r="E2150" i="1" s="1"/>
  <c r="D2150" i="1" l="1"/>
  <c r="F2150" i="1"/>
  <c r="G2150" i="1"/>
  <c r="H2150" i="1" s="1"/>
  <c r="I2150" i="1" s="1"/>
  <c r="L2150" i="1"/>
  <c r="J2150" i="1" l="1"/>
  <c r="K2150" i="1" s="1"/>
  <c r="A2151" i="1"/>
  <c r="C2151" i="1" l="1"/>
  <c r="D2151" i="1"/>
  <c r="J2151" i="1" l="1"/>
  <c r="K2151" i="1" s="1"/>
  <c r="A2152" i="1"/>
  <c r="F2151" i="1"/>
  <c r="G2151" i="1"/>
  <c r="H2151" i="1" s="1"/>
  <c r="I2151" i="1" s="1"/>
  <c r="L2151" i="1"/>
  <c r="E2151" i="1"/>
  <c r="C2152" i="1" l="1"/>
  <c r="D2152" i="1"/>
  <c r="J2152" i="1" l="1"/>
  <c r="K2152" i="1" s="1"/>
  <c r="A2153" i="1"/>
  <c r="L2152" i="1"/>
  <c r="F2152" i="1"/>
  <c r="G2152" i="1"/>
  <c r="H2152" i="1" s="1"/>
  <c r="I2152" i="1" s="1"/>
  <c r="E2152" i="1"/>
  <c r="C2153" i="1" l="1"/>
  <c r="D2153" i="1"/>
  <c r="J2153" i="1" l="1"/>
  <c r="K2153" i="1" s="1"/>
  <c r="A2154" i="1"/>
  <c r="F2153" i="1"/>
  <c r="G2153" i="1"/>
  <c r="H2153" i="1" s="1"/>
  <c r="I2153" i="1" s="1"/>
  <c r="L2153" i="1"/>
  <c r="E2153" i="1"/>
  <c r="C2154" i="1" l="1"/>
  <c r="D2154" i="1"/>
  <c r="J2154" i="1" l="1"/>
  <c r="K2154" i="1" s="1"/>
  <c r="A2155" i="1"/>
  <c r="F2154" i="1"/>
  <c r="G2154" i="1"/>
  <c r="H2154" i="1" s="1"/>
  <c r="I2154" i="1" s="1"/>
  <c r="L2154" i="1"/>
  <c r="E2154" i="1"/>
  <c r="C2155" i="1" l="1"/>
  <c r="D2155" i="1"/>
  <c r="E2155" i="1"/>
  <c r="J2155" i="1" l="1"/>
  <c r="K2155" i="1" s="1"/>
  <c r="A2156" i="1"/>
  <c r="L2155" i="1"/>
  <c r="G2155" i="1"/>
  <c r="H2155" i="1" s="1"/>
  <c r="I2155" i="1" s="1"/>
  <c r="F2155" i="1"/>
  <c r="C2156" i="1" l="1"/>
  <c r="D2156" i="1" s="1"/>
  <c r="A2157" i="1" l="1"/>
  <c r="J2156" i="1"/>
  <c r="K2156" i="1" s="1"/>
  <c r="F2156" i="1"/>
  <c r="G2156" i="1"/>
  <c r="H2156" i="1" s="1"/>
  <c r="I2156" i="1" s="1"/>
  <c r="L2156" i="1"/>
  <c r="E2156" i="1"/>
  <c r="C2157" i="1" l="1"/>
  <c r="D2157" i="1" s="1"/>
  <c r="J2157" i="1" l="1"/>
  <c r="K2157" i="1" s="1"/>
  <c r="A2158" i="1"/>
  <c r="F2157" i="1"/>
  <c r="L2157" i="1"/>
  <c r="G2157" i="1"/>
  <c r="H2157" i="1" s="1"/>
  <c r="I2157" i="1" s="1"/>
  <c r="E2157" i="1"/>
  <c r="C2158" i="1" l="1"/>
  <c r="D2158" i="1"/>
  <c r="J2158" i="1" l="1"/>
  <c r="K2158" i="1" s="1"/>
  <c r="A2159" i="1"/>
  <c r="G2158" i="1"/>
  <c r="H2158" i="1" s="1"/>
  <c r="I2158" i="1" s="1"/>
  <c r="F2158" i="1"/>
  <c r="L2158" i="1"/>
  <c r="E2158" i="1"/>
  <c r="C2159" i="1" l="1"/>
  <c r="D2159" i="1"/>
  <c r="E2159" i="1"/>
  <c r="A2160" i="1" l="1"/>
  <c r="J2159" i="1"/>
  <c r="K2159" i="1" s="1"/>
  <c r="L2159" i="1"/>
  <c r="F2159" i="1"/>
  <c r="G2159" i="1"/>
  <c r="H2159" i="1" s="1"/>
  <c r="I2159" i="1" s="1"/>
  <c r="C2160" i="1" l="1"/>
  <c r="D2160" i="1"/>
  <c r="A2161" i="1" l="1"/>
  <c r="J2160" i="1"/>
  <c r="K2160" i="1" s="1"/>
  <c r="L2160" i="1"/>
  <c r="F2160" i="1"/>
  <c r="G2160" i="1"/>
  <c r="H2160" i="1" s="1"/>
  <c r="I2160" i="1" s="1"/>
  <c r="E2160" i="1"/>
  <c r="C2161" i="1" l="1"/>
  <c r="D2161" i="1"/>
  <c r="J2161" i="1" l="1"/>
  <c r="K2161" i="1" s="1"/>
  <c r="A2162" i="1"/>
  <c r="G2161" i="1"/>
  <c r="H2161" i="1" s="1"/>
  <c r="I2161" i="1" s="1"/>
  <c r="L2161" i="1"/>
  <c r="F2161" i="1"/>
  <c r="E2161" i="1"/>
  <c r="C2162" i="1" l="1"/>
  <c r="D2162" i="1" s="1"/>
  <c r="J2162" i="1" l="1"/>
  <c r="K2162" i="1" s="1"/>
  <c r="A2163" i="1"/>
  <c r="E2162" i="1"/>
  <c r="L2162" i="1"/>
  <c r="G2162" i="1"/>
  <c r="H2162" i="1" s="1"/>
  <c r="I2162" i="1" s="1"/>
  <c r="F2162" i="1"/>
  <c r="C2163" i="1" l="1"/>
  <c r="D2163" i="1"/>
  <c r="J2163" i="1" l="1"/>
  <c r="K2163" i="1" s="1"/>
  <c r="A2164" i="1"/>
  <c r="G2163" i="1"/>
  <c r="H2163" i="1" s="1"/>
  <c r="I2163" i="1" s="1"/>
  <c r="F2163" i="1"/>
  <c r="L2163" i="1"/>
  <c r="E2163" i="1"/>
  <c r="C2164" i="1" l="1"/>
  <c r="D2164" i="1"/>
  <c r="E2164" i="1"/>
  <c r="A2165" i="1" l="1"/>
  <c r="J2164" i="1"/>
  <c r="K2164" i="1" s="1"/>
  <c r="F2164" i="1"/>
  <c r="L2164" i="1"/>
  <c r="G2164" i="1"/>
  <c r="H2164" i="1" s="1"/>
  <c r="I2164" i="1" s="1"/>
  <c r="C2165" i="1" l="1"/>
  <c r="D2165" i="1"/>
  <c r="J2165" i="1" l="1"/>
  <c r="K2165" i="1" s="1"/>
  <c r="A2166" i="1"/>
  <c r="G2165" i="1"/>
  <c r="H2165" i="1" s="1"/>
  <c r="I2165" i="1" s="1"/>
  <c r="L2165" i="1"/>
  <c r="F2165" i="1"/>
  <c r="E2165" i="1"/>
  <c r="C2166" i="1" l="1"/>
  <c r="D2166" i="1"/>
  <c r="E2166" i="1"/>
  <c r="J2166" i="1" l="1"/>
  <c r="K2166" i="1" s="1"/>
  <c r="A2167" i="1"/>
  <c r="F2166" i="1"/>
  <c r="G2166" i="1"/>
  <c r="H2166" i="1" s="1"/>
  <c r="I2166" i="1" s="1"/>
  <c r="L2166" i="1"/>
  <c r="C2167" i="1" l="1"/>
  <c r="D2167" i="1"/>
  <c r="J2167" i="1" l="1"/>
  <c r="K2167" i="1" s="1"/>
  <c r="A2168" i="1"/>
  <c r="F2167" i="1"/>
  <c r="G2167" i="1"/>
  <c r="H2167" i="1" s="1"/>
  <c r="I2167" i="1" s="1"/>
  <c r="L2167" i="1"/>
  <c r="E2167" i="1"/>
  <c r="C2168" i="1" l="1"/>
  <c r="D2168" i="1"/>
  <c r="J2168" i="1" l="1"/>
  <c r="K2168" i="1" s="1"/>
  <c r="A2169" i="1"/>
  <c r="G2168" i="1"/>
  <c r="H2168" i="1" s="1"/>
  <c r="I2168" i="1" s="1"/>
  <c r="F2168" i="1"/>
  <c r="L2168" i="1"/>
  <c r="E2168" i="1"/>
  <c r="C2169" i="1" l="1"/>
  <c r="D2169" i="1"/>
  <c r="E2169" i="1"/>
  <c r="J2169" i="1" l="1"/>
  <c r="K2169" i="1" s="1"/>
  <c r="A2170" i="1"/>
  <c r="F2169" i="1"/>
  <c r="G2169" i="1"/>
  <c r="H2169" i="1" s="1"/>
  <c r="I2169" i="1" s="1"/>
  <c r="L2169" i="1"/>
  <c r="C2170" i="1" l="1"/>
  <c r="D2170" i="1"/>
  <c r="J2170" i="1" l="1"/>
  <c r="K2170" i="1" s="1"/>
  <c r="A2171" i="1"/>
  <c r="F2170" i="1"/>
  <c r="G2170" i="1"/>
  <c r="H2170" i="1" s="1"/>
  <c r="I2170" i="1" s="1"/>
  <c r="L2170" i="1"/>
  <c r="E2170" i="1"/>
  <c r="C2171" i="1" l="1"/>
  <c r="D2171" i="1"/>
  <c r="E2171" i="1"/>
  <c r="J2171" i="1" l="1"/>
  <c r="K2171" i="1" s="1"/>
  <c r="A2172" i="1"/>
  <c r="F2171" i="1"/>
  <c r="G2171" i="1"/>
  <c r="H2171" i="1" s="1"/>
  <c r="I2171" i="1" s="1"/>
  <c r="L2171" i="1"/>
  <c r="C2172" i="1" l="1"/>
  <c r="D2172" i="1"/>
  <c r="A2173" i="1" l="1"/>
  <c r="J2172" i="1"/>
  <c r="K2172" i="1" s="1"/>
  <c r="F2172" i="1"/>
  <c r="G2172" i="1"/>
  <c r="H2172" i="1" s="1"/>
  <c r="I2172" i="1" s="1"/>
  <c r="L2172" i="1"/>
  <c r="E2172" i="1"/>
  <c r="C2173" i="1" l="1"/>
  <c r="D2173" i="1"/>
  <c r="A2174" i="1" l="1"/>
  <c r="J2173" i="1"/>
  <c r="K2173" i="1" s="1"/>
  <c r="L2173" i="1"/>
  <c r="F2173" i="1"/>
  <c r="G2173" i="1"/>
  <c r="H2173" i="1" s="1"/>
  <c r="I2173" i="1" s="1"/>
  <c r="E2173" i="1"/>
  <c r="C2174" i="1" l="1"/>
  <c r="D2174" i="1"/>
  <c r="J2174" i="1" l="1"/>
  <c r="K2174" i="1" s="1"/>
  <c r="A2175" i="1"/>
  <c r="G2174" i="1"/>
  <c r="H2174" i="1" s="1"/>
  <c r="I2174" i="1" s="1"/>
  <c r="L2174" i="1"/>
  <c r="F2174" i="1"/>
  <c r="E2174" i="1"/>
  <c r="C2175" i="1" l="1"/>
  <c r="D2175" i="1"/>
  <c r="E2175" i="1"/>
  <c r="A2176" i="1" l="1"/>
  <c r="J2175" i="1"/>
  <c r="K2175" i="1" s="1"/>
  <c r="L2175" i="1"/>
  <c r="G2175" i="1"/>
  <c r="H2175" i="1" s="1"/>
  <c r="I2175" i="1" s="1"/>
  <c r="F2175" i="1"/>
  <c r="C2176" i="1" l="1"/>
  <c r="D2176" i="1"/>
  <c r="J2176" i="1" l="1"/>
  <c r="K2176" i="1" s="1"/>
  <c r="A2177" i="1"/>
  <c r="F2176" i="1"/>
  <c r="G2176" i="1"/>
  <c r="H2176" i="1" s="1"/>
  <c r="I2176" i="1" s="1"/>
  <c r="L2176" i="1"/>
  <c r="E2176" i="1"/>
  <c r="C2177" i="1" l="1"/>
  <c r="D2177" i="1"/>
  <c r="A2178" i="1" l="1"/>
  <c r="J2177" i="1"/>
  <c r="K2177" i="1" s="1"/>
  <c r="F2177" i="1"/>
  <c r="G2177" i="1"/>
  <c r="H2177" i="1" s="1"/>
  <c r="I2177" i="1" s="1"/>
  <c r="L2177" i="1"/>
  <c r="E2177" i="1"/>
  <c r="C2178" i="1" l="1"/>
  <c r="D2178" i="1"/>
  <c r="J2178" i="1" l="1"/>
  <c r="K2178" i="1" s="1"/>
  <c r="A2179" i="1"/>
  <c r="L2178" i="1"/>
  <c r="F2178" i="1"/>
  <c r="G2178" i="1"/>
  <c r="H2178" i="1" s="1"/>
  <c r="I2178" i="1" s="1"/>
  <c r="E2178" i="1"/>
  <c r="C2179" i="1" l="1"/>
  <c r="D2179" i="1"/>
  <c r="J2179" i="1" l="1"/>
  <c r="K2179" i="1" s="1"/>
  <c r="A2180" i="1"/>
  <c r="F2179" i="1"/>
  <c r="L2179" i="1"/>
  <c r="G2179" i="1"/>
  <c r="H2179" i="1" s="1"/>
  <c r="I2179" i="1" s="1"/>
  <c r="E2179" i="1"/>
  <c r="C2180" i="1" l="1"/>
  <c r="D2180" i="1"/>
  <c r="E2180" i="1"/>
  <c r="J2180" i="1" l="1"/>
  <c r="K2180" i="1" s="1"/>
  <c r="A2181" i="1"/>
  <c r="F2180" i="1"/>
  <c r="L2180" i="1"/>
  <c r="G2180" i="1"/>
  <c r="H2180" i="1" s="1"/>
  <c r="I2180" i="1" s="1"/>
  <c r="C2181" i="1" l="1"/>
  <c r="D2181" i="1"/>
  <c r="J2181" i="1" l="1"/>
  <c r="K2181" i="1" s="1"/>
  <c r="A2182" i="1"/>
  <c r="F2181" i="1"/>
  <c r="G2181" i="1"/>
  <c r="H2181" i="1" s="1"/>
  <c r="I2181" i="1" s="1"/>
  <c r="L2181" i="1"/>
  <c r="E2181" i="1"/>
  <c r="C2182" i="1" l="1"/>
  <c r="D2182" i="1"/>
  <c r="A2183" i="1" l="1"/>
  <c r="J2182" i="1"/>
  <c r="K2182" i="1" s="1"/>
  <c r="F2182" i="1"/>
  <c r="L2182" i="1"/>
  <c r="G2182" i="1"/>
  <c r="H2182" i="1" s="1"/>
  <c r="I2182" i="1" s="1"/>
  <c r="E2182" i="1"/>
  <c r="C2183" i="1" l="1"/>
  <c r="D2183" i="1" s="1"/>
  <c r="J2183" i="1" l="1"/>
  <c r="K2183" i="1" s="1"/>
  <c r="A2184" i="1"/>
  <c r="F2183" i="1"/>
  <c r="G2183" i="1"/>
  <c r="H2183" i="1" s="1"/>
  <c r="I2183" i="1" s="1"/>
  <c r="L2183" i="1"/>
  <c r="E2183" i="1"/>
  <c r="C2184" i="1" l="1"/>
  <c r="D2184" i="1"/>
  <c r="J2184" i="1" l="1"/>
  <c r="K2184" i="1" s="1"/>
  <c r="A2185" i="1"/>
  <c r="L2184" i="1"/>
  <c r="G2184" i="1"/>
  <c r="H2184" i="1" s="1"/>
  <c r="I2184" i="1" s="1"/>
  <c r="F2184" i="1"/>
  <c r="E2184" i="1"/>
  <c r="C2185" i="1" l="1"/>
  <c r="D2185" i="1"/>
  <c r="E2185" i="1"/>
  <c r="J2185" i="1" l="1"/>
  <c r="K2185" i="1" s="1"/>
  <c r="A2186" i="1"/>
  <c r="F2185" i="1"/>
  <c r="L2185" i="1"/>
  <c r="G2185" i="1"/>
  <c r="H2185" i="1" s="1"/>
  <c r="I2185" i="1" s="1"/>
  <c r="C2186" i="1" l="1"/>
  <c r="D2186" i="1"/>
  <c r="J2186" i="1" l="1"/>
  <c r="K2186" i="1" s="1"/>
  <c r="A2187" i="1"/>
  <c r="F2186" i="1"/>
  <c r="L2186" i="1"/>
  <c r="G2186" i="1"/>
  <c r="H2186" i="1" s="1"/>
  <c r="I2186" i="1" s="1"/>
  <c r="E2186" i="1"/>
  <c r="C2187" i="1" l="1"/>
  <c r="D2187" i="1" s="1"/>
  <c r="A2188" i="1" l="1"/>
  <c r="J2187" i="1"/>
  <c r="K2187" i="1" s="1"/>
  <c r="F2187" i="1"/>
  <c r="L2187" i="1"/>
  <c r="G2187" i="1"/>
  <c r="H2187" i="1" s="1"/>
  <c r="I2187" i="1" s="1"/>
  <c r="E2187" i="1"/>
  <c r="C2188" i="1" l="1"/>
  <c r="D2188" i="1"/>
  <c r="A2189" i="1" l="1"/>
  <c r="J2188" i="1"/>
  <c r="K2188" i="1" s="1"/>
  <c r="F2188" i="1"/>
  <c r="L2188" i="1"/>
  <c r="G2188" i="1"/>
  <c r="H2188" i="1" s="1"/>
  <c r="I2188" i="1" s="1"/>
  <c r="E2188" i="1"/>
  <c r="C2189" i="1" l="1"/>
  <c r="D2189" i="1" s="1"/>
  <c r="J2189" i="1" l="1"/>
  <c r="K2189" i="1" s="1"/>
  <c r="A2190" i="1"/>
  <c r="L2189" i="1"/>
  <c r="F2189" i="1"/>
  <c r="G2189" i="1"/>
  <c r="H2189" i="1" s="1"/>
  <c r="I2189" i="1" s="1"/>
  <c r="E2189" i="1"/>
  <c r="C2190" i="1" l="1"/>
  <c r="D2190" i="1"/>
  <c r="J2190" i="1" l="1"/>
  <c r="K2190" i="1" s="1"/>
  <c r="A2191" i="1"/>
  <c r="G2190" i="1"/>
  <c r="H2190" i="1" s="1"/>
  <c r="I2190" i="1" s="1"/>
  <c r="L2190" i="1"/>
  <c r="F2190" i="1"/>
  <c r="E2190" i="1"/>
  <c r="C2191" i="1" l="1"/>
  <c r="D2191" i="1" s="1"/>
  <c r="A2192" i="1" l="1"/>
  <c r="J2191" i="1"/>
  <c r="K2191" i="1" s="1"/>
  <c r="L2191" i="1"/>
  <c r="G2191" i="1"/>
  <c r="H2191" i="1" s="1"/>
  <c r="I2191" i="1" s="1"/>
  <c r="F2191" i="1"/>
  <c r="E2191" i="1"/>
  <c r="C2192" i="1" l="1"/>
  <c r="D2192" i="1"/>
  <c r="A2193" i="1" l="1"/>
  <c r="J2192" i="1"/>
  <c r="K2192" i="1" s="1"/>
  <c r="L2192" i="1"/>
  <c r="G2192" i="1"/>
  <c r="H2192" i="1" s="1"/>
  <c r="I2192" i="1" s="1"/>
  <c r="F2192" i="1"/>
  <c r="E2192" i="1"/>
  <c r="C2193" i="1" l="1"/>
  <c r="D2193" i="1"/>
  <c r="J2193" i="1" l="1"/>
  <c r="K2193" i="1" s="1"/>
  <c r="A2194" i="1"/>
  <c r="F2193" i="1"/>
  <c r="G2193" i="1"/>
  <c r="H2193" i="1" s="1"/>
  <c r="I2193" i="1" s="1"/>
  <c r="L2193" i="1"/>
  <c r="E2193" i="1"/>
  <c r="C2194" i="1" l="1"/>
  <c r="D2194" i="1"/>
  <c r="J2194" i="1" l="1"/>
  <c r="K2194" i="1" s="1"/>
  <c r="A2195" i="1"/>
  <c r="L2194" i="1"/>
  <c r="G2194" i="1"/>
  <c r="H2194" i="1" s="1"/>
  <c r="I2194" i="1" s="1"/>
  <c r="F2194" i="1"/>
  <c r="E2194" i="1"/>
  <c r="C2195" i="1" l="1"/>
  <c r="D2195" i="1" s="1"/>
  <c r="J2195" i="1" l="1"/>
  <c r="K2195" i="1" s="1"/>
  <c r="A2196" i="1"/>
  <c r="F2195" i="1"/>
  <c r="G2195" i="1"/>
  <c r="H2195" i="1" s="1"/>
  <c r="I2195" i="1" s="1"/>
  <c r="L2195" i="1"/>
  <c r="E2195" i="1"/>
  <c r="C2196" i="1" l="1"/>
  <c r="D2196" i="1"/>
  <c r="J2196" i="1" l="1"/>
  <c r="K2196" i="1" s="1"/>
  <c r="A2197" i="1"/>
  <c r="F2196" i="1"/>
  <c r="G2196" i="1"/>
  <c r="H2196" i="1" s="1"/>
  <c r="I2196" i="1" s="1"/>
  <c r="L2196" i="1"/>
  <c r="E2196" i="1"/>
  <c r="C2197" i="1" l="1"/>
  <c r="D2197" i="1"/>
  <c r="J2197" i="1" l="1"/>
  <c r="K2197" i="1" s="1"/>
  <c r="A2198" i="1"/>
  <c r="F2197" i="1"/>
  <c r="L2197" i="1"/>
  <c r="G2197" i="1"/>
  <c r="H2197" i="1" s="1"/>
  <c r="I2197" i="1" s="1"/>
  <c r="E2197" i="1"/>
  <c r="C2198" i="1" l="1"/>
  <c r="D2198" i="1"/>
  <c r="E2198" i="1"/>
  <c r="J2198" i="1" l="1"/>
  <c r="K2198" i="1" s="1"/>
  <c r="A2199" i="1"/>
  <c r="F2198" i="1"/>
  <c r="L2198" i="1"/>
  <c r="G2198" i="1"/>
  <c r="H2198" i="1" s="1"/>
  <c r="I2198" i="1" s="1"/>
  <c r="C2199" i="1" l="1"/>
  <c r="D2199" i="1"/>
  <c r="J2199" i="1" l="1"/>
  <c r="K2199" i="1" s="1"/>
  <c r="A2200" i="1"/>
  <c r="L2199" i="1"/>
  <c r="F2199" i="1"/>
  <c r="G2199" i="1"/>
  <c r="H2199" i="1" s="1"/>
  <c r="I2199" i="1" s="1"/>
  <c r="E2199" i="1"/>
  <c r="C2200" i="1" l="1"/>
  <c r="D2200" i="1"/>
  <c r="E2200" i="1"/>
  <c r="J2200" i="1" l="1"/>
  <c r="K2200" i="1" s="1"/>
  <c r="A2201" i="1"/>
  <c r="F2200" i="1"/>
  <c r="G2200" i="1"/>
  <c r="H2200" i="1" s="1"/>
  <c r="I2200" i="1" s="1"/>
  <c r="L2200" i="1"/>
  <c r="C2201" i="1" l="1"/>
  <c r="D2201" i="1" s="1"/>
  <c r="J2201" i="1" l="1"/>
  <c r="K2201" i="1" s="1"/>
  <c r="A2202" i="1"/>
  <c r="F2201" i="1"/>
  <c r="L2201" i="1"/>
  <c r="G2201" i="1"/>
  <c r="H2201" i="1" s="1"/>
  <c r="I2201" i="1" s="1"/>
  <c r="E2201" i="1"/>
  <c r="C2202" i="1" l="1"/>
  <c r="D2202" i="1"/>
  <c r="E2202" i="1"/>
  <c r="A2203" i="1" l="1"/>
  <c r="J2202" i="1"/>
  <c r="K2202" i="1" s="1"/>
  <c r="L2202" i="1"/>
  <c r="G2202" i="1"/>
  <c r="H2202" i="1" s="1"/>
  <c r="I2202" i="1" s="1"/>
  <c r="F2202" i="1"/>
  <c r="C2203" i="1" l="1"/>
  <c r="D2203" i="1"/>
  <c r="J2203" i="1" l="1"/>
  <c r="K2203" i="1" s="1"/>
  <c r="A2204" i="1"/>
  <c r="F2203" i="1"/>
  <c r="G2203" i="1"/>
  <c r="H2203" i="1" s="1"/>
  <c r="I2203" i="1" s="1"/>
  <c r="L2203" i="1"/>
  <c r="E2203" i="1"/>
  <c r="C2204" i="1" l="1"/>
  <c r="D2204" i="1" s="1"/>
  <c r="E2204" i="1"/>
  <c r="A2205" i="1" l="1"/>
  <c r="J2204" i="1"/>
  <c r="K2204" i="1" s="1"/>
  <c r="F2204" i="1"/>
  <c r="L2204" i="1"/>
  <c r="G2204" i="1"/>
  <c r="H2204" i="1" s="1"/>
  <c r="I2204" i="1" s="1"/>
  <c r="C2205" i="1" l="1"/>
  <c r="D2205" i="1"/>
  <c r="J2205" i="1" l="1"/>
  <c r="K2205" i="1" s="1"/>
  <c r="A2206" i="1"/>
  <c r="F2205" i="1"/>
  <c r="L2205" i="1"/>
  <c r="G2205" i="1"/>
  <c r="H2205" i="1" s="1"/>
  <c r="I2205" i="1" s="1"/>
  <c r="E2205" i="1"/>
  <c r="C2206" i="1" l="1"/>
  <c r="D2206" i="1"/>
  <c r="E2206" i="1"/>
  <c r="J2206" i="1" l="1"/>
  <c r="K2206" i="1" s="1"/>
  <c r="A2207" i="1"/>
  <c r="C2207" i="1" s="1"/>
  <c r="G2206" i="1"/>
  <c r="H2206" i="1" s="1"/>
  <c r="I2206" i="1" s="1"/>
  <c r="F2206" i="1"/>
  <c r="L2206" i="1"/>
  <c r="D2207" i="1" l="1"/>
  <c r="L2207" i="1"/>
  <c r="F2207" i="1"/>
  <c r="G2207" i="1"/>
  <c r="H2207" i="1" s="1"/>
  <c r="I2207" i="1" s="1"/>
  <c r="E2207" i="1"/>
  <c r="A2208" i="1" l="1"/>
  <c r="C2208" i="1" s="1"/>
  <c r="J2207" i="1"/>
  <c r="K2207" i="1" s="1"/>
  <c r="D2208" i="1" l="1"/>
  <c r="F2208" i="1"/>
  <c r="G2208" i="1"/>
  <c r="H2208" i="1" s="1"/>
  <c r="I2208" i="1" s="1"/>
  <c r="L2208" i="1"/>
  <c r="E2208" i="1"/>
  <c r="J2208" i="1" l="1"/>
  <c r="K2208" i="1" s="1"/>
  <c r="A2209" i="1"/>
  <c r="C2209" i="1" l="1"/>
  <c r="D2209" i="1"/>
  <c r="J2209" i="1" l="1"/>
  <c r="K2209" i="1" s="1"/>
  <c r="A2210" i="1"/>
  <c r="C2210" i="1" s="1"/>
  <c r="G2209" i="1"/>
  <c r="H2209" i="1" s="1"/>
  <c r="I2209" i="1" s="1"/>
  <c r="L2209" i="1"/>
  <c r="F2209" i="1"/>
  <c r="E2209" i="1"/>
  <c r="E2210" i="1" s="1"/>
  <c r="D2210" i="1" l="1"/>
  <c r="L2210" i="1"/>
  <c r="F2210" i="1"/>
  <c r="G2210" i="1"/>
  <c r="H2210" i="1" s="1"/>
  <c r="I2210" i="1" s="1"/>
  <c r="J2210" i="1" l="1"/>
  <c r="K2210" i="1" s="1"/>
  <c r="A2211" i="1"/>
  <c r="C2211" i="1" l="1"/>
  <c r="D2211" i="1"/>
  <c r="J2211" i="1" l="1"/>
  <c r="K2211" i="1" s="1"/>
  <c r="A2212" i="1"/>
  <c r="F2211" i="1"/>
  <c r="L2211" i="1"/>
  <c r="G2211" i="1"/>
  <c r="H2211" i="1" s="1"/>
  <c r="I2211" i="1" s="1"/>
  <c r="E2211" i="1"/>
  <c r="C2212" i="1" l="1"/>
  <c r="D2212" i="1"/>
  <c r="E2212" i="1"/>
  <c r="A2213" i="1" l="1"/>
  <c r="J2212" i="1"/>
  <c r="K2212" i="1" s="1"/>
  <c r="F2212" i="1"/>
  <c r="L2212" i="1"/>
  <c r="G2212" i="1"/>
  <c r="H2212" i="1" s="1"/>
  <c r="I2212" i="1" s="1"/>
  <c r="C2213" i="1" l="1"/>
  <c r="D2213" i="1"/>
  <c r="J2213" i="1" l="1"/>
  <c r="K2213" i="1" s="1"/>
  <c r="A2214" i="1"/>
  <c r="F2213" i="1"/>
  <c r="L2213" i="1"/>
  <c r="G2213" i="1"/>
  <c r="H2213" i="1" s="1"/>
  <c r="I2213" i="1" s="1"/>
  <c r="E2213" i="1"/>
  <c r="C2214" i="1" l="1"/>
  <c r="D2214" i="1"/>
  <c r="E2214" i="1"/>
  <c r="J2214" i="1" l="1"/>
  <c r="K2214" i="1" s="1"/>
  <c r="A2215" i="1"/>
  <c r="F2214" i="1"/>
  <c r="G2214" i="1"/>
  <c r="H2214" i="1" s="1"/>
  <c r="I2214" i="1" s="1"/>
  <c r="L2214" i="1"/>
  <c r="C2215" i="1" l="1"/>
  <c r="D2215" i="1"/>
  <c r="J2215" i="1" l="1"/>
  <c r="K2215" i="1" s="1"/>
  <c r="A2216" i="1"/>
  <c r="F2215" i="1"/>
  <c r="G2215" i="1"/>
  <c r="H2215" i="1" s="1"/>
  <c r="I2215" i="1" s="1"/>
  <c r="L2215" i="1"/>
  <c r="E2215" i="1"/>
  <c r="C2216" i="1" l="1"/>
  <c r="D2216" i="1" s="1"/>
  <c r="J2216" i="1" l="1"/>
  <c r="K2216" i="1" s="1"/>
  <c r="A2217" i="1"/>
  <c r="F2216" i="1"/>
  <c r="G2216" i="1"/>
  <c r="H2216" i="1" s="1"/>
  <c r="I2216" i="1" s="1"/>
  <c r="L2216" i="1"/>
  <c r="E2216" i="1"/>
  <c r="C2217" i="1" l="1"/>
  <c r="D2217" i="1"/>
  <c r="E2217" i="1"/>
  <c r="A2218" i="1" l="1"/>
  <c r="J2217" i="1"/>
  <c r="K2217" i="1" s="1"/>
  <c r="L2217" i="1"/>
  <c r="F2217" i="1"/>
  <c r="G2217" i="1"/>
  <c r="H2217" i="1" s="1"/>
  <c r="I2217" i="1" s="1"/>
  <c r="C2218" i="1" l="1"/>
  <c r="D2218" i="1"/>
  <c r="J2218" i="1" l="1"/>
  <c r="K2218" i="1" s="1"/>
  <c r="A2219" i="1"/>
  <c r="L2218" i="1"/>
  <c r="G2218" i="1"/>
  <c r="H2218" i="1" s="1"/>
  <c r="I2218" i="1" s="1"/>
  <c r="F2218" i="1"/>
  <c r="E2218" i="1"/>
  <c r="C2219" i="1" l="1"/>
  <c r="D2219" i="1"/>
  <c r="J2219" i="1" l="1"/>
  <c r="K2219" i="1" s="1"/>
  <c r="A2220" i="1"/>
  <c r="G2219" i="1"/>
  <c r="H2219" i="1" s="1"/>
  <c r="I2219" i="1" s="1"/>
  <c r="F2219" i="1"/>
  <c r="L2219" i="1"/>
  <c r="E2219" i="1"/>
  <c r="C2220" i="1" l="1"/>
  <c r="D2220" i="1"/>
  <c r="E2220" i="1"/>
  <c r="A2221" i="1" l="1"/>
  <c r="J2220" i="1"/>
  <c r="K2220" i="1" s="1"/>
  <c r="F2220" i="1"/>
  <c r="G2220" i="1"/>
  <c r="H2220" i="1" s="1"/>
  <c r="I2220" i="1" s="1"/>
  <c r="L2220" i="1"/>
  <c r="C2221" i="1" l="1"/>
  <c r="D2221" i="1"/>
  <c r="J2221" i="1" l="1"/>
  <c r="K2221" i="1" s="1"/>
  <c r="A2222" i="1"/>
  <c r="F2221" i="1"/>
  <c r="G2221" i="1"/>
  <c r="H2221" i="1" s="1"/>
  <c r="I2221" i="1" s="1"/>
  <c r="L2221" i="1"/>
  <c r="E2221" i="1"/>
  <c r="C2222" i="1" l="1"/>
  <c r="D2222" i="1"/>
  <c r="A2223" i="1" l="1"/>
  <c r="J2222" i="1"/>
  <c r="K2222" i="1" s="1"/>
  <c r="G2222" i="1"/>
  <c r="H2222" i="1" s="1"/>
  <c r="I2222" i="1" s="1"/>
  <c r="L2222" i="1"/>
  <c r="F2222" i="1"/>
  <c r="E2222" i="1"/>
  <c r="C2223" i="1" l="1"/>
  <c r="D2223" i="1"/>
  <c r="A2224" i="1" l="1"/>
  <c r="J2223" i="1"/>
  <c r="K2223" i="1" s="1"/>
  <c r="L2223" i="1"/>
  <c r="G2223" i="1"/>
  <c r="H2223" i="1" s="1"/>
  <c r="I2223" i="1" s="1"/>
  <c r="F2223" i="1"/>
  <c r="E2223" i="1"/>
  <c r="C2224" i="1" l="1"/>
  <c r="D2224" i="1"/>
  <c r="J2224" i="1" l="1"/>
  <c r="K2224" i="1" s="1"/>
  <c r="A2225" i="1"/>
  <c r="L2224" i="1"/>
  <c r="G2224" i="1"/>
  <c r="H2224" i="1" s="1"/>
  <c r="I2224" i="1" s="1"/>
  <c r="F2224" i="1"/>
  <c r="E2224" i="1"/>
  <c r="C2225" i="1" l="1"/>
  <c r="D2225" i="1"/>
  <c r="J2225" i="1" l="1"/>
  <c r="K2225" i="1" s="1"/>
  <c r="A2226" i="1"/>
  <c r="G2225" i="1"/>
  <c r="H2225" i="1" s="1"/>
  <c r="I2225" i="1" s="1"/>
  <c r="L2225" i="1"/>
  <c r="F2225" i="1"/>
  <c r="E2225" i="1"/>
  <c r="C2226" i="1" l="1"/>
  <c r="D2226" i="1"/>
  <c r="E2226" i="1"/>
  <c r="J2226" i="1" l="1"/>
  <c r="K2226" i="1" s="1"/>
  <c r="A2227" i="1"/>
  <c r="L2226" i="1"/>
  <c r="F2226" i="1"/>
  <c r="G2226" i="1"/>
  <c r="H2226" i="1" s="1"/>
  <c r="I2226" i="1" s="1"/>
  <c r="C2227" i="1" l="1"/>
  <c r="D2227" i="1"/>
  <c r="A2228" i="1" l="1"/>
  <c r="J2227" i="1"/>
  <c r="K2227" i="1" s="1"/>
  <c r="L2227" i="1"/>
  <c r="F2227" i="1"/>
  <c r="G2227" i="1"/>
  <c r="H2227" i="1" s="1"/>
  <c r="I2227" i="1" s="1"/>
  <c r="E2227" i="1"/>
  <c r="C2228" i="1" l="1"/>
  <c r="D2228" i="1"/>
  <c r="J2228" i="1" l="1"/>
  <c r="K2228" i="1" s="1"/>
  <c r="A2229" i="1"/>
  <c r="F2228" i="1"/>
  <c r="L2228" i="1"/>
  <c r="G2228" i="1"/>
  <c r="H2228" i="1" s="1"/>
  <c r="I2228" i="1" s="1"/>
  <c r="E2228" i="1"/>
  <c r="C2229" i="1" l="1"/>
  <c r="D2229" i="1"/>
  <c r="E2229" i="1"/>
  <c r="J2229" i="1" l="1"/>
  <c r="K2229" i="1" s="1"/>
  <c r="A2230" i="1"/>
  <c r="G2229" i="1"/>
  <c r="H2229" i="1" s="1"/>
  <c r="I2229" i="1" s="1"/>
  <c r="L2229" i="1"/>
  <c r="F2229" i="1"/>
  <c r="C2230" i="1" l="1"/>
  <c r="D2230" i="1"/>
  <c r="J2230" i="1" l="1"/>
  <c r="K2230" i="1" s="1"/>
  <c r="A2231" i="1"/>
  <c r="F2230" i="1"/>
  <c r="G2230" i="1"/>
  <c r="H2230" i="1" s="1"/>
  <c r="I2230" i="1" s="1"/>
  <c r="L2230" i="1"/>
  <c r="E2230" i="1"/>
  <c r="C2231" i="1" l="1"/>
  <c r="D2231" i="1"/>
  <c r="J2231" i="1" l="1"/>
  <c r="K2231" i="1" s="1"/>
  <c r="A2232" i="1"/>
  <c r="F2231" i="1"/>
  <c r="G2231" i="1"/>
  <c r="H2231" i="1" s="1"/>
  <c r="I2231" i="1" s="1"/>
  <c r="L2231" i="1"/>
  <c r="E2231" i="1"/>
  <c r="C2232" i="1" l="1"/>
  <c r="D2232" i="1"/>
  <c r="J2232" i="1" l="1"/>
  <c r="K2232" i="1" s="1"/>
  <c r="A2233" i="1"/>
  <c r="L2232" i="1"/>
  <c r="G2232" i="1"/>
  <c r="H2232" i="1" s="1"/>
  <c r="I2232" i="1" s="1"/>
  <c r="F2232" i="1"/>
  <c r="E2232" i="1"/>
  <c r="C2233" i="1" l="1"/>
  <c r="D2233" i="1"/>
  <c r="J2233" i="1" l="1"/>
  <c r="K2233" i="1" s="1"/>
  <c r="A2234" i="1"/>
  <c r="F2233" i="1"/>
  <c r="L2233" i="1"/>
  <c r="G2233" i="1"/>
  <c r="H2233" i="1" s="1"/>
  <c r="I2233" i="1" s="1"/>
  <c r="E2233" i="1"/>
  <c r="C2234" i="1" l="1"/>
  <c r="D2234" i="1"/>
  <c r="E2234" i="1"/>
  <c r="J2234" i="1" l="1"/>
  <c r="K2234" i="1" s="1"/>
  <c r="A2235" i="1"/>
  <c r="F2234" i="1"/>
  <c r="G2234" i="1"/>
  <c r="H2234" i="1" s="1"/>
  <c r="I2234" i="1" s="1"/>
  <c r="L2234" i="1"/>
  <c r="C2235" i="1" l="1"/>
  <c r="D2235" i="1"/>
  <c r="J2235" i="1" l="1"/>
  <c r="K2235" i="1" s="1"/>
  <c r="A2236" i="1"/>
  <c r="F2235" i="1"/>
  <c r="G2235" i="1"/>
  <c r="H2235" i="1" s="1"/>
  <c r="I2235" i="1" s="1"/>
  <c r="L2235" i="1"/>
  <c r="E2235" i="1"/>
  <c r="C2236" i="1" l="1"/>
  <c r="D2236" i="1"/>
  <c r="A2237" i="1" l="1"/>
  <c r="J2236" i="1"/>
  <c r="K2236" i="1" s="1"/>
  <c r="F2236" i="1"/>
  <c r="G2236" i="1"/>
  <c r="H2236" i="1" s="1"/>
  <c r="I2236" i="1" s="1"/>
  <c r="L2236" i="1"/>
  <c r="E2236" i="1"/>
  <c r="C2237" i="1" l="1"/>
  <c r="D2237" i="1"/>
  <c r="A2238" i="1" l="1"/>
  <c r="J2237" i="1"/>
  <c r="K2237" i="1" s="1"/>
  <c r="L2237" i="1"/>
  <c r="G2237" i="1"/>
  <c r="H2237" i="1" s="1"/>
  <c r="I2237" i="1" s="1"/>
  <c r="F2237" i="1"/>
  <c r="E2237" i="1"/>
  <c r="C2238" i="1" l="1"/>
  <c r="D2238" i="1"/>
  <c r="J2238" i="1" l="1"/>
  <c r="K2238" i="1" s="1"/>
  <c r="A2239" i="1"/>
  <c r="C2239" i="1" s="1"/>
  <c r="G2238" i="1"/>
  <c r="H2238" i="1" s="1"/>
  <c r="I2238" i="1" s="1"/>
  <c r="F2238" i="1"/>
  <c r="L2238" i="1"/>
  <c r="E2238" i="1"/>
  <c r="E2239" i="1" s="1"/>
  <c r="D2239" i="1" l="1"/>
  <c r="L2239" i="1"/>
  <c r="F2239" i="1"/>
  <c r="G2239" i="1"/>
  <c r="H2239" i="1" s="1"/>
  <c r="I2239" i="1" s="1"/>
  <c r="A2240" i="1" l="1"/>
  <c r="J2239" i="1"/>
  <c r="K2239" i="1" s="1"/>
  <c r="C2240" i="1" l="1"/>
  <c r="D2240" i="1"/>
  <c r="J2240" i="1" l="1"/>
  <c r="K2240" i="1" s="1"/>
  <c r="A2241" i="1"/>
  <c r="F2240" i="1"/>
  <c r="G2240" i="1"/>
  <c r="H2240" i="1" s="1"/>
  <c r="I2240" i="1" s="1"/>
  <c r="L2240" i="1"/>
  <c r="E2240" i="1"/>
  <c r="C2241" i="1" l="1"/>
  <c r="D2241" i="1"/>
  <c r="J2241" i="1" l="1"/>
  <c r="K2241" i="1" s="1"/>
  <c r="A2242" i="1"/>
  <c r="F2241" i="1"/>
  <c r="L2241" i="1"/>
  <c r="G2241" i="1"/>
  <c r="H2241" i="1" s="1"/>
  <c r="I2241" i="1" s="1"/>
  <c r="E2241" i="1"/>
  <c r="C2242" i="1" l="1"/>
  <c r="D2242" i="1"/>
  <c r="J2242" i="1" l="1"/>
  <c r="K2242" i="1" s="1"/>
  <c r="A2243" i="1"/>
  <c r="F2242" i="1"/>
  <c r="G2242" i="1"/>
  <c r="H2242" i="1" s="1"/>
  <c r="I2242" i="1" s="1"/>
  <c r="L2242" i="1"/>
  <c r="E2242" i="1"/>
  <c r="C2243" i="1" l="1"/>
  <c r="D2243" i="1"/>
  <c r="J2243" i="1" l="1"/>
  <c r="K2243" i="1" s="1"/>
  <c r="A2244" i="1"/>
  <c r="F2243" i="1"/>
  <c r="L2243" i="1"/>
  <c r="G2243" i="1"/>
  <c r="H2243" i="1" s="1"/>
  <c r="I2243" i="1" s="1"/>
  <c r="E2243" i="1"/>
  <c r="C2244" i="1" l="1"/>
  <c r="D2244" i="1"/>
  <c r="E2244" i="1"/>
  <c r="J2244" i="1" l="1"/>
  <c r="K2244" i="1" s="1"/>
  <c r="A2245" i="1"/>
  <c r="F2244" i="1"/>
  <c r="G2244" i="1"/>
  <c r="H2244" i="1" s="1"/>
  <c r="I2244" i="1" s="1"/>
  <c r="L2244" i="1"/>
  <c r="C2245" i="1" l="1"/>
  <c r="D2245" i="1"/>
  <c r="J2245" i="1" l="1"/>
  <c r="K2245" i="1" s="1"/>
  <c r="A2246" i="1"/>
  <c r="F2245" i="1"/>
  <c r="G2245" i="1"/>
  <c r="H2245" i="1" s="1"/>
  <c r="I2245" i="1" s="1"/>
  <c r="L2245" i="1"/>
  <c r="E2245" i="1"/>
  <c r="C2246" i="1" l="1"/>
  <c r="D2246" i="1"/>
  <c r="J2246" i="1" l="1"/>
  <c r="K2246" i="1" s="1"/>
  <c r="A2247" i="1"/>
  <c r="F2246" i="1"/>
  <c r="G2246" i="1"/>
  <c r="H2246" i="1" s="1"/>
  <c r="I2246" i="1" s="1"/>
  <c r="L2246" i="1"/>
  <c r="E2246" i="1"/>
  <c r="C2247" i="1" l="1"/>
  <c r="D2247" i="1"/>
  <c r="A2248" i="1" l="1"/>
  <c r="J2247" i="1"/>
  <c r="K2247" i="1" s="1"/>
  <c r="L2247" i="1"/>
  <c r="F2247" i="1"/>
  <c r="G2247" i="1"/>
  <c r="H2247" i="1" s="1"/>
  <c r="I2247" i="1" s="1"/>
  <c r="E2247" i="1"/>
  <c r="C2248" i="1" l="1"/>
  <c r="D2248" i="1"/>
  <c r="J2248" i="1" l="1"/>
  <c r="K2248" i="1" s="1"/>
  <c r="A2249" i="1"/>
  <c r="F2248" i="1"/>
  <c r="L2248" i="1"/>
  <c r="G2248" i="1"/>
  <c r="H2248" i="1" s="1"/>
  <c r="I2248" i="1" s="1"/>
  <c r="E2248" i="1"/>
  <c r="C2249" i="1" l="1"/>
  <c r="G2249" i="1" l="1"/>
  <c r="H2249" i="1" s="1"/>
  <c r="I2249" i="1" s="1"/>
  <c r="L2249" i="1"/>
  <c r="F2249" i="1"/>
  <c r="D2249" i="1"/>
  <c r="E2249" i="1"/>
  <c r="J2249" i="1" l="1"/>
  <c r="K2249" i="1" s="1"/>
  <c r="A2250" i="1"/>
  <c r="C2250" i="1" l="1"/>
  <c r="D2250" i="1"/>
  <c r="A2251" i="1" l="1"/>
  <c r="J2250" i="1"/>
  <c r="K2250" i="1" s="1"/>
  <c r="F2250" i="1"/>
  <c r="G2250" i="1"/>
  <c r="H2250" i="1" s="1"/>
  <c r="I2250" i="1" s="1"/>
  <c r="L2250" i="1"/>
  <c r="E2250" i="1"/>
  <c r="C2251" i="1" l="1"/>
  <c r="D2251" i="1"/>
  <c r="J2251" i="1" l="1"/>
  <c r="K2251" i="1" s="1"/>
  <c r="A2252" i="1"/>
  <c r="C2252" i="1" s="1"/>
  <c r="F2251" i="1"/>
  <c r="L2251" i="1"/>
  <c r="G2251" i="1"/>
  <c r="H2251" i="1" s="1"/>
  <c r="I2251" i="1" s="1"/>
  <c r="E2251" i="1"/>
  <c r="E2252" i="1" s="1"/>
  <c r="D2252" i="1" l="1"/>
  <c r="L2252" i="1"/>
  <c r="F2252" i="1"/>
  <c r="G2252" i="1"/>
  <c r="H2252" i="1" s="1"/>
  <c r="I2252" i="1" s="1"/>
  <c r="J2252" i="1" l="1"/>
  <c r="K2252" i="1" s="1"/>
  <c r="A2253" i="1"/>
  <c r="C2253" i="1" l="1"/>
  <c r="D2253" i="1"/>
  <c r="A2254" i="1" l="1"/>
  <c r="J2253" i="1"/>
  <c r="K2253" i="1" s="1"/>
  <c r="G2253" i="1"/>
  <c r="H2253" i="1" s="1"/>
  <c r="I2253" i="1" s="1"/>
  <c r="L2253" i="1"/>
  <c r="F2253" i="1"/>
  <c r="E2253" i="1"/>
  <c r="C2254" i="1" l="1"/>
  <c r="D2254" i="1"/>
  <c r="J2254" i="1" l="1"/>
  <c r="K2254" i="1" s="1"/>
  <c r="A2255" i="1"/>
  <c r="F2254" i="1"/>
  <c r="G2254" i="1"/>
  <c r="H2254" i="1" s="1"/>
  <c r="I2254" i="1" s="1"/>
  <c r="L2254" i="1"/>
  <c r="E2254" i="1"/>
  <c r="C2255" i="1" l="1"/>
  <c r="D2255" i="1"/>
  <c r="J2255" i="1" l="1"/>
  <c r="K2255" i="1" s="1"/>
  <c r="A2256" i="1"/>
  <c r="G2255" i="1"/>
  <c r="H2255" i="1" s="1"/>
  <c r="I2255" i="1" s="1"/>
  <c r="F2255" i="1"/>
  <c r="L2255" i="1"/>
  <c r="E2255" i="1"/>
  <c r="C2256" i="1" l="1"/>
  <c r="D2256" i="1"/>
  <c r="E2256" i="1"/>
  <c r="A2257" i="1" l="1"/>
  <c r="J2256" i="1"/>
  <c r="K2256" i="1" s="1"/>
  <c r="L2256" i="1"/>
  <c r="G2256" i="1"/>
  <c r="H2256" i="1" s="1"/>
  <c r="I2256" i="1" s="1"/>
  <c r="F2256" i="1"/>
  <c r="C2257" i="1" l="1"/>
  <c r="D2257" i="1"/>
  <c r="J2257" i="1" l="1"/>
  <c r="K2257" i="1" s="1"/>
  <c r="A2258" i="1"/>
  <c r="F2257" i="1"/>
  <c r="L2257" i="1"/>
  <c r="G2257" i="1"/>
  <c r="H2257" i="1" s="1"/>
  <c r="I2257" i="1" s="1"/>
  <c r="E2257" i="1"/>
  <c r="C2258" i="1" l="1"/>
  <c r="D2258" i="1"/>
  <c r="E2258" i="1"/>
  <c r="J2258" i="1" l="1"/>
  <c r="K2258" i="1" s="1"/>
  <c r="A2259" i="1"/>
  <c r="F2258" i="1"/>
  <c r="L2258" i="1"/>
  <c r="G2258" i="1"/>
  <c r="H2258" i="1" s="1"/>
  <c r="I2258" i="1" s="1"/>
  <c r="C2259" i="1" l="1"/>
  <c r="D2259" i="1"/>
  <c r="A2260" i="1" l="1"/>
  <c r="J2259" i="1"/>
  <c r="K2259" i="1" s="1"/>
  <c r="L2259" i="1"/>
  <c r="G2259" i="1"/>
  <c r="H2259" i="1" s="1"/>
  <c r="I2259" i="1" s="1"/>
  <c r="F2259" i="1"/>
  <c r="E2259" i="1"/>
  <c r="C2260" i="1" l="1"/>
  <c r="D2260" i="1"/>
  <c r="J2260" i="1" l="1"/>
  <c r="K2260" i="1" s="1"/>
  <c r="A2261" i="1"/>
  <c r="F2260" i="1"/>
  <c r="L2260" i="1"/>
  <c r="G2260" i="1"/>
  <c r="H2260" i="1" s="1"/>
  <c r="I2260" i="1" s="1"/>
  <c r="E2260" i="1"/>
  <c r="C2261" i="1" l="1"/>
  <c r="D2261" i="1"/>
  <c r="E2261" i="1"/>
  <c r="J2261" i="1" l="1"/>
  <c r="K2261" i="1" s="1"/>
  <c r="A2262" i="1"/>
  <c r="F2261" i="1"/>
  <c r="G2261" i="1"/>
  <c r="H2261" i="1" s="1"/>
  <c r="I2261" i="1" s="1"/>
  <c r="L2261" i="1"/>
  <c r="C2262" i="1" l="1"/>
  <c r="D2262" i="1"/>
  <c r="J2262" i="1" l="1"/>
  <c r="K2262" i="1" s="1"/>
  <c r="A2263" i="1"/>
  <c r="L2262" i="1"/>
  <c r="F2262" i="1"/>
  <c r="G2262" i="1"/>
  <c r="H2262" i="1" s="1"/>
  <c r="I2262" i="1" s="1"/>
  <c r="E2262" i="1"/>
  <c r="C2263" i="1" l="1"/>
  <c r="D2263" i="1" s="1"/>
  <c r="E2263" i="1"/>
  <c r="J2263" i="1" l="1"/>
  <c r="K2263" i="1" s="1"/>
  <c r="A2264" i="1"/>
  <c r="F2263" i="1"/>
  <c r="G2263" i="1"/>
  <c r="H2263" i="1" s="1"/>
  <c r="I2263" i="1" s="1"/>
  <c r="L2263" i="1"/>
  <c r="C2264" i="1" l="1"/>
  <c r="D2264" i="1"/>
  <c r="J2264" i="1" l="1"/>
  <c r="K2264" i="1" s="1"/>
  <c r="A2265" i="1"/>
  <c r="F2264" i="1"/>
  <c r="G2264" i="1"/>
  <c r="H2264" i="1" s="1"/>
  <c r="I2264" i="1" s="1"/>
  <c r="L2264" i="1"/>
  <c r="E2264" i="1"/>
  <c r="C2265" i="1" l="1"/>
  <c r="D2265" i="1"/>
  <c r="J2265" i="1" l="1"/>
  <c r="K2265" i="1" s="1"/>
  <c r="A2266" i="1"/>
  <c r="L2265" i="1"/>
  <c r="G2265" i="1"/>
  <c r="H2265" i="1" s="1"/>
  <c r="I2265" i="1" s="1"/>
  <c r="F2265" i="1"/>
  <c r="E2265" i="1"/>
  <c r="C2266" i="1" l="1"/>
  <c r="D2266" i="1"/>
  <c r="E2266" i="1"/>
  <c r="J2266" i="1" l="1"/>
  <c r="K2266" i="1" s="1"/>
  <c r="A2267" i="1"/>
  <c r="F2266" i="1"/>
  <c r="L2266" i="1"/>
  <c r="G2266" i="1"/>
  <c r="H2266" i="1" s="1"/>
  <c r="I2266" i="1" s="1"/>
  <c r="C2267" i="1" l="1"/>
  <c r="D2267" i="1"/>
  <c r="J2267" i="1" l="1"/>
  <c r="K2267" i="1" s="1"/>
  <c r="A2268" i="1"/>
  <c r="F2267" i="1"/>
  <c r="G2267" i="1"/>
  <c r="H2267" i="1" s="1"/>
  <c r="I2267" i="1" s="1"/>
  <c r="L2267" i="1"/>
  <c r="E2267" i="1"/>
  <c r="C2268" i="1" l="1"/>
  <c r="D2268" i="1"/>
  <c r="J2268" i="1" l="1"/>
  <c r="K2268" i="1" s="1"/>
  <c r="A2269" i="1"/>
  <c r="L2268" i="1"/>
  <c r="G2268" i="1"/>
  <c r="H2268" i="1" s="1"/>
  <c r="I2268" i="1" s="1"/>
  <c r="F2268" i="1"/>
  <c r="E2268" i="1"/>
  <c r="C2269" i="1" l="1"/>
  <c r="D2269" i="1"/>
  <c r="A2270" i="1" l="1"/>
  <c r="J2269" i="1"/>
  <c r="K2269" i="1" s="1"/>
  <c r="F2269" i="1"/>
  <c r="L2269" i="1"/>
  <c r="G2269" i="1"/>
  <c r="H2269" i="1" s="1"/>
  <c r="I2269" i="1" s="1"/>
  <c r="E2269" i="1"/>
  <c r="C2270" i="1" l="1"/>
  <c r="D2270" i="1" s="1"/>
  <c r="J2270" i="1" l="1"/>
  <c r="K2270" i="1" s="1"/>
  <c r="A2271" i="1"/>
  <c r="F2270" i="1"/>
  <c r="G2270" i="1"/>
  <c r="H2270" i="1" s="1"/>
  <c r="I2270" i="1" s="1"/>
  <c r="L2270" i="1"/>
  <c r="E2270" i="1"/>
  <c r="C2271" i="1" l="1"/>
  <c r="D2271" i="1"/>
  <c r="J2271" i="1" l="1"/>
  <c r="K2271" i="1" s="1"/>
  <c r="A2272" i="1"/>
  <c r="G2271" i="1"/>
  <c r="H2271" i="1" s="1"/>
  <c r="I2271" i="1" s="1"/>
  <c r="F2271" i="1"/>
  <c r="L2271" i="1"/>
  <c r="E2271" i="1"/>
  <c r="C2272" i="1" l="1"/>
  <c r="D2272" i="1"/>
  <c r="E2272" i="1"/>
  <c r="A2273" i="1" l="1"/>
  <c r="J2272" i="1"/>
  <c r="K2272" i="1" s="1"/>
  <c r="L2272" i="1"/>
  <c r="G2272" i="1"/>
  <c r="H2272" i="1" s="1"/>
  <c r="I2272" i="1" s="1"/>
  <c r="F2272" i="1"/>
  <c r="C2273" i="1" l="1"/>
  <c r="D2273" i="1"/>
  <c r="J2273" i="1" l="1"/>
  <c r="K2273" i="1" s="1"/>
  <c r="A2274" i="1"/>
  <c r="F2273" i="1"/>
  <c r="G2273" i="1"/>
  <c r="H2273" i="1" s="1"/>
  <c r="I2273" i="1" s="1"/>
  <c r="L2273" i="1"/>
  <c r="E2273" i="1"/>
  <c r="C2274" i="1" l="1"/>
  <c r="D2274" i="1" s="1"/>
  <c r="J2274" i="1" l="1"/>
  <c r="K2274" i="1" s="1"/>
  <c r="A2275" i="1"/>
  <c r="F2274" i="1"/>
  <c r="L2274" i="1"/>
  <c r="G2274" i="1"/>
  <c r="H2274" i="1" s="1"/>
  <c r="I2274" i="1" s="1"/>
  <c r="E2274" i="1"/>
  <c r="C2275" i="1" l="1"/>
  <c r="D2275" i="1" s="1"/>
  <c r="A2276" i="1" l="1"/>
  <c r="J2275" i="1"/>
  <c r="K2275" i="1" s="1"/>
  <c r="L2275" i="1"/>
  <c r="G2275" i="1"/>
  <c r="H2275" i="1" s="1"/>
  <c r="I2275" i="1" s="1"/>
  <c r="F2275" i="1"/>
  <c r="E2275" i="1"/>
  <c r="C2276" i="1" l="1"/>
  <c r="D2276" i="1"/>
  <c r="J2276" i="1" l="1"/>
  <c r="K2276" i="1" s="1"/>
  <c r="A2277" i="1"/>
  <c r="F2276" i="1"/>
  <c r="G2276" i="1"/>
  <c r="H2276" i="1" s="1"/>
  <c r="I2276" i="1" s="1"/>
  <c r="L2276" i="1"/>
  <c r="E2276" i="1"/>
  <c r="C2277" i="1" l="1"/>
  <c r="D2277" i="1"/>
  <c r="A2278" i="1" l="1"/>
  <c r="J2277" i="1"/>
  <c r="K2277" i="1" s="1"/>
  <c r="L2277" i="1"/>
  <c r="F2277" i="1"/>
  <c r="G2277" i="1"/>
  <c r="H2277" i="1" s="1"/>
  <c r="I2277" i="1" s="1"/>
  <c r="E2277" i="1"/>
  <c r="C2278" i="1" l="1"/>
  <c r="D2278" i="1"/>
  <c r="J2278" i="1" l="1"/>
  <c r="K2278" i="1" s="1"/>
  <c r="A2279" i="1"/>
  <c r="F2278" i="1"/>
  <c r="L2278" i="1"/>
  <c r="G2278" i="1"/>
  <c r="H2278" i="1" s="1"/>
  <c r="I2278" i="1" s="1"/>
  <c r="E2278" i="1"/>
  <c r="C2279" i="1" l="1"/>
  <c r="D2279" i="1"/>
  <c r="A2280" i="1" l="1"/>
  <c r="J2279" i="1"/>
  <c r="K2279" i="1" s="1"/>
  <c r="F2279" i="1"/>
  <c r="G2279" i="1"/>
  <c r="H2279" i="1" s="1"/>
  <c r="I2279" i="1" s="1"/>
  <c r="L2279" i="1"/>
  <c r="E2279" i="1"/>
  <c r="C2280" i="1" l="1"/>
  <c r="D2280" i="1"/>
  <c r="J2280" i="1" l="1"/>
  <c r="K2280" i="1" s="1"/>
  <c r="A2281" i="1"/>
  <c r="G2280" i="1"/>
  <c r="H2280" i="1" s="1"/>
  <c r="I2280" i="1" s="1"/>
  <c r="L2280" i="1"/>
  <c r="F2280" i="1"/>
  <c r="E2280" i="1"/>
  <c r="C2281" i="1" l="1"/>
  <c r="D2281" i="1"/>
  <c r="E2281" i="1"/>
  <c r="J2281" i="1" l="1"/>
  <c r="K2281" i="1" s="1"/>
  <c r="A2282" i="1"/>
  <c r="L2281" i="1"/>
  <c r="F2281" i="1"/>
  <c r="G2281" i="1"/>
  <c r="H2281" i="1" s="1"/>
  <c r="I2281" i="1" s="1"/>
  <c r="C2282" i="1" l="1"/>
  <c r="D2282" i="1"/>
  <c r="J2282" i="1" l="1"/>
  <c r="K2282" i="1" s="1"/>
  <c r="A2283" i="1"/>
  <c r="F2282" i="1"/>
  <c r="G2282" i="1"/>
  <c r="H2282" i="1" s="1"/>
  <c r="I2282" i="1" s="1"/>
  <c r="L2282" i="1"/>
  <c r="E2282" i="1"/>
  <c r="C2283" i="1" l="1"/>
  <c r="D2283" i="1" s="1"/>
  <c r="J2283" i="1" l="1"/>
  <c r="K2283" i="1" s="1"/>
  <c r="A2284" i="1"/>
  <c r="F2283" i="1"/>
  <c r="L2283" i="1"/>
  <c r="G2283" i="1"/>
  <c r="H2283" i="1" s="1"/>
  <c r="I2283" i="1" s="1"/>
  <c r="E2283" i="1"/>
  <c r="C2284" i="1" l="1"/>
  <c r="D2284" i="1"/>
  <c r="J2284" i="1" l="1"/>
  <c r="K2284" i="1" s="1"/>
  <c r="A2285" i="1"/>
  <c r="F2284" i="1"/>
  <c r="L2284" i="1"/>
  <c r="G2284" i="1"/>
  <c r="H2284" i="1" s="1"/>
  <c r="I2284" i="1" s="1"/>
  <c r="E2284" i="1"/>
  <c r="C2285" i="1" l="1"/>
  <c r="D2285" i="1" s="1"/>
  <c r="E2285" i="1"/>
  <c r="A2286" i="1" l="1"/>
  <c r="J2285" i="1"/>
  <c r="K2285" i="1" s="1"/>
  <c r="F2285" i="1"/>
  <c r="G2285" i="1"/>
  <c r="H2285" i="1" s="1"/>
  <c r="I2285" i="1" s="1"/>
  <c r="L2285" i="1"/>
  <c r="C2286" i="1" l="1"/>
  <c r="D2286" i="1"/>
  <c r="J2286" i="1" l="1"/>
  <c r="K2286" i="1" s="1"/>
  <c r="A2287" i="1"/>
  <c r="C2287" i="1" s="1"/>
  <c r="G2286" i="1"/>
  <c r="H2286" i="1" s="1"/>
  <c r="I2286" i="1" s="1"/>
  <c r="L2286" i="1"/>
  <c r="F2286" i="1"/>
  <c r="E2286" i="1"/>
  <c r="E2287" i="1" s="1"/>
  <c r="D2287" i="1" l="1"/>
  <c r="G2287" i="1"/>
  <c r="H2287" i="1" s="1"/>
  <c r="I2287" i="1" s="1"/>
  <c r="L2287" i="1"/>
  <c r="F2287" i="1"/>
  <c r="J2287" i="1" l="1"/>
  <c r="K2287" i="1" s="1"/>
  <c r="A2288" i="1"/>
  <c r="C2288" i="1" l="1"/>
  <c r="D2288" i="1"/>
  <c r="A2289" i="1" l="1"/>
  <c r="J2288" i="1"/>
  <c r="K2288" i="1" s="1"/>
  <c r="L2288" i="1"/>
  <c r="G2288" i="1"/>
  <c r="H2288" i="1" s="1"/>
  <c r="I2288" i="1" s="1"/>
  <c r="F2288" i="1"/>
  <c r="E2288" i="1"/>
  <c r="C2289" i="1" l="1"/>
  <c r="D2289" i="1" s="1"/>
  <c r="J2289" i="1" l="1"/>
  <c r="K2289" i="1" s="1"/>
  <c r="A2290" i="1"/>
  <c r="C2290" i="1" s="1"/>
  <c r="F2289" i="1"/>
  <c r="G2289" i="1"/>
  <c r="H2289" i="1" s="1"/>
  <c r="I2289" i="1" s="1"/>
  <c r="L2289" i="1"/>
  <c r="E2289" i="1"/>
  <c r="E2290" i="1" s="1"/>
  <c r="D2290" i="1" l="1"/>
  <c r="F2290" i="1"/>
  <c r="L2290" i="1"/>
  <c r="G2290" i="1"/>
  <c r="H2290" i="1" s="1"/>
  <c r="I2290" i="1" s="1"/>
  <c r="A2291" i="1" l="1"/>
  <c r="J2290" i="1"/>
  <c r="K2290" i="1" s="1"/>
  <c r="C2291" i="1" l="1"/>
  <c r="D2291" i="1"/>
  <c r="J2291" i="1" l="1"/>
  <c r="K2291" i="1" s="1"/>
  <c r="A2292" i="1"/>
  <c r="L2291" i="1"/>
  <c r="F2291" i="1"/>
  <c r="G2291" i="1"/>
  <c r="H2291" i="1" s="1"/>
  <c r="I2291" i="1" s="1"/>
  <c r="E2291" i="1"/>
  <c r="C2292" i="1" l="1"/>
  <c r="D2292" i="1"/>
  <c r="E2292" i="1"/>
  <c r="J2292" i="1" l="1"/>
  <c r="K2292" i="1" s="1"/>
  <c r="A2293" i="1"/>
  <c r="G2292" i="1"/>
  <c r="H2292" i="1" s="1"/>
  <c r="I2292" i="1" s="1"/>
  <c r="F2292" i="1"/>
  <c r="L2292" i="1"/>
  <c r="C2293" i="1" l="1"/>
  <c r="D2293" i="1"/>
  <c r="A2294" i="1" l="1"/>
  <c r="J2293" i="1"/>
  <c r="K2293" i="1" s="1"/>
  <c r="F2293" i="1"/>
  <c r="L2293" i="1"/>
  <c r="G2293" i="1"/>
  <c r="H2293" i="1" s="1"/>
  <c r="I2293" i="1" s="1"/>
  <c r="E2293" i="1"/>
  <c r="C2294" i="1" l="1"/>
  <c r="D2294" i="1"/>
  <c r="J2294" i="1" l="1"/>
  <c r="K2294" i="1" s="1"/>
  <c r="A2295" i="1"/>
  <c r="F2294" i="1"/>
  <c r="L2294" i="1"/>
  <c r="G2294" i="1"/>
  <c r="H2294" i="1" s="1"/>
  <c r="I2294" i="1" s="1"/>
  <c r="E2294" i="1"/>
  <c r="C2295" i="1" l="1"/>
  <c r="D2295" i="1"/>
  <c r="E2295" i="1"/>
  <c r="J2295" i="1" l="1"/>
  <c r="K2295" i="1" s="1"/>
  <c r="A2296" i="1"/>
  <c r="F2295" i="1"/>
  <c r="L2295" i="1"/>
  <c r="G2295" i="1"/>
  <c r="H2295" i="1" s="1"/>
  <c r="I2295" i="1" s="1"/>
  <c r="C2296" i="1" l="1"/>
  <c r="D2296" i="1"/>
  <c r="J2296" i="1" l="1"/>
  <c r="K2296" i="1" s="1"/>
  <c r="A2297" i="1"/>
  <c r="L2296" i="1"/>
  <c r="F2296" i="1"/>
  <c r="G2296" i="1"/>
  <c r="H2296" i="1" s="1"/>
  <c r="I2296" i="1" s="1"/>
  <c r="E2296" i="1"/>
  <c r="C2297" i="1" l="1"/>
  <c r="D2297" i="1"/>
  <c r="J2297" i="1" l="1"/>
  <c r="K2297" i="1" s="1"/>
  <c r="A2298" i="1"/>
  <c r="F2297" i="1"/>
  <c r="L2297" i="1"/>
  <c r="G2297" i="1"/>
  <c r="H2297" i="1" s="1"/>
  <c r="I2297" i="1" s="1"/>
  <c r="E2297" i="1"/>
  <c r="C2298" i="1" l="1"/>
  <c r="D2298" i="1"/>
  <c r="J2298" i="1" l="1"/>
  <c r="K2298" i="1" s="1"/>
  <c r="A2299" i="1"/>
  <c r="F2298" i="1"/>
  <c r="G2298" i="1"/>
  <c r="H2298" i="1" s="1"/>
  <c r="I2298" i="1" s="1"/>
  <c r="L2298" i="1"/>
  <c r="E2298" i="1"/>
  <c r="C2299" i="1" l="1"/>
  <c r="D2299" i="1"/>
  <c r="J2299" i="1" l="1"/>
  <c r="K2299" i="1" s="1"/>
  <c r="A2300" i="1"/>
  <c r="F2299" i="1"/>
  <c r="G2299" i="1"/>
  <c r="H2299" i="1" s="1"/>
  <c r="I2299" i="1" s="1"/>
  <c r="L2299" i="1"/>
  <c r="E2299" i="1"/>
  <c r="C2300" i="1" l="1"/>
  <c r="D2300" i="1"/>
  <c r="E2300" i="1"/>
  <c r="J2300" i="1" l="1"/>
  <c r="K2300" i="1" s="1"/>
  <c r="A2301" i="1"/>
  <c r="F2300" i="1"/>
  <c r="G2300" i="1"/>
  <c r="H2300" i="1" s="1"/>
  <c r="I2300" i="1" s="1"/>
  <c r="L2300" i="1"/>
  <c r="C2301" i="1" l="1"/>
  <c r="D2301" i="1"/>
  <c r="A2302" i="1" l="1"/>
  <c r="J2301" i="1"/>
  <c r="K2301" i="1" s="1"/>
  <c r="F2301" i="1"/>
  <c r="G2301" i="1"/>
  <c r="H2301" i="1" s="1"/>
  <c r="I2301" i="1" s="1"/>
  <c r="L2301" i="1"/>
  <c r="E2301" i="1"/>
  <c r="C2302" i="1" l="1"/>
  <c r="D2302" i="1" s="1"/>
  <c r="J2302" i="1" l="1"/>
  <c r="K2302" i="1" s="1"/>
  <c r="A2303" i="1"/>
  <c r="F2302" i="1"/>
  <c r="G2302" i="1"/>
  <c r="H2302" i="1" s="1"/>
  <c r="I2302" i="1" s="1"/>
  <c r="L2302" i="1"/>
  <c r="E2302" i="1"/>
  <c r="C2303" i="1" l="1"/>
  <c r="D2303" i="1"/>
  <c r="A2304" i="1" l="1"/>
  <c r="J2303" i="1"/>
  <c r="K2303" i="1" s="1"/>
  <c r="G2303" i="1"/>
  <c r="H2303" i="1" s="1"/>
  <c r="I2303" i="1" s="1"/>
  <c r="F2303" i="1"/>
  <c r="L2303" i="1"/>
  <c r="E2303" i="1"/>
  <c r="C2304" i="1" l="1"/>
  <c r="D2304" i="1"/>
  <c r="A2305" i="1" l="1"/>
  <c r="J2304" i="1"/>
  <c r="K2304" i="1" s="1"/>
  <c r="L2304" i="1"/>
  <c r="G2304" i="1"/>
  <c r="H2304" i="1" s="1"/>
  <c r="I2304" i="1" s="1"/>
  <c r="F2304" i="1"/>
  <c r="E2304" i="1"/>
  <c r="C2305" i="1" l="1"/>
  <c r="D2305" i="1" s="1"/>
  <c r="A2306" i="1" l="1"/>
  <c r="J2305" i="1"/>
  <c r="K2305" i="1" s="1"/>
  <c r="F2305" i="1"/>
  <c r="L2305" i="1"/>
  <c r="G2305" i="1"/>
  <c r="H2305" i="1" s="1"/>
  <c r="I2305" i="1" s="1"/>
  <c r="E2305" i="1"/>
  <c r="C2306" i="1" l="1"/>
  <c r="D2306" i="1"/>
  <c r="A2307" i="1" l="1"/>
  <c r="J2306" i="1"/>
  <c r="K2306" i="1" s="1"/>
  <c r="F2306" i="1"/>
  <c r="G2306" i="1"/>
  <c r="H2306" i="1" s="1"/>
  <c r="I2306" i="1" s="1"/>
  <c r="L2306" i="1"/>
  <c r="E2306" i="1"/>
  <c r="C2307" i="1" l="1"/>
  <c r="D2307" i="1"/>
  <c r="A2308" i="1" l="1"/>
  <c r="J2307" i="1"/>
  <c r="K2307" i="1" s="1"/>
  <c r="L2307" i="1"/>
  <c r="G2307" i="1"/>
  <c r="H2307" i="1" s="1"/>
  <c r="I2307" i="1" s="1"/>
  <c r="F2307" i="1"/>
  <c r="E2307" i="1"/>
  <c r="C2308" i="1" l="1"/>
  <c r="D2308" i="1"/>
  <c r="J2308" i="1" l="1"/>
  <c r="K2308" i="1" s="1"/>
  <c r="A2309" i="1"/>
  <c r="G2308" i="1"/>
  <c r="H2308" i="1" s="1"/>
  <c r="I2308" i="1" s="1"/>
  <c r="L2308" i="1"/>
  <c r="F2308" i="1"/>
  <c r="E2308" i="1"/>
  <c r="C2309" i="1" l="1"/>
  <c r="D2309" i="1"/>
  <c r="A2310" i="1" l="1"/>
  <c r="J2309" i="1"/>
  <c r="K2309" i="1" s="1"/>
  <c r="F2309" i="1"/>
  <c r="G2309" i="1"/>
  <c r="H2309" i="1" s="1"/>
  <c r="I2309" i="1" s="1"/>
  <c r="L2309" i="1"/>
  <c r="E2309" i="1"/>
  <c r="C2310" i="1" l="1"/>
  <c r="D2310" i="1"/>
  <c r="J2310" i="1" l="1"/>
  <c r="K2310" i="1" s="1"/>
  <c r="A2311" i="1"/>
  <c r="F2310" i="1"/>
  <c r="G2310" i="1"/>
  <c r="H2310" i="1" s="1"/>
  <c r="I2310" i="1" s="1"/>
  <c r="L2310" i="1"/>
  <c r="E2310" i="1"/>
  <c r="C2311" i="1" l="1"/>
  <c r="D2311" i="1"/>
  <c r="J2311" i="1" l="1"/>
  <c r="K2311" i="1" s="1"/>
  <c r="A2312" i="1"/>
  <c r="F2311" i="1"/>
  <c r="G2311" i="1"/>
  <c r="H2311" i="1" s="1"/>
  <c r="I2311" i="1" s="1"/>
  <c r="L2311" i="1"/>
  <c r="E2311" i="1"/>
  <c r="C2312" i="1" l="1"/>
  <c r="D2312" i="1"/>
  <c r="J2312" i="1" l="1"/>
  <c r="K2312" i="1" s="1"/>
  <c r="A2313" i="1"/>
  <c r="F2312" i="1"/>
  <c r="L2312" i="1"/>
  <c r="G2312" i="1"/>
  <c r="H2312" i="1" s="1"/>
  <c r="I2312" i="1" s="1"/>
  <c r="E2312" i="1"/>
  <c r="C2313" i="1" l="1"/>
  <c r="D2313" i="1"/>
  <c r="J2313" i="1" l="1"/>
  <c r="K2313" i="1" s="1"/>
  <c r="A2314" i="1"/>
  <c r="G2313" i="1"/>
  <c r="H2313" i="1" s="1"/>
  <c r="I2313" i="1" s="1"/>
  <c r="L2313" i="1"/>
  <c r="F2313" i="1"/>
  <c r="E2313" i="1"/>
  <c r="C2314" i="1" l="1"/>
  <c r="D2314" i="1"/>
  <c r="E2314" i="1"/>
  <c r="J2314" i="1" l="1"/>
  <c r="K2314" i="1" s="1"/>
  <c r="A2315" i="1"/>
  <c r="F2314" i="1"/>
  <c r="G2314" i="1"/>
  <c r="H2314" i="1" s="1"/>
  <c r="I2314" i="1" s="1"/>
  <c r="L2314" i="1"/>
  <c r="C2315" i="1" l="1"/>
  <c r="D2315" i="1"/>
  <c r="J2315" i="1" l="1"/>
  <c r="K2315" i="1" s="1"/>
  <c r="A2316" i="1"/>
  <c r="F2315" i="1"/>
  <c r="G2315" i="1"/>
  <c r="H2315" i="1" s="1"/>
  <c r="I2315" i="1" s="1"/>
  <c r="L2315" i="1"/>
  <c r="E2315" i="1"/>
  <c r="C2316" i="1" l="1"/>
  <c r="D2316" i="1" s="1"/>
  <c r="J2316" i="1" l="1"/>
  <c r="K2316" i="1" s="1"/>
  <c r="A2317" i="1"/>
  <c r="F2316" i="1"/>
  <c r="G2316" i="1"/>
  <c r="H2316" i="1" s="1"/>
  <c r="I2316" i="1" s="1"/>
  <c r="L2316" i="1"/>
  <c r="E2316" i="1"/>
  <c r="C2317" i="1" l="1"/>
  <c r="D2317" i="1"/>
  <c r="A2318" i="1" l="1"/>
  <c r="J2317" i="1"/>
  <c r="K2317" i="1" s="1"/>
  <c r="F2317" i="1"/>
  <c r="G2317" i="1"/>
  <c r="H2317" i="1" s="1"/>
  <c r="I2317" i="1" s="1"/>
  <c r="L2317" i="1"/>
  <c r="E2317" i="1"/>
  <c r="C2318" i="1" l="1"/>
  <c r="D2318" i="1"/>
  <c r="A2319" i="1" l="1"/>
  <c r="J2318" i="1"/>
  <c r="K2318" i="1" s="1"/>
  <c r="L2318" i="1"/>
  <c r="G2318" i="1"/>
  <c r="H2318" i="1" s="1"/>
  <c r="I2318" i="1" s="1"/>
  <c r="F2318" i="1"/>
  <c r="E2318" i="1"/>
  <c r="C2319" i="1" l="1"/>
  <c r="D2319" i="1"/>
  <c r="J2319" i="1" l="1"/>
  <c r="K2319" i="1" s="1"/>
  <c r="A2320" i="1"/>
  <c r="G2319" i="1"/>
  <c r="H2319" i="1" s="1"/>
  <c r="I2319" i="1" s="1"/>
  <c r="L2319" i="1"/>
  <c r="F2319" i="1"/>
  <c r="E2319" i="1"/>
  <c r="C2320" i="1" l="1"/>
  <c r="D2320" i="1"/>
  <c r="E2320" i="1"/>
  <c r="A2321" i="1" l="1"/>
  <c r="J2320" i="1"/>
  <c r="K2320" i="1" s="1"/>
  <c r="L2320" i="1"/>
  <c r="G2320" i="1"/>
  <c r="H2320" i="1" s="1"/>
  <c r="I2320" i="1" s="1"/>
  <c r="F2320" i="1"/>
  <c r="C2321" i="1" l="1"/>
  <c r="D2321" i="1"/>
  <c r="J2321" i="1" l="1"/>
  <c r="K2321" i="1" s="1"/>
  <c r="A2322" i="1"/>
  <c r="F2321" i="1"/>
  <c r="L2321" i="1"/>
  <c r="G2321" i="1"/>
  <c r="H2321" i="1" s="1"/>
  <c r="I2321" i="1" s="1"/>
  <c r="E2321" i="1"/>
  <c r="C2322" i="1" l="1"/>
  <c r="D2322" i="1"/>
  <c r="E2322" i="1"/>
  <c r="A2323" i="1" l="1"/>
  <c r="J2322" i="1"/>
  <c r="K2322" i="1" s="1"/>
  <c r="F2322" i="1"/>
  <c r="G2322" i="1"/>
  <c r="H2322" i="1" s="1"/>
  <c r="I2322" i="1" s="1"/>
  <c r="L2322" i="1"/>
  <c r="C2323" i="1" l="1"/>
  <c r="D2323" i="1"/>
  <c r="J2323" i="1" l="1"/>
  <c r="K2323" i="1" s="1"/>
  <c r="A2324" i="1"/>
  <c r="L2323" i="1"/>
  <c r="F2323" i="1"/>
  <c r="G2323" i="1"/>
  <c r="H2323" i="1" s="1"/>
  <c r="I2323" i="1" s="1"/>
  <c r="E2323" i="1"/>
  <c r="C2324" i="1" l="1"/>
  <c r="D2324" i="1"/>
  <c r="J2324" i="1" l="1"/>
  <c r="K2324" i="1" s="1"/>
  <c r="A2325" i="1"/>
  <c r="G2324" i="1"/>
  <c r="H2324" i="1" s="1"/>
  <c r="I2324" i="1" s="1"/>
  <c r="L2324" i="1"/>
  <c r="F2324" i="1"/>
  <c r="E2324" i="1"/>
  <c r="C2325" i="1" l="1"/>
  <c r="D2325" i="1"/>
  <c r="E2325" i="1"/>
  <c r="J2325" i="1" l="1"/>
  <c r="K2325" i="1" s="1"/>
  <c r="A2326" i="1"/>
  <c r="F2325" i="1"/>
  <c r="L2325" i="1"/>
  <c r="G2325" i="1"/>
  <c r="H2325" i="1" s="1"/>
  <c r="I2325" i="1" s="1"/>
  <c r="C2326" i="1" l="1"/>
  <c r="D2326" i="1"/>
  <c r="J2326" i="1" l="1"/>
  <c r="K2326" i="1" s="1"/>
  <c r="A2327" i="1"/>
  <c r="F2326" i="1"/>
  <c r="G2326" i="1"/>
  <c r="H2326" i="1" s="1"/>
  <c r="I2326" i="1" s="1"/>
  <c r="L2326" i="1"/>
  <c r="E2326" i="1"/>
  <c r="C2327" i="1" l="1"/>
  <c r="D2327" i="1"/>
  <c r="A2328" i="1" l="1"/>
  <c r="J2327" i="1"/>
  <c r="K2327" i="1" s="1"/>
  <c r="F2327" i="1"/>
  <c r="G2327" i="1"/>
  <c r="H2327" i="1" s="1"/>
  <c r="I2327" i="1" s="1"/>
  <c r="L2327" i="1"/>
  <c r="E2327" i="1"/>
  <c r="C2328" i="1" l="1"/>
  <c r="D2328" i="1" s="1"/>
  <c r="J2328" i="1" l="1"/>
  <c r="K2328" i="1" s="1"/>
  <c r="A2329" i="1"/>
  <c r="F2328" i="1"/>
  <c r="G2328" i="1"/>
  <c r="H2328" i="1" s="1"/>
  <c r="I2328" i="1" s="1"/>
  <c r="L2328" i="1"/>
  <c r="E2328" i="1"/>
  <c r="C2329" i="1" l="1"/>
  <c r="D2329" i="1"/>
  <c r="J2329" i="1" l="1"/>
  <c r="K2329" i="1" s="1"/>
  <c r="A2330" i="1"/>
  <c r="F2329" i="1"/>
  <c r="G2329" i="1"/>
  <c r="H2329" i="1" s="1"/>
  <c r="I2329" i="1" s="1"/>
  <c r="L2329" i="1"/>
  <c r="E2329" i="1"/>
  <c r="C2330" i="1" l="1"/>
  <c r="D2330" i="1"/>
  <c r="J2330" i="1" l="1"/>
  <c r="K2330" i="1" s="1"/>
  <c r="A2331" i="1"/>
  <c r="F2330" i="1"/>
  <c r="L2330" i="1"/>
  <c r="G2330" i="1"/>
  <c r="H2330" i="1" s="1"/>
  <c r="I2330" i="1" s="1"/>
  <c r="E2330" i="1"/>
  <c r="C2331" i="1" l="1"/>
  <c r="D2331" i="1"/>
  <c r="E2331" i="1"/>
  <c r="J2331" i="1" l="1"/>
  <c r="K2331" i="1" s="1"/>
  <c r="A2332" i="1"/>
  <c r="G2331" i="1"/>
  <c r="H2331" i="1" s="1"/>
  <c r="I2331" i="1" s="1"/>
  <c r="L2331" i="1"/>
  <c r="F2331" i="1"/>
  <c r="C2332" i="1" l="1"/>
  <c r="D2332" i="1"/>
  <c r="J2332" i="1" l="1"/>
  <c r="K2332" i="1" s="1"/>
  <c r="A2333" i="1"/>
  <c r="F2332" i="1"/>
  <c r="G2332" i="1"/>
  <c r="H2332" i="1" s="1"/>
  <c r="I2332" i="1" s="1"/>
  <c r="L2332" i="1"/>
  <c r="E2332" i="1"/>
  <c r="C2333" i="1" l="1"/>
  <c r="D2333" i="1" s="1"/>
  <c r="A2334" i="1" l="1"/>
  <c r="J2333" i="1"/>
  <c r="K2333" i="1" s="1"/>
  <c r="F2333" i="1"/>
  <c r="G2333" i="1"/>
  <c r="H2333" i="1" s="1"/>
  <c r="I2333" i="1" s="1"/>
  <c r="L2333" i="1"/>
  <c r="E2333" i="1"/>
  <c r="C2334" i="1" l="1"/>
  <c r="D2334" i="1"/>
  <c r="A2335" i="1" l="1"/>
  <c r="J2334" i="1"/>
  <c r="K2334" i="1" s="1"/>
  <c r="F2334" i="1"/>
  <c r="L2334" i="1"/>
  <c r="G2334" i="1"/>
  <c r="H2334" i="1" s="1"/>
  <c r="I2334" i="1" s="1"/>
  <c r="E2334" i="1"/>
  <c r="C2335" i="1" l="1"/>
  <c r="D2335" i="1"/>
  <c r="J2335" i="1" l="1"/>
  <c r="K2335" i="1" s="1"/>
  <c r="A2336" i="1"/>
  <c r="G2335" i="1"/>
  <c r="H2335" i="1" s="1"/>
  <c r="I2335" i="1" s="1"/>
  <c r="L2335" i="1"/>
  <c r="F2335" i="1"/>
  <c r="E2335" i="1"/>
  <c r="C2336" i="1" l="1"/>
  <c r="D2336" i="1" s="1"/>
  <c r="A2337" i="1" l="1"/>
  <c r="J2336" i="1"/>
  <c r="K2336" i="1" s="1"/>
  <c r="L2336" i="1"/>
  <c r="G2336" i="1"/>
  <c r="H2336" i="1" s="1"/>
  <c r="I2336" i="1" s="1"/>
  <c r="F2336" i="1"/>
  <c r="E2336" i="1"/>
  <c r="C2337" i="1" l="1"/>
  <c r="D2337" i="1" s="1"/>
  <c r="J2337" i="1" l="1"/>
  <c r="K2337" i="1" s="1"/>
  <c r="A2338" i="1"/>
  <c r="C2338" i="1" s="1"/>
  <c r="F2337" i="1"/>
  <c r="G2337" i="1"/>
  <c r="H2337" i="1" s="1"/>
  <c r="I2337" i="1" s="1"/>
  <c r="L2337" i="1"/>
  <c r="E2337" i="1"/>
  <c r="E2338" i="1" s="1"/>
  <c r="D2338" i="1" l="1"/>
  <c r="F2338" i="1"/>
  <c r="L2338" i="1"/>
  <c r="G2338" i="1"/>
  <c r="H2338" i="1" s="1"/>
  <c r="I2338" i="1" s="1"/>
  <c r="A2339" i="1" l="1"/>
  <c r="J2338" i="1"/>
  <c r="K2338" i="1" s="1"/>
  <c r="C2339" i="1" l="1"/>
  <c r="D2339" i="1"/>
  <c r="J2339" i="1" l="1"/>
  <c r="K2339" i="1" s="1"/>
  <c r="A2340" i="1"/>
  <c r="L2339" i="1"/>
  <c r="F2339" i="1"/>
  <c r="G2339" i="1"/>
  <c r="H2339" i="1" s="1"/>
  <c r="I2339" i="1" s="1"/>
  <c r="E2339" i="1"/>
  <c r="C2340" i="1" l="1"/>
  <c r="D2340" i="1"/>
  <c r="E2340" i="1"/>
  <c r="J2340" i="1" l="1"/>
  <c r="K2340" i="1" s="1"/>
  <c r="A2341" i="1"/>
  <c r="G2340" i="1"/>
  <c r="H2340" i="1" s="1"/>
  <c r="I2340" i="1" s="1"/>
  <c r="L2340" i="1"/>
  <c r="F2340" i="1"/>
  <c r="C2341" i="1" l="1"/>
  <c r="D2341" i="1"/>
  <c r="J2341" i="1" l="1"/>
  <c r="K2341" i="1" s="1"/>
  <c r="A2342" i="1"/>
  <c r="F2341" i="1"/>
  <c r="L2341" i="1"/>
  <c r="G2341" i="1"/>
  <c r="H2341" i="1" s="1"/>
  <c r="I2341" i="1" s="1"/>
  <c r="E2341" i="1"/>
  <c r="C2342" i="1" l="1"/>
  <c r="D2342" i="1"/>
  <c r="E2342" i="1"/>
  <c r="J2342" i="1" l="1"/>
  <c r="K2342" i="1" s="1"/>
  <c r="A2343" i="1"/>
  <c r="F2342" i="1"/>
  <c r="G2342" i="1"/>
  <c r="H2342" i="1" s="1"/>
  <c r="I2342" i="1" s="1"/>
  <c r="L2342" i="1"/>
  <c r="C2343" i="1" l="1"/>
  <c r="D2343" i="1"/>
  <c r="A2344" i="1" l="1"/>
  <c r="J2343" i="1"/>
  <c r="K2343" i="1" s="1"/>
  <c r="F2343" i="1"/>
  <c r="L2343" i="1"/>
  <c r="G2343" i="1"/>
  <c r="H2343" i="1" s="1"/>
  <c r="I2343" i="1" s="1"/>
  <c r="E2343" i="1"/>
  <c r="C2344" i="1" l="1"/>
  <c r="D2344" i="1"/>
  <c r="J2344" i="1" l="1"/>
  <c r="K2344" i="1" s="1"/>
  <c r="A2345" i="1"/>
  <c r="F2344" i="1"/>
  <c r="G2344" i="1"/>
  <c r="H2344" i="1" s="1"/>
  <c r="I2344" i="1" s="1"/>
  <c r="L2344" i="1"/>
  <c r="E2344" i="1"/>
  <c r="C2345" i="1" l="1"/>
  <c r="D2345" i="1"/>
  <c r="J2345" i="1" l="1"/>
  <c r="K2345" i="1" s="1"/>
  <c r="A2346" i="1"/>
  <c r="L2345" i="1"/>
  <c r="G2345" i="1"/>
  <c r="H2345" i="1" s="1"/>
  <c r="I2345" i="1" s="1"/>
  <c r="F2345" i="1"/>
  <c r="E2345" i="1"/>
  <c r="C2346" i="1" l="1"/>
  <c r="D2346" i="1"/>
  <c r="E2346" i="1"/>
  <c r="J2346" i="1" l="1"/>
  <c r="K2346" i="1" s="1"/>
  <c r="A2347" i="1"/>
  <c r="F2346" i="1"/>
  <c r="L2346" i="1"/>
  <c r="G2346" i="1"/>
  <c r="H2346" i="1" s="1"/>
  <c r="I2346" i="1" s="1"/>
  <c r="C2347" i="1" l="1"/>
  <c r="D2347" i="1"/>
  <c r="J2347" i="1" l="1"/>
  <c r="K2347" i="1" s="1"/>
  <c r="A2348" i="1"/>
  <c r="G2347" i="1"/>
  <c r="H2347" i="1" s="1"/>
  <c r="I2347" i="1" s="1"/>
  <c r="L2347" i="1"/>
  <c r="F2347" i="1"/>
  <c r="E2347" i="1"/>
  <c r="C2348" i="1" l="1"/>
  <c r="D2348" i="1"/>
  <c r="E2348" i="1"/>
  <c r="J2348" i="1" l="1"/>
  <c r="K2348" i="1" s="1"/>
  <c r="A2349" i="1"/>
  <c r="G2348" i="1"/>
  <c r="H2348" i="1" s="1"/>
  <c r="I2348" i="1" s="1"/>
  <c r="L2348" i="1"/>
  <c r="F2348" i="1"/>
  <c r="C2349" i="1" l="1"/>
  <c r="D2349" i="1"/>
  <c r="A2350" i="1" l="1"/>
  <c r="J2349" i="1"/>
  <c r="K2349" i="1" s="1"/>
  <c r="F2349" i="1"/>
  <c r="G2349" i="1"/>
  <c r="H2349" i="1" s="1"/>
  <c r="I2349" i="1" s="1"/>
  <c r="L2349" i="1"/>
  <c r="E2349" i="1"/>
  <c r="C2350" i="1" l="1"/>
  <c r="D2350" i="1"/>
  <c r="J2350" i="1" l="1"/>
  <c r="K2350" i="1" s="1"/>
  <c r="A2351" i="1"/>
  <c r="L2350" i="1"/>
  <c r="F2350" i="1"/>
  <c r="G2350" i="1"/>
  <c r="H2350" i="1" s="1"/>
  <c r="I2350" i="1" s="1"/>
  <c r="E2350" i="1"/>
  <c r="C2351" i="1" l="1"/>
  <c r="D2351" i="1"/>
  <c r="J2351" i="1" l="1"/>
  <c r="K2351" i="1" s="1"/>
  <c r="A2352" i="1"/>
  <c r="G2351" i="1"/>
  <c r="H2351" i="1" s="1"/>
  <c r="I2351" i="1" s="1"/>
  <c r="F2351" i="1"/>
  <c r="L2351" i="1"/>
  <c r="E2351" i="1"/>
  <c r="C2352" i="1" l="1"/>
  <c r="D2352" i="1"/>
  <c r="E2352" i="1"/>
  <c r="A2353" i="1" l="1"/>
  <c r="J2352" i="1"/>
  <c r="K2352" i="1" s="1"/>
  <c r="L2352" i="1"/>
  <c r="G2352" i="1"/>
  <c r="H2352" i="1" s="1"/>
  <c r="I2352" i="1" s="1"/>
  <c r="F2352" i="1"/>
  <c r="C2353" i="1" l="1"/>
  <c r="D2353" i="1"/>
  <c r="A2354" i="1" l="1"/>
  <c r="J2353" i="1"/>
  <c r="K2353" i="1" s="1"/>
  <c r="F2353" i="1"/>
  <c r="L2353" i="1"/>
  <c r="G2353" i="1"/>
  <c r="H2353" i="1" s="1"/>
  <c r="I2353" i="1" s="1"/>
  <c r="E2353" i="1"/>
  <c r="C2354" i="1" l="1"/>
  <c r="D2354" i="1"/>
  <c r="J2354" i="1" l="1"/>
  <c r="K2354" i="1" s="1"/>
  <c r="A2355" i="1"/>
  <c r="F2354" i="1"/>
  <c r="G2354" i="1"/>
  <c r="H2354" i="1" s="1"/>
  <c r="I2354" i="1" s="1"/>
  <c r="L2354" i="1"/>
  <c r="E2354" i="1"/>
  <c r="C2355" i="1" l="1"/>
  <c r="D2355" i="1"/>
  <c r="J2355" i="1" l="1"/>
  <c r="K2355" i="1" s="1"/>
  <c r="A2356" i="1"/>
  <c r="L2355" i="1"/>
  <c r="F2355" i="1"/>
  <c r="G2355" i="1"/>
  <c r="H2355" i="1" s="1"/>
  <c r="I2355" i="1" s="1"/>
  <c r="E2355" i="1"/>
  <c r="C2356" i="1" l="1"/>
  <c r="D2356" i="1"/>
  <c r="E2356" i="1"/>
  <c r="J2356" i="1" l="1"/>
  <c r="K2356" i="1" s="1"/>
  <c r="A2357" i="1"/>
  <c r="F2356" i="1"/>
  <c r="L2356" i="1"/>
  <c r="G2356" i="1"/>
  <c r="H2356" i="1" s="1"/>
  <c r="I2356" i="1" s="1"/>
  <c r="C2357" i="1" l="1"/>
  <c r="D2357" i="1"/>
  <c r="J2357" i="1" l="1"/>
  <c r="K2357" i="1" s="1"/>
  <c r="A2358" i="1"/>
  <c r="F2357" i="1"/>
  <c r="L2357" i="1"/>
  <c r="G2357" i="1"/>
  <c r="H2357" i="1" s="1"/>
  <c r="I2357" i="1" s="1"/>
  <c r="E2357" i="1"/>
  <c r="C2358" i="1" l="1"/>
  <c r="F2358" i="1" l="1"/>
  <c r="G2358" i="1"/>
  <c r="H2358" i="1" s="1"/>
  <c r="I2358" i="1" s="1"/>
  <c r="L2358" i="1"/>
  <c r="D2358" i="1"/>
  <c r="E2358" i="1"/>
  <c r="J2358" i="1" l="1"/>
  <c r="K2358" i="1" s="1"/>
  <c r="A2359" i="1"/>
  <c r="C2359" i="1" l="1"/>
  <c r="D2359" i="1"/>
  <c r="J2359" i="1" l="1"/>
  <c r="K2359" i="1" s="1"/>
  <c r="A2360" i="1"/>
  <c r="F2359" i="1"/>
  <c r="G2359" i="1"/>
  <c r="H2359" i="1" s="1"/>
  <c r="I2359" i="1" s="1"/>
  <c r="L2359" i="1"/>
  <c r="E2359" i="1"/>
  <c r="C2360" i="1" l="1"/>
  <c r="D2360" i="1"/>
  <c r="J2360" i="1" l="1"/>
  <c r="K2360" i="1" s="1"/>
  <c r="A2361" i="1"/>
  <c r="L2360" i="1"/>
  <c r="G2360" i="1"/>
  <c r="H2360" i="1" s="1"/>
  <c r="I2360" i="1" s="1"/>
  <c r="F2360" i="1"/>
  <c r="E2360" i="1"/>
  <c r="C2361" i="1" l="1"/>
  <c r="D2361" i="1"/>
  <c r="E2361" i="1"/>
  <c r="J2361" i="1" l="1"/>
  <c r="K2361" i="1" s="1"/>
  <c r="A2362" i="1"/>
  <c r="G2361" i="1"/>
  <c r="H2361" i="1" s="1"/>
  <c r="I2361" i="1" s="1"/>
  <c r="L2361" i="1"/>
  <c r="F2361" i="1"/>
  <c r="C2362" i="1" l="1"/>
  <c r="D2362" i="1"/>
  <c r="J2362" i="1" l="1"/>
  <c r="K2362" i="1" s="1"/>
  <c r="A2363" i="1"/>
  <c r="C2363" i="1" s="1"/>
  <c r="F2362" i="1"/>
  <c r="G2362" i="1"/>
  <c r="H2362" i="1" s="1"/>
  <c r="I2362" i="1" s="1"/>
  <c r="L2362" i="1"/>
  <c r="E2362" i="1"/>
  <c r="E2363" i="1" s="1"/>
  <c r="D2363" i="1" l="1"/>
  <c r="F2363" i="1"/>
  <c r="L2363" i="1"/>
  <c r="G2363" i="1"/>
  <c r="H2363" i="1" s="1"/>
  <c r="I2363" i="1" s="1"/>
  <c r="A2364" i="1" l="1"/>
  <c r="J2363" i="1"/>
  <c r="K2363" i="1" s="1"/>
  <c r="C2364" i="1" l="1"/>
  <c r="D2364" i="1"/>
  <c r="J2364" i="1" l="1"/>
  <c r="K2364" i="1" s="1"/>
  <c r="A2365" i="1"/>
  <c r="F2364" i="1"/>
  <c r="G2364" i="1"/>
  <c r="H2364" i="1" s="1"/>
  <c r="I2364" i="1" s="1"/>
  <c r="L2364" i="1"/>
  <c r="E2364" i="1"/>
  <c r="C2365" i="1" l="1"/>
  <c r="D2365" i="1"/>
  <c r="E2365" i="1"/>
  <c r="A2366" i="1" l="1"/>
  <c r="J2365" i="1"/>
  <c r="K2365" i="1" s="1"/>
  <c r="L2365" i="1"/>
  <c r="G2365" i="1"/>
  <c r="H2365" i="1" s="1"/>
  <c r="I2365" i="1" s="1"/>
  <c r="F2365" i="1"/>
  <c r="C2366" i="1" l="1"/>
  <c r="D2366" i="1"/>
  <c r="J2366" i="1" l="1"/>
  <c r="K2366" i="1" s="1"/>
  <c r="A2367" i="1"/>
  <c r="F2366" i="1"/>
  <c r="G2366" i="1"/>
  <c r="H2366" i="1" s="1"/>
  <c r="I2366" i="1" s="1"/>
  <c r="L2366" i="1"/>
  <c r="E2366" i="1"/>
  <c r="C2367" i="1" l="1"/>
  <c r="D2367" i="1"/>
  <c r="J2367" i="1" l="1"/>
  <c r="K2367" i="1" s="1"/>
  <c r="A2368" i="1"/>
  <c r="G2367" i="1"/>
  <c r="H2367" i="1" s="1"/>
  <c r="I2367" i="1" s="1"/>
  <c r="L2367" i="1"/>
  <c r="F2367" i="1"/>
  <c r="E2367" i="1"/>
  <c r="C2368" i="1" l="1"/>
  <c r="D2368" i="1"/>
  <c r="A2369" i="1" l="1"/>
  <c r="J2368" i="1"/>
  <c r="K2368" i="1" s="1"/>
  <c r="L2368" i="1"/>
  <c r="G2368" i="1"/>
  <c r="H2368" i="1" s="1"/>
  <c r="I2368" i="1" s="1"/>
  <c r="F2368" i="1"/>
  <c r="E2368" i="1"/>
  <c r="C2369" i="1" l="1"/>
  <c r="D2369" i="1"/>
  <c r="J2369" i="1" l="1"/>
  <c r="K2369" i="1" s="1"/>
  <c r="A2370" i="1"/>
  <c r="F2369" i="1"/>
  <c r="L2369" i="1"/>
  <c r="G2369" i="1"/>
  <c r="H2369" i="1" s="1"/>
  <c r="I2369" i="1" s="1"/>
  <c r="E2369" i="1"/>
  <c r="C2370" i="1" l="1"/>
  <c r="D2370" i="1"/>
  <c r="J2370" i="1" l="1"/>
  <c r="K2370" i="1" s="1"/>
  <c r="A2371" i="1"/>
  <c r="F2370" i="1"/>
  <c r="G2370" i="1"/>
  <c r="H2370" i="1" s="1"/>
  <c r="I2370" i="1" s="1"/>
  <c r="L2370" i="1"/>
  <c r="E2370" i="1"/>
  <c r="C2371" i="1" l="1"/>
  <c r="D2371" i="1"/>
  <c r="J2371" i="1" l="1"/>
  <c r="K2371" i="1" s="1"/>
  <c r="A2372" i="1"/>
  <c r="F2371" i="1"/>
  <c r="G2371" i="1"/>
  <c r="H2371" i="1" s="1"/>
  <c r="I2371" i="1" s="1"/>
  <c r="L2371" i="1"/>
  <c r="E2371" i="1"/>
  <c r="C2372" i="1" l="1"/>
  <c r="D2372" i="1"/>
  <c r="E2372" i="1"/>
  <c r="J2372" i="1" l="1"/>
  <c r="K2372" i="1" s="1"/>
  <c r="A2373" i="1"/>
  <c r="F2372" i="1"/>
  <c r="G2372" i="1"/>
  <c r="H2372" i="1" s="1"/>
  <c r="I2372" i="1" s="1"/>
  <c r="L2372" i="1"/>
  <c r="C2373" i="1" l="1"/>
  <c r="D2373" i="1"/>
  <c r="A2374" i="1" l="1"/>
  <c r="J2373" i="1"/>
  <c r="K2373" i="1" s="1"/>
  <c r="F2373" i="1"/>
  <c r="G2373" i="1"/>
  <c r="H2373" i="1" s="1"/>
  <c r="I2373" i="1" s="1"/>
  <c r="L2373" i="1"/>
  <c r="E2373" i="1"/>
  <c r="C2374" i="1" l="1"/>
  <c r="D2374" i="1"/>
  <c r="J2374" i="1" l="1"/>
  <c r="K2374" i="1" s="1"/>
  <c r="A2375" i="1"/>
  <c r="F2374" i="1"/>
  <c r="L2374" i="1"/>
  <c r="G2374" i="1"/>
  <c r="H2374" i="1" s="1"/>
  <c r="I2374" i="1" s="1"/>
  <c r="E2374" i="1"/>
  <c r="C2375" i="1" l="1"/>
  <c r="D2375" i="1"/>
  <c r="J2375" i="1" l="1"/>
  <c r="K2375" i="1" s="1"/>
  <c r="A2376" i="1"/>
  <c r="L2375" i="1"/>
  <c r="F2375" i="1"/>
  <c r="G2375" i="1"/>
  <c r="H2375" i="1" s="1"/>
  <c r="I2375" i="1" s="1"/>
  <c r="E2375" i="1"/>
  <c r="C2376" i="1" l="1"/>
  <c r="D2376" i="1"/>
  <c r="J2376" i="1" l="1"/>
  <c r="K2376" i="1" s="1"/>
  <c r="A2377" i="1"/>
  <c r="F2376" i="1"/>
  <c r="G2376" i="1"/>
  <c r="H2376" i="1" s="1"/>
  <c r="I2376" i="1" s="1"/>
  <c r="L2376" i="1"/>
  <c r="E2376" i="1"/>
  <c r="C2377" i="1" l="1"/>
  <c r="F2377" i="1" l="1"/>
  <c r="L2377" i="1"/>
  <c r="G2377" i="1"/>
  <c r="H2377" i="1" s="1"/>
  <c r="I2377" i="1" s="1"/>
  <c r="D2377" i="1"/>
  <c r="E2377" i="1"/>
  <c r="J2377" i="1" l="1"/>
  <c r="K2377" i="1" s="1"/>
  <c r="A2378" i="1"/>
  <c r="C2378" i="1" l="1"/>
  <c r="D2378" i="1"/>
  <c r="A2379" i="1" l="1"/>
  <c r="J2378" i="1"/>
  <c r="K2378" i="1" s="1"/>
  <c r="L2378" i="1"/>
  <c r="F2378" i="1"/>
  <c r="G2378" i="1"/>
  <c r="H2378" i="1" s="1"/>
  <c r="I2378" i="1" s="1"/>
  <c r="E2378" i="1"/>
  <c r="C2379" i="1" l="1"/>
  <c r="D2379" i="1"/>
  <c r="J2379" i="1" l="1"/>
  <c r="K2379" i="1" s="1"/>
  <c r="A2380" i="1"/>
  <c r="F2379" i="1"/>
  <c r="L2379" i="1"/>
  <c r="G2379" i="1"/>
  <c r="H2379" i="1" s="1"/>
  <c r="I2379" i="1" s="1"/>
  <c r="E2379" i="1"/>
  <c r="C2380" i="1" l="1"/>
  <c r="D2380" i="1"/>
  <c r="J2380" i="1" l="1"/>
  <c r="K2380" i="1" s="1"/>
  <c r="A2381" i="1"/>
  <c r="L2380" i="1"/>
  <c r="F2380" i="1"/>
  <c r="G2380" i="1"/>
  <c r="H2380" i="1" s="1"/>
  <c r="I2380" i="1" s="1"/>
  <c r="E2380" i="1"/>
  <c r="C2381" i="1" l="1"/>
  <c r="D2381" i="1"/>
  <c r="A2382" i="1" l="1"/>
  <c r="J2381" i="1"/>
  <c r="K2381" i="1" s="1"/>
  <c r="F2381" i="1"/>
  <c r="G2381" i="1"/>
  <c r="H2381" i="1" s="1"/>
  <c r="I2381" i="1" s="1"/>
  <c r="L2381" i="1"/>
  <c r="E2381" i="1"/>
  <c r="C2382" i="1" l="1"/>
  <c r="D2382" i="1"/>
  <c r="J2382" i="1" l="1"/>
  <c r="K2382" i="1" s="1"/>
  <c r="A2383" i="1"/>
  <c r="G2382" i="1"/>
  <c r="H2382" i="1" s="1"/>
  <c r="I2382" i="1" s="1"/>
  <c r="L2382" i="1"/>
  <c r="F2382" i="1"/>
  <c r="E2382" i="1"/>
  <c r="C2383" i="1" l="1"/>
  <c r="D2383" i="1"/>
  <c r="E2383" i="1"/>
  <c r="A2384" i="1" l="1"/>
  <c r="C2384" i="1" s="1"/>
  <c r="J2383" i="1"/>
  <c r="K2383" i="1" s="1"/>
  <c r="G2383" i="1"/>
  <c r="H2383" i="1" s="1"/>
  <c r="I2383" i="1" s="1"/>
  <c r="F2383" i="1"/>
  <c r="L2383" i="1"/>
  <c r="D2384" i="1" l="1"/>
  <c r="L2384" i="1"/>
  <c r="F2384" i="1"/>
  <c r="G2384" i="1"/>
  <c r="H2384" i="1" s="1"/>
  <c r="I2384" i="1" s="1"/>
  <c r="E2384" i="1"/>
  <c r="A2385" i="1" l="1"/>
  <c r="J2384" i="1"/>
  <c r="K2384" i="1" s="1"/>
  <c r="C2385" i="1" l="1"/>
  <c r="D2385" i="1"/>
  <c r="J2385" i="1" l="1"/>
  <c r="K2385" i="1" s="1"/>
  <c r="A2386" i="1"/>
  <c r="L2385" i="1"/>
  <c r="G2385" i="1"/>
  <c r="H2385" i="1" s="1"/>
  <c r="I2385" i="1" s="1"/>
  <c r="F2385" i="1"/>
  <c r="E2385" i="1"/>
  <c r="C2386" i="1" l="1"/>
  <c r="D2386" i="1"/>
  <c r="J2386" i="1" l="1"/>
  <c r="K2386" i="1" s="1"/>
  <c r="A2387" i="1"/>
  <c r="F2386" i="1"/>
  <c r="G2386" i="1"/>
  <c r="H2386" i="1" s="1"/>
  <c r="I2386" i="1" s="1"/>
  <c r="L2386" i="1"/>
  <c r="E2386" i="1"/>
  <c r="C2387" i="1" l="1"/>
  <c r="D2387" i="1"/>
  <c r="J2387" i="1" l="1"/>
  <c r="K2387" i="1" s="1"/>
  <c r="A2388" i="1"/>
  <c r="L2387" i="1"/>
  <c r="F2387" i="1"/>
  <c r="G2387" i="1"/>
  <c r="H2387" i="1" s="1"/>
  <c r="I2387" i="1" s="1"/>
  <c r="E2387" i="1"/>
  <c r="C2388" i="1" l="1"/>
  <c r="D2388" i="1"/>
  <c r="E2388" i="1"/>
  <c r="A2389" i="1" l="1"/>
  <c r="C2389" i="1" s="1"/>
  <c r="J2388" i="1"/>
  <c r="K2388" i="1" s="1"/>
  <c r="L2388" i="1"/>
  <c r="F2388" i="1"/>
  <c r="G2388" i="1"/>
  <c r="H2388" i="1" s="1"/>
  <c r="I2388" i="1" s="1"/>
  <c r="D2389" i="1" l="1"/>
  <c r="F2389" i="1"/>
  <c r="G2389" i="1"/>
  <c r="H2389" i="1" s="1"/>
  <c r="I2389" i="1" s="1"/>
  <c r="L2389" i="1"/>
  <c r="E2389" i="1"/>
  <c r="J2389" i="1" l="1"/>
  <c r="K2389" i="1" s="1"/>
  <c r="A2390" i="1"/>
  <c r="C2390" i="1" l="1"/>
  <c r="D2390" i="1"/>
  <c r="J2390" i="1" l="1"/>
  <c r="K2390" i="1" s="1"/>
  <c r="A2391" i="1"/>
  <c r="L2390" i="1"/>
  <c r="G2390" i="1"/>
  <c r="H2390" i="1" s="1"/>
  <c r="I2390" i="1" s="1"/>
  <c r="F2390" i="1"/>
  <c r="E2390" i="1"/>
  <c r="C2391" i="1" l="1"/>
  <c r="D2391" i="1"/>
  <c r="E2391" i="1"/>
  <c r="A2392" i="1" l="1"/>
  <c r="J2391" i="1"/>
  <c r="K2391" i="1" s="1"/>
  <c r="F2391" i="1"/>
  <c r="G2391" i="1"/>
  <c r="H2391" i="1" s="1"/>
  <c r="I2391" i="1" s="1"/>
  <c r="L2391" i="1"/>
  <c r="C2392" i="1" l="1"/>
  <c r="D2392" i="1"/>
  <c r="J2392" i="1" l="1"/>
  <c r="K2392" i="1" s="1"/>
  <c r="A2393" i="1"/>
  <c r="F2392" i="1"/>
  <c r="L2392" i="1"/>
  <c r="G2392" i="1"/>
  <c r="H2392" i="1" s="1"/>
  <c r="I2392" i="1" s="1"/>
  <c r="E2392" i="1"/>
  <c r="C2393" i="1" l="1"/>
  <c r="G2393" i="1" l="1"/>
  <c r="H2393" i="1" s="1"/>
  <c r="I2393" i="1" s="1"/>
  <c r="F2393" i="1"/>
  <c r="L2393" i="1"/>
  <c r="D2393" i="1"/>
  <c r="E2393" i="1"/>
  <c r="J2393" i="1" l="1"/>
  <c r="K2393" i="1" s="1"/>
  <c r="A2394" i="1"/>
  <c r="C2394" i="1" l="1"/>
  <c r="D2394" i="1"/>
  <c r="A2395" i="1" l="1"/>
  <c r="J2394" i="1"/>
  <c r="K2394" i="1" s="1"/>
  <c r="L2394" i="1"/>
  <c r="G2394" i="1"/>
  <c r="H2394" i="1" s="1"/>
  <c r="I2394" i="1" s="1"/>
  <c r="F2394" i="1"/>
  <c r="E2394" i="1"/>
  <c r="C2395" i="1" l="1"/>
  <c r="D2395" i="1"/>
  <c r="J2395" i="1" l="1"/>
  <c r="K2395" i="1" s="1"/>
  <c r="A2396" i="1"/>
  <c r="F2395" i="1"/>
  <c r="L2395" i="1"/>
  <c r="G2395" i="1"/>
  <c r="H2395" i="1" s="1"/>
  <c r="I2395" i="1" s="1"/>
  <c r="E2395" i="1"/>
  <c r="C2396" i="1" l="1"/>
  <c r="D2396" i="1"/>
  <c r="E2396" i="1"/>
  <c r="J2396" i="1" l="1"/>
  <c r="K2396" i="1" s="1"/>
  <c r="A2397" i="1"/>
  <c r="F2396" i="1"/>
  <c r="G2396" i="1"/>
  <c r="H2396" i="1" s="1"/>
  <c r="I2396" i="1" s="1"/>
  <c r="L2396" i="1"/>
  <c r="C2397" i="1" l="1"/>
  <c r="D2397" i="1"/>
  <c r="A2398" i="1" l="1"/>
  <c r="J2397" i="1"/>
  <c r="K2397" i="1" s="1"/>
  <c r="L2397" i="1"/>
  <c r="G2397" i="1"/>
  <c r="H2397" i="1" s="1"/>
  <c r="I2397" i="1" s="1"/>
  <c r="F2397" i="1"/>
  <c r="E2397" i="1"/>
  <c r="C2398" i="1" l="1"/>
  <c r="D2398" i="1"/>
  <c r="J2398" i="1" l="1"/>
  <c r="K2398" i="1" s="1"/>
  <c r="A2399" i="1"/>
  <c r="F2398" i="1"/>
  <c r="G2398" i="1"/>
  <c r="H2398" i="1" s="1"/>
  <c r="I2398" i="1" s="1"/>
  <c r="L2398" i="1"/>
  <c r="E2398" i="1"/>
  <c r="C2399" i="1" l="1"/>
  <c r="D2399" i="1"/>
  <c r="J2399" i="1" l="1"/>
  <c r="K2399" i="1" s="1"/>
  <c r="A2400" i="1"/>
  <c r="F2399" i="1"/>
  <c r="G2399" i="1"/>
  <c r="H2399" i="1" s="1"/>
  <c r="I2399" i="1" s="1"/>
  <c r="L2399" i="1"/>
  <c r="E2399" i="1"/>
  <c r="C2400" i="1" l="1"/>
  <c r="D2400" i="1"/>
  <c r="J2400" i="1" l="1"/>
  <c r="K2400" i="1" s="1"/>
  <c r="A2401" i="1"/>
  <c r="L2400" i="1"/>
  <c r="F2400" i="1"/>
  <c r="G2400" i="1"/>
  <c r="H2400" i="1" s="1"/>
  <c r="I2400" i="1" s="1"/>
  <c r="E2400" i="1"/>
  <c r="C2401" i="1" l="1"/>
  <c r="D2401" i="1"/>
  <c r="E2401" i="1"/>
  <c r="J2401" i="1" l="1"/>
  <c r="K2401" i="1" s="1"/>
  <c r="A2402" i="1"/>
  <c r="F2401" i="1"/>
  <c r="G2401" i="1"/>
  <c r="H2401" i="1" s="1"/>
  <c r="I2401" i="1" s="1"/>
  <c r="L2401" i="1"/>
  <c r="C2402" i="1" l="1"/>
  <c r="D2402" i="1"/>
  <c r="A2403" i="1" l="1"/>
  <c r="J2402" i="1"/>
  <c r="K2402" i="1" s="1"/>
  <c r="F2402" i="1"/>
  <c r="G2402" i="1"/>
  <c r="H2402" i="1" s="1"/>
  <c r="I2402" i="1" s="1"/>
  <c r="L2402" i="1"/>
  <c r="E2402" i="1"/>
  <c r="C2403" i="1" l="1"/>
  <c r="D2403" i="1"/>
  <c r="J2403" i="1" l="1"/>
  <c r="K2403" i="1" s="1"/>
  <c r="A2404" i="1"/>
  <c r="L2403" i="1"/>
  <c r="F2403" i="1"/>
  <c r="G2403" i="1"/>
  <c r="H2403" i="1" s="1"/>
  <c r="I2403" i="1" s="1"/>
  <c r="E2403" i="1"/>
  <c r="C2404" i="1" l="1"/>
  <c r="D2404" i="1"/>
  <c r="E2404" i="1"/>
  <c r="J2404" i="1" l="1"/>
  <c r="K2404" i="1" s="1"/>
  <c r="A2405" i="1"/>
  <c r="F2404" i="1"/>
  <c r="G2404" i="1"/>
  <c r="H2404" i="1" s="1"/>
  <c r="I2404" i="1" s="1"/>
  <c r="L2404" i="1"/>
  <c r="C2405" i="1" l="1"/>
  <c r="D2405" i="1"/>
  <c r="J2405" i="1" l="1"/>
  <c r="K2405" i="1" s="1"/>
  <c r="A2406" i="1"/>
  <c r="F2405" i="1"/>
  <c r="G2405" i="1"/>
  <c r="H2405" i="1" s="1"/>
  <c r="I2405" i="1" s="1"/>
  <c r="L2405" i="1"/>
  <c r="E2405" i="1"/>
  <c r="C2406" i="1" l="1"/>
  <c r="D2406" i="1" s="1"/>
  <c r="J2406" i="1" l="1"/>
  <c r="K2406" i="1" s="1"/>
  <c r="A2407" i="1"/>
  <c r="L2406" i="1"/>
  <c r="F2406" i="1"/>
  <c r="G2406" i="1"/>
  <c r="H2406" i="1" s="1"/>
  <c r="I2406" i="1" s="1"/>
  <c r="E2406" i="1"/>
  <c r="C2407" i="1" l="1"/>
  <c r="D2407" i="1"/>
  <c r="E2407" i="1"/>
  <c r="A2408" i="1" l="1"/>
  <c r="J2407" i="1"/>
  <c r="K2407" i="1" s="1"/>
  <c r="L2407" i="1"/>
  <c r="F2407" i="1"/>
  <c r="G2407" i="1"/>
  <c r="H2407" i="1" s="1"/>
  <c r="I2407" i="1" s="1"/>
  <c r="C2408" i="1" l="1"/>
  <c r="D2408" i="1"/>
  <c r="J2408" i="1" l="1"/>
  <c r="K2408" i="1" s="1"/>
  <c r="A2409" i="1"/>
  <c r="F2408" i="1"/>
  <c r="G2408" i="1"/>
  <c r="H2408" i="1" s="1"/>
  <c r="I2408" i="1" s="1"/>
  <c r="L2408" i="1"/>
  <c r="E2408" i="1"/>
  <c r="C2409" i="1" l="1"/>
  <c r="D2409" i="1"/>
  <c r="J2409" i="1" l="1"/>
  <c r="K2409" i="1" s="1"/>
  <c r="A2410" i="1"/>
  <c r="G2409" i="1"/>
  <c r="H2409" i="1" s="1"/>
  <c r="I2409" i="1" s="1"/>
  <c r="F2409" i="1"/>
  <c r="L2409" i="1"/>
  <c r="E2409" i="1"/>
  <c r="C2410" i="1" l="1"/>
  <c r="D2410" i="1" s="1"/>
  <c r="A2411" i="1" l="1"/>
  <c r="J2410" i="1"/>
  <c r="K2410" i="1" s="1"/>
  <c r="L2410" i="1"/>
  <c r="F2410" i="1"/>
  <c r="G2410" i="1"/>
  <c r="H2410" i="1" s="1"/>
  <c r="I2410" i="1" s="1"/>
  <c r="E2410" i="1"/>
  <c r="C2411" i="1" l="1"/>
  <c r="D2411" i="1"/>
  <c r="J2411" i="1" l="1"/>
  <c r="K2411" i="1" s="1"/>
  <c r="A2412" i="1"/>
  <c r="F2411" i="1"/>
  <c r="G2411" i="1"/>
  <c r="H2411" i="1" s="1"/>
  <c r="I2411" i="1" s="1"/>
  <c r="L2411" i="1"/>
  <c r="E2411" i="1"/>
  <c r="C2412" i="1" l="1"/>
  <c r="D2412" i="1"/>
  <c r="A2413" i="1" l="1"/>
  <c r="J2412" i="1"/>
  <c r="K2412" i="1" s="1"/>
  <c r="F2412" i="1"/>
  <c r="L2412" i="1"/>
  <c r="G2412" i="1"/>
  <c r="H2412" i="1" s="1"/>
  <c r="I2412" i="1" s="1"/>
  <c r="E2412" i="1"/>
  <c r="C2413" i="1" l="1"/>
  <c r="D2413" i="1"/>
  <c r="J2413" i="1" l="1"/>
  <c r="K2413" i="1" s="1"/>
  <c r="A2414" i="1"/>
  <c r="L2413" i="1"/>
  <c r="G2413" i="1"/>
  <c r="H2413" i="1" s="1"/>
  <c r="I2413" i="1" s="1"/>
  <c r="F2413" i="1"/>
  <c r="E2413" i="1"/>
  <c r="C2414" i="1" l="1"/>
  <c r="D2414" i="1"/>
  <c r="E2414" i="1"/>
  <c r="J2414" i="1" l="1"/>
  <c r="K2414" i="1" s="1"/>
  <c r="A2415" i="1"/>
  <c r="G2414" i="1"/>
  <c r="H2414" i="1" s="1"/>
  <c r="I2414" i="1" s="1"/>
  <c r="L2414" i="1"/>
  <c r="F2414" i="1"/>
  <c r="C2415" i="1" l="1"/>
  <c r="D2415" i="1"/>
  <c r="J2415" i="1" l="1"/>
  <c r="K2415" i="1" s="1"/>
  <c r="A2416" i="1"/>
  <c r="L2415" i="1"/>
  <c r="G2415" i="1"/>
  <c r="H2415" i="1" s="1"/>
  <c r="I2415" i="1" s="1"/>
  <c r="F2415" i="1"/>
  <c r="E2415" i="1"/>
  <c r="C2416" i="1" l="1"/>
  <c r="D2416" i="1"/>
  <c r="J2416" i="1" l="1"/>
  <c r="K2416" i="1" s="1"/>
  <c r="A2417" i="1"/>
  <c r="F2416" i="1"/>
  <c r="G2416" i="1"/>
  <c r="H2416" i="1" s="1"/>
  <c r="I2416" i="1" s="1"/>
  <c r="L2416" i="1"/>
  <c r="E2416" i="1"/>
  <c r="C2417" i="1" l="1"/>
  <c r="D2417" i="1" s="1"/>
  <c r="J2417" i="1" l="1"/>
  <c r="K2417" i="1" s="1"/>
  <c r="A2418" i="1"/>
  <c r="F2417" i="1"/>
  <c r="L2417" i="1"/>
  <c r="G2417" i="1"/>
  <c r="H2417" i="1" s="1"/>
  <c r="I2417" i="1" s="1"/>
  <c r="E2417" i="1"/>
  <c r="C2418" i="1" l="1"/>
  <c r="D2418" i="1"/>
  <c r="E2418" i="1"/>
  <c r="J2418" i="1" l="1"/>
  <c r="K2418" i="1" s="1"/>
  <c r="A2419" i="1"/>
  <c r="F2418" i="1"/>
  <c r="G2418" i="1"/>
  <c r="H2418" i="1" s="1"/>
  <c r="I2418" i="1" s="1"/>
  <c r="L2418" i="1"/>
  <c r="C2419" i="1" l="1"/>
  <c r="D2419" i="1"/>
  <c r="J2419" i="1" l="1"/>
  <c r="K2419" i="1" s="1"/>
  <c r="A2420" i="1"/>
  <c r="F2419" i="1"/>
  <c r="L2419" i="1"/>
  <c r="G2419" i="1"/>
  <c r="H2419" i="1" s="1"/>
  <c r="I2419" i="1" s="1"/>
  <c r="E2419" i="1"/>
  <c r="C2420" i="1" l="1"/>
  <c r="D2420" i="1"/>
  <c r="E2420" i="1"/>
  <c r="J2420" i="1" l="1"/>
  <c r="K2420" i="1" s="1"/>
  <c r="A2421" i="1"/>
  <c r="F2420" i="1"/>
  <c r="G2420" i="1"/>
  <c r="H2420" i="1" s="1"/>
  <c r="I2420" i="1" s="1"/>
  <c r="L2420" i="1"/>
  <c r="C2421" i="1" l="1"/>
  <c r="D2421" i="1"/>
  <c r="J2421" i="1" l="1"/>
  <c r="K2421" i="1" s="1"/>
  <c r="A2422" i="1"/>
  <c r="L2421" i="1"/>
  <c r="G2421" i="1"/>
  <c r="H2421" i="1" s="1"/>
  <c r="I2421" i="1" s="1"/>
  <c r="F2421" i="1"/>
  <c r="E2421" i="1"/>
  <c r="C2422" i="1" l="1"/>
  <c r="D2422" i="1"/>
  <c r="J2422" i="1" l="1"/>
  <c r="K2422" i="1" s="1"/>
  <c r="A2423" i="1"/>
  <c r="F2422" i="1"/>
  <c r="G2422" i="1"/>
  <c r="H2422" i="1" s="1"/>
  <c r="I2422" i="1" s="1"/>
  <c r="L2422" i="1"/>
  <c r="E2422" i="1"/>
  <c r="C2423" i="1" l="1"/>
  <c r="D2423" i="1"/>
  <c r="A2424" i="1" l="1"/>
  <c r="J2423" i="1"/>
  <c r="K2423" i="1" s="1"/>
  <c r="L2423" i="1"/>
  <c r="G2423" i="1"/>
  <c r="H2423" i="1" s="1"/>
  <c r="I2423" i="1" s="1"/>
  <c r="F2423" i="1"/>
  <c r="E2423" i="1"/>
  <c r="C2424" i="1" l="1"/>
  <c r="D2424" i="1"/>
  <c r="J2424" i="1" l="1"/>
  <c r="K2424" i="1" s="1"/>
  <c r="A2425" i="1"/>
  <c r="F2424" i="1"/>
  <c r="L2424" i="1"/>
  <c r="G2424" i="1"/>
  <c r="H2424" i="1" s="1"/>
  <c r="I2424" i="1" s="1"/>
  <c r="E2424" i="1"/>
  <c r="C2425" i="1" l="1"/>
  <c r="D2425" i="1"/>
  <c r="E2425" i="1"/>
  <c r="J2425" i="1" l="1"/>
  <c r="K2425" i="1" s="1"/>
  <c r="A2426" i="1"/>
  <c r="G2425" i="1"/>
  <c r="H2425" i="1" s="1"/>
  <c r="I2425" i="1" s="1"/>
  <c r="F2425" i="1"/>
  <c r="L2425" i="1"/>
  <c r="C2426" i="1" l="1"/>
  <c r="D2426" i="1"/>
  <c r="A2427" i="1" l="1"/>
  <c r="J2426" i="1"/>
  <c r="K2426" i="1" s="1"/>
  <c r="L2426" i="1"/>
  <c r="G2426" i="1"/>
  <c r="H2426" i="1" s="1"/>
  <c r="I2426" i="1" s="1"/>
  <c r="F2426" i="1"/>
  <c r="E2426" i="1"/>
  <c r="C2427" i="1" l="1"/>
  <c r="D2427" i="1"/>
  <c r="J2427" i="1" l="1"/>
  <c r="K2427" i="1" s="1"/>
  <c r="A2428" i="1"/>
  <c r="F2427" i="1"/>
  <c r="G2427" i="1"/>
  <c r="H2427" i="1" s="1"/>
  <c r="I2427" i="1" s="1"/>
  <c r="L2427" i="1"/>
  <c r="E2427" i="1"/>
  <c r="C2428" i="1" l="1"/>
  <c r="D2428" i="1" s="1"/>
  <c r="A2429" i="1" l="1"/>
  <c r="J2428" i="1"/>
  <c r="K2428" i="1" s="1"/>
  <c r="G2428" i="1"/>
  <c r="H2428" i="1" s="1"/>
  <c r="I2428" i="1" s="1"/>
  <c r="L2428" i="1"/>
  <c r="F2428" i="1"/>
  <c r="E2428" i="1"/>
  <c r="C2429" i="1" l="1"/>
  <c r="D2429" i="1"/>
  <c r="J2429" i="1" l="1"/>
  <c r="K2429" i="1" s="1"/>
  <c r="A2430" i="1"/>
  <c r="L2429" i="1"/>
  <c r="G2429" i="1"/>
  <c r="H2429" i="1" s="1"/>
  <c r="I2429" i="1" s="1"/>
  <c r="F2429" i="1"/>
  <c r="E2429" i="1"/>
  <c r="C2430" i="1" l="1"/>
  <c r="D2430" i="1"/>
  <c r="E2430" i="1"/>
  <c r="A2431" i="1" l="1"/>
  <c r="J2430" i="1"/>
  <c r="K2430" i="1" s="1"/>
  <c r="G2430" i="1"/>
  <c r="H2430" i="1" s="1"/>
  <c r="I2430" i="1" s="1"/>
  <c r="F2430" i="1"/>
  <c r="L2430" i="1"/>
  <c r="C2431" i="1" l="1"/>
  <c r="D2431" i="1" s="1"/>
  <c r="J2431" i="1" l="1"/>
  <c r="K2431" i="1" s="1"/>
  <c r="A2432" i="1"/>
  <c r="F2431" i="1"/>
  <c r="G2431" i="1"/>
  <c r="H2431" i="1" s="1"/>
  <c r="I2431" i="1" s="1"/>
  <c r="L2431" i="1"/>
  <c r="E2431" i="1"/>
  <c r="C2432" i="1" l="1"/>
  <c r="D2432" i="1"/>
  <c r="E2432" i="1"/>
  <c r="J2432" i="1" l="1"/>
  <c r="K2432" i="1" s="1"/>
  <c r="A2433" i="1"/>
  <c r="L2432" i="1"/>
  <c r="F2432" i="1"/>
  <c r="G2432" i="1"/>
  <c r="H2432" i="1" s="1"/>
  <c r="I2432" i="1" s="1"/>
  <c r="C2433" i="1" l="1"/>
  <c r="D2433" i="1"/>
  <c r="J2433" i="1" l="1"/>
  <c r="K2433" i="1" s="1"/>
  <c r="A2434" i="1"/>
  <c r="F2433" i="1"/>
  <c r="L2433" i="1"/>
  <c r="G2433" i="1"/>
  <c r="H2433" i="1" s="1"/>
  <c r="I2433" i="1" s="1"/>
  <c r="E2433" i="1"/>
  <c r="C2434" i="1" l="1"/>
  <c r="D2434" i="1"/>
  <c r="E2434" i="1"/>
  <c r="J2434" i="1" l="1"/>
  <c r="K2434" i="1" s="1"/>
  <c r="A2435" i="1"/>
  <c r="G2434" i="1"/>
  <c r="H2434" i="1" s="1"/>
  <c r="I2434" i="1" s="1"/>
  <c r="L2434" i="1"/>
  <c r="F2434" i="1"/>
  <c r="C2435" i="1" l="1"/>
  <c r="D2435" i="1"/>
  <c r="J2435" i="1" l="1"/>
  <c r="K2435" i="1" s="1"/>
  <c r="A2436" i="1"/>
  <c r="F2435" i="1"/>
  <c r="L2435" i="1"/>
  <c r="G2435" i="1"/>
  <c r="H2435" i="1" s="1"/>
  <c r="I2435" i="1" s="1"/>
  <c r="E2435" i="1"/>
  <c r="C2436" i="1" l="1"/>
  <c r="D2436" i="1"/>
  <c r="E2436" i="1"/>
  <c r="J2436" i="1" l="1"/>
  <c r="K2436" i="1" s="1"/>
  <c r="A2437" i="1"/>
  <c r="F2436" i="1"/>
  <c r="G2436" i="1"/>
  <c r="H2436" i="1" s="1"/>
  <c r="I2436" i="1" s="1"/>
  <c r="L2436" i="1"/>
  <c r="C2437" i="1" l="1"/>
  <c r="D2437" i="1"/>
  <c r="J2437" i="1" l="1"/>
  <c r="K2437" i="1" s="1"/>
  <c r="A2438" i="1"/>
  <c r="F2437" i="1"/>
  <c r="G2437" i="1"/>
  <c r="H2437" i="1" s="1"/>
  <c r="I2437" i="1" s="1"/>
  <c r="L2437" i="1"/>
  <c r="E2437" i="1"/>
  <c r="C2438" i="1" l="1"/>
  <c r="D2438" i="1"/>
  <c r="J2438" i="1" l="1"/>
  <c r="K2438" i="1" s="1"/>
  <c r="A2439" i="1"/>
  <c r="F2438" i="1"/>
  <c r="G2438" i="1"/>
  <c r="H2438" i="1" s="1"/>
  <c r="I2438" i="1" s="1"/>
  <c r="L2438" i="1"/>
  <c r="E2438" i="1"/>
  <c r="C2439" i="1" l="1"/>
  <c r="D2439" i="1"/>
  <c r="A2440" i="1" l="1"/>
  <c r="J2439" i="1"/>
  <c r="K2439" i="1" s="1"/>
  <c r="L2439" i="1"/>
  <c r="F2439" i="1"/>
  <c r="G2439" i="1"/>
  <c r="H2439" i="1" s="1"/>
  <c r="I2439" i="1" s="1"/>
  <c r="E2439" i="1"/>
  <c r="C2440" i="1" l="1"/>
  <c r="F2440" i="1" l="1"/>
  <c r="G2440" i="1"/>
  <c r="H2440" i="1" s="1"/>
  <c r="I2440" i="1" s="1"/>
  <c r="L2440" i="1"/>
  <c r="D2440" i="1"/>
  <c r="E2440" i="1"/>
  <c r="J2440" i="1" l="1"/>
  <c r="K2440" i="1" s="1"/>
  <c r="A2441" i="1"/>
  <c r="C2441" i="1" l="1"/>
  <c r="D2441" i="1"/>
  <c r="J2441" i="1" l="1"/>
  <c r="K2441" i="1" s="1"/>
  <c r="A2442" i="1"/>
  <c r="G2441" i="1"/>
  <c r="H2441" i="1" s="1"/>
  <c r="I2441" i="1" s="1"/>
  <c r="F2441" i="1"/>
  <c r="L2441" i="1"/>
  <c r="E2441" i="1"/>
  <c r="C2442" i="1" l="1"/>
  <c r="D2442" i="1"/>
  <c r="E2442" i="1"/>
  <c r="A2443" i="1" l="1"/>
  <c r="J2442" i="1"/>
  <c r="K2442" i="1" s="1"/>
  <c r="F2442" i="1"/>
  <c r="G2442" i="1"/>
  <c r="H2442" i="1" s="1"/>
  <c r="I2442" i="1" s="1"/>
  <c r="L2442" i="1"/>
  <c r="C2443" i="1" l="1"/>
  <c r="D2443" i="1"/>
  <c r="J2443" i="1" l="1"/>
  <c r="K2443" i="1" s="1"/>
  <c r="A2444" i="1"/>
  <c r="F2443" i="1"/>
  <c r="G2443" i="1"/>
  <c r="H2443" i="1" s="1"/>
  <c r="I2443" i="1" s="1"/>
  <c r="L2443" i="1"/>
  <c r="E2443" i="1"/>
  <c r="C2444" i="1" l="1"/>
  <c r="D2444" i="1"/>
  <c r="A2445" i="1" l="1"/>
  <c r="J2444" i="1"/>
  <c r="K2444" i="1" s="1"/>
  <c r="F2444" i="1"/>
  <c r="G2444" i="1"/>
  <c r="H2444" i="1" s="1"/>
  <c r="I2444" i="1" s="1"/>
  <c r="L2444" i="1"/>
  <c r="E2444" i="1"/>
  <c r="C2445" i="1" l="1"/>
  <c r="D2445" i="1"/>
  <c r="J2445" i="1" l="1"/>
  <c r="K2445" i="1" s="1"/>
  <c r="A2446" i="1"/>
  <c r="L2445" i="1"/>
  <c r="G2445" i="1"/>
  <c r="H2445" i="1" s="1"/>
  <c r="I2445" i="1" s="1"/>
  <c r="F2445" i="1"/>
  <c r="E2445" i="1"/>
  <c r="C2446" i="1" l="1"/>
  <c r="D2446" i="1"/>
  <c r="A2447" i="1" l="1"/>
  <c r="J2446" i="1"/>
  <c r="K2446" i="1" s="1"/>
  <c r="G2446" i="1"/>
  <c r="H2446" i="1" s="1"/>
  <c r="I2446" i="1" s="1"/>
  <c r="F2446" i="1"/>
  <c r="L2446" i="1"/>
  <c r="E2446" i="1"/>
  <c r="C2447" i="1" l="1"/>
  <c r="D2447" i="1"/>
  <c r="J2447" i="1" l="1"/>
  <c r="K2447" i="1" s="1"/>
  <c r="A2448" i="1"/>
  <c r="F2447" i="1"/>
  <c r="L2447" i="1"/>
  <c r="G2447" i="1"/>
  <c r="H2447" i="1" s="1"/>
  <c r="I2447" i="1" s="1"/>
  <c r="E2447" i="1"/>
  <c r="C2448" i="1" l="1"/>
  <c r="D2448" i="1"/>
  <c r="J2448" i="1" l="1"/>
  <c r="K2448" i="1" s="1"/>
  <c r="A2449" i="1"/>
  <c r="L2448" i="1"/>
  <c r="G2448" i="1"/>
  <c r="H2448" i="1" s="1"/>
  <c r="I2448" i="1" s="1"/>
  <c r="F2448" i="1"/>
  <c r="E2448" i="1"/>
  <c r="C2449" i="1" l="1"/>
  <c r="D2449" i="1"/>
  <c r="J2449" i="1" l="1"/>
  <c r="K2449" i="1" s="1"/>
  <c r="A2450" i="1"/>
  <c r="F2449" i="1"/>
  <c r="L2449" i="1"/>
  <c r="G2449" i="1"/>
  <c r="H2449" i="1" s="1"/>
  <c r="I2449" i="1" s="1"/>
  <c r="E2449" i="1"/>
  <c r="C2450" i="1" l="1"/>
  <c r="D2450" i="1" s="1"/>
  <c r="J2450" i="1" l="1"/>
  <c r="K2450" i="1" s="1"/>
  <c r="A2451" i="1"/>
  <c r="G2450" i="1"/>
  <c r="H2450" i="1" s="1"/>
  <c r="I2450" i="1" s="1"/>
  <c r="L2450" i="1"/>
  <c r="F2450" i="1"/>
  <c r="E2450" i="1"/>
  <c r="C2451" i="1" l="1"/>
  <c r="D2451" i="1"/>
  <c r="E2451" i="1"/>
  <c r="J2451" i="1" l="1"/>
  <c r="K2451" i="1" s="1"/>
  <c r="A2452" i="1"/>
  <c r="F2451" i="1"/>
  <c r="L2451" i="1"/>
  <c r="G2451" i="1"/>
  <c r="H2451" i="1" s="1"/>
  <c r="I2451" i="1" s="1"/>
  <c r="C2452" i="1" l="1"/>
  <c r="D2452" i="1"/>
  <c r="J2452" i="1" l="1"/>
  <c r="K2452" i="1" s="1"/>
  <c r="A2453" i="1"/>
  <c r="F2452" i="1"/>
  <c r="L2452" i="1"/>
  <c r="G2452" i="1"/>
  <c r="H2452" i="1" s="1"/>
  <c r="I2452" i="1" s="1"/>
  <c r="E2452" i="1"/>
  <c r="C2453" i="1" l="1"/>
  <c r="D2453" i="1"/>
  <c r="J2453" i="1" l="1"/>
  <c r="K2453" i="1" s="1"/>
  <c r="A2454" i="1"/>
  <c r="L2453" i="1"/>
  <c r="F2453" i="1"/>
  <c r="G2453" i="1"/>
  <c r="H2453" i="1" s="1"/>
  <c r="I2453" i="1" s="1"/>
  <c r="E2453" i="1"/>
  <c r="C2454" i="1" l="1"/>
  <c r="D2454" i="1"/>
  <c r="J2454" i="1" l="1"/>
  <c r="K2454" i="1" s="1"/>
  <c r="A2455" i="1"/>
  <c r="F2454" i="1"/>
  <c r="G2454" i="1"/>
  <c r="H2454" i="1" s="1"/>
  <c r="I2454" i="1" s="1"/>
  <c r="L2454" i="1"/>
  <c r="E2454" i="1"/>
  <c r="C2455" i="1" l="1"/>
  <c r="D2455" i="1"/>
  <c r="A2456" i="1" l="1"/>
  <c r="J2455" i="1"/>
  <c r="K2455" i="1" s="1"/>
  <c r="G2455" i="1"/>
  <c r="H2455" i="1" s="1"/>
  <c r="I2455" i="1" s="1"/>
  <c r="L2455" i="1"/>
  <c r="F2455" i="1"/>
  <c r="E2455" i="1"/>
  <c r="C2456" i="1" l="1"/>
  <c r="D2456" i="1"/>
  <c r="A2457" i="1" l="1"/>
  <c r="J2456" i="1"/>
  <c r="K2456" i="1" s="1"/>
  <c r="F2456" i="1"/>
  <c r="G2456" i="1"/>
  <c r="H2456" i="1" s="1"/>
  <c r="I2456" i="1" s="1"/>
  <c r="L2456" i="1"/>
  <c r="E2456" i="1"/>
  <c r="C2457" i="1" l="1"/>
  <c r="D2457" i="1"/>
  <c r="J2457" i="1" l="1"/>
  <c r="K2457" i="1" s="1"/>
  <c r="A2458" i="1"/>
  <c r="G2457" i="1"/>
  <c r="H2457" i="1" s="1"/>
  <c r="I2457" i="1" s="1"/>
  <c r="L2457" i="1"/>
  <c r="F2457" i="1"/>
  <c r="E2457" i="1"/>
  <c r="C2458" i="1" l="1"/>
  <c r="D2458" i="1"/>
  <c r="E2458" i="1"/>
  <c r="A2459" i="1" l="1"/>
  <c r="J2458" i="1"/>
  <c r="K2458" i="1" s="1"/>
  <c r="L2458" i="1"/>
  <c r="G2458" i="1"/>
  <c r="H2458" i="1" s="1"/>
  <c r="I2458" i="1" s="1"/>
  <c r="F2458" i="1"/>
  <c r="C2459" i="1" l="1"/>
  <c r="D2459" i="1"/>
  <c r="J2459" i="1" l="1"/>
  <c r="K2459" i="1" s="1"/>
  <c r="A2460" i="1"/>
  <c r="F2459" i="1"/>
  <c r="L2459" i="1"/>
  <c r="G2459" i="1"/>
  <c r="H2459" i="1" s="1"/>
  <c r="I2459" i="1" s="1"/>
  <c r="E2459" i="1"/>
  <c r="C2460" i="1" l="1"/>
  <c r="F2460" i="1" l="1"/>
  <c r="G2460" i="1"/>
  <c r="H2460" i="1" s="1"/>
  <c r="I2460" i="1" s="1"/>
  <c r="L2460" i="1"/>
  <c r="D2460" i="1"/>
  <c r="E2460" i="1"/>
  <c r="J2460" i="1" l="1"/>
  <c r="K2460" i="1" s="1"/>
  <c r="A2461" i="1"/>
  <c r="C2461" i="1" l="1"/>
  <c r="D2461" i="1"/>
  <c r="A2462" i="1" l="1"/>
  <c r="J2461" i="1"/>
  <c r="K2461" i="1" s="1"/>
  <c r="L2461" i="1"/>
  <c r="G2461" i="1"/>
  <c r="H2461" i="1" s="1"/>
  <c r="I2461" i="1" s="1"/>
  <c r="F2461" i="1"/>
  <c r="E2461" i="1"/>
  <c r="C2462" i="1" l="1"/>
  <c r="D2462" i="1" s="1"/>
  <c r="J2462" i="1" l="1"/>
  <c r="K2462" i="1" s="1"/>
  <c r="A2463" i="1"/>
  <c r="F2462" i="1"/>
  <c r="L2462" i="1"/>
  <c r="G2462" i="1"/>
  <c r="H2462" i="1" s="1"/>
  <c r="I2462" i="1" s="1"/>
  <c r="E2462" i="1"/>
  <c r="C2463" i="1" l="1"/>
  <c r="D2463" i="1"/>
  <c r="E2463" i="1"/>
  <c r="J2463" i="1" l="1"/>
  <c r="K2463" i="1" s="1"/>
  <c r="A2464" i="1"/>
  <c r="F2463" i="1"/>
  <c r="L2463" i="1"/>
  <c r="G2463" i="1"/>
  <c r="H2463" i="1" s="1"/>
  <c r="I2463" i="1" s="1"/>
  <c r="C2464" i="1" l="1"/>
  <c r="D2464" i="1"/>
  <c r="J2464" i="1" l="1"/>
  <c r="K2464" i="1" s="1"/>
  <c r="A2465" i="1"/>
  <c r="F2464" i="1"/>
  <c r="G2464" i="1"/>
  <c r="H2464" i="1" s="1"/>
  <c r="I2464" i="1" s="1"/>
  <c r="L2464" i="1"/>
  <c r="E2464" i="1"/>
  <c r="C2465" i="1" l="1"/>
  <c r="D2465" i="1"/>
  <c r="J2465" i="1" l="1"/>
  <c r="K2465" i="1" s="1"/>
  <c r="A2466" i="1"/>
  <c r="F2465" i="1"/>
  <c r="L2465" i="1"/>
  <c r="G2465" i="1"/>
  <c r="H2465" i="1" s="1"/>
  <c r="I2465" i="1" s="1"/>
  <c r="E2465" i="1"/>
  <c r="C2466" i="1" l="1"/>
  <c r="D2466" i="1" s="1"/>
  <c r="A2467" i="1" l="1"/>
  <c r="J2466" i="1"/>
  <c r="K2466" i="1" s="1"/>
  <c r="F2466" i="1"/>
  <c r="G2466" i="1"/>
  <c r="H2466" i="1" s="1"/>
  <c r="I2466" i="1" s="1"/>
  <c r="L2466" i="1"/>
  <c r="E2466" i="1"/>
  <c r="C2467" i="1" l="1"/>
  <c r="D2467" i="1"/>
  <c r="J2467" i="1" l="1"/>
  <c r="K2467" i="1" s="1"/>
  <c r="A2468" i="1"/>
  <c r="F2467" i="1"/>
  <c r="G2467" i="1"/>
  <c r="H2467" i="1" s="1"/>
  <c r="I2467" i="1" s="1"/>
  <c r="L2467" i="1"/>
  <c r="E2467" i="1"/>
  <c r="C2468" i="1" l="1"/>
  <c r="D2468" i="1"/>
  <c r="J2468" i="1" l="1"/>
  <c r="K2468" i="1" s="1"/>
  <c r="A2469" i="1"/>
  <c r="L2468" i="1"/>
  <c r="G2468" i="1"/>
  <c r="H2468" i="1" s="1"/>
  <c r="I2468" i="1" s="1"/>
  <c r="F2468" i="1"/>
  <c r="E2468" i="1"/>
  <c r="C2469" i="1" l="1"/>
  <c r="D2469" i="1"/>
  <c r="E2469" i="1"/>
  <c r="J2469" i="1" l="1"/>
  <c r="K2469" i="1" s="1"/>
  <c r="A2470" i="1"/>
  <c r="F2469" i="1"/>
  <c r="G2469" i="1"/>
  <c r="H2469" i="1" s="1"/>
  <c r="I2469" i="1" s="1"/>
  <c r="L2469" i="1"/>
  <c r="C2470" i="1" l="1"/>
  <c r="D2470" i="1"/>
  <c r="J2470" i="1" l="1"/>
  <c r="K2470" i="1" s="1"/>
  <c r="A2471" i="1"/>
  <c r="F2470" i="1"/>
  <c r="G2470" i="1"/>
  <c r="H2470" i="1" s="1"/>
  <c r="I2470" i="1" s="1"/>
  <c r="L2470" i="1"/>
  <c r="E2470" i="1"/>
  <c r="C2471" i="1" l="1"/>
  <c r="D2471" i="1"/>
  <c r="A2472" i="1" l="1"/>
  <c r="J2471" i="1"/>
  <c r="K2471" i="1" s="1"/>
  <c r="L2471" i="1"/>
  <c r="F2471" i="1"/>
  <c r="G2471" i="1"/>
  <c r="H2471" i="1" s="1"/>
  <c r="I2471" i="1" s="1"/>
  <c r="E2471" i="1"/>
  <c r="C2472" i="1" l="1"/>
  <c r="D2472" i="1"/>
  <c r="J2472" i="1" l="1"/>
  <c r="K2472" i="1" s="1"/>
  <c r="A2473" i="1"/>
  <c r="F2472" i="1"/>
  <c r="G2472" i="1"/>
  <c r="H2472" i="1" s="1"/>
  <c r="I2472" i="1" s="1"/>
  <c r="L2472" i="1"/>
  <c r="E2472" i="1"/>
  <c r="C2473" i="1" l="1"/>
  <c r="D2473" i="1" s="1"/>
  <c r="J2473" i="1" l="1"/>
  <c r="K2473" i="1" s="1"/>
  <c r="A2474" i="1"/>
  <c r="G2473" i="1"/>
  <c r="H2473" i="1" s="1"/>
  <c r="I2473" i="1" s="1"/>
  <c r="L2473" i="1"/>
  <c r="F2473" i="1"/>
  <c r="E2473" i="1"/>
  <c r="C2474" i="1" l="1"/>
  <c r="D2474" i="1"/>
  <c r="A2475" i="1" l="1"/>
  <c r="J2474" i="1"/>
  <c r="K2474" i="1" s="1"/>
  <c r="L2474" i="1"/>
  <c r="F2474" i="1"/>
  <c r="G2474" i="1"/>
  <c r="H2474" i="1" s="1"/>
  <c r="I2474" i="1" s="1"/>
  <c r="E2474" i="1"/>
  <c r="C2475" i="1" l="1"/>
  <c r="D2475" i="1"/>
  <c r="J2475" i="1" l="1"/>
  <c r="K2475" i="1" s="1"/>
  <c r="A2476" i="1"/>
  <c r="F2475" i="1"/>
  <c r="L2475" i="1"/>
  <c r="G2475" i="1"/>
  <c r="H2475" i="1" s="1"/>
  <c r="I2475" i="1" s="1"/>
  <c r="E2475" i="1"/>
  <c r="C2476" i="1" l="1"/>
  <c r="D2476" i="1"/>
  <c r="A2477" i="1" l="1"/>
  <c r="J2476" i="1"/>
  <c r="K2476" i="1" s="1"/>
  <c r="F2476" i="1"/>
  <c r="G2476" i="1"/>
  <c r="H2476" i="1" s="1"/>
  <c r="I2476" i="1" s="1"/>
  <c r="L2476" i="1"/>
  <c r="E2476" i="1"/>
  <c r="C2477" i="1" l="1"/>
  <c r="D2477" i="1" s="1"/>
  <c r="J2477" i="1" l="1"/>
  <c r="K2477" i="1" s="1"/>
  <c r="A2478" i="1"/>
  <c r="L2477" i="1"/>
  <c r="G2477" i="1"/>
  <c r="H2477" i="1" s="1"/>
  <c r="I2477" i="1" s="1"/>
  <c r="F2477" i="1"/>
  <c r="E2477" i="1"/>
  <c r="C2478" i="1" l="1"/>
  <c r="D2478" i="1"/>
  <c r="E2478" i="1"/>
  <c r="J2478" i="1" l="1"/>
  <c r="K2478" i="1" s="1"/>
  <c r="A2479" i="1"/>
  <c r="L2478" i="1"/>
  <c r="F2478" i="1"/>
  <c r="G2478" i="1"/>
  <c r="H2478" i="1" s="1"/>
  <c r="I2478" i="1" s="1"/>
  <c r="C2479" i="1" l="1"/>
  <c r="D2479" i="1"/>
  <c r="J2479" i="1" l="1"/>
  <c r="K2479" i="1" s="1"/>
  <c r="A2480" i="1"/>
  <c r="F2479" i="1"/>
  <c r="G2479" i="1"/>
  <c r="H2479" i="1" s="1"/>
  <c r="I2479" i="1" s="1"/>
  <c r="L2479" i="1"/>
  <c r="E2479" i="1"/>
  <c r="C2480" i="1" l="1"/>
  <c r="D2480" i="1"/>
  <c r="E2480" i="1"/>
  <c r="J2480" i="1" l="1"/>
  <c r="K2480" i="1" s="1"/>
  <c r="A2481" i="1"/>
  <c r="F2480" i="1"/>
  <c r="G2480" i="1"/>
  <c r="H2480" i="1" s="1"/>
  <c r="I2480" i="1" s="1"/>
  <c r="L2480" i="1"/>
  <c r="C2481" i="1" l="1"/>
  <c r="D2481" i="1"/>
  <c r="A2482" i="1" l="1"/>
  <c r="J2481" i="1"/>
  <c r="K2481" i="1" s="1"/>
  <c r="L2481" i="1"/>
  <c r="G2481" i="1"/>
  <c r="H2481" i="1" s="1"/>
  <c r="I2481" i="1" s="1"/>
  <c r="F2481" i="1"/>
  <c r="E2481" i="1"/>
  <c r="C2482" i="1" l="1"/>
  <c r="D2482" i="1"/>
  <c r="J2482" i="1" l="1"/>
  <c r="K2482" i="1" s="1"/>
  <c r="A2483" i="1"/>
  <c r="F2482" i="1"/>
  <c r="G2482" i="1"/>
  <c r="H2482" i="1" s="1"/>
  <c r="I2482" i="1" s="1"/>
  <c r="L2482" i="1"/>
  <c r="E2482" i="1"/>
  <c r="C2483" i="1" l="1"/>
  <c r="D2483" i="1"/>
  <c r="J2483" i="1" l="1"/>
  <c r="K2483" i="1" s="1"/>
  <c r="A2484" i="1"/>
  <c r="L2483" i="1"/>
  <c r="G2483" i="1"/>
  <c r="H2483" i="1" s="1"/>
  <c r="I2483" i="1" s="1"/>
  <c r="F2483" i="1"/>
  <c r="E2483" i="1"/>
  <c r="C2484" i="1" l="1"/>
  <c r="D2484" i="1"/>
  <c r="E2484" i="1"/>
  <c r="J2484" i="1" l="1"/>
  <c r="K2484" i="1" s="1"/>
  <c r="A2485" i="1"/>
  <c r="F2484" i="1"/>
  <c r="G2484" i="1"/>
  <c r="H2484" i="1" s="1"/>
  <c r="I2484" i="1" s="1"/>
  <c r="L2484" i="1"/>
  <c r="C2485" i="1" l="1"/>
  <c r="D2485" i="1"/>
  <c r="J2485" i="1" l="1"/>
  <c r="K2485" i="1" s="1"/>
  <c r="A2486" i="1"/>
  <c r="F2485" i="1"/>
  <c r="G2485" i="1"/>
  <c r="H2485" i="1" s="1"/>
  <c r="I2485" i="1" s="1"/>
  <c r="L2485" i="1"/>
  <c r="E2485" i="1"/>
  <c r="C2486" i="1" l="1"/>
  <c r="D2486" i="1"/>
  <c r="A2487" i="1" l="1"/>
  <c r="J2486" i="1"/>
  <c r="K2486" i="1" s="1"/>
  <c r="F2486" i="1"/>
  <c r="G2486" i="1"/>
  <c r="H2486" i="1" s="1"/>
  <c r="I2486" i="1" s="1"/>
  <c r="L2486" i="1"/>
  <c r="E2486" i="1"/>
  <c r="C2487" i="1" l="1"/>
  <c r="D2487" i="1" s="1"/>
  <c r="A2488" i="1" l="1"/>
  <c r="J2487" i="1"/>
  <c r="K2487" i="1" s="1"/>
  <c r="F2487" i="1"/>
  <c r="G2487" i="1"/>
  <c r="H2487" i="1" s="1"/>
  <c r="I2487" i="1" s="1"/>
  <c r="L2487" i="1"/>
  <c r="E2487" i="1"/>
  <c r="C2488" i="1" l="1"/>
  <c r="D2488" i="1"/>
  <c r="J2488" i="1" l="1"/>
  <c r="K2488" i="1" s="1"/>
  <c r="A2489" i="1"/>
  <c r="L2488" i="1"/>
  <c r="G2488" i="1"/>
  <c r="H2488" i="1" s="1"/>
  <c r="I2488" i="1" s="1"/>
  <c r="F2488" i="1"/>
  <c r="E2488" i="1"/>
  <c r="C2489" i="1" l="1"/>
  <c r="D2489" i="1"/>
  <c r="J2489" i="1" l="1"/>
  <c r="K2489" i="1" s="1"/>
  <c r="A2490" i="1"/>
  <c r="G2489" i="1"/>
  <c r="H2489" i="1" s="1"/>
  <c r="I2489" i="1" s="1"/>
  <c r="L2489" i="1"/>
  <c r="F2489" i="1"/>
  <c r="E2489" i="1"/>
  <c r="C2490" i="1" l="1"/>
  <c r="D2490" i="1"/>
  <c r="A2491" i="1" l="1"/>
  <c r="J2490" i="1"/>
  <c r="K2490" i="1" s="1"/>
  <c r="L2490" i="1"/>
  <c r="F2490" i="1"/>
  <c r="G2490" i="1"/>
  <c r="H2490" i="1" s="1"/>
  <c r="I2490" i="1" s="1"/>
  <c r="E2490" i="1"/>
  <c r="C2491" i="1" l="1"/>
  <c r="D2491" i="1"/>
  <c r="A2492" i="1" l="1"/>
  <c r="J2491" i="1"/>
  <c r="K2491" i="1" s="1"/>
  <c r="L2491" i="1"/>
  <c r="G2491" i="1"/>
  <c r="H2491" i="1" s="1"/>
  <c r="I2491" i="1" s="1"/>
  <c r="F2491" i="1"/>
  <c r="E2491" i="1"/>
  <c r="C2492" i="1" l="1"/>
  <c r="D2492" i="1"/>
  <c r="J2492" i="1" l="1"/>
  <c r="K2492" i="1" s="1"/>
  <c r="A2493" i="1"/>
  <c r="G2492" i="1"/>
  <c r="H2492" i="1" s="1"/>
  <c r="I2492" i="1" s="1"/>
  <c r="L2492" i="1"/>
  <c r="F2492" i="1"/>
  <c r="E2492" i="1"/>
  <c r="C2493" i="1" l="1"/>
  <c r="D2493" i="1"/>
  <c r="J2493" i="1" l="1"/>
  <c r="K2493" i="1" s="1"/>
  <c r="A2494" i="1"/>
  <c r="L2493" i="1"/>
  <c r="G2493" i="1"/>
  <c r="H2493" i="1" s="1"/>
  <c r="I2493" i="1" s="1"/>
  <c r="F2493" i="1"/>
  <c r="E2493" i="1"/>
  <c r="C2494" i="1" l="1"/>
  <c r="D2494" i="1"/>
  <c r="E2494" i="1"/>
  <c r="J2494" i="1" l="1"/>
  <c r="K2494" i="1" s="1"/>
  <c r="A2495" i="1"/>
  <c r="F2494" i="1"/>
  <c r="L2494" i="1"/>
  <c r="G2494" i="1"/>
  <c r="H2494" i="1" s="1"/>
  <c r="I2494" i="1" s="1"/>
  <c r="C2495" i="1" l="1"/>
  <c r="D2495" i="1"/>
  <c r="J2495" i="1" l="1"/>
  <c r="K2495" i="1" s="1"/>
  <c r="A2496" i="1"/>
  <c r="F2495" i="1"/>
  <c r="L2495" i="1"/>
  <c r="G2495" i="1"/>
  <c r="H2495" i="1" s="1"/>
  <c r="I2495" i="1" s="1"/>
  <c r="E2495" i="1"/>
  <c r="C2496" i="1" l="1"/>
  <c r="D2496" i="1"/>
  <c r="E2496" i="1"/>
  <c r="J2496" i="1" l="1"/>
  <c r="K2496" i="1" s="1"/>
  <c r="A2497" i="1"/>
  <c r="G2496" i="1"/>
  <c r="H2496" i="1" s="1"/>
  <c r="I2496" i="1" s="1"/>
  <c r="L2496" i="1"/>
  <c r="F2496" i="1"/>
  <c r="C2497" i="1" l="1"/>
  <c r="D2497" i="1"/>
  <c r="J2497" i="1" l="1"/>
  <c r="K2497" i="1" s="1"/>
  <c r="A2498" i="1"/>
  <c r="F2497" i="1"/>
  <c r="L2497" i="1"/>
  <c r="G2497" i="1"/>
  <c r="H2497" i="1" s="1"/>
  <c r="I2497" i="1" s="1"/>
  <c r="E2497" i="1"/>
  <c r="C2498" i="1" l="1"/>
  <c r="D2498" i="1"/>
  <c r="E2498" i="1"/>
  <c r="J2498" i="1" l="1"/>
  <c r="K2498" i="1" s="1"/>
  <c r="A2499" i="1"/>
  <c r="L2498" i="1"/>
  <c r="F2498" i="1"/>
  <c r="G2498" i="1"/>
  <c r="H2498" i="1" s="1"/>
  <c r="I2498" i="1" s="1"/>
  <c r="C2499" i="1" l="1"/>
  <c r="D2499" i="1"/>
  <c r="J2499" i="1" l="1"/>
  <c r="K2499" i="1" s="1"/>
  <c r="A2500" i="1"/>
  <c r="F2499" i="1"/>
  <c r="G2499" i="1"/>
  <c r="H2499" i="1" s="1"/>
  <c r="I2499" i="1" s="1"/>
  <c r="L2499" i="1"/>
  <c r="E2499" i="1"/>
  <c r="C2500" i="1" l="1"/>
  <c r="D2500" i="1" s="1"/>
  <c r="J2500" i="1" l="1"/>
  <c r="K2500" i="1" s="1"/>
  <c r="A2501" i="1"/>
  <c r="F2500" i="1"/>
  <c r="G2500" i="1"/>
  <c r="H2500" i="1" s="1"/>
  <c r="I2500" i="1" s="1"/>
  <c r="L2500" i="1"/>
  <c r="E2500" i="1"/>
  <c r="C2501" i="1" l="1"/>
  <c r="D2501" i="1"/>
  <c r="A2502" i="1" l="1"/>
  <c r="C2502" i="1" s="1"/>
  <c r="J2501" i="1"/>
  <c r="K2501" i="1" s="1"/>
  <c r="L2501" i="1"/>
  <c r="G2501" i="1"/>
  <c r="H2501" i="1" s="1"/>
  <c r="I2501" i="1" s="1"/>
  <c r="F2501" i="1"/>
  <c r="E2501" i="1"/>
  <c r="E2502" i="1" s="1"/>
  <c r="D2502" i="1" l="1"/>
  <c r="F2502" i="1"/>
  <c r="G2502" i="1"/>
  <c r="H2502" i="1" s="1"/>
  <c r="I2502" i="1" s="1"/>
  <c r="L2502" i="1"/>
  <c r="J2502" i="1" l="1"/>
  <c r="K2502" i="1" s="1"/>
  <c r="A2503" i="1"/>
  <c r="H5" i="1" l="1"/>
  <c r="F5" i="1"/>
  <c r="D5" i="1"/>
  <c r="B5" i="1"/>
  <c r="C2503" i="1"/>
  <c r="D2503" i="1"/>
  <c r="A2504" i="1" l="1"/>
  <c r="J2503" i="1"/>
  <c r="K2503" i="1" s="1"/>
  <c r="L2503" i="1"/>
  <c r="G2503" i="1"/>
  <c r="H2503" i="1" s="1"/>
  <c r="I2503" i="1" s="1"/>
  <c r="F2503" i="1"/>
  <c r="E2503" i="1"/>
  <c r="C2504" i="1" l="1"/>
  <c r="D2504" i="1"/>
  <c r="J2504" i="1" l="1"/>
  <c r="K2504" i="1" s="1"/>
  <c r="A2505" i="1"/>
  <c r="F2504" i="1"/>
  <c r="G2504" i="1"/>
  <c r="H2504" i="1" s="1"/>
  <c r="I2504" i="1" s="1"/>
  <c r="L2504" i="1"/>
  <c r="E2504" i="1"/>
  <c r="C2505" i="1" l="1"/>
  <c r="D2505" i="1"/>
  <c r="J2505" i="1" l="1"/>
  <c r="K2505" i="1" s="1"/>
  <c r="A2506" i="1"/>
  <c r="G2505" i="1"/>
  <c r="H2505" i="1" s="1"/>
  <c r="I2505" i="1" s="1"/>
  <c r="F2505" i="1"/>
  <c r="L2505" i="1"/>
  <c r="E2505" i="1"/>
  <c r="C2506" i="1" l="1"/>
  <c r="D2506" i="1"/>
  <c r="E2506" i="1"/>
  <c r="A2507" i="1" l="1"/>
  <c r="J2506" i="1"/>
  <c r="K2506" i="1" s="1"/>
  <c r="L2506" i="1"/>
  <c r="F2506" i="1"/>
  <c r="G2506" i="1"/>
  <c r="H2506" i="1" s="1"/>
  <c r="I2506" i="1" s="1"/>
  <c r="C2507" i="1" l="1"/>
  <c r="D2507" i="1"/>
  <c r="J2507" i="1" l="1"/>
  <c r="K2507" i="1" s="1"/>
  <c r="A2508" i="1"/>
  <c r="F2507" i="1"/>
  <c r="G2507" i="1"/>
  <c r="H2507" i="1" s="1"/>
  <c r="I2507" i="1" s="1"/>
  <c r="L2507" i="1"/>
  <c r="E2507" i="1"/>
  <c r="C2508" i="1" l="1"/>
  <c r="D2508" i="1"/>
  <c r="J2508" i="1" l="1"/>
  <c r="K2508" i="1" s="1"/>
  <c r="A2509" i="1"/>
  <c r="F2508" i="1"/>
  <c r="G2508" i="1"/>
  <c r="H2508" i="1" s="1"/>
  <c r="I2508" i="1" s="1"/>
  <c r="L2508" i="1"/>
  <c r="E2508" i="1"/>
  <c r="C2509" i="1" l="1"/>
  <c r="D2509" i="1"/>
  <c r="J2509" i="1" l="1"/>
  <c r="K2509" i="1" s="1"/>
  <c r="A2510" i="1"/>
  <c r="L2509" i="1"/>
  <c r="F2509" i="1"/>
  <c r="G2509" i="1"/>
  <c r="H2509" i="1" s="1"/>
  <c r="I2509" i="1" s="1"/>
  <c r="E2509" i="1"/>
  <c r="C2510" i="1" l="1"/>
  <c r="D2510" i="1"/>
  <c r="J2510" i="1" l="1"/>
  <c r="K2510" i="1" s="1"/>
  <c r="A2511" i="1"/>
  <c r="F2510" i="1"/>
  <c r="L2510" i="1"/>
  <c r="G2510" i="1"/>
  <c r="H2510" i="1" s="1"/>
  <c r="I2510" i="1" s="1"/>
  <c r="E2510" i="1"/>
  <c r="C2511" i="1" l="1"/>
  <c r="D2511" i="1"/>
  <c r="E2511" i="1"/>
  <c r="J2511" i="1" l="1"/>
  <c r="K2511" i="1" s="1"/>
  <c r="A2512" i="1"/>
  <c r="L2511" i="1"/>
  <c r="G2511" i="1"/>
  <c r="H2511" i="1" s="1"/>
  <c r="I2511" i="1" s="1"/>
  <c r="F2511" i="1"/>
  <c r="C2512" i="1" l="1"/>
  <c r="D2512" i="1"/>
  <c r="J2512" i="1" l="1"/>
  <c r="K2512" i="1" s="1"/>
  <c r="A2513" i="1"/>
  <c r="F2512" i="1"/>
  <c r="G2512" i="1"/>
  <c r="H2512" i="1" s="1"/>
  <c r="I2512" i="1" s="1"/>
  <c r="L2512" i="1"/>
  <c r="E2512" i="1"/>
  <c r="C2513" i="1" l="1"/>
  <c r="F2513" i="1" l="1"/>
  <c r="G2513" i="1"/>
  <c r="H2513" i="1" s="1"/>
  <c r="I2513" i="1" s="1"/>
  <c r="L2513" i="1"/>
  <c r="D2513" i="1"/>
  <c r="E2513" i="1"/>
  <c r="J2513" i="1" l="1"/>
  <c r="K2513" i="1" s="1"/>
  <c r="A2514" i="1"/>
  <c r="C2514" i="1" s="1"/>
  <c r="D2514" i="1" l="1"/>
  <c r="L2514" i="1"/>
  <c r="F2514" i="1"/>
  <c r="G2514" i="1"/>
  <c r="H2514" i="1" s="1"/>
  <c r="I2514" i="1" s="1"/>
  <c r="E2514" i="1"/>
  <c r="J2514" i="1" l="1"/>
  <c r="K2514" i="1" s="1"/>
  <c r="A2515" i="1"/>
  <c r="C2515" i="1" l="1"/>
  <c r="D2515" i="1"/>
  <c r="A2516" i="1" l="1"/>
  <c r="J2515" i="1"/>
  <c r="K2515" i="1" s="1"/>
  <c r="F2515" i="1"/>
  <c r="L2515" i="1"/>
  <c r="G2515" i="1"/>
  <c r="H2515" i="1" s="1"/>
  <c r="I2515" i="1" s="1"/>
  <c r="E2515" i="1"/>
  <c r="C2516" i="1" l="1"/>
  <c r="D2516" i="1" s="1"/>
  <c r="J2516" i="1" l="1"/>
  <c r="K2516" i="1" s="1"/>
  <c r="A2517" i="1"/>
  <c r="F2516" i="1"/>
  <c r="L2516" i="1"/>
  <c r="G2516" i="1"/>
  <c r="H2516" i="1" s="1"/>
  <c r="I2516" i="1" s="1"/>
  <c r="E2516" i="1"/>
  <c r="C2517" i="1" l="1"/>
  <c r="D2517" i="1" s="1"/>
  <c r="J2517" i="1" l="1"/>
  <c r="K2517" i="1" s="1"/>
  <c r="A2518" i="1"/>
  <c r="G2517" i="1"/>
  <c r="H2517" i="1" s="1"/>
  <c r="I2517" i="1" s="1"/>
  <c r="L2517" i="1"/>
  <c r="F2517" i="1"/>
  <c r="E2517" i="1"/>
  <c r="C2518" i="1" l="1"/>
  <c r="D2518" i="1"/>
  <c r="A2519" i="1" l="1"/>
  <c r="J2518" i="1"/>
  <c r="K2518" i="1" s="1"/>
  <c r="F2518" i="1"/>
  <c r="G2518" i="1"/>
  <c r="H2518" i="1" s="1"/>
  <c r="I2518" i="1" s="1"/>
  <c r="L2518" i="1"/>
  <c r="E2518" i="1"/>
  <c r="C2519" i="1" l="1"/>
  <c r="D2519" i="1" s="1"/>
  <c r="J2519" i="1" l="1"/>
  <c r="K2519" i="1" s="1"/>
  <c r="A2520" i="1"/>
  <c r="F2519" i="1"/>
  <c r="L2519" i="1"/>
  <c r="G2519" i="1"/>
  <c r="H2519" i="1" s="1"/>
  <c r="I2519" i="1" s="1"/>
  <c r="E2519" i="1"/>
  <c r="C2520" i="1" l="1"/>
  <c r="D2520" i="1" s="1"/>
  <c r="J2520" i="1" l="1"/>
  <c r="K2520" i="1" s="1"/>
  <c r="A2521" i="1"/>
  <c r="F2520" i="1"/>
  <c r="G2520" i="1"/>
  <c r="H2520" i="1" s="1"/>
  <c r="I2520" i="1" s="1"/>
  <c r="L2520" i="1"/>
  <c r="E2520" i="1"/>
  <c r="C2521" i="1" l="1"/>
  <c r="D2521" i="1"/>
  <c r="A2522" i="1" l="1"/>
  <c r="J2521" i="1"/>
  <c r="K2521" i="1" s="1"/>
  <c r="F2521" i="1"/>
  <c r="G2521" i="1"/>
  <c r="H2521" i="1" s="1"/>
  <c r="I2521" i="1" s="1"/>
  <c r="L2521" i="1"/>
  <c r="E2521" i="1"/>
  <c r="C2522" i="1" l="1"/>
  <c r="D2522" i="1"/>
  <c r="J2522" i="1" l="1"/>
  <c r="K2522" i="1" s="1"/>
  <c r="A2523" i="1"/>
  <c r="G2522" i="1"/>
  <c r="H2522" i="1" s="1"/>
  <c r="I2522" i="1" s="1"/>
  <c r="L2522" i="1"/>
  <c r="F2522" i="1"/>
  <c r="E2522" i="1"/>
  <c r="C2523" i="1" l="1"/>
  <c r="D2523" i="1"/>
  <c r="E2523" i="1"/>
  <c r="J2523" i="1" l="1"/>
  <c r="K2523" i="1" s="1"/>
  <c r="A2524" i="1"/>
  <c r="F2523" i="1"/>
  <c r="G2523" i="1"/>
  <c r="H2523" i="1" s="1"/>
  <c r="I2523" i="1" s="1"/>
  <c r="L2523" i="1"/>
  <c r="C2524" i="1" l="1"/>
  <c r="D2524" i="1"/>
  <c r="J2524" i="1" l="1"/>
  <c r="K2524" i="1" s="1"/>
  <c r="A2525" i="1"/>
  <c r="L2524" i="1"/>
  <c r="G2524" i="1"/>
  <c r="H2524" i="1" s="1"/>
  <c r="I2524" i="1" s="1"/>
  <c r="F2524" i="1"/>
  <c r="E2524" i="1"/>
  <c r="C2525" i="1" l="1"/>
  <c r="D2525" i="1"/>
  <c r="E2525" i="1"/>
  <c r="J2525" i="1" l="1"/>
  <c r="K2525" i="1" s="1"/>
  <c r="A2526" i="1"/>
  <c r="F2525" i="1"/>
  <c r="G2525" i="1"/>
  <c r="H2525" i="1" s="1"/>
  <c r="I2525" i="1" s="1"/>
  <c r="L2525" i="1"/>
  <c r="C2526" i="1" l="1"/>
  <c r="D2526" i="1"/>
  <c r="J2526" i="1" l="1"/>
  <c r="K2526" i="1" s="1"/>
  <c r="A2527" i="1"/>
  <c r="C2527" i="1" s="1"/>
  <c r="F2526" i="1"/>
  <c r="G2526" i="1"/>
  <c r="H2526" i="1" s="1"/>
  <c r="I2526" i="1" s="1"/>
  <c r="L2526" i="1"/>
  <c r="E2526" i="1"/>
  <c r="E2527" i="1" s="1"/>
  <c r="D2527" i="1" l="1"/>
  <c r="L2527" i="1"/>
  <c r="G2527" i="1"/>
  <c r="H2527" i="1" s="1"/>
  <c r="I2527" i="1" s="1"/>
  <c r="F2527" i="1"/>
  <c r="J2527" i="1" l="1"/>
  <c r="K2527" i="1" s="1"/>
  <c r="A2528" i="1"/>
  <c r="C2528" i="1" l="1"/>
  <c r="D2528" i="1"/>
  <c r="J2528" i="1" l="1"/>
  <c r="K2528" i="1" s="1"/>
  <c r="A2529" i="1"/>
  <c r="F2528" i="1"/>
  <c r="L2528" i="1"/>
  <c r="G2528" i="1"/>
  <c r="H2528" i="1" s="1"/>
  <c r="I2528" i="1" s="1"/>
  <c r="E2528" i="1"/>
  <c r="C2529" i="1" l="1"/>
  <c r="D2529" i="1"/>
  <c r="E2529" i="1"/>
  <c r="J2529" i="1" l="1"/>
  <c r="K2529" i="1" s="1"/>
  <c r="A2530" i="1"/>
  <c r="F2529" i="1"/>
  <c r="G2529" i="1"/>
  <c r="H2529" i="1" s="1"/>
  <c r="I2529" i="1" s="1"/>
  <c r="L2529" i="1"/>
  <c r="C2530" i="1" l="1"/>
  <c r="D2530" i="1"/>
  <c r="J2530" i="1" l="1"/>
  <c r="K2530" i="1" s="1"/>
  <c r="A2531" i="1"/>
  <c r="L2530" i="1"/>
  <c r="F2530" i="1"/>
  <c r="G2530" i="1"/>
  <c r="H2530" i="1" s="1"/>
  <c r="I2530" i="1" s="1"/>
  <c r="E2530" i="1"/>
  <c r="C2531" i="1" l="1"/>
  <c r="D2531" i="1"/>
  <c r="E2531" i="1"/>
  <c r="A2532" i="1" l="1"/>
  <c r="J2531" i="1"/>
  <c r="K2531" i="1" s="1"/>
  <c r="F2531" i="1"/>
  <c r="L2531" i="1"/>
  <c r="G2531" i="1"/>
  <c r="H2531" i="1" s="1"/>
  <c r="I2531" i="1" s="1"/>
  <c r="C2532" i="1" l="1"/>
  <c r="D2532" i="1"/>
  <c r="J2532" i="1" l="1"/>
  <c r="K2532" i="1" s="1"/>
  <c r="A2533" i="1"/>
  <c r="F2532" i="1"/>
  <c r="L2532" i="1"/>
  <c r="G2532" i="1"/>
  <c r="H2532" i="1" s="1"/>
  <c r="I2532" i="1" s="1"/>
  <c r="E2532" i="1"/>
  <c r="C2533" i="1" l="1"/>
  <c r="D2533" i="1"/>
  <c r="E2533" i="1"/>
  <c r="J2533" i="1" l="1"/>
  <c r="K2533" i="1" s="1"/>
  <c r="A2534" i="1"/>
  <c r="G2533" i="1"/>
  <c r="H2533" i="1" s="1"/>
  <c r="I2533" i="1" s="1"/>
  <c r="F2533" i="1"/>
  <c r="L2533" i="1"/>
  <c r="C2534" i="1" l="1"/>
  <c r="D2534" i="1"/>
  <c r="A2535" i="1" l="1"/>
  <c r="J2534" i="1"/>
  <c r="K2534" i="1" s="1"/>
  <c r="L2534" i="1"/>
  <c r="F2534" i="1"/>
  <c r="G2534" i="1"/>
  <c r="H2534" i="1" s="1"/>
  <c r="I2534" i="1" s="1"/>
  <c r="E2534" i="1"/>
  <c r="C2535" i="1" l="1"/>
  <c r="D2535" i="1" s="1"/>
  <c r="A2536" i="1" l="1"/>
  <c r="J2535" i="1"/>
  <c r="K2535" i="1" s="1"/>
  <c r="L2535" i="1"/>
  <c r="F2535" i="1"/>
  <c r="G2535" i="1"/>
  <c r="H2535" i="1" s="1"/>
  <c r="I2535" i="1" s="1"/>
  <c r="E2535" i="1"/>
  <c r="C2536" i="1" l="1"/>
  <c r="D2536" i="1" s="1"/>
  <c r="J2536" i="1" l="1"/>
  <c r="K2536" i="1" s="1"/>
  <c r="A2537" i="1"/>
  <c r="F2536" i="1"/>
  <c r="G2536" i="1"/>
  <c r="H2536" i="1" s="1"/>
  <c r="I2536" i="1" s="1"/>
  <c r="L2536" i="1"/>
  <c r="E2536" i="1"/>
  <c r="C2537" i="1" l="1"/>
  <c r="D2537" i="1" s="1"/>
  <c r="E2537" i="1"/>
  <c r="A2538" i="1" l="1"/>
  <c r="J2537" i="1"/>
  <c r="K2537" i="1" s="1"/>
  <c r="F2537" i="1"/>
  <c r="G2537" i="1"/>
  <c r="H2537" i="1" s="1"/>
  <c r="I2537" i="1" s="1"/>
  <c r="L2537" i="1"/>
  <c r="C2538" i="1" l="1"/>
  <c r="D2538" i="1"/>
  <c r="J2538" i="1" l="1"/>
  <c r="K2538" i="1" s="1"/>
  <c r="A2539" i="1"/>
  <c r="G2538" i="1"/>
  <c r="H2538" i="1" s="1"/>
  <c r="I2538" i="1" s="1"/>
  <c r="L2538" i="1"/>
  <c r="F2538" i="1"/>
  <c r="E2538" i="1"/>
  <c r="C2539" i="1" l="1"/>
  <c r="D2539" i="1"/>
  <c r="A2540" i="1" l="1"/>
  <c r="J2539" i="1"/>
  <c r="K2539" i="1" s="1"/>
  <c r="F2539" i="1"/>
  <c r="L2539" i="1"/>
  <c r="G2539" i="1"/>
  <c r="H2539" i="1" s="1"/>
  <c r="I2539" i="1" s="1"/>
  <c r="E2539" i="1"/>
  <c r="C2540" i="1" l="1"/>
  <c r="D2540" i="1"/>
  <c r="J2540" i="1" l="1"/>
  <c r="K2540" i="1" s="1"/>
  <c r="A2541" i="1"/>
  <c r="F2540" i="1"/>
  <c r="L2540" i="1"/>
  <c r="G2540" i="1"/>
  <c r="H2540" i="1" s="1"/>
  <c r="I2540" i="1" s="1"/>
  <c r="E2540" i="1"/>
  <c r="C2541" i="1" l="1"/>
  <c r="D2541" i="1"/>
  <c r="J2541" i="1" l="1"/>
  <c r="K2541" i="1" s="1"/>
  <c r="A2542" i="1"/>
  <c r="F2541" i="1"/>
  <c r="G2541" i="1"/>
  <c r="H2541" i="1" s="1"/>
  <c r="I2541" i="1" s="1"/>
  <c r="L2541" i="1"/>
  <c r="E2541" i="1"/>
  <c r="C2542" i="1" l="1"/>
  <c r="D2542" i="1"/>
  <c r="J2542" i="1" l="1"/>
  <c r="K2542" i="1" s="1"/>
  <c r="A2543" i="1"/>
  <c r="F2542" i="1"/>
  <c r="L2542" i="1"/>
  <c r="G2542" i="1"/>
  <c r="H2542" i="1" s="1"/>
  <c r="I2542" i="1" s="1"/>
  <c r="E2542" i="1"/>
  <c r="C2543" i="1" l="1"/>
  <c r="D2543" i="1"/>
  <c r="E2543" i="1"/>
  <c r="J2543" i="1" l="1"/>
  <c r="K2543" i="1" s="1"/>
  <c r="A2544" i="1"/>
  <c r="G2543" i="1"/>
  <c r="H2543" i="1" s="1"/>
  <c r="I2543" i="1" s="1"/>
  <c r="L2543" i="1"/>
  <c r="F2543" i="1"/>
  <c r="C2544" i="1" l="1"/>
  <c r="D2544" i="1"/>
  <c r="J2544" i="1" l="1"/>
  <c r="K2544" i="1" s="1"/>
  <c r="A2545" i="1"/>
  <c r="F2544" i="1"/>
  <c r="G2544" i="1"/>
  <c r="H2544" i="1" s="1"/>
  <c r="I2544" i="1" s="1"/>
  <c r="L2544" i="1"/>
  <c r="E2544" i="1"/>
  <c r="C2545" i="1" l="1"/>
  <c r="D2545" i="1"/>
  <c r="J2545" i="1" l="1"/>
  <c r="K2545" i="1" s="1"/>
  <c r="A2546" i="1"/>
  <c r="F2545" i="1"/>
  <c r="L2545" i="1"/>
  <c r="G2545" i="1"/>
  <c r="H2545" i="1" s="1"/>
  <c r="I2545" i="1" s="1"/>
  <c r="E2545" i="1"/>
  <c r="C2546" i="1" l="1"/>
  <c r="D2546" i="1"/>
  <c r="J2546" i="1" l="1"/>
  <c r="K2546" i="1" s="1"/>
  <c r="A2547" i="1"/>
  <c r="F2546" i="1"/>
  <c r="L2546" i="1"/>
  <c r="G2546" i="1"/>
  <c r="H2546" i="1" s="1"/>
  <c r="I2546" i="1" s="1"/>
  <c r="E2546" i="1"/>
  <c r="C2547" i="1" l="1"/>
  <c r="D2547" i="1"/>
  <c r="A2548" i="1" l="1"/>
  <c r="J2547" i="1"/>
  <c r="K2547" i="1" s="1"/>
  <c r="F2547" i="1"/>
  <c r="L2547" i="1"/>
  <c r="G2547" i="1"/>
  <c r="H2547" i="1" s="1"/>
  <c r="I2547" i="1" s="1"/>
  <c r="E2547" i="1"/>
  <c r="C2548" i="1" l="1"/>
  <c r="D2548" i="1"/>
  <c r="J2548" i="1" l="1"/>
  <c r="K2548" i="1" s="1"/>
  <c r="A2549" i="1"/>
  <c r="L2548" i="1"/>
  <c r="F2548" i="1"/>
  <c r="G2548" i="1"/>
  <c r="H2548" i="1" s="1"/>
  <c r="I2548" i="1" s="1"/>
  <c r="E2548" i="1"/>
  <c r="C2549" i="1" l="1"/>
  <c r="D2549" i="1"/>
  <c r="J2549" i="1" l="1"/>
  <c r="K2549" i="1" s="1"/>
  <c r="A2550" i="1"/>
  <c r="G2549" i="1"/>
  <c r="H2549" i="1" s="1"/>
  <c r="I2549" i="1" s="1"/>
  <c r="L2549" i="1"/>
  <c r="F2549" i="1"/>
  <c r="E2549" i="1"/>
  <c r="C2550" i="1" l="1"/>
  <c r="D2550" i="1"/>
  <c r="E2550" i="1"/>
  <c r="A2551" i="1" l="1"/>
  <c r="J2550" i="1"/>
  <c r="K2550" i="1" s="1"/>
  <c r="L2550" i="1"/>
  <c r="G2550" i="1"/>
  <c r="H2550" i="1" s="1"/>
  <c r="I2550" i="1" s="1"/>
  <c r="F2550" i="1"/>
  <c r="C2551" i="1" l="1"/>
  <c r="D2551" i="1"/>
  <c r="A2552" i="1" l="1"/>
  <c r="J2551" i="1"/>
  <c r="K2551" i="1" s="1"/>
  <c r="F2551" i="1"/>
  <c r="G2551" i="1"/>
  <c r="H2551" i="1" s="1"/>
  <c r="I2551" i="1" s="1"/>
  <c r="L2551" i="1"/>
  <c r="E2551" i="1"/>
  <c r="C2552" i="1" l="1"/>
  <c r="D2552" i="1"/>
  <c r="J2552" i="1" l="1"/>
  <c r="K2552" i="1" s="1"/>
  <c r="A2553" i="1"/>
  <c r="F2552" i="1"/>
  <c r="G2552" i="1"/>
  <c r="H2552" i="1" s="1"/>
  <c r="I2552" i="1" s="1"/>
  <c r="L2552" i="1"/>
  <c r="E2552" i="1"/>
  <c r="C2553" i="1" l="1"/>
  <c r="D2553" i="1"/>
  <c r="J2553" i="1" l="1"/>
  <c r="K2553" i="1" s="1"/>
  <c r="A2554" i="1"/>
  <c r="L2553" i="1"/>
  <c r="G2553" i="1"/>
  <c r="H2553" i="1" s="1"/>
  <c r="I2553" i="1" s="1"/>
  <c r="F2553" i="1"/>
  <c r="E2553" i="1"/>
  <c r="C2554" i="1" l="1"/>
  <c r="D2554" i="1"/>
  <c r="J2554" i="1" l="1"/>
  <c r="K2554" i="1" s="1"/>
  <c r="A2555" i="1"/>
  <c r="F2554" i="1"/>
  <c r="G2554" i="1"/>
  <c r="H2554" i="1" s="1"/>
  <c r="I2554" i="1" s="1"/>
  <c r="L2554" i="1"/>
  <c r="E2554" i="1"/>
  <c r="C2555" i="1" l="1"/>
  <c r="D2555" i="1"/>
  <c r="J2555" i="1" l="1"/>
  <c r="K2555" i="1" s="1"/>
  <c r="A2556" i="1"/>
  <c r="F2555" i="1"/>
  <c r="L2555" i="1"/>
  <c r="G2555" i="1"/>
  <c r="H2555" i="1" s="1"/>
  <c r="I2555" i="1" s="1"/>
  <c r="E2555" i="1"/>
  <c r="C2556" i="1" l="1"/>
  <c r="D2556" i="1"/>
  <c r="E2556" i="1"/>
  <c r="J2556" i="1" l="1"/>
  <c r="K2556" i="1" s="1"/>
  <c r="A2557" i="1"/>
  <c r="F2556" i="1"/>
  <c r="G2556" i="1"/>
  <c r="H2556" i="1" s="1"/>
  <c r="I2556" i="1" s="1"/>
  <c r="L2556" i="1"/>
  <c r="C2557" i="1" l="1"/>
  <c r="D2557" i="1"/>
  <c r="J2557" i="1" l="1"/>
  <c r="K2557" i="1" s="1"/>
  <c r="A2558" i="1"/>
  <c r="G2557" i="1"/>
  <c r="H2557" i="1" s="1"/>
  <c r="I2557" i="1" s="1"/>
  <c r="L2557" i="1"/>
  <c r="F2557" i="1"/>
  <c r="E2557" i="1"/>
  <c r="C2558" i="1" l="1"/>
  <c r="D2558" i="1"/>
  <c r="E2558" i="1"/>
  <c r="J2558" i="1" l="1"/>
  <c r="K2558" i="1" s="1"/>
  <c r="A2559" i="1"/>
  <c r="L2558" i="1"/>
  <c r="F2558" i="1"/>
  <c r="G2558" i="1"/>
  <c r="H2558" i="1" s="1"/>
  <c r="I2558" i="1" s="1"/>
  <c r="C2559" i="1" l="1"/>
  <c r="D2559" i="1"/>
  <c r="J2559" i="1" l="1"/>
  <c r="K2559" i="1" s="1"/>
  <c r="A2560" i="1"/>
  <c r="F2559" i="1"/>
  <c r="G2559" i="1"/>
  <c r="H2559" i="1" s="1"/>
  <c r="I2559" i="1" s="1"/>
  <c r="L2559" i="1"/>
  <c r="E2559" i="1"/>
  <c r="C2560" i="1" l="1"/>
  <c r="D2560" i="1"/>
  <c r="J2560" i="1" l="1"/>
  <c r="K2560" i="1" s="1"/>
  <c r="A2561" i="1"/>
  <c r="F2560" i="1"/>
  <c r="G2560" i="1"/>
  <c r="H2560" i="1" s="1"/>
  <c r="I2560" i="1" s="1"/>
  <c r="L2560" i="1"/>
  <c r="E2560" i="1"/>
  <c r="C2561" i="1" l="1"/>
  <c r="D2561" i="1"/>
  <c r="A2562" i="1" l="1"/>
  <c r="J2561" i="1"/>
  <c r="K2561" i="1" s="1"/>
  <c r="F2561" i="1"/>
  <c r="G2561" i="1"/>
  <c r="H2561" i="1" s="1"/>
  <c r="I2561" i="1" s="1"/>
  <c r="L2561" i="1"/>
  <c r="E2561" i="1"/>
  <c r="C2562" i="1" l="1"/>
  <c r="D2562" i="1"/>
  <c r="J2562" i="1" l="1"/>
  <c r="K2562" i="1" s="1"/>
  <c r="A2563" i="1"/>
  <c r="F2562" i="1"/>
  <c r="G2562" i="1"/>
  <c r="H2562" i="1" s="1"/>
  <c r="I2562" i="1" s="1"/>
  <c r="L2562" i="1"/>
  <c r="E2562" i="1"/>
  <c r="C2563" i="1" l="1"/>
  <c r="D2563" i="1" s="1"/>
  <c r="A2564" i="1" l="1"/>
  <c r="J2563" i="1"/>
  <c r="K2563" i="1" s="1"/>
  <c r="L2563" i="1"/>
  <c r="G2563" i="1"/>
  <c r="H2563" i="1" s="1"/>
  <c r="I2563" i="1" s="1"/>
  <c r="F2563" i="1"/>
  <c r="E2563" i="1"/>
  <c r="C2564" i="1" l="1"/>
  <c r="D2564" i="1"/>
  <c r="J2564" i="1" l="1"/>
  <c r="K2564" i="1" s="1"/>
  <c r="A2565" i="1"/>
  <c r="F2564" i="1"/>
  <c r="L2564" i="1"/>
  <c r="G2564" i="1"/>
  <c r="H2564" i="1" s="1"/>
  <c r="I2564" i="1" s="1"/>
  <c r="E2564" i="1"/>
  <c r="C2565" i="1" l="1"/>
  <c r="D2565" i="1"/>
  <c r="E2565" i="1"/>
  <c r="J2565" i="1" l="1"/>
  <c r="K2565" i="1" s="1"/>
  <c r="A2566" i="1"/>
  <c r="G2565" i="1"/>
  <c r="H2565" i="1" s="1"/>
  <c r="I2565" i="1" s="1"/>
  <c r="L2565" i="1"/>
  <c r="F2565" i="1"/>
  <c r="C2566" i="1" l="1"/>
  <c r="D2566" i="1"/>
  <c r="A2567" i="1" l="1"/>
  <c r="J2566" i="1"/>
  <c r="K2566" i="1" s="1"/>
  <c r="L2566" i="1"/>
  <c r="F2566" i="1"/>
  <c r="G2566" i="1"/>
  <c r="H2566" i="1" s="1"/>
  <c r="I2566" i="1" s="1"/>
  <c r="E2566" i="1"/>
  <c r="C2567" i="1" l="1"/>
  <c r="D2567" i="1"/>
  <c r="J2567" i="1" l="1"/>
  <c r="K2567" i="1" s="1"/>
  <c r="A2568" i="1"/>
  <c r="F2567" i="1"/>
  <c r="G2567" i="1"/>
  <c r="H2567" i="1" s="1"/>
  <c r="I2567" i="1" s="1"/>
  <c r="L2567" i="1"/>
  <c r="E2567" i="1"/>
  <c r="C2568" i="1" l="1"/>
  <c r="D2568" i="1"/>
  <c r="J2568" i="1" l="1"/>
  <c r="K2568" i="1" s="1"/>
  <c r="A2569" i="1"/>
  <c r="F2568" i="1"/>
  <c r="L2568" i="1"/>
  <c r="G2568" i="1"/>
  <c r="H2568" i="1" s="1"/>
  <c r="I2568" i="1" s="1"/>
  <c r="E2568" i="1"/>
  <c r="C2569" i="1" l="1"/>
  <c r="D2569" i="1"/>
  <c r="J2569" i="1" l="1"/>
  <c r="K2569" i="1" s="1"/>
  <c r="A2570" i="1"/>
  <c r="L2569" i="1"/>
  <c r="G2569" i="1"/>
  <c r="H2569" i="1" s="1"/>
  <c r="I2569" i="1" s="1"/>
  <c r="F2569" i="1"/>
  <c r="E2569" i="1"/>
  <c r="C2570" i="1" l="1"/>
  <c r="D2570" i="1"/>
  <c r="E2570" i="1"/>
  <c r="J2570" i="1" l="1"/>
  <c r="K2570" i="1" s="1"/>
  <c r="A2571" i="1"/>
  <c r="F2570" i="1"/>
  <c r="G2570" i="1"/>
  <c r="H2570" i="1" s="1"/>
  <c r="I2570" i="1" s="1"/>
  <c r="L2570" i="1"/>
  <c r="C2571" i="1" l="1"/>
  <c r="D2571" i="1" s="1"/>
  <c r="A2572" i="1" l="1"/>
  <c r="J2571" i="1"/>
  <c r="K2571" i="1" s="1"/>
  <c r="G2571" i="1"/>
  <c r="H2571" i="1" s="1"/>
  <c r="I2571" i="1" s="1"/>
  <c r="L2571" i="1"/>
  <c r="F2571" i="1"/>
  <c r="E2571" i="1"/>
  <c r="C2572" i="1" l="1"/>
  <c r="D2572" i="1"/>
  <c r="J2572" i="1" l="1"/>
  <c r="K2572" i="1" s="1"/>
  <c r="A2573" i="1"/>
  <c r="F2572" i="1"/>
  <c r="G2572" i="1"/>
  <c r="H2572" i="1" s="1"/>
  <c r="I2572" i="1" s="1"/>
  <c r="L2572" i="1"/>
  <c r="E2572" i="1"/>
  <c r="C2573" i="1" l="1"/>
  <c r="D2573" i="1"/>
  <c r="J2573" i="1" l="1"/>
  <c r="K2573" i="1" s="1"/>
  <c r="A2574" i="1"/>
  <c r="L2573" i="1"/>
  <c r="G2573" i="1"/>
  <c r="H2573" i="1" s="1"/>
  <c r="I2573" i="1" s="1"/>
  <c r="F2573" i="1"/>
  <c r="E2573" i="1"/>
  <c r="C2574" i="1" l="1"/>
  <c r="D2574" i="1"/>
  <c r="E2574" i="1"/>
  <c r="J2574" i="1" l="1"/>
  <c r="K2574" i="1" s="1"/>
  <c r="A2575" i="1"/>
  <c r="F2574" i="1"/>
  <c r="G2574" i="1"/>
  <c r="H2574" i="1" s="1"/>
  <c r="I2574" i="1" s="1"/>
  <c r="L2574" i="1"/>
  <c r="C2575" i="1" l="1"/>
  <c r="D2575" i="1"/>
  <c r="J2575" i="1" l="1"/>
  <c r="K2575" i="1" s="1"/>
  <c r="A2576" i="1"/>
  <c r="F2575" i="1"/>
  <c r="G2575" i="1"/>
  <c r="H2575" i="1" s="1"/>
  <c r="I2575" i="1" s="1"/>
  <c r="L2575" i="1"/>
  <c r="E2575" i="1"/>
  <c r="C2576" i="1" l="1"/>
  <c r="D2576" i="1"/>
  <c r="A2577" i="1" l="1"/>
  <c r="J2576" i="1"/>
  <c r="K2576" i="1" s="1"/>
  <c r="L2576" i="1"/>
  <c r="G2576" i="1"/>
  <c r="H2576" i="1" s="1"/>
  <c r="I2576" i="1" s="1"/>
  <c r="F2576" i="1"/>
  <c r="E2576" i="1"/>
  <c r="C2577" i="1" l="1"/>
  <c r="D2577" i="1"/>
  <c r="J2577" i="1" l="1"/>
  <c r="K2577" i="1" s="1"/>
  <c r="A2578" i="1"/>
  <c r="F2577" i="1"/>
  <c r="L2577" i="1"/>
  <c r="G2577" i="1"/>
  <c r="H2577" i="1" s="1"/>
  <c r="I2577" i="1" s="1"/>
  <c r="E2577" i="1"/>
  <c r="C2578" i="1" l="1"/>
  <c r="D2578" i="1"/>
  <c r="J2578" i="1" l="1"/>
  <c r="K2578" i="1" s="1"/>
  <c r="A2579" i="1"/>
  <c r="L2578" i="1"/>
  <c r="G2578" i="1"/>
  <c r="H2578" i="1" s="1"/>
  <c r="I2578" i="1" s="1"/>
  <c r="F2578" i="1"/>
  <c r="E2578" i="1"/>
  <c r="C2579" i="1" l="1"/>
  <c r="F2579" i="1" l="1"/>
  <c r="L2579" i="1"/>
  <c r="G2579" i="1"/>
  <c r="H2579" i="1" s="1"/>
  <c r="I2579" i="1" s="1"/>
  <c r="D2579" i="1"/>
  <c r="E2579" i="1"/>
  <c r="A2580" i="1" l="1"/>
  <c r="J2579" i="1"/>
  <c r="K2579" i="1" s="1"/>
  <c r="C2580" i="1" l="1"/>
  <c r="D2580" i="1"/>
  <c r="J2580" i="1" l="1"/>
  <c r="K2580" i="1" s="1"/>
  <c r="A2581" i="1"/>
  <c r="F2580" i="1"/>
  <c r="G2580" i="1"/>
  <c r="H2580" i="1" s="1"/>
  <c r="I2580" i="1" s="1"/>
  <c r="L2580" i="1"/>
  <c r="E2580" i="1"/>
  <c r="C2581" i="1" l="1"/>
  <c r="D2581" i="1"/>
  <c r="A2582" i="1" l="1"/>
  <c r="J2581" i="1"/>
  <c r="K2581" i="1" s="1"/>
  <c r="G2581" i="1"/>
  <c r="H2581" i="1" s="1"/>
  <c r="I2581" i="1" s="1"/>
  <c r="L2581" i="1"/>
  <c r="F2581" i="1"/>
  <c r="E2581" i="1"/>
  <c r="C2582" i="1" l="1"/>
  <c r="D2582" i="1"/>
  <c r="A2583" i="1" l="1"/>
  <c r="J2582" i="1"/>
  <c r="K2582" i="1" s="1"/>
  <c r="L2582" i="1"/>
  <c r="F2582" i="1"/>
  <c r="G2582" i="1"/>
  <c r="H2582" i="1" s="1"/>
  <c r="I2582" i="1" s="1"/>
  <c r="E2582" i="1"/>
  <c r="C2583" i="1" l="1"/>
  <c r="D2583" i="1"/>
  <c r="J2583" i="1" l="1"/>
  <c r="K2583" i="1" s="1"/>
  <c r="A2584" i="1"/>
  <c r="L2583" i="1"/>
  <c r="F2583" i="1"/>
  <c r="G2583" i="1"/>
  <c r="H2583" i="1" s="1"/>
  <c r="I2583" i="1" s="1"/>
  <c r="E2583" i="1"/>
  <c r="C2584" i="1" l="1"/>
  <c r="D2584" i="1"/>
  <c r="J2584" i="1" l="1"/>
  <c r="K2584" i="1" s="1"/>
  <c r="A2585" i="1"/>
  <c r="G2584" i="1"/>
  <c r="H2584" i="1" s="1"/>
  <c r="I2584" i="1" s="1"/>
  <c r="L2584" i="1"/>
  <c r="F2584" i="1"/>
  <c r="E2584" i="1"/>
  <c r="C2585" i="1" l="1"/>
  <c r="D2585" i="1"/>
  <c r="E2585" i="1"/>
  <c r="J2585" i="1" l="1"/>
  <c r="K2585" i="1" s="1"/>
  <c r="A2586" i="1"/>
  <c r="L2585" i="1"/>
  <c r="F2585" i="1"/>
  <c r="G2585" i="1"/>
  <c r="H2585" i="1" s="1"/>
  <c r="I2585" i="1" s="1"/>
  <c r="C2586" i="1" l="1"/>
  <c r="D2586" i="1"/>
  <c r="A2587" i="1" l="1"/>
  <c r="J2586" i="1"/>
  <c r="K2586" i="1" s="1"/>
  <c r="L2586" i="1"/>
  <c r="F2586" i="1"/>
  <c r="G2586" i="1"/>
  <c r="H2586" i="1" s="1"/>
  <c r="I2586" i="1" s="1"/>
  <c r="E2586" i="1"/>
  <c r="C2587" i="1" l="1"/>
  <c r="D2587" i="1"/>
  <c r="J2587" i="1" l="1"/>
  <c r="K2587" i="1" s="1"/>
  <c r="A2588" i="1"/>
  <c r="F2587" i="1"/>
  <c r="G2587" i="1"/>
  <c r="H2587" i="1" s="1"/>
  <c r="I2587" i="1" s="1"/>
  <c r="L2587" i="1"/>
  <c r="E2587" i="1"/>
  <c r="C2588" i="1" l="1"/>
  <c r="D2588" i="1"/>
  <c r="J2588" i="1" l="1"/>
  <c r="K2588" i="1" s="1"/>
  <c r="A2589" i="1"/>
  <c r="L2588" i="1"/>
  <c r="G2588" i="1"/>
  <c r="H2588" i="1" s="1"/>
  <c r="I2588" i="1" s="1"/>
  <c r="F2588" i="1"/>
  <c r="E2588" i="1"/>
  <c r="C2589" i="1" l="1"/>
  <c r="D2589" i="1" s="1"/>
  <c r="J2589" i="1" l="1"/>
  <c r="K2589" i="1" s="1"/>
  <c r="A2590" i="1"/>
  <c r="F2589" i="1"/>
  <c r="L2589" i="1"/>
  <c r="G2589" i="1"/>
  <c r="H2589" i="1" s="1"/>
  <c r="I2589" i="1" s="1"/>
  <c r="E2589" i="1"/>
  <c r="C2590" i="1" l="1"/>
  <c r="D2590" i="1"/>
  <c r="J2590" i="1" l="1"/>
  <c r="K2590" i="1" s="1"/>
  <c r="A2591" i="1"/>
  <c r="C2591" i="1" s="1"/>
  <c r="F2590" i="1"/>
  <c r="G2590" i="1"/>
  <c r="H2590" i="1" s="1"/>
  <c r="I2590" i="1" s="1"/>
  <c r="L2590" i="1"/>
  <c r="E2590" i="1"/>
  <c r="E2591" i="1" s="1"/>
  <c r="D2591" i="1" l="1"/>
  <c r="F2591" i="1"/>
  <c r="G2591" i="1"/>
  <c r="H2591" i="1" s="1"/>
  <c r="I2591" i="1" s="1"/>
  <c r="L2591" i="1"/>
  <c r="J2591" i="1" l="1"/>
  <c r="K2591" i="1" s="1"/>
  <c r="A2592" i="1"/>
  <c r="C2592" i="1" l="1"/>
  <c r="D2592" i="1"/>
  <c r="J2592" i="1" l="1"/>
  <c r="K2592" i="1" s="1"/>
  <c r="A2593" i="1"/>
  <c r="F2592" i="1"/>
  <c r="L2592" i="1"/>
  <c r="G2592" i="1"/>
  <c r="H2592" i="1" s="1"/>
  <c r="I2592" i="1" s="1"/>
  <c r="E2592" i="1"/>
  <c r="C2593" i="1" l="1"/>
  <c r="D2593" i="1"/>
  <c r="J2593" i="1" l="1"/>
  <c r="K2593" i="1" s="1"/>
  <c r="A2594" i="1"/>
  <c r="L2593" i="1"/>
  <c r="G2593" i="1"/>
  <c r="H2593" i="1" s="1"/>
  <c r="I2593" i="1" s="1"/>
  <c r="F2593" i="1"/>
  <c r="E2593" i="1"/>
  <c r="C2594" i="1" l="1"/>
  <c r="D2594" i="1"/>
  <c r="J2594" i="1" l="1"/>
  <c r="K2594" i="1" s="1"/>
  <c r="A2595" i="1"/>
  <c r="F2594" i="1"/>
  <c r="L2594" i="1"/>
  <c r="G2594" i="1"/>
  <c r="H2594" i="1" s="1"/>
  <c r="I2594" i="1" s="1"/>
  <c r="E2594" i="1"/>
  <c r="C2595" i="1" l="1"/>
  <c r="D2595" i="1"/>
  <c r="A2596" i="1" l="1"/>
  <c r="J2595" i="1"/>
  <c r="K2595" i="1" s="1"/>
  <c r="F2595" i="1"/>
  <c r="L2595" i="1"/>
  <c r="G2595" i="1"/>
  <c r="H2595" i="1" s="1"/>
  <c r="I2595" i="1" s="1"/>
  <c r="E2595" i="1"/>
  <c r="C2596" i="1" l="1"/>
  <c r="D2596" i="1"/>
  <c r="A2597" i="1" l="1"/>
  <c r="J2596" i="1"/>
  <c r="K2596" i="1" s="1"/>
  <c r="L2596" i="1"/>
  <c r="F2596" i="1"/>
  <c r="G2596" i="1"/>
  <c r="H2596" i="1" s="1"/>
  <c r="I2596" i="1" s="1"/>
  <c r="E2596" i="1"/>
  <c r="C2597" i="1" l="1"/>
  <c r="D2597" i="1"/>
  <c r="J2597" i="1" l="1"/>
  <c r="K2597" i="1" s="1"/>
  <c r="A2598" i="1"/>
  <c r="G2597" i="1"/>
  <c r="H2597" i="1" s="1"/>
  <c r="I2597" i="1" s="1"/>
  <c r="F2597" i="1"/>
  <c r="L2597" i="1"/>
  <c r="E2597" i="1"/>
  <c r="C2598" i="1" l="1"/>
  <c r="D2598" i="1"/>
  <c r="A2599" i="1" l="1"/>
  <c r="J2598" i="1"/>
  <c r="K2598" i="1" s="1"/>
  <c r="L2598" i="1"/>
  <c r="G2598" i="1"/>
  <c r="H2598" i="1" s="1"/>
  <c r="I2598" i="1" s="1"/>
  <c r="F2598" i="1"/>
  <c r="E2598" i="1"/>
  <c r="C2599" i="1" l="1"/>
  <c r="D2599" i="1"/>
  <c r="J2599" i="1" l="1"/>
  <c r="K2599" i="1" s="1"/>
  <c r="A2600" i="1"/>
  <c r="G2599" i="1"/>
  <c r="H2599" i="1" s="1"/>
  <c r="I2599" i="1" s="1"/>
  <c r="L2599" i="1"/>
  <c r="F2599" i="1"/>
  <c r="E2599" i="1"/>
  <c r="C2600" i="1" l="1"/>
  <c r="D2600" i="1"/>
  <c r="J2600" i="1" l="1"/>
  <c r="K2600" i="1" s="1"/>
  <c r="A2601" i="1"/>
  <c r="F2600" i="1"/>
  <c r="L2600" i="1"/>
  <c r="G2600" i="1"/>
  <c r="H2600" i="1" s="1"/>
  <c r="I2600" i="1" s="1"/>
  <c r="E2600" i="1"/>
  <c r="C2601" i="1" l="1"/>
  <c r="D2601" i="1"/>
  <c r="A2602" i="1" l="1"/>
  <c r="J2601" i="1"/>
  <c r="K2601" i="1" s="1"/>
  <c r="F2601" i="1"/>
  <c r="G2601" i="1"/>
  <c r="H2601" i="1" s="1"/>
  <c r="I2601" i="1" s="1"/>
  <c r="L2601" i="1"/>
  <c r="E2601" i="1"/>
  <c r="C2602" i="1" l="1"/>
  <c r="D2602" i="1"/>
  <c r="J2602" i="1" l="1"/>
  <c r="K2602" i="1" s="1"/>
  <c r="A2603" i="1"/>
  <c r="C2603" i="1" s="1"/>
  <c r="F2602" i="1"/>
  <c r="G2602" i="1"/>
  <c r="H2602" i="1" s="1"/>
  <c r="I2602" i="1" s="1"/>
  <c r="L2602" i="1"/>
  <c r="E2602" i="1"/>
  <c r="E2603" i="1" s="1"/>
  <c r="D2603" i="1" l="1"/>
  <c r="F2603" i="1"/>
  <c r="G2603" i="1"/>
  <c r="H2603" i="1" s="1"/>
  <c r="I2603" i="1" s="1"/>
  <c r="L2603" i="1"/>
  <c r="J2603" i="1" l="1"/>
  <c r="K2603" i="1" s="1"/>
  <c r="A2604" i="1"/>
  <c r="C2604" i="1" l="1"/>
  <c r="D2604" i="1"/>
  <c r="J2604" i="1" l="1"/>
  <c r="K2604" i="1" s="1"/>
  <c r="A2605" i="1"/>
  <c r="F2604" i="1"/>
  <c r="L2604" i="1"/>
  <c r="G2604" i="1"/>
  <c r="H2604" i="1" s="1"/>
  <c r="I2604" i="1" s="1"/>
  <c r="E2604" i="1"/>
  <c r="C2605" i="1" l="1"/>
  <c r="D2605" i="1"/>
  <c r="J2605" i="1" l="1"/>
  <c r="K2605" i="1" s="1"/>
  <c r="A2606" i="1"/>
  <c r="G2605" i="1"/>
  <c r="H2605" i="1" s="1"/>
  <c r="I2605" i="1" s="1"/>
  <c r="F2605" i="1"/>
  <c r="L2605" i="1"/>
  <c r="E2605" i="1"/>
  <c r="C2606" i="1" l="1"/>
  <c r="D2606" i="1"/>
  <c r="E2606" i="1"/>
  <c r="A2607" i="1" l="1"/>
  <c r="J2606" i="1"/>
  <c r="K2606" i="1" s="1"/>
  <c r="L2606" i="1"/>
  <c r="F2606" i="1"/>
  <c r="G2606" i="1"/>
  <c r="H2606" i="1" s="1"/>
  <c r="I2606" i="1" s="1"/>
  <c r="C2607" i="1" l="1"/>
  <c r="D2607" i="1"/>
  <c r="J2607" i="1" l="1"/>
  <c r="K2607" i="1" s="1"/>
  <c r="A2608" i="1"/>
  <c r="F2607" i="1"/>
  <c r="L2607" i="1"/>
  <c r="G2607" i="1"/>
  <c r="H2607" i="1" s="1"/>
  <c r="I2607" i="1" s="1"/>
  <c r="E2607" i="1"/>
  <c r="C2608" i="1" l="1"/>
  <c r="D2608" i="1"/>
  <c r="J2608" i="1" l="1"/>
  <c r="K2608" i="1" s="1"/>
  <c r="A2609" i="1"/>
  <c r="L2608" i="1"/>
  <c r="F2608" i="1"/>
  <c r="G2608" i="1"/>
  <c r="H2608" i="1" s="1"/>
  <c r="I2608" i="1" s="1"/>
  <c r="E2608" i="1"/>
  <c r="C2609" i="1" l="1"/>
  <c r="D2609" i="1"/>
  <c r="J2609" i="1" l="1"/>
  <c r="K2609" i="1" s="1"/>
  <c r="A2610" i="1"/>
  <c r="F2609" i="1"/>
  <c r="G2609" i="1"/>
  <c r="H2609" i="1" s="1"/>
  <c r="I2609" i="1" s="1"/>
  <c r="L2609" i="1"/>
  <c r="E2609" i="1"/>
  <c r="C2610" i="1" l="1"/>
  <c r="D2610" i="1"/>
  <c r="E2610" i="1"/>
  <c r="J2610" i="1" l="1"/>
  <c r="K2610" i="1" s="1"/>
  <c r="A2611" i="1"/>
  <c r="F2610" i="1"/>
  <c r="G2610" i="1"/>
  <c r="H2610" i="1" s="1"/>
  <c r="I2610" i="1" s="1"/>
  <c r="L2610" i="1"/>
  <c r="C2611" i="1" l="1"/>
  <c r="D2611" i="1"/>
  <c r="A2612" i="1" l="1"/>
  <c r="J2611" i="1"/>
  <c r="K2611" i="1" s="1"/>
  <c r="L2611" i="1"/>
  <c r="F2611" i="1"/>
  <c r="G2611" i="1"/>
  <c r="H2611" i="1" s="1"/>
  <c r="I2611" i="1" s="1"/>
  <c r="E2611" i="1"/>
  <c r="C2612" i="1" l="1"/>
  <c r="D2612" i="1"/>
  <c r="J2612" i="1" l="1"/>
  <c r="K2612" i="1" s="1"/>
  <c r="A2613" i="1"/>
  <c r="F2612" i="1"/>
  <c r="L2612" i="1"/>
  <c r="G2612" i="1"/>
  <c r="H2612" i="1" s="1"/>
  <c r="I2612" i="1" s="1"/>
  <c r="E2612" i="1"/>
  <c r="C2613" i="1" l="1"/>
  <c r="D2613" i="1"/>
  <c r="E2613" i="1"/>
  <c r="J2613" i="1" l="1"/>
  <c r="K2613" i="1" s="1"/>
  <c r="A2614" i="1"/>
  <c r="G2613" i="1"/>
  <c r="H2613" i="1" s="1"/>
  <c r="I2613" i="1" s="1"/>
  <c r="F2613" i="1"/>
  <c r="L2613" i="1"/>
  <c r="C2614" i="1" l="1"/>
  <c r="D2614" i="1"/>
  <c r="A2615" i="1" l="1"/>
  <c r="J2614" i="1"/>
  <c r="K2614" i="1" s="1"/>
  <c r="L2614" i="1"/>
  <c r="F2614" i="1"/>
  <c r="G2614" i="1"/>
  <c r="H2614" i="1" s="1"/>
  <c r="I2614" i="1" s="1"/>
  <c r="E2614" i="1"/>
  <c r="C2615" i="1" l="1"/>
  <c r="D2615" i="1"/>
  <c r="J2615" i="1" l="1"/>
  <c r="K2615" i="1" s="1"/>
  <c r="A2616" i="1"/>
  <c r="F2615" i="1"/>
  <c r="G2615" i="1"/>
  <c r="H2615" i="1" s="1"/>
  <c r="I2615" i="1" s="1"/>
  <c r="L2615" i="1"/>
  <c r="E2615" i="1"/>
  <c r="C2616" i="1" l="1"/>
  <c r="D2616" i="1"/>
  <c r="A2617" i="1" l="1"/>
  <c r="J2616" i="1"/>
  <c r="K2616" i="1" s="1"/>
  <c r="F2616" i="1"/>
  <c r="L2616" i="1"/>
  <c r="G2616" i="1"/>
  <c r="H2616" i="1" s="1"/>
  <c r="I2616" i="1" s="1"/>
  <c r="E2616" i="1"/>
  <c r="C2617" i="1" l="1"/>
  <c r="L2617" i="1" l="1"/>
  <c r="G2617" i="1"/>
  <c r="H2617" i="1" s="1"/>
  <c r="I2617" i="1" s="1"/>
  <c r="F2617" i="1"/>
  <c r="D2617" i="1"/>
  <c r="E2617" i="1"/>
  <c r="J2617" i="1" l="1"/>
  <c r="K2617" i="1" s="1"/>
  <c r="A2618" i="1"/>
  <c r="C2618" i="1" l="1"/>
  <c r="D2618" i="1"/>
  <c r="J2618" i="1" l="1"/>
  <c r="K2618" i="1" s="1"/>
  <c r="A2619" i="1"/>
  <c r="L2618" i="1"/>
  <c r="G2618" i="1"/>
  <c r="H2618" i="1" s="1"/>
  <c r="I2618" i="1" s="1"/>
  <c r="F2618" i="1"/>
  <c r="E2618" i="1"/>
  <c r="C2619" i="1" l="1"/>
  <c r="D2619" i="1"/>
  <c r="J2619" i="1" l="1"/>
  <c r="K2619" i="1" s="1"/>
  <c r="A2620" i="1"/>
  <c r="F2619" i="1"/>
  <c r="G2619" i="1"/>
  <c r="H2619" i="1" s="1"/>
  <c r="I2619" i="1" s="1"/>
  <c r="L2619" i="1"/>
  <c r="E2619" i="1"/>
  <c r="C2620" i="1" l="1"/>
  <c r="D2620" i="1"/>
  <c r="J2620" i="1" l="1"/>
  <c r="K2620" i="1" s="1"/>
  <c r="A2621" i="1"/>
  <c r="F2620" i="1"/>
  <c r="G2620" i="1"/>
  <c r="H2620" i="1" s="1"/>
  <c r="I2620" i="1" s="1"/>
  <c r="L2620" i="1"/>
  <c r="E2620" i="1"/>
  <c r="C2621" i="1" l="1"/>
  <c r="D2621" i="1"/>
  <c r="A2622" i="1" l="1"/>
  <c r="J2621" i="1"/>
  <c r="K2621" i="1" s="1"/>
  <c r="L2621" i="1"/>
  <c r="G2621" i="1"/>
  <c r="H2621" i="1" s="1"/>
  <c r="I2621" i="1" s="1"/>
  <c r="F2621" i="1"/>
  <c r="E2621" i="1"/>
  <c r="C2622" i="1" l="1"/>
  <c r="D2622" i="1"/>
  <c r="J2622" i="1" l="1"/>
  <c r="K2622" i="1" s="1"/>
  <c r="A2623" i="1"/>
  <c r="F2622" i="1"/>
  <c r="G2622" i="1"/>
  <c r="H2622" i="1" s="1"/>
  <c r="I2622" i="1" s="1"/>
  <c r="L2622" i="1"/>
  <c r="E2622" i="1"/>
  <c r="C2623" i="1" l="1"/>
  <c r="D2623" i="1" s="1"/>
  <c r="J2623" i="1" l="1"/>
  <c r="K2623" i="1" s="1"/>
  <c r="A2624" i="1"/>
  <c r="G2623" i="1"/>
  <c r="H2623" i="1" s="1"/>
  <c r="I2623" i="1" s="1"/>
  <c r="L2623" i="1"/>
  <c r="F2623" i="1"/>
  <c r="E2623" i="1"/>
  <c r="C2624" i="1" l="1"/>
  <c r="D2624" i="1"/>
  <c r="J2624" i="1" l="1"/>
  <c r="K2624" i="1" s="1"/>
  <c r="A2625" i="1"/>
  <c r="F2624" i="1"/>
  <c r="L2624" i="1"/>
  <c r="G2624" i="1"/>
  <c r="H2624" i="1" s="1"/>
  <c r="I2624" i="1" s="1"/>
  <c r="E2624" i="1"/>
  <c r="C2625" i="1" l="1"/>
  <c r="D2625" i="1" s="1"/>
  <c r="J2625" i="1" l="1"/>
  <c r="K2625" i="1" s="1"/>
  <c r="A2626" i="1"/>
  <c r="F2625" i="1"/>
  <c r="L2625" i="1"/>
  <c r="G2625" i="1"/>
  <c r="H2625" i="1" s="1"/>
  <c r="I2625" i="1" s="1"/>
  <c r="E2625" i="1"/>
  <c r="C2626" i="1" l="1"/>
  <c r="D2626" i="1"/>
  <c r="E2626" i="1"/>
  <c r="J2626" i="1" l="1"/>
  <c r="K2626" i="1" s="1"/>
  <c r="A2627" i="1"/>
  <c r="L2626" i="1"/>
  <c r="G2626" i="1"/>
  <c r="H2626" i="1" s="1"/>
  <c r="I2626" i="1" s="1"/>
  <c r="F2626" i="1"/>
  <c r="C2627" i="1" l="1"/>
  <c r="D2627" i="1"/>
  <c r="J2627" i="1" l="1"/>
  <c r="K2627" i="1" s="1"/>
  <c r="A2628" i="1"/>
  <c r="F2627" i="1"/>
  <c r="L2627" i="1"/>
  <c r="G2627" i="1"/>
  <c r="H2627" i="1" s="1"/>
  <c r="I2627" i="1" s="1"/>
  <c r="E2627" i="1"/>
  <c r="C2628" i="1" l="1"/>
  <c r="D2628" i="1"/>
  <c r="E2628" i="1"/>
  <c r="J2628" i="1" l="1"/>
  <c r="K2628" i="1" s="1"/>
  <c r="A2629" i="1"/>
  <c r="F2628" i="1"/>
  <c r="L2628" i="1"/>
  <c r="G2628" i="1"/>
  <c r="H2628" i="1" s="1"/>
  <c r="I2628" i="1" s="1"/>
  <c r="C2629" i="1" l="1"/>
  <c r="D2629" i="1"/>
  <c r="J2629" i="1" l="1"/>
  <c r="K2629" i="1" s="1"/>
  <c r="A2630" i="1"/>
  <c r="L2629" i="1"/>
  <c r="G2629" i="1"/>
  <c r="H2629" i="1" s="1"/>
  <c r="I2629" i="1" s="1"/>
  <c r="F2629" i="1"/>
  <c r="E2629" i="1"/>
  <c r="C2630" i="1" l="1"/>
  <c r="D2630" i="1"/>
  <c r="E2630" i="1"/>
  <c r="J2630" i="1" l="1"/>
  <c r="K2630" i="1" s="1"/>
  <c r="A2631" i="1"/>
  <c r="G2630" i="1"/>
  <c r="H2630" i="1" s="1"/>
  <c r="I2630" i="1" s="1"/>
  <c r="L2630" i="1"/>
  <c r="F2630" i="1"/>
  <c r="C2631" i="1" l="1"/>
  <c r="D2631" i="1"/>
  <c r="J2631" i="1" l="1"/>
  <c r="K2631" i="1" s="1"/>
  <c r="A2632" i="1"/>
  <c r="F2631" i="1"/>
  <c r="L2631" i="1"/>
  <c r="G2631" i="1"/>
  <c r="H2631" i="1" s="1"/>
  <c r="I2631" i="1" s="1"/>
  <c r="E2631" i="1"/>
  <c r="C2632" i="1" l="1"/>
  <c r="D2632" i="1"/>
  <c r="E2632" i="1"/>
  <c r="J2632" i="1" l="1"/>
  <c r="K2632" i="1" s="1"/>
  <c r="A2633" i="1"/>
  <c r="F2632" i="1"/>
  <c r="G2632" i="1"/>
  <c r="H2632" i="1" s="1"/>
  <c r="I2632" i="1" s="1"/>
  <c r="L2632" i="1"/>
  <c r="C2633" i="1" l="1"/>
  <c r="D2633" i="1"/>
  <c r="A2634" i="1" l="1"/>
  <c r="J2633" i="1"/>
  <c r="K2633" i="1" s="1"/>
  <c r="G2633" i="1"/>
  <c r="H2633" i="1" s="1"/>
  <c r="I2633" i="1" s="1"/>
  <c r="L2633" i="1"/>
  <c r="F2633" i="1"/>
  <c r="E2633" i="1"/>
  <c r="C2634" i="1" l="1"/>
  <c r="D2634" i="1"/>
  <c r="J2634" i="1" l="1"/>
  <c r="K2634" i="1" s="1"/>
  <c r="A2635" i="1"/>
  <c r="F2634" i="1"/>
  <c r="G2634" i="1"/>
  <c r="H2634" i="1" s="1"/>
  <c r="I2634" i="1" s="1"/>
  <c r="L2634" i="1"/>
  <c r="E2634" i="1"/>
  <c r="C2635" i="1" l="1"/>
  <c r="D2635" i="1"/>
  <c r="J2635" i="1" l="1"/>
  <c r="K2635" i="1" s="1"/>
  <c r="A2636" i="1"/>
  <c r="G2635" i="1"/>
  <c r="H2635" i="1" s="1"/>
  <c r="I2635" i="1" s="1"/>
  <c r="F2635" i="1"/>
  <c r="L2635" i="1"/>
  <c r="E2635" i="1"/>
  <c r="C2636" i="1" l="1"/>
  <c r="D2636" i="1"/>
  <c r="E2636" i="1"/>
  <c r="A2637" i="1" l="1"/>
  <c r="J2636" i="1"/>
  <c r="K2636" i="1" s="1"/>
  <c r="L2636" i="1"/>
  <c r="G2636" i="1"/>
  <c r="H2636" i="1" s="1"/>
  <c r="I2636" i="1" s="1"/>
  <c r="F2636" i="1"/>
  <c r="C2637" i="1" l="1"/>
  <c r="D2637" i="1"/>
  <c r="J2637" i="1" l="1"/>
  <c r="K2637" i="1" s="1"/>
  <c r="A2638" i="1"/>
  <c r="F2637" i="1"/>
  <c r="G2637" i="1"/>
  <c r="H2637" i="1" s="1"/>
  <c r="I2637" i="1" s="1"/>
  <c r="L2637" i="1"/>
  <c r="E2637" i="1"/>
  <c r="C2638" i="1" l="1"/>
  <c r="D2638" i="1"/>
  <c r="J2638" i="1" l="1"/>
  <c r="K2638" i="1" s="1"/>
  <c r="A2639" i="1"/>
  <c r="F2638" i="1"/>
  <c r="L2638" i="1"/>
  <c r="G2638" i="1"/>
  <c r="H2638" i="1" s="1"/>
  <c r="I2638" i="1" s="1"/>
  <c r="E2638" i="1"/>
  <c r="C2639" i="1" l="1"/>
  <c r="D2639" i="1"/>
  <c r="E2639" i="1"/>
  <c r="A2640" i="1" l="1"/>
  <c r="J2639" i="1"/>
  <c r="K2639" i="1" s="1"/>
  <c r="L2639" i="1"/>
  <c r="G2639" i="1"/>
  <c r="H2639" i="1" s="1"/>
  <c r="I2639" i="1" s="1"/>
  <c r="F2639" i="1"/>
  <c r="C2640" i="1" l="1"/>
  <c r="D2640" i="1"/>
  <c r="J2640" i="1" l="1"/>
  <c r="K2640" i="1" s="1"/>
  <c r="A2641" i="1"/>
  <c r="F2640" i="1"/>
  <c r="G2640" i="1"/>
  <c r="H2640" i="1" s="1"/>
  <c r="I2640" i="1" s="1"/>
  <c r="L2640" i="1"/>
  <c r="E2640" i="1"/>
  <c r="C2641" i="1" l="1"/>
  <c r="F2641" i="1" l="1"/>
  <c r="G2641" i="1"/>
  <c r="H2641" i="1" s="1"/>
  <c r="I2641" i="1" s="1"/>
  <c r="L2641" i="1"/>
  <c r="D2641" i="1"/>
  <c r="E2641" i="1"/>
  <c r="J2641" i="1" l="1"/>
  <c r="K2641" i="1" s="1"/>
  <c r="A2642" i="1"/>
  <c r="C2642" i="1" l="1"/>
  <c r="D2642" i="1" s="1"/>
  <c r="J2642" i="1" l="1"/>
  <c r="K2642" i="1" s="1"/>
  <c r="A2643" i="1"/>
  <c r="C2643" i="1" s="1"/>
  <c r="L2642" i="1"/>
  <c r="F2642" i="1"/>
  <c r="G2642" i="1"/>
  <c r="H2642" i="1" s="1"/>
  <c r="I2642" i="1" s="1"/>
  <c r="E2642" i="1"/>
  <c r="E2643" i="1" s="1"/>
  <c r="D2643" i="1" l="1"/>
  <c r="F2643" i="1"/>
  <c r="L2643" i="1"/>
  <c r="G2643" i="1"/>
  <c r="H2643" i="1" s="1"/>
  <c r="I2643" i="1" s="1"/>
  <c r="J2643" i="1" l="1"/>
  <c r="K2643" i="1" s="1"/>
  <c r="A2644" i="1"/>
  <c r="C2644" i="1" l="1"/>
  <c r="D2644" i="1"/>
  <c r="J2644" i="1" l="1"/>
  <c r="K2644" i="1" s="1"/>
  <c r="A2645" i="1"/>
  <c r="F2644" i="1"/>
  <c r="G2644" i="1"/>
  <c r="H2644" i="1" s="1"/>
  <c r="I2644" i="1" s="1"/>
  <c r="L2644" i="1"/>
  <c r="E2644" i="1"/>
  <c r="C2645" i="1" l="1"/>
  <c r="D2645" i="1" s="1"/>
  <c r="J2645" i="1" l="1"/>
  <c r="K2645" i="1" s="1"/>
  <c r="A2646" i="1"/>
  <c r="L2645" i="1"/>
  <c r="G2645" i="1"/>
  <c r="H2645" i="1" s="1"/>
  <c r="I2645" i="1" s="1"/>
  <c r="F2645" i="1"/>
  <c r="E2645" i="1"/>
  <c r="C2646" i="1" l="1"/>
  <c r="D2646" i="1"/>
  <c r="J2646" i="1" l="1"/>
  <c r="K2646" i="1" s="1"/>
  <c r="A2647" i="1"/>
  <c r="F2646" i="1"/>
  <c r="L2646" i="1"/>
  <c r="G2646" i="1"/>
  <c r="H2646" i="1" s="1"/>
  <c r="I2646" i="1" s="1"/>
  <c r="E2646" i="1"/>
  <c r="C2647" i="1" l="1"/>
  <c r="D2647" i="1"/>
  <c r="E2647" i="1"/>
  <c r="J2647" i="1" l="1"/>
  <c r="K2647" i="1" s="1"/>
  <c r="A2648" i="1"/>
  <c r="G2647" i="1"/>
  <c r="H2647" i="1" s="1"/>
  <c r="I2647" i="1" s="1"/>
  <c r="L2647" i="1"/>
  <c r="F2647" i="1"/>
  <c r="C2648" i="1" l="1"/>
  <c r="D2648" i="1"/>
  <c r="J2648" i="1" l="1"/>
  <c r="K2648" i="1" s="1"/>
  <c r="A2649" i="1"/>
  <c r="L2648" i="1"/>
  <c r="G2648" i="1"/>
  <c r="H2648" i="1" s="1"/>
  <c r="I2648" i="1" s="1"/>
  <c r="F2648" i="1"/>
  <c r="E2648" i="1"/>
  <c r="C2649" i="1" l="1"/>
  <c r="D2649" i="1"/>
  <c r="A2650" i="1" l="1"/>
  <c r="J2649" i="1"/>
  <c r="K2649" i="1" s="1"/>
  <c r="F2649" i="1"/>
  <c r="L2649" i="1"/>
  <c r="G2649" i="1"/>
  <c r="H2649" i="1" s="1"/>
  <c r="I2649" i="1" s="1"/>
  <c r="E2649" i="1"/>
  <c r="C2650" i="1" l="1"/>
  <c r="D2650" i="1"/>
  <c r="J2650" i="1" l="1"/>
  <c r="K2650" i="1" s="1"/>
  <c r="A2651" i="1"/>
  <c r="F2650" i="1"/>
  <c r="L2650" i="1"/>
  <c r="G2650" i="1"/>
  <c r="H2650" i="1" s="1"/>
  <c r="I2650" i="1" s="1"/>
  <c r="E2650" i="1"/>
  <c r="C2651" i="1" l="1"/>
  <c r="D2651" i="1"/>
  <c r="E2651" i="1"/>
  <c r="J2651" i="1" l="1"/>
  <c r="K2651" i="1" s="1"/>
  <c r="A2652" i="1"/>
  <c r="C2652" i="1" s="1"/>
  <c r="G2651" i="1"/>
  <c r="H2651" i="1" s="1"/>
  <c r="I2651" i="1" s="1"/>
  <c r="L2651" i="1"/>
  <c r="F2651" i="1"/>
  <c r="D2652" i="1" l="1"/>
  <c r="L2652" i="1"/>
  <c r="F2652" i="1"/>
  <c r="G2652" i="1"/>
  <c r="H2652" i="1" s="1"/>
  <c r="I2652" i="1" s="1"/>
  <c r="E2652" i="1"/>
  <c r="A2653" i="1" l="1"/>
  <c r="C2653" i="1" s="1"/>
  <c r="J2652" i="1"/>
  <c r="K2652" i="1" s="1"/>
  <c r="D2653" i="1" l="1"/>
  <c r="G2653" i="1"/>
  <c r="H2653" i="1" s="1"/>
  <c r="I2653" i="1" s="1"/>
  <c r="F2653" i="1"/>
  <c r="L2653" i="1"/>
  <c r="E2653" i="1"/>
  <c r="J2653" i="1" l="1"/>
  <c r="K2653" i="1" s="1"/>
  <c r="A2654" i="1"/>
  <c r="C2654" i="1" l="1"/>
  <c r="D2654" i="1"/>
  <c r="J2654" i="1" l="1"/>
  <c r="K2654" i="1" s="1"/>
  <c r="A2655" i="1"/>
  <c r="F2654" i="1"/>
  <c r="G2654" i="1"/>
  <c r="H2654" i="1" s="1"/>
  <c r="I2654" i="1" s="1"/>
  <c r="L2654" i="1"/>
  <c r="E2654" i="1"/>
  <c r="C2655" i="1" l="1"/>
  <c r="D2655" i="1"/>
  <c r="A2656" i="1" l="1"/>
  <c r="J2655" i="1"/>
  <c r="K2655" i="1" s="1"/>
  <c r="L2655" i="1"/>
  <c r="F2655" i="1"/>
  <c r="G2655" i="1"/>
  <c r="H2655" i="1" s="1"/>
  <c r="I2655" i="1" s="1"/>
  <c r="E2655" i="1"/>
  <c r="C2656" i="1" l="1"/>
  <c r="D2656" i="1"/>
  <c r="J2656" i="1" l="1"/>
  <c r="K2656" i="1" s="1"/>
  <c r="A2657" i="1"/>
  <c r="F2656" i="1"/>
  <c r="L2656" i="1"/>
  <c r="G2656" i="1"/>
  <c r="H2656" i="1" s="1"/>
  <c r="I2656" i="1" s="1"/>
  <c r="E2656" i="1"/>
  <c r="C2657" i="1" l="1"/>
  <c r="D2657" i="1"/>
  <c r="E2657" i="1"/>
  <c r="A2658" i="1" l="1"/>
  <c r="J2657" i="1"/>
  <c r="K2657" i="1" s="1"/>
  <c r="F2657" i="1"/>
  <c r="G2657" i="1"/>
  <c r="H2657" i="1" s="1"/>
  <c r="I2657" i="1" s="1"/>
  <c r="L2657" i="1"/>
  <c r="C2658" i="1" l="1"/>
  <c r="D2658" i="1"/>
  <c r="J2658" i="1" l="1"/>
  <c r="K2658" i="1" s="1"/>
  <c r="A2659" i="1"/>
  <c r="F2658" i="1"/>
  <c r="L2658" i="1"/>
  <c r="G2658" i="1"/>
  <c r="H2658" i="1" s="1"/>
  <c r="I2658" i="1" s="1"/>
  <c r="E2658" i="1"/>
  <c r="C2659" i="1" l="1"/>
  <c r="D2659" i="1"/>
  <c r="E2659" i="1"/>
  <c r="A2660" i="1" l="1"/>
  <c r="J2659" i="1"/>
  <c r="K2659" i="1" s="1"/>
  <c r="F2659" i="1"/>
  <c r="G2659" i="1"/>
  <c r="H2659" i="1" s="1"/>
  <c r="I2659" i="1" s="1"/>
  <c r="L2659" i="1"/>
  <c r="C2660" i="1" l="1"/>
  <c r="D2660" i="1"/>
  <c r="J2660" i="1" l="1"/>
  <c r="K2660" i="1" s="1"/>
  <c r="A2661" i="1"/>
  <c r="F2660" i="1"/>
  <c r="G2660" i="1"/>
  <c r="H2660" i="1" s="1"/>
  <c r="I2660" i="1" s="1"/>
  <c r="L2660" i="1"/>
  <c r="E2660" i="1"/>
  <c r="C2661" i="1" l="1"/>
  <c r="D2661" i="1"/>
  <c r="E2661" i="1"/>
  <c r="J2661" i="1" l="1"/>
  <c r="K2661" i="1" s="1"/>
  <c r="A2662" i="1"/>
  <c r="L2661" i="1"/>
  <c r="G2661" i="1"/>
  <c r="H2661" i="1" s="1"/>
  <c r="I2661" i="1" s="1"/>
  <c r="F2661" i="1"/>
  <c r="C2662" i="1" l="1"/>
  <c r="D2662" i="1"/>
  <c r="A2663" i="1" l="1"/>
  <c r="J2662" i="1"/>
  <c r="K2662" i="1" s="1"/>
  <c r="F2662" i="1"/>
  <c r="G2662" i="1"/>
  <c r="H2662" i="1" s="1"/>
  <c r="I2662" i="1" s="1"/>
  <c r="L2662" i="1"/>
  <c r="E2662" i="1"/>
  <c r="C2663" i="1" l="1"/>
  <c r="D2663" i="1"/>
  <c r="J2663" i="1" l="1"/>
  <c r="K2663" i="1" s="1"/>
  <c r="A2664" i="1"/>
  <c r="G2663" i="1"/>
  <c r="H2663" i="1" s="1"/>
  <c r="I2663" i="1" s="1"/>
  <c r="L2663" i="1"/>
  <c r="F2663" i="1"/>
  <c r="E2663" i="1"/>
  <c r="C2664" i="1" l="1"/>
  <c r="D2664" i="1"/>
  <c r="A2665" i="1" l="1"/>
  <c r="J2664" i="1"/>
  <c r="K2664" i="1" s="1"/>
  <c r="L2664" i="1"/>
  <c r="G2664" i="1"/>
  <c r="H2664" i="1" s="1"/>
  <c r="I2664" i="1" s="1"/>
  <c r="F2664" i="1"/>
  <c r="E2664" i="1"/>
  <c r="C2665" i="1" l="1"/>
  <c r="D2665" i="1" s="1"/>
  <c r="A2666" i="1" l="1"/>
  <c r="J2665" i="1"/>
  <c r="K2665" i="1" s="1"/>
  <c r="G2665" i="1"/>
  <c r="H2665" i="1" s="1"/>
  <c r="I2665" i="1" s="1"/>
  <c r="L2665" i="1"/>
  <c r="F2665" i="1"/>
  <c r="E2665" i="1"/>
  <c r="C2666" i="1" l="1"/>
  <c r="D2666" i="1"/>
  <c r="J2666" i="1" l="1"/>
  <c r="K2666" i="1" s="1"/>
  <c r="A2667" i="1"/>
  <c r="F2666" i="1"/>
  <c r="G2666" i="1"/>
  <c r="H2666" i="1" s="1"/>
  <c r="I2666" i="1" s="1"/>
  <c r="L2666" i="1"/>
  <c r="E2666" i="1"/>
  <c r="C2667" i="1" l="1"/>
  <c r="D2667" i="1"/>
  <c r="J2667" i="1" l="1"/>
  <c r="K2667" i="1" s="1"/>
  <c r="A2668" i="1"/>
  <c r="G2667" i="1"/>
  <c r="H2667" i="1" s="1"/>
  <c r="I2667" i="1" s="1"/>
  <c r="L2667" i="1"/>
  <c r="F2667" i="1"/>
  <c r="E2667" i="1"/>
  <c r="C2668" i="1" l="1"/>
  <c r="D2668" i="1"/>
  <c r="E2668" i="1"/>
  <c r="A2669" i="1" l="1"/>
  <c r="J2668" i="1"/>
  <c r="K2668" i="1" s="1"/>
  <c r="F2668" i="1"/>
  <c r="G2668" i="1"/>
  <c r="H2668" i="1" s="1"/>
  <c r="I2668" i="1" s="1"/>
  <c r="L2668" i="1"/>
  <c r="C2669" i="1" l="1"/>
  <c r="D2669" i="1"/>
  <c r="A2670" i="1" l="1"/>
  <c r="J2669" i="1"/>
  <c r="K2669" i="1" s="1"/>
  <c r="L2669" i="1"/>
  <c r="F2669" i="1"/>
  <c r="G2669" i="1"/>
  <c r="H2669" i="1" s="1"/>
  <c r="I2669" i="1" s="1"/>
  <c r="E2669" i="1"/>
  <c r="C2670" i="1" l="1"/>
  <c r="F2670" i="1" l="1"/>
  <c r="G2670" i="1"/>
  <c r="H2670" i="1" s="1"/>
  <c r="I2670" i="1" s="1"/>
  <c r="L2670" i="1"/>
  <c r="D2670" i="1"/>
  <c r="E2670" i="1"/>
  <c r="A2671" i="1" l="1"/>
  <c r="J2670" i="1"/>
  <c r="K2670" i="1" s="1"/>
  <c r="C2671" i="1" l="1"/>
  <c r="D2671" i="1"/>
  <c r="J2671" i="1" l="1"/>
  <c r="K2671" i="1" s="1"/>
  <c r="A2672" i="1"/>
  <c r="L2671" i="1"/>
  <c r="F2671" i="1"/>
  <c r="G2671" i="1"/>
  <c r="H2671" i="1" s="1"/>
  <c r="I2671" i="1" s="1"/>
  <c r="E2671" i="1"/>
  <c r="C2672" i="1" l="1"/>
  <c r="D2672" i="1"/>
  <c r="J2672" i="1" l="1"/>
  <c r="K2672" i="1" s="1"/>
  <c r="A2673" i="1"/>
  <c r="G2672" i="1"/>
  <c r="H2672" i="1" s="1"/>
  <c r="I2672" i="1" s="1"/>
  <c r="L2672" i="1"/>
  <c r="F2672" i="1"/>
  <c r="E2672" i="1"/>
  <c r="C2673" i="1" l="1"/>
  <c r="D2673" i="1" s="1"/>
  <c r="A2674" i="1" l="1"/>
  <c r="J2673" i="1"/>
  <c r="K2673" i="1" s="1"/>
  <c r="F2673" i="1"/>
  <c r="G2673" i="1"/>
  <c r="H2673" i="1" s="1"/>
  <c r="I2673" i="1" s="1"/>
  <c r="L2673" i="1"/>
  <c r="E2673" i="1"/>
  <c r="C2674" i="1" l="1"/>
  <c r="D2674" i="1"/>
  <c r="J2674" i="1" l="1"/>
  <c r="K2674" i="1" s="1"/>
  <c r="A2675" i="1"/>
  <c r="F2674" i="1"/>
  <c r="G2674" i="1"/>
  <c r="H2674" i="1" s="1"/>
  <c r="I2674" i="1" s="1"/>
  <c r="L2674" i="1"/>
  <c r="E2674" i="1"/>
  <c r="C2675" i="1" l="1"/>
  <c r="D2675" i="1"/>
  <c r="J2675" i="1" l="1"/>
  <c r="K2675" i="1" s="1"/>
  <c r="A2676" i="1"/>
  <c r="F2675" i="1"/>
  <c r="G2675" i="1"/>
  <c r="H2675" i="1" s="1"/>
  <c r="I2675" i="1" s="1"/>
  <c r="L2675" i="1"/>
  <c r="E2675" i="1"/>
  <c r="C2676" i="1" l="1"/>
  <c r="D2676" i="1" s="1"/>
  <c r="J2676" i="1" l="1"/>
  <c r="K2676" i="1" s="1"/>
  <c r="A2677" i="1"/>
  <c r="L2676" i="1"/>
  <c r="F2676" i="1"/>
  <c r="G2676" i="1"/>
  <c r="H2676" i="1" s="1"/>
  <c r="I2676" i="1" s="1"/>
  <c r="E2676" i="1"/>
  <c r="C2677" i="1" l="1"/>
  <c r="D2677" i="1"/>
  <c r="E2677" i="1"/>
  <c r="J2677" i="1" l="1"/>
  <c r="K2677" i="1" s="1"/>
  <c r="A2678" i="1"/>
  <c r="L2677" i="1"/>
  <c r="G2677" i="1"/>
  <c r="H2677" i="1" s="1"/>
  <c r="I2677" i="1" s="1"/>
  <c r="F2677" i="1"/>
  <c r="C2678" i="1" l="1"/>
  <c r="D2678" i="1" s="1"/>
  <c r="J2678" i="1" l="1"/>
  <c r="K2678" i="1" s="1"/>
  <c r="A2679" i="1"/>
  <c r="F2678" i="1"/>
  <c r="G2678" i="1"/>
  <c r="H2678" i="1" s="1"/>
  <c r="I2678" i="1" s="1"/>
  <c r="L2678" i="1"/>
  <c r="E2678" i="1"/>
  <c r="C2679" i="1" l="1"/>
  <c r="D2679" i="1"/>
  <c r="J2679" i="1" l="1"/>
  <c r="K2679" i="1" s="1"/>
  <c r="A2680" i="1"/>
  <c r="C2680" i="1" s="1"/>
  <c r="L2679" i="1"/>
  <c r="G2679" i="1"/>
  <c r="H2679" i="1" s="1"/>
  <c r="I2679" i="1" s="1"/>
  <c r="F2679" i="1"/>
  <c r="E2679" i="1"/>
  <c r="E2680" i="1" s="1"/>
  <c r="D2680" i="1" l="1"/>
  <c r="F2680" i="1"/>
  <c r="L2680" i="1"/>
  <c r="G2680" i="1"/>
  <c r="H2680" i="1" s="1"/>
  <c r="I2680" i="1" s="1"/>
  <c r="J2680" i="1" l="1"/>
  <c r="K2680" i="1" s="1"/>
  <c r="A2681" i="1"/>
  <c r="C2681" i="1" l="1"/>
  <c r="D2681" i="1"/>
  <c r="A2682" i="1" l="1"/>
  <c r="J2681" i="1"/>
  <c r="K2681" i="1" s="1"/>
  <c r="L2681" i="1"/>
  <c r="F2681" i="1"/>
  <c r="G2681" i="1"/>
  <c r="H2681" i="1" s="1"/>
  <c r="I2681" i="1" s="1"/>
  <c r="E2681" i="1"/>
  <c r="C2682" i="1" l="1"/>
  <c r="D2682" i="1"/>
  <c r="J2682" i="1" l="1"/>
  <c r="K2682" i="1" s="1"/>
  <c r="A2683" i="1"/>
  <c r="F2682" i="1"/>
  <c r="G2682" i="1"/>
  <c r="H2682" i="1" s="1"/>
  <c r="I2682" i="1" s="1"/>
  <c r="L2682" i="1"/>
  <c r="E2682" i="1"/>
  <c r="C2683" i="1" l="1"/>
  <c r="D2683" i="1"/>
  <c r="J2683" i="1" l="1"/>
  <c r="K2683" i="1" s="1"/>
  <c r="A2684" i="1"/>
  <c r="G2683" i="1"/>
  <c r="H2683" i="1" s="1"/>
  <c r="I2683" i="1" s="1"/>
  <c r="L2683" i="1"/>
  <c r="F2683" i="1"/>
  <c r="E2683" i="1"/>
  <c r="C2684" i="1" l="1"/>
  <c r="D2684" i="1"/>
  <c r="E2684" i="1"/>
  <c r="A2685" i="1" l="1"/>
  <c r="J2684" i="1"/>
  <c r="K2684" i="1" s="1"/>
  <c r="L2684" i="1"/>
  <c r="G2684" i="1"/>
  <c r="H2684" i="1" s="1"/>
  <c r="I2684" i="1" s="1"/>
  <c r="F2684" i="1"/>
  <c r="C2685" i="1" l="1"/>
  <c r="D2685" i="1"/>
  <c r="J2685" i="1" l="1"/>
  <c r="K2685" i="1" s="1"/>
  <c r="A2686" i="1"/>
  <c r="C2686" i="1" s="1"/>
  <c r="F2685" i="1"/>
  <c r="G2685" i="1"/>
  <c r="H2685" i="1" s="1"/>
  <c r="I2685" i="1" s="1"/>
  <c r="L2685" i="1"/>
  <c r="E2685" i="1"/>
  <c r="E2686" i="1" s="1"/>
  <c r="D2686" i="1" l="1"/>
  <c r="F2686" i="1"/>
  <c r="G2686" i="1"/>
  <c r="H2686" i="1" s="1"/>
  <c r="I2686" i="1" s="1"/>
  <c r="L2686" i="1"/>
  <c r="A2687" i="1" l="1"/>
  <c r="J2686" i="1"/>
  <c r="K2686" i="1" s="1"/>
  <c r="C2687" i="1" l="1"/>
  <c r="D2687" i="1"/>
  <c r="J2687" i="1" l="1"/>
  <c r="K2687" i="1" s="1"/>
  <c r="A2688" i="1"/>
  <c r="F2687" i="1"/>
  <c r="G2687" i="1"/>
  <c r="H2687" i="1" s="1"/>
  <c r="I2687" i="1" s="1"/>
  <c r="L2687" i="1"/>
  <c r="E2687" i="1"/>
  <c r="C2688" i="1" l="1"/>
  <c r="D2688" i="1"/>
  <c r="E2688" i="1"/>
  <c r="A2689" i="1" l="1"/>
  <c r="J2688" i="1"/>
  <c r="K2688" i="1" s="1"/>
  <c r="G2688" i="1"/>
  <c r="H2688" i="1" s="1"/>
  <c r="I2688" i="1" s="1"/>
  <c r="L2688" i="1"/>
  <c r="F2688" i="1"/>
  <c r="C2689" i="1" l="1"/>
  <c r="D2689" i="1"/>
  <c r="J2689" i="1" l="1"/>
  <c r="K2689" i="1" s="1"/>
  <c r="A2690" i="1"/>
  <c r="F2689" i="1"/>
  <c r="G2689" i="1"/>
  <c r="H2689" i="1" s="1"/>
  <c r="I2689" i="1" s="1"/>
  <c r="L2689" i="1"/>
  <c r="E2689" i="1"/>
  <c r="C2690" i="1" l="1"/>
  <c r="D2690" i="1"/>
  <c r="J2690" i="1" l="1"/>
  <c r="K2690" i="1" s="1"/>
  <c r="A2691" i="1"/>
  <c r="L2690" i="1"/>
  <c r="G2690" i="1"/>
  <c r="H2690" i="1" s="1"/>
  <c r="I2690" i="1" s="1"/>
  <c r="F2690" i="1"/>
  <c r="E2690" i="1"/>
  <c r="C2691" i="1" l="1"/>
  <c r="D2691" i="1"/>
  <c r="J2691" i="1" l="1"/>
  <c r="K2691" i="1" s="1"/>
  <c r="A2692" i="1"/>
  <c r="F2691" i="1"/>
  <c r="L2691" i="1"/>
  <c r="G2691" i="1"/>
  <c r="H2691" i="1" s="1"/>
  <c r="I2691" i="1" s="1"/>
  <c r="E2691" i="1"/>
  <c r="C2692" i="1" l="1"/>
  <c r="D2692" i="1"/>
  <c r="E2692" i="1"/>
  <c r="J2692" i="1" l="1"/>
  <c r="K2692" i="1" s="1"/>
  <c r="A2693" i="1"/>
  <c r="L2692" i="1"/>
  <c r="F2692" i="1"/>
  <c r="G2692" i="1"/>
  <c r="H2692" i="1" s="1"/>
  <c r="I2692" i="1" s="1"/>
  <c r="C2693" i="1" l="1"/>
  <c r="D2693" i="1"/>
  <c r="J2693" i="1" l="1"/>
  <c r="K2693" i="1" s="1"/>
  <c r="A2694" i="1"/>
  <c r="F2693" i="1"/>
  <c r="L2693" i="1"/>
  <c r="G2693" i="1"/>
  <c r="H2693" i="1" s="1"/>
  <c r="I2693" i="1" s="1"/>
  <c r="E2693" i="1"/>
  <c r="C2694" i="1" l="1"/>
  <c r="D2694" i="1"/>
  <c r="E2694" i="1"/>
  <c r="J2694" i="1" l="1"/>
  <c r="K2694" i="1" s="1"/>
  <c r="A2695" i="1"/>
  <c r="G2694" i="1"/>
  <c r="H2694" i="1" s="1"/>
  <c r="I2694" i="1" s="1"/>
  <c r="F2694" i="1"/>
  <c r="L2694" i="1"/>
  <c r="C2695" i="1" l="1"/>
  <c r="D2695" i="1"/>
  <c r="J2695" i="1" l="1"/>
  <c r="K2695" i="1" s="1"/>
  <c r="A2696" i="1"/>
  <c r="G2695" i="1"/>
  <c r="H2695" i="1" s="1"/>
  <c r="I2695" i="1" s="1"/>
  <c r="L2695" i="1"/>
  <c r="F2695" i="1"/>
  <c r="E2695" i="1"/>
  <c r="C2696" i="1" l="1"/>
  <c r="D2696" i="1"/>
  <c r="E2696" i="1"/>
  <c r="J2696" i="1" l="1"/>
  <c r="K2696" i="1" s="1"/>
  <c r="A2697" i="1"/>
  <c r="F2696" i="1"/>
  <c r="G2696" i="1"/>
  <c r="H2696" i="1" s="1"/>
  <c r="I2696" i="1" s="1"/>
  <c r="L2696" i="1"/>
  <c r="C2697" i="1" l="1"/>
  <c r="D2697" i="1"/>
  <c r="A2698" i="1" l="1"/>
  <c r="J2697" i="1"/>
  <c r="K2697" i="1" s="1"/>
  <c r="L2697" i="1"/>
  <c r="F2697" i="1"/>
  <c r="G2697" i="1"/>
  <c r="H2697" i="1" s="1"/>
  <c r="I2697" i="1" s="1"/>
  <c r="E2697" i="1"/>
  <c r="C2698" i="1" l="1"/>
  <c r="D2698" i="1"/>
  <c r="J2698" i="1" l="1"/>
  <c r="K2698" i="1" s="1"/>
  <c r="A2699" i="1"/>
  <c r="F2698" i="1"/>
  <c r="L2698" i="1"/>
  <c r="G2698" i="1"/>
  <c r="H2698" i="1" s="1"/>
  <c r="I2698" i="1" s="1"/>
  <c r="E2698" i="1"/>
  <c r="C2699" i="1" l="1"/>
  <c r="D2699" i="1"/>
  <c r="E2699" i="1"/>
  <c r="A2700" i="1" l="1"/>
  <c r="J2699" i="1"/>
  <c r="K2699" i="1" s="1"/>
  <c r="G2699" i="1"/>
  <c r="H2699" i="1" s="1"/>
  <c r="I2699" i="1" s="1"/>
  <c r="F2699" i="1"/>
  <c r="L2699" i="1"/>
  <c r="C2700" i="1" l="1"/>
  <c r="D2700" i="1"/>
  <c r="A2701" i="1" l="1"/>
  <c r="J2700" i="1"/>
  <c r="K2700" i="1" s="1"/>
  <c r="L2700" i="1"/>
  <c r="G2700" i="1"/>
  <c r="H2700" i="1" s="1"/>
  <c r="I2700" i="1" s="1"/>
  <c r="F2700" i="1"/>
  <c r="E2700" i="1"/>
  <c r="C2701" i="1" l="1"/>
  <c r="D2701" i="1"/>
  <c r="J2701" i="1" l="1"/>
  <c r="K2701" i="1" s="1"/>
  <c r="A2702" i="1"/>
  <c r="L2701" i="1"/>
  <c r="G2701" i="1"/>
  <c r="H2701" i="1" s="1"/>
  <c r="I2701" i="1" s="1"/>
  <c r="F2701" i="1"/>
  <c r="E2701" i="1"/>
  <c r="C2702" i="1" l="1"/>
  <c r="D2702" i="1"/>
  <c r="A2703" i="1" l="1"/>
  <c r="J2702" i="1"/>
  <c r="K2702" i="1" s="1"/>
  <c r="F2702" i="1"/>
  <c r="G2702" i="1"/>
  <c r="H2702" i="1" s="1"/>
  <c r="I2702" i="1" s="1"/>
  <c r="L2702" i="1"/>
  <c r="E2702" i="1"/>
  <c r="C2703" i="1" l="1"/>
  <c r="D2703" i="1"/>
  <c r="J2703" i="1" l="1"/>
  <c r="K2703" i="1" s="1"/>
  <c r="A2704" i="1"/>
  <c r="L2703" i="1"/>
  <c r="F2703" i="1"/>
  <c r="G2703" i="1"/>
  <c r="H2703" i="1" s="1"/>
  <c r="I2703" i="1" s="1"/>
  <c r="E2703" i="1"/>
  <c r="C2704" i="1" l="1"/>
  <c r="D2704" i="1"/>
  <c r="E2704" i="1"/>
  <c r="J2704" i="1" l="1"/>
  <c r="K2704" i="1" s="1"/>
  <c r="A2705" i="1"/>
  <c r="G2704" i="1"/>
  <c r="H2704" i="1" s="1"/>
  <c r="I2704" i="1" s="1"/>
  <c r="L2704" i="1"/>
  <c r="F2704" i="1"/>
  <c r="C2705" i="1" l="1"/>
  <c r="D2705" i="1"/>
  <c r="J2705" i="1" l="1"/>
  <c r="K2705" i="1" s="1"/>
  <c r="A2706" i="1"/>
  <c r="F2705" i="1"/>
  <c r="G2705" i="1"/>
  <c r="H2705" i="1" s="1"/>
  <c r="I2705" i="1" s="1"/>
  <c r="L2705" i="1"/>
  <c r="E2705" i="1"/>
  <c r="C2706" i="1" l="1"/>
  <c r="D2706" i="1"/>
  <c r="E2706" i="1"/>
  <c r="J2706" i="1" l="1"/>
  <c r="K2706" i="1" s="1"/>
  <c r="A2707" i="1"/>
  <c r="F2706" i="1"/>
  <c r="G2706" i="1"/>
  <c r="H2706" i="1" s="1"/>
  <c r="I2706" i="1" s="1"/>
  <c r="L2706" i="1"/>
  <c r="C2707" i="1" l="1"/>
  <c r="D2707" i="1"/>
  <c r="J2707" i="1" l="1"/>
  <c r="K2707" i="1" s="1"/>
  <c r="A2708" i="1"/>
  <c r="F2707" i="1"/>
  <c r="L2707" i="1"/>
  <c r="G2707" i="1"/>
  <c r="H2707" i="1" s="1"/>
  <c r="I2707" i="1" s="1"/>
  <c r="E2707" i="1"/>
  <c r="C2708" i="1" l="1"/>
  <c r="D2708" i="1"/>
  <c r="J2708" i="1" l="1"/>
  <c r="K2708" i="1" s="1"/>
  <c r="A2709" i="1"/>
  <c r="L2708" i="1"/>
  <c r="F2708" i="1"/>
  <c r="G2708" i="1"/>
  <c r="H2708" i="1" s="1"/>
  <c r="I2708" i="1" s="1"/>
  <c r="E2708" i="1"/>
  <c r="C2709" i="1" l="1"/>
  <c r="D2709" i="1"/>
  <c r="E2709" i="1"/>
  <c r="J2709" i="1" l="1"/>
  <c r="K2709" i="1" s="1"/>
  <c r="A2710" i="1"/>
  <c r="F2709" i="1"/>
  <c r="L2709" i="1"/>
  <c r="G2709" i="1"/>
  <c r="H2709" i="1" s="1"/>
  <c r="I2709" i="1" s="1"/>
  <c r="C2710" i="1" l="1"/>
  <c r="D2710" i="1"/>
  <c r="J2710" i="1" l="1"/>
  <c r="K2710" i="1" s="1"/>
  <c r="A2711" i="1"/>
  <c r="L2710" i="1"/>
  <c r="F2710" i="1"/>
  <c r="G2710" i="1"/>
  <c r="H2710" i="1" s="1"/>
  <c r="I2710" i="1" s="1"/>
  <c r="E2710" i="1"/>
  <c r="C2711" i="1" l="1"/>
  <c r="D2711" i="1"/>
  <c r="J2711" i="1" l="1"/>
  <c r="K2711" i="1" s="1"/>
  <c r="A2712" i="1"/>
  <c r="F2711" i="1"/>
  <c r="L2711" i="1"/>
  <c r="G2711" i="1"/>
  <c r="H2711" i="1" s="1"/>
  <c r="I2711" i="1" s="1"/>
  <c r="E2711" i="1"/>
  <c r="C2712" i="1" l="1"/>
  <c r="D2712" i="1"/>
  <c r="E2712" i="1"/>
  <c r="J2712" i="1" l="1"/>
  <c r="K2712" i="1" s="1"/>
  <c r="A2713" i="1"/>
  <c r="F2712" i="1"/>
  <c r="L2712" i="1"/>
  <c r="G2712" i="1"/>
  <c r="H2712" i="1" s="1"/>
  <c r="I2712" i="1" s="1"/>
  <c r="C2713" i="1" l="1"/>
  <c r="D2713" i="1"/>
  <c r="A2714" i="1" l="1"/>
  <c r="J2713" i="1"/>
  <c r="K2713" i="1" s="1"/>
  <c r="F2713" i="1"/>
  <c r="G2713" i="1"/>
  <c r="H2713" i="1" s="1"/>
  <c r="I2713" i="1" s="1"/>
  <c r="L2713" i="1"/>
  <c r="E2713" i="1"/>
  <c r="C2714" i="1" l="1"/>
  <c r="D2714" i="1"/>
  <c r="J2714" i="1" l="1"/>
  <c r="K2714" i="1" s="1"/>
  <c r="A2715" i="1"/>
  <c r="G2714" i="1"/>
  <c r="H2714" i="1" s="1"/>
  <c r="I2714" i="1" s="1"/>
  <c r="L2714" i="1"/>
  <c r="F2714" i="1"/>
  <c r="E2714" i="1"/>
  <c r="C2715" i="1" l="1"/>
  <c r="D2715" i="1"/>
  <c r="A2716" i="1" l="1"/>
  <c r="J2715" i="1"/>
  <c r="K2715" i="1" s="1"/>
  <c r="G2715" i="1"/>
  <c r="H2715" i="1" s="1"/>
  <c r="I2715" i="1" s="1"/>
  <c r="F2715" i="1"/>
  <c r="L2715" i="1"/>
  <c r="E2715" i="1"/>
  <c r="C2716" i="1" l="1"/>
  <c r="D2716" i="1"/>
  <c r="A2717" i="1" l="1"/>
  <c r="J2716" i="1"/>
  <c r="K2716" i="1" s="1"/>
  <c r="L2716" i="1"/>
  <c r="F2716" i="1"/>
  <c r="G2716" i="1"/>
  <c r="H2716" i="1" s="1"/>
  <c r="I2716" i="1" s="1"/>
  <c r="E2716" i="1"/>
  <c r="C2717" i="1" l="1"/>
  <c r="D2717" i="1" s="1"/>
  <c r="J2717" i="1" l="1"/>
  <c r="K2717" i="1" s="1"/>
  <c r="A2718" i="1"/>
  <c r="C2718" i="1" s="1"/>
  <c r="L2717" i="1"/>
  <c r="G2717" i="1"/>
  <c r="H2717" i="1" s="1"/>
  <c r="I2717" i="1" s="1"/>
  <c r="F2717" i="1"/>
  <c r="E2717" i="1"/>
  <c r="E2718" i="1" s="1"/>
  <c r="D2718" i="1" l="1"/>
  <c r="F2718" i="1"/>
  <c r="G2718" i="1"/>
  <c r="H2718" i="1" s="1"/>
  <c r="I2718" i="1" s="1"/>
  <c r="L2718" i="1"/>
  <c r="A2719" i="1" l="1"/>
  <c r="J2718" i="1"/>
  <c r="K2718" i="1" s="1"/>
  <c r="C2719" i="1" l="1"/>
  <c r="D2719" i="1"/>
  <c r="J2719" i="1" l="1"/>
  <c r="K2719" i="1" s="1"/>
  <c r="A2720" i="1"/>
  <c r="L2719" i="1"/>
  <c r="G2719" i="1"/>
  <c r="H2719" i="1" s="1"/>
  <c r="I2719" i="1" s="1"/>
  <c r="F2719" i="1"/>
  <c r="E2719" i="1"/>
  <c r="C2720" i="1" l="1"/>
  <c r="D2720" i="1"/>
  <c r="J2720" i="1" l="1"/>
  <c r="K2720" i="1" s="1"/>
  <c r="A2721" i="1"/>
  <c r="F2720" i="1"/>
  <c r="G2720" i="1"/>
  <c r="H2720" i="1" s="1"/>
  <c r="I2720" i="1" s="1"/>
  <c r="L2720" i="1"/>
  <c r="E2720" i="1"/>
  <c r="C2721" i="1" l="1"/>
  <c r="F2721" i="1" l="1"/>
  <c r="L2721" i="1"/>
  <c r="G2721" i="1"/>
  <c r="H2721" i="1" s="1"/>
  <c r="I2721" i="1" s="1"/>
  <c r="D2721" i="1"/>
  <c r="E2721" i="1"/>
  <c r="J2721" i="1" l="1"/>
  <c r="K2721" i="1" s="1"/>
  <c r="A2722" i="1"/>
  <c r="C2722" i="1" l="1"/>
  <c r="D2722" i="1"/>
  <c r="J2722" i="1" l="1"/>
  <c r="K2722" i="1" s="1"/>
  <c r="A2723" i="1"/>
  <c r="F2722" i="1"/>
  <c r="G2722" i="1"/>
  <c r="H2722" i="1" s="1"/>
  <c r="I2722" i="1" s="1"/>
  <c r="L2722" i="1"/>
  <c r="E2722" i="1"/>
  <c r="C2723" i="1" l="1"/>
  <c r="D2723" i="1" s="1"/>
  <c r="J2723" i="1" l="1"/>
  <c r="K2723" i="1" s="1"/>
  <c r="A2724" i="1"/>
  <c r="F2723" i="1"/>
  <c r="L2723" i="1"/>
  <c r="G2723" i="1"/>
  <c r="H2723" i="1" s="1"/>
  <c r="I2723" i="1" s="1"/>
  <c r="E2723" i="1"/>
  <c r="C2724" i="1" l="1"/>
  <c r="D2724" i="1"/>
  <c r="A2725" i="1" l="1"/>
  <c r="J2724" i="1"/>
  <c r="K2724" i="1" s="1"/>
  <c r="L2724" i="1"/>
  <c r="F2724" i="1"/>
  <c r="G2724" i="1"/>
  <c r="H2724" i="1" s="1"/>
  <c r="I2724" i="1" s="1"/>
  <c r="E2724" i="1"/>
  <c r="C2725" i="1" l="1"/>
  <c r="D2725" i="1"/>
  <c r="J2725" i="1" l="1"/>
  <c r="K2725" i="1" s="1"/>
  <c r="A2726" i="1"/>
  <c r="F2725" i="1"/>
  <c r="L2725" i="1"/>
  <c r="G2725" i="1"/>
  <c r="H2725" i="1" s="1"/>
  <c r="I2725" i="1" s="1"/>
  <c r="E2725" i="1"/>
  <c r="C2726" i="1" l="1"/>
  <c r="D2726" i="1"/>
  <c r="J2726" i="1" l="1"/>
  <c r="K2726" i="1" s="1"/>
  <c r="A2727" i="1"/>
  <c r="L2726" i="1"/>
  <c r="G2726" i="1"/>
  <c r="H2726" i="1" s="1"/>
  <c r="I2726" i="1" s="1"/>
  <c r="F2726" i="1"/>
  <c r="E2726" i="1"/>
  <c r="C2727" i="1" l="1"/>
  <c r="D2727" i="1"/>
  <c r="E2727" i="1"/>
  <c r="J2727" i="1" l="1"/>
  <c r="K2727" i="1" s="1"/>
  <c r="A2728" i="1"/>
  <c r="F2727" i="1"/>
  <c r="L2727" i="1"/>
  <c r="G2727" i="1"/>
  <c r="H2727" i="1" s="1"/>
  <c r="I2727" i="1" s="1"/>
  <c r="C2728" i="1" l="1"/>
  <c r="D2728" i="1"/>
  <c r="J2728" i="1" l="1"/>
  <c r="K2728" i="1" s="1"/>
  <c r="A2729" i="1"/>
  <c r="F2728" i="1"/>
  <c r="L2728" i="1"/>
  <c r="G2728" i="1"/>
  <c r="H2728" i="1" s="1"/>
  <c r="I2728" i="1" s="1"/>
  <c r="E2728" i="1"/>
  <c r="C2729" i="1" l="1"/>
  <c r="D2729" i="1"/>
  <c r="A2730" i="1" l="1"/>
  <c r="J2729" i="1"/>
  <c r="K2729" i="1" s="1"/>
  <c r="G2729" i="1"/>
  <c r="H2729" i="1" s="1"/>
  <c r="I2729" i="1" s="1"/>
  <c r="F2729" i="1"/>
  <c r="L2729" i="1"/>
  <c r="E2729" i="1"/>
  <c r="C2730" i="1" l="1"/>
  <c r="D2730" i="1"/>
  <c r="J2730" i="1" l="1"/>
  <c r="K2730" i="1" s="1"/>
  <c r="A2731" i="1"/>
  <c r="F2730" i="1"/>
  <c r="L2730" i="1"/>
  <c r="G2730" i="1"/>
  <c r="H2730" i="1" s="1"/>
  <c r="I2730" i="1" s="1"/>
  <c r="E2730" i="1"/>
  <c r="C2731" i="1" l="1"/>
  <c r="D2731" i="1"/>
  <c r="E2731" i="1"/>
  <c r="A2732" i="1" l="1"/>
  <c r="C2732" i="1" s="1"/>
  <c r="J2731" i="1"/>
  <c r="K2731" i="1" s="1"/>
  <c r="G2731" i="1"/>
  <c r="H2731" i="1" s="1"/>
  <c r="I2731" i="1" s="1"/>
  <c r="L2731" i="1"/>
  <c r="F2731" i="1"/>
  <c r="D2732" i="1" l="1"/>
  <c r="L2732" i="1"/>
  <c r="F2732" i="1"/>
  <c r="G2732" i="1"/>
  <c r="H2732" i="1" s="1"/>
  <c r="I2732" i="1" s="1"/>
  <c r="E2732" i="1"/>
  <c r="A2733" i="1" l="1"/>
  <c r="J2732" i="1"/>
  <c r="K2732" i="1" s="1"/>
  <c r="C2733" i="1" l="1"/>
  <c r="D2733" i="1"/>
  <c r="J2733" i="1" l="1"/>
  <c r="K2733" i="1" s="1"/>
  <c r="A2734" i="1"/>
  <c r="L2733" i="1"/>
  <c r="F2733" i="1"/>
  <c r="G2733" i="1"/>
  <c r="H2733" i="1" s="1"/>
  <c r="I2733" i="1" s="1"/>
  <c r="E2733" i="1"/>
  <c r="C2734" i="1" l="1"/>
  <c r="D2734" i="1"/>
  <c r="J2734" i="1" l="1"/>
  <c r="K2734" i="1" s="1"/>
  <c r="A2735" i="1"/>
  <c r="F2734" i="1"/>
  <c r="L2734" i="1"/>
  <c r="G2734" i="1"/>
  <c r="H2734" i="1" s="1"/>
  <c r="I2734" i="1" s="1"/>
  <c r="E2734" i="1"/>
  <c r="C2735" i="1" l="1"/>
  <c r="D2735" i="1"/>
  <c r="J2735" i="1" l="1"/>
  <c r="K2735" i="1" s="1"/>
  <c r="A2736" i="1"/>
  <c r="L2735" i="1"/>
  <c r="F2735" i="1"/>
  <c r="G2735" i="1"/>
  <c r="H2735" i="1" s="1"/>
  <c r="I2735" i="1" s="1"/>
  <c r="E2735" i="1"/>
  <c r="E2736" i="1" l="1"/>
  <c r="C2736" i="1"/>
  <c r="D2736" i="1" s="1"/>
  <c r="A2737" i="1" l="1"/>
  <c r="J2736" i="1"/>
  <c r="K2736" i="1" s="1"/>
  <c r="L2736" i="1"/>
  <c r="F2736" i="1"/>
  <c r="G2736" i="1"/>
  <c r="H2736" i="1" s="1"/>
  <c r="I2736" i="1" s="1"/>
  <c r="C2737" i="1" l="1"/>
  <c r="D2737" i="1" s="1"/>
  <c r="A2738" i="1" l="1"/>
  <c r="J2737" i="1"/>
  <c r="K2737" i="1" s="1"/>
  <c r="G2737" i="1"/>
  <c r="H2737" i="1" s="1"/>
  <c r="I2737" i="1" s="1"/>
  <c r="L2737" i="1"/>
  <c r="F2737" i="1"/>
  <c r="E2737" i="1"/>
  <c r="C2738" i="1" l="1"/>
  <c r="D2738" i="1" s="1"/>
  <c r="J2738" i="1" l="1"/>
  <c r="K2738" i="1" s="1"/>
  <c r="A2739" i="1"/>
  <c r="G2738" i="1"/>
  <c r="H2738" i="1" s="1"/>
  <c r="I2738" i="1" s="1"/>
  <c r="L2738" i="1"/>
  <c r="F2738" i="1"/>
  <c r="E2738" i="1"/>
  <c r="C2739" i="1" l="1"/>
  <c r="D2739" i="1"/>
  <c r="J2739" i="1" l="1"/>
  <c r="K2739" i="1" s="1"/>
  <c r="A2740" i="1"/>
  <c r="L2739" i="1"/>
  <c r="F2739" i="1"/>
  <c r="G2739" i="1"/>
  <c r="H2739" i="1" s="1"/>
  <c r="I2739" i="1" s="1"/>
  <c r="E2739" i="1"/>
  <c r="C2740" i="1" l="1"/>
  <c r="D2740" i="1"/>
  <c r="J2740" i="1" l="1"/>
  <c r="K2740" i="1" s="1"/>
  <c r="A2741" i="1"/>
  <c r="F2740" i="1"/>
  <c r="G2740" i="1"/>
  <c r="H2740" i="1" s="1"/>
  <c r="I2740" i="1" s="1"/>
  <c r="L2740" i="1"/>
  <c r="E2740" i="1"/>
  <c r="C2741" i="1" l="1"/>
  <c r="D2741" i="1"/>
  <c r="J2741" i="1" l="1"/>
  <c r="K2741" i="1" s="1"/>
  <c r="A2742" i="1"/>
  <c r="C2742" i="1" s="1"/>
  <c r="L2741" i="1"/>
  <c r="F2741" i="1"/>
  <c r="G2741" i="1"/>
  <c r="H2741" i="1" s="1"/>
  <c r="I2741" i="1" s="1"/>
  <c r="E2741" i="1"/>
  <c r="E2742" i="1" s="1"/>
  <c r="D2742" i="1" l="1"/>
  <c r="F2742" i="1"/>
  <c r="L2742" i="1"/>
  <c r="G2742" i="1"/>
  <c r="H2742" i="1" s="1"/>
  <c r="I2742" i="1" s="1"/>
  <c r="J2742" i="1" l="1"/>
  <c r="K2742" i="1" s="1"/>
  <c r="A2743" i="1"/>
  <c r="C2743" i="1" l="1"/>
  <c r="D2743" i="1"/>
  <c r="J2743" i="1" l="1"/>
  <c r="K2743" i="1" s="1"/>
  <c r="A2744" i="1"/>
  <c r="L2743" i="1"/>
  <c r="G2743" i="1"/>
  <c r="H2743" i="1" s="1"/>
  <c r="I2743" i="1" s="1"/>
  <c r="F2743" i="1"/>
  <c r="E2743" i="1"/>
  <c r="C2744" i="1" l="1"/>
  <c r="D2744" i="1"/>
  <c r="A2745" i="1" l="1"/>
  <c r="J2744" i="1"/>
  <c r="K2744" i="1" s="1"/>
  <c r="F2744" i="1"/>
  <c r="G2744" i="1"/>
  <c r="H2744" i="1" s="1"/>
  <c r="I2744" i="1" s="1"/>
  <c r="L2744" i="1"/>
  <c r="E2744" i="1"/>
  <c r="C2745" i="1" l="1"/>
  <c r="D2745" i="1"/>
  <c r="A2746" i="1" l="1"/>
  <c r="C2746" i="1" s="1"/>
  <c r="J2745" i="1"/>
  <c r="K2745" i="1" s="1"/>
  <c r="F2745" i="1"/>
  <c r="G2745" i="1"/>
  <c r="H2745" i="1" s="1"/>
  <c r="I2745" i="1" s="1"/>
  <c r="L2745" i="1"/>
  <c r="E2745" i="1"/>
  <c r="E2746" i="1" s="1"/>
  <c r="D2746" i="1" l="1"/>
  <c r="L2746" i="1"/>
  <c r="G2746" i="1"/>
  <c r="H2746" i="1" s="1"/>
  <c r="I2746" i="1" s="1"/>
  <c r="F2746" i="1"/>
  <c r="A2747" i="1" l="1"/>
  <c r="J2746" i="1"/>
  <c r="K2746" i="1" s="1"/>
  <c r="C2747" i="1" l="1"/>
  <c r="D2747" i="1"/>
  <c r="A2748" i="1" l="1"/>
  <c r="J2747" i="1"/>
  <c r="K2747" i="1" s="1"/>
  <c r="G2747" i="1"/>
  <c r="H2747" i="1" s="1"/>
  <c r="I2747" i="1" s="1"/>
  <c r="L2747" i="1"/>
  <c r="F2747" i="1"/>
  <c r="E2747" i="1"/>
  <c r="C2748" i="1" l="1"/>
  <c r="D2748" i="1"/>
  <c r="A2749" i="1" l="1"/>
  <c r="C2749" i="1" s="1"/>
  <c r="J2748" i="1"/>
  <c r="K2748" i="1" s="1"/>
  <c r="L2748" i="1"/>
  <c r="F2748" i="1"/>
  <c r="G2748" i="1"/>
  <c r="H2748" i="1" s="1"/>
  <c r="I2748" i="1" s="1"/>
  <c r="E2748" i="1"/>
  <c r="E2749" i="1" s="1"/>
  <c r="D2749" i="1" l="1"/>
  <c r="F2749" i="1"/>
  <c r="L2749" i="1"/>
  <c r="G2749" i="1"/>
  <c r="H2749" i="1" s="1"/>
  <c r="I2749" i="1" s="1"/>
  <c r="J2749" i="1" l="1"/>
  <c r="K2749" i="1" s="1"/>
  <c r="A2750" i="1"/>
  <c r="C2750" i="1" l="1"/>
  <c r="D2750" i="1"/>
  <c r="J2750" i="1" l="1"/>
  <c r="K2750" i="1" s="1"/>
  <c r="A2751" i="1"/>
  <c r="F2750" i="1"/>
  <c r="L2750" i="1"/>
  <c r="G2750" i="1"/>
  <c r="H2750" i="1" s="1"/>
  <c r="I2750" i="1" s="1"/>
  <c r="E2750" i="1"/>
  <c r="C2751" i="1" l="1"/>
  <c r="D2751" i="1"/>
  <c r="J2751" i="1" l="1"/>
  <c r="K2751" i="1" s="1"/>
  <c r="A2752" i="1"/>
  <c r="L2751" i="1"/>
  <c r="F2751" i="1"/>
  <c r="G2751" i="1"/>
  <c r="H2751" i="1" s="1"/>
  <c r="I2751" i="1" s="1"/>
  <c r="E2751" i="1"/>
  <c r="C2752" i="1" l="1"/>
  <c r="D2752" i="1"/>
  <c r="J2752" i="1" l="1"/>
  <c r="K2752" i="1" s="1"/>
  <c r="A2753" i="1"/>
  <c r="F2752" i="1"/>
  <c r="L2752" i="1"/>
  <c r="G2752" i="1"/>
  <c r="H2752" i="1" s="1"/>
  <c r="I2752" i="1" s="1"/>
  <c r="E2752" i="1"/>
  <c r="C2753" i="1" l="1"/>
  <c r="D2753" i="1"/>
  <c r="J2753" i="1" l="1"/>
  <c r="K2753" i="1" s="1"/>
  <c r="A2754" i="1"/>
  <c r="F2753" i="1"/>
  <c r="L2753" i="1"/>
  <c r="G2753" i="1"/>
  <c r="H2753" i="1" s="1"/>
  <c r="I2753" i="1" s="1"/>
  <c r="E2753" i="1"/>
  <c r="C2754" i="1" l="1"/>
  <c r="D2754" i="1"/>
  <c r="J2754" i="1" l="1"/>
  <c r="K2754" i="1" s="1"/>
  <c r="A2755" i="1"/>
  <c r="F2754" i="1"/>
  <c r="L2754" i="1"/>
  <c r="G2754" i="1"/>
  <c r="H2754" i="1" s="1"/>
  <c r="I2754" i="1" s="1"/>
  <c r="E2754" i="1"/>
  <c r="C2755" i="1" l="1"/>
  <c r="D2755" i="1"/>
  <c r="J2755" i="1" l="1"/>
  <c r="K2755" i="1" s="1"/>
  <c r="A2756" i="1"/>
  <c r="F2755" i="1"/>
  <c r="G2755" i="1"/>
  <c r="H2755" i="1" s="1"/>
  <c r="I2755" i="1" s="1"/>
  <c r="L2755" i="1"/>
  <c r="E2755" i="1"/>
  <c r="C2756" i="1" l="1"/>
  <c r="D2756" i="1" s="1"/>
  <c r="A2757" i="1" l="1"/>
  <c r="J2756" i="1"/>
  <c r="K2756" i="1" s="1"/>
  <c r="L2756" i="1"/>
  <c r="G2756" i="1"/>
  <c r="H2756" i="1" s="1"/>
  <c r="I2756" i="1" s="1"/>
  <c r="F2756" i="1"/>
  <c r="E2756" i="1"/>
  <c r="C2757" i="1" l="1"/>
  <c r="D2757" i="1"/>
  <c r="J2757" i="1" l="1"/>
  <c r="K2757" i="1" s="1"/>
  <c r="A2758" i="1"/>
  <c r="F2757" i="1"/>
  <c r="G2757" i="1"/>
  <c r="H2757" i="1" s="1"/>
  <c r="I2757" i="1" s="1"/>
  <c r="L2757" i="1"/>
  <c r="E2757" i="1"/>
  <c r="C2758" i="1" l="1"/>
  <c r="D2758" i="1"/>
  <c r="J2758" i="1" l="1"/>
  <c r="K2758" i="1" s="1"/>
  <c r="A2759" i="1"/>
  <c r="G2758" i="1"/>
  <c r="H2758" i="1" s="1"/>
  <c r="I2758" i="1" s="1"/>
  <c r="F2758" i="1"/>
  <c r="L2758" i="1"/>
  <c r="E2758" i="1"/>
  <c r="C2759" i="1" l="1"/>
  <c r="D2759" i="1"/>
  <c r="J2759" i="1" l="1"/>
  <c r="K2759" i="1" s="1"/>
  <c r="A2760" i="1"/>
  <c r="C2760" i="1" s="1"/>
  <c r="G2759" i="1"/>
  <c r="H2759" i="1" s="1"/>
  <c r="I2759" i="1" s="1"/>
  <c r="F2759" i="1"/>
  <c r="L2759" i="1"/>
  <c r="E2759" i="1"/>
  <c r="E2760" i="1" s="1"/>
  <c r="D2760" i="1" l="1"/>
  <c r="F2760" i="1"/>
  <c r="G2760" i="1"/>
  <c r="H2760" i="1" s="1"/>
  <c r="I2760" i="1" s="1"/>
  <c r="L2760" i="1"/>
  <c r="J2760" i="1" l="1"/>
  <c r="K2760" i="1" s="1"/>
  <c r="A2761" i="1"/>
  <c r="C2761" i="1" l="1"/>
  <c r="D2761" i="1"/>
  <c r="A2762" i="1" l="1"/>
  <c r="J2761" i="1"/>
  <c r="K2761" i="1" s="1"/>
  <c r="L2761" i="1"/>
  <c r="F2761" i="1"/>
  <c r="G2761" i="1"/>
  <c r="H2761" i="1" s="1"/>
  <c r="I2761" i="1" s="1"/>
  <c r="E2761" i="1"/>
  <c r="C2762" i="1" l="1"/>
  <c r="D2762" i="1" s="1"/>
  <c r="J2762" i="1" l="1"/>
  <c r="K2762" i="1" s="1"/>
  <c r="A2763" i="1"/>
  <c r="F2762" i="1"/>
  <c r="G2762" i="1"/>
  <c r="H2762" i="1" s="1"/>
  <c r="I2762" i="1" s="1"/>
  <c r="L2762" i="1"/>
  <c r="E2762" i="1"/>
  <c r="C2763" i="1" l="1"/>
  <c r="D2763" i="1"/>
  <c r="J2763" i="1" l="1"/>
  <c r="K2763" i="1" s="1"/>
  <c r="A2764" i="1"/>
  <c r="G2763" i="1"/>
  <c r="H2763" i="1" s="1"/>
  <c r="I2763" i="1" s="1"/>
  <c r="F2763" i="1"/>
  <c r="L2763" i="1"/>
  <c r="E2763" i="1"/>
  <c r="C2764" i="1" l="1"/>
  <c r="D2764" i="1"/>
  <c r="E2764" i="1"/>
  <c r="A2765" i="1" l="1"/>
  <c r="J2764" i="1"/>
  <c r="K2764" i="1" s="1"/>
  <c r="L2764" i="1"/>
  <c r="G2764" i="1"/>
  <c r="H2764" i="1" s="1"/>
  <c r="I2764" i="1" s="1"/>
  <c r="F2764" i="1"/>
  <c r="C2765" i="1" l="1"/>
  <c r="D2765" i="1"/>
  <c r="J2765" i="1" l="1"/>
  <c r="K2765" i="1" s="1"/>
  <c r="A2766" i="1"/>
  <c r="F2765" i="1"/>
  <c r="G2765" i="1"/>
  <c r="H2765" i="1" s="1"/>
  <c r="I2765" i="1" s="1"/>
  <c r="L2765" i="1"/>
  <c r="E2765" i="1"/>
  <c r="C2766" i="1" l="1"/>
  <c r="D2766" i="1"/>
  <c r="J2766" i="1" l="1"/>
  <c r="K2766" i="1" s="1"/>
  <c r="A2767" i="1"/>
  <c r="F2766" i="1"/>
  <c r="L2766" i="1"/>
  <c r="G2766" i="1"/>
  <c r="H2766" i="1" s="1"/>
  <c r="I2766" i="1" s="1"/>
  <c r="E2766" i="1"/>
  <c r="C2767" i="1" l="1"/>
  <c r="D2767" i="1"/>
  <c r="J2767" i="1" l="1"/>
  <c r="K2767" i="1" s="1"/>
  <c r="A2768" i="1"/>
  <c r="F2767" i="1"/>
  <c r="L2767" i="1"/>
  <c r="G2767" i="1"/>
  <c r="H2767" i="1" s="1"/>
  <c r="I2767" i="1" s="1"/>
  <c r="E2767" i="1"/>
  <c r="C2768" i="1" l="1"/>
  <c r="D2768" i="1"/>
  <c r="E2768" i="1"/>
  <c r="J2768" i="1" l="1"/>
  <c r="K2768" i="1" s="1"/>
  <c r="A2769" i="1"/>
  <c r="F2768" i="1"/>
  <c r="L2768" i="1"/>
  <c r="G2768" i="1"/>
  <c r="H2768" i="1" s="1"/>
  <c r="I2768" i="1" s="1"/>
  <c r="C2769" i="1" l="1"/>
  <c r="D2769" i="1"/>
  <c r="A2770" i="1" l="1"/>
  <c r="J2769" i="1"/>
  <c r="K2769" i="1" s="1"/>
  <c r="L2769" i="1"/>
  <c r="F2769" i="1"/>
  <c r="G2769" i="1"/>
  <c r="H2769" i="1" s="1"/>
  <c r="I2769" i="1" s="1"/>
  <c r="E2769" i="1"/>
  <c r="C2770" i="1" l="1"/>
  <c r="D2770" i="1"/>
  <c r="J2770" i="1" l="1"/>
  <c r="K2770" i="1" s="1"/>
  <c r="A2771" i="1"/>
  <c r="C2771" i="1" s="1"/>
  <c r="F2770" i="1"/>
  <c r="L2770" i="1"/>
  <c r="G2770" i="1"/>
  <c r="H2770" i="1" s="1"/>
  <c r="I2770" i="1" s="1"/>
  <c r="E2770" i="1"/>
  <c r="E2771" i="1" s="1"/>
  <c r="D2771" i="1" l="1"/>
  <c r="F2771" i="1"/>
  <c r="L2771" i="1"/>
  <c r="G2771" i="1"/>
  <c r="H2771" i="1" s="1"/>
  <c r="I2771" i="1" s="1"/>
  <c r="J2771" i="1" l="1"/>
  <c r="K2771" i="1" s="1"/>
  <c r="A2772" i="1"/>
  <c r="C2772" i="1" l="1"/>
  <c r="D2772" i="1"/>
  <c r="A2773" i="1" l="1"/>
  <c r="J2772" i="1"/>
  <c r="K2772" i="1" s="1"/>
  <c r="L2772" i="1"/>
  <c r="F2772" i="1"/>
  <c r="G2772" i="1"/>
  <c r="H2772" i="1" s="1"/>
  <c r="I2772" i="1" s="1"/>
  <c r="E2772" i="1"/>
  <c r="C2773" i="1" l="1"/>
  <c r="D2773" i="1" s="1"/>
  <c r="A2774" i="1" l="1"/>
  <c r="J2773" i="1"/>
  <c r="K2773" i="1" s="1"/>
  <c r="F2773" i="1"/>
  <c r="L2773" i="1"/>
  <c r="G2773" i="1"/>
  <c r="H2773" i="1" s="1"/>
  <c r="I2773" i="1" s="1"/>
  <c r="E2773" i="1"/>
  <c r="C2774" i="1" l="1"/>
  <c r="D2774" i="1" s="1"/>
  <c r="J2774" i="1" l="1"/>
  <c r="K2774" i="1" s="1"/>
  <c r="A2775" i="1"/>
  <c r="G2774" i="1"/>
  <c r="H2774" i="1" s="1"/>
  <c r="I2774" i="1" s="1"/>
  <c r="L2774" i="1"/>
  <c r="F2774" i="1"/>
  <c r="E2774" i="1"/>
  <c r="C2775" i="1" l="1"/>
  <c r="D2775" i="1" s="1"/>
  <c r="A2776" i="1" l="1"/>
  <c r="J2775" i="1"/>
  <c r="K2775" i="1" s="1"/>
  <c r="F2775" i="1"/>
  <c r="G2775" i="1"/>
  <c r="H2775" i="1" s="1"/>
  <c r="I2775" i="1" s="1"/>
  <c r="L2775" i="1"/>
  <c r="E2775" i="1"/>
  <c r="C2776" i="1" l="1"/>
  <c r="D2776" i="1"/>
  <c r="J2776" i="1" l="1"/>
  <c r="K2776" i="1" s="1"/>
  <c r="A2777" i="1"/>
  <c r="G2776" i="1"/>
  <c r="H2776" i="1" s="1"/>
  <c r="I2776" i="1" s="1"/>
  <c r="L2776" i="1"/>
  <c r="F2776" i="1"/>
  <c r="E2776" i="1"/>
  <c r="C2777" i="1" l="1"/>
  <c r="D2777" i="1"/>
  <c r="E2777" i="1"/>
  <c r="J2777" i="1" l="1"/>
  <c r="K2777" i="1" s="1"/>
  <c r="A2778" i="1"/>
  <c r="G2777" i="1"/>
  <c r="H2777" i="1" s="1"/>
  <c r="I2777" i="1" s="1"/>
  <c r="L2777" i="1"/>
  <c r="F2777" i="1"/>
  <c r="C2778" i="1" l="1"/>
  <c r="D2778" i="1"/>
  <c r="A2779" i="1" l="1"/>
  <c r="J2778" i="1"/>
  <c r="K2778" i="1" s="1"/>
  <c r="L2778" i="1"/>
  <c r="F2778" i="1"/>
  <c r="G2778" i="1"/>
  <c r="H2778" i="1" s="1"/>
  <c r="I2778" i="1" s="1"/>
  <c r="E2778" i="1"/>
  <c r="C2779" i="1" l="1"/>
  <c r="D2779" i="1"/>
  <c r="J2779" i="1" l="1"/>
  <c r="K2779" i="1" s="1"/>
  <c r="A2780" i="1"/>
  <c r="F2779" i="1"/>
  <c r="L2779" i="1"/>
  <c r="G2779" i="1"/>
  <c r="H2779" i="1" s="1"/>
  <c r="I2779" i="1" s="1"/>
  <c r="E2779" i="1"/>
  <c r="C2780" i="1" l="1"/>
  <c r="D2780" i="1"/>
  <c r="E2780" i="1"/>
  <c r="J2780" i="1" l="1"/>
  <c r="K2780" i="1" s="1"/>
  <c r="A2781" i="1"/>
  <c r="F2780" i="1"/>
  <c r="L2780" i="1"/>
  <c r="G2780" i="1"/>
  <c r="H2780" i="1" s="1"/>
  <c r="I2780" i="1" s="1"/>
  <c r="C2781" i="1" l="1"/>
  <c r="D2781" i="1"/>
  <c r="A2782" i="1" l="1"/>
  <c r="J2781" i="1"/>
  <c r="K2781" i="1" s="1"/>
  <c r="L2781" i="1"/>
  <c r="F2781" i="1"/>
  <c r="G2781" i="1"/>
  <c r="H2781" i="1" s="1"/>
  <c r="I2781" i="1" s="1"/>
  <c r="E2781" i="1"/>
  <c r="C2782" i="1" l="1"/>
  <c r="D2782" i="1"/>
  <c r="J2782" i="1" l="1"/>
  <c r="K2782" i="1" s="1"/>
  <c r="A2783" i="1"/>
  <c r="F2782" i="1"/>
  <c r="L2782" i="1"/>
  <c r="G2782" i="1"/>
  <c r="H2782" i="1" s="1"/>
  <c r="I2782" i="1" s="1"/>
  <c r="E2782" i="1"/>
  <c r="C2783" i="1" l="1"/>
  <c r="D2783" i="1"/>
  <c r="J2783" i="1" l="1"/>
  <c r="K2783" i="1" s="1"/>
  <c r="A2784" i="1"/>
  <c r="G2783" i="1"/>
  <c r="H2783" i="1" s="1"/>
  <c r="I2783" i="1" s="1"/>
  <c r="F2783" i="1"/>
  <c r="L2783" i="1"/>
  <c r="E2783" i="1"/>
  <c r="C2784" i="1" l="1"/>
  <c r="D2784" i="1"/>
  <c r="J2784" i="1" l="1"/>
  <c r="K2784" i="1" s="1"/>
  <c r="A2785" i="1"/>
  <c r="L2784" i="1"/>
  <c r="G2784" i="1"/>
  <c r="H2784" i="1" s="1"/>
  <c r="I2784" i="1" s="1"/>
  <c r="F2784" i="1"/>
  <c r="E2784" i="1"/>
  <c r="C2785" i="1" l="1"/>
  <c r="D2785" i="1"/>
  <c r="J2785" i="1" l="1"/>
  <c r="K2785" i="1" s="1"/>
  <c r="A2786" i="1"/>
  <c r="G2785" i="1"/>
  <c r="H2785" i="1" s="1"/>
  <c r="I2785" i="1" s="1"/>
  <c r="F2785" i="1"/>
  <c r="L2785" i="1"/>
  <c r="E2785" i="1"/>
  <c r="C2786" i="1" l="1"/>
  <c r="D2786" i="1"/>
  <c r="J2786" i="1" l="1"/>
  <c r="K2786" i="1" s="1"/>
  <c r="A2787" i="1"/>
  <c r="F2786" i="1"/>
  <c r="G2786" i="1"/>
  <c r="H2786" i="1" s="1"/>
  <c r="I2786" i="1" s="1"/>
  <c r="L2786" i="1"/>
  <c r="E2786" i="1"/>
  <c r="C2787" i="1" l="1"/>
  <c r="D2787" i="1"/>
  <c r="A2788" i="1" l="1"/>
  <c r="J2787" i="1"/>
  <c r="K2787" i="1" s="1"/>
  <c r="L2787" i="1"/>
  <c r="G2787" i="1"/>
  <c r="H2787" i="1" s="1"/>
  <c r="I2787" i="1" s="1"/>
  <c r="F2787" i="1"/>
  <c r="E2787" i="1"/>
  <c r="C2788" i="1" l="1"/>
  <c r="D2788" i="1"/>
  <c r="J2788" i="1" l="1"/>
  <c r="K2788" i="1" s="1"/>
  <c r="A2789" i="1"/>
  <c r="G2788" i="1"/>
  <c r="H2788" i="1" s="1"/>
  <c r="I2788" i="1" s="1"/>
  <c r="L2788" i="1"/>
  <c r="F2788" i="1"/>
  <c r="E2788" i="1"/>
  <c r="C2789" i="1" l="1"/>
  <c r="D2789" i="1"/>
  <c r="E2789" i="1"/>
  <c r="J2789" i="1" l="1"/>
  <c r="K2789" i="1" s="1"/>
  <c r="A2790" i="1"/>
  <c r="F2789" i="1"/>
  <c r="L2789" i="1"/>
  <c r="G2789" i="1"/>
  <c r="H2789" i="1" s="1"/>
  <c r="I2789" i="1" s="1"/>
  <c r="C2790" i="1" l="1"/>
  <c r="D2790" i="1"/>
  <c r="J2790" i="1" l="1"/>
  <c r="K2790" i="1" s="1"/>
  <c r="A2791" i="1"/>
  <c r="L2790" i="1"/>
  <c r="G2790" i="1"/>
  <c r="H2790" i="1" s="1"/>
  <c r="I2790" i="1" s="1"/>
  <c r="F2790" i="1"/>
  <c r="E2790" i="1"/>
  <c r="C2791" i="1" l="1"/>
  <c r="D2791" i="1"/>
  <c r="E2791" i="1"/>
  <c r="A2792" i="1" l="1"/>
  <c r="J2791" i="1"/>
  <c r="K2791" i="1" s="1"/>
  <c r="F2791" i="1"/>
  <c r="L2791" i="1"/>
  <c r="G2791" i="1"/>
  <c r="H2791" i="1" s="1"/>
  <c r="I2791" i="1" s="1"/>
  <c r="C2792" i="1" l="1"/>
  <c r="D2792" i="1"/>
  <c r="J2792" i="1" l="1"/>
  <c r="K2792" i="1" s="1"/>
  <c r="A2793" i="1"/>
  <c r="F2792" i="1"/>
  <c r="G2792" i="1"/>
  <c r="H2792" i="1" s="1"/>
  <c r="I2792" i="1" s="1"/>
  <c r="L2792" i="1"/>
  <c r="E2792" i="1"/>
  <c r="C2793" i="1" l="1"/>
  <c r="D2793" i="1"/>
  <c r="A2794" i="1" l="1"/>
  <c r="J2793" i="1"/>
  <c r="K2793" i="1" s="1"/>
  <c r="G2793" i="1"/>
  <c r="H2793" i="1" s="1"/>
  <c r="I2793" i="1" s="1"/>
  <c r="L2793" i="1"/>
  <c r="F2793" i="1"/>
  <c r="E2793" i="1"/>
  <c r="C2794" i="1" l="1"/>
  <c r="D2794" i="1"/>
  <c r="J2794" i="1" l="1"/>
  <c r="K2794" i="1" s="1"/>
  <c r="A2795" i="1"/>
  <c r="C2795" i="1" s="1"/>
  <c r="L2794" i="1"/>
  <c r="F2794" i="1"/>
  <c r="G2794" i="1"/>
  <c r="H2794" i="1" s="1"/>
  <c r="I2794" i="1" s="1"/>
  <c r="E2794" i="1"/>
  <c r="E2795" i="1" s="1"/>
  <c r="D2795" i="1" l="1"/>
  <c r="F2795" i="1"/>
  <c r="L2795" i="1"/>
  <c r="G2795" i="1"/>
  <c r="H2795" i="1" s="1"/>
  <c r="I2795" i="1" s="1"/>
  <c r="J2795" i="1" l="1"/>
  <c r="K2795" i="1" s="1"/>
  <c r="A2796" i="1"/>
  <c r="C2796" i="1" l="1"/>
  <c r="D2796" i="1"/>
  <c r="J2796" i="1" l="1"/>
  <c r="K2796" i="1" s="1"/>
  <c r="A2797" i="1"/>
  <c r="F2796" i="1"/>
  <c r="L2796" i="1"/>
  <c r="G2796" i="1"/>
  <c r="H2796" i="1" s="1"/>
  <c r="I2796" i="1" s="1"/>
  <c r="E2796" i="1"/>
  <c r="C2797" i="1" l="1"/>
  <c r="D2797" i="1"/>
  <c r="E2797" i="1"/>
  <c r="A2798" i="1" l="1"/>
  <c r="J2797" i="1"/>
  <c r="K2797" i="1" s="1"/>
  <c r="G2797" i="1"/>
  <c r="H2797" i="1" s="1"/>
  <c r="I2797" i="1" s="1"/>
  <c r="L2797" i="1"/>
  <c r="F2797" i="1"/>
  <c r="C2798" i="1" l="1"/>
  <c r="D2798" i="1"/>
  <c r="J2798" i="1" l="1"/>
  <c r="K2798" i="1" s="1"/>
  <c r="A2799" i="1"/>
  <c r="G2798" i="1"/>
  <c r="H2798" i="1" s="1"/>
  <c r="I2798" i="1" s="1"/>
  <c r="L2798" i="1"/>
  <c r="F2798" i="1"/>
  <c r="E2798" i="1"/>
  <c r="C2799" i="1" l="1"/>
  <c r="D2799" i="1"/>
  <c r="E2799" i="1"/>
  <c r="J2799" i="1" l="1"/>
  <c r="K2799" i="1" s="1"/>
  <c r="A2800" i="1"/>
  <c r="G2799" i="1"/>
  <c r="H2799" i="1" s="1"/>
  <c r="I2799" i="1" s="1"/>
  <c r="L2799" i="1"/>
  <c r="F2799" i="1"/>
  <c r="C2800" i="1" l="1"/>
  <c r="D2800" i="1"/>
  <c r="J2800" i="1" l="1"/>
  <c r="K2800" i="1" s="1"/>
  <c r="A2801" i="1"/>
  <c r="L2800" i="1"/>
  <c r="F2800" i="1"/>
  <c r="G2800" i="1"/>
  <c r="H2800" i="1" s="1"/>
  <c r="I2800" i="1" s="1"/>
  <c r="E2800" i="1"/>
  <c r="C2801" i="1" l="1"/>
  <c r="D2801" i="1"/>
  <c r="J2801" i="1" l="1"/>
  <c r="K2801" i="1" s="1"/>
  <c r="A2802" i="1"/>
  <c r="G2801" i="1"/>
  <c r="H2801" i="1" s="1"/>
  <c r="I2801" i="1" s="1"/>
  <c r="L2801" i="1"/>
  <c r="F2801" i="1"/>
  <c r="E2801" i="1"/>
  <c r="C2802" i="1" l="1"/>
  <c r="D2802" i="1"/>
  <c r="E2802" i="1"/>
  <c r="J2802" i="1" l="1"/>
  <c r="K2802" i="1" s="1"/>
  <c r="A2803" i="1"/>
  <c r="F2802" i="1"/>
  <c r="G2802" i="1"/>
  <c r="H2802" i="1" s="1"/>
  <c r="I2802" i="1" s="1"/>
  <c r="L2802" i="1"/>
  <c r="C2803" i="1" l="1"/>
  <c r="D2803" i="1"/>
  <c r="A2804" i="1" l="1"/>
  <c r="J2803" i="1"/>
  <c r="K2803" i="1" s="1"/>
  <c r="G2803" i="1"/>
  <c r="H2803" i="1" s="1"/>
  <c r="I2803" i="1" s="1"/>
  <c r="L2803" i="1"/>
  <c r="F2803" i="1"/>
  <c r="E2803" i="1"/>
  <c r="C2804" i="1" l="1"/>
  <c r="D2804" i="1"/>
  <c r="J2804" i="1" l="1"/>
  <c r="K2804" i="1" s="1"/>
  <c r="A2805" i="1"/>
  <c r="F2804" i="1"/>
  <c r="G2804" i="1"/>
  <c r="H2804" i="1" s="1"/>
  <c r="I2804" i="1" s="1"/>
  <c r="L2804" i="1"/>
  <c r="E2804" i="1"/>
  <c r="C2805" i="1" l="1"/>
  <c r="D2805" i="1"/>
  <c r="J2805" i="1" l="1"/>
  <c r="K2805" i="1" s="1"/>
  <c r="A2806" i="1"/>
  <c r="F2805" i="1"/>
  <c r="L2805" i="1"/>
  <c r="G2805" i="1"/>
  <c r="H2805" i="1" s="1"/>
  <c r="I2805" i="1" s="1"/>
  <c r="E2805" i="1"/>
  <c r="C2806" i="1" l="1"/>
  <c r="D2806" i="1"/>
  <c r="E2806" i="1"/>
  <c r="J2806" i="1" l="1"/>
  <c r="K2806" i="1" s="1"/>
  <c r="A2807" i="1"/>
  <c r="L2806" i="1"/>
  <c r="G2806" i="1"/>
  <c r="H2806" i="1" s="1"/>
  <c r="I2806" i="1" s="1"/>
  <c r="F2806" i="1"/>
  <c r="C2807" i="1" l="1"/>
  <c r="D2807" i="1"/>
  <c r="A2808" i="1" l="1"/>
  <c r="J2807" i="1"/>
  <c r="K2807" i="1" s="1"/>
  <c r="L2807" i="1"/>
  <c r="F2807" i="1"/>
  <c r="G2807" i="1"/>
  <c r="H2807" i="1" s="1"/>
  <c r="I2807" i="1" s="1"/>
  <c r="E2807" i="1"/>
  <c r="C2808" i="1" l="1"/>
  <c r="D2808" i="1"/>
  <c r="J2808" i="1" l="1"/>
  <c r="K2808" i="1" s="1"/>
  <c r="A2809" i="1"/>
  <c r="F2808" i="1"/>
  <c r="G2808" i="1"/>
  <c r="H2808" i="1" s="1"/>
  <c r="I2808" i="1" s="1"/>
  <c r="L2808" i="1"/>
  <c r="E2808" i="1"/>
  <c r="C2809" i="1" l="1"/>
  <c r="D2809" i="1"/>
  <c r="A2810" i="1" l="1"/>
  <c r="J2809" i="1"/>
  <c r="K2809" i="1" s="1"/>
  <c r="F2809" i="1"/>
  <c r="G2809" i="1"/>
  <c r="H2809" i="1" s="1"/>
  <c r="I2809" i="1" s="1"/>
  <c r="L2809" i="1"/>
  <c r="E2809" i="1"/>
  <c r="C2810" i="1" l="1"/>
  <c r="D2810" i="1"/>
  <c r="J2810" i="1" l="1"/>
  <c r="K2810" i="1" s="1"/>
  <c r="A2811" i="1"/>
  <c r="L2810" i="1"/>
  <c r="G2810" i="1"/>
  <c r="H2810" i="1" s="1"/>
  <c r="I2810" i="1" s="1"/>
  <c r="F2810" i="1"/>
  <c r="E2810" i="1"/>
  <c r="C2811" i="1" l="1"/>
  <c r="D2811" i="1"/>
  <c r="E2811" i="1"/>
  <c r="J2811" i="1" l="1"/>
  <c r="K2811" i="1" s="1"/>
  <c r="A2812" i="1"/>
  <c r="F2811" i="1"/>
  <c r="L2811" i="1"/>
  <c r="G2811" i="1"/>
  <c r="H2811" i="1" s="1"/>
  <c r="I2811" i="1" s="1"/>
  <c r="C2812" i="1" l="1"/>
  <c r="D2812" i="1"/>
  <c r="J2812" i="1" l="1"/>
  <c r="K2812" i="1" s="1"/>
  <c r="A2813" i="1"/>
  <c r="F2812" i="1"/>
  <c r="L2812" i="1"/>
  <c r="G2812" i="1"/>
  <c r="H2812" i="1" s="1"/>
  <c r="I2812" i="1" s="1"/>
  <c r="E2812" i="1"/>
  <c r="C2813" i="1" l="1"/>
  <c r="D2813" i="1"/>
  <c r="E2813" i="1"/>
  <c r="J2813" i="1" l="1"/>
  <c r="K2813" i="1" s="1"/>
  <c r="A2814" i="1"/>
  <c r="G2813" i="1"/>
  <c r="H2813" i="1" s="1"/>
  <c r="I2813" i="1" s="1"/>
  <c r="L2813" i="1"/>
  <c r="F2813" i="1"/>
  <c r="C2814" i="1" l="1"/>
  <c r="D2814" i="1"/>
  <c r="J2814" i="1" l="1"/>
  <c r="K2814" i="1" s="1"/>
  <c r="A2815" i="1"/>
  <c r="F2814" i="1"/>
  <c r="G2814" i="1"/>
  <c r="H2814" i="1" s="1"/>
  <c r="I2814" i="1" s="1"/>
  <c r="L2814" i="1"/>
  <c r="E2814" i="1"/>
  <c r="C2815" i="1" l="1"/>
  <c r="D2815" i="1"/>
  <c r="J2815" i="1" l="1"/>
  <c r="K2815" i="1" s="1"/>
  <c r="A2816" i="1"/>
  <c r="F2815" i="1"/>
  <c r="G2815" i="1"/>
  <c r="H2815" i="1" s="1"/>
  <c r="I2815" i="1" s="1"/>
  <c r="L2815" i="1"/>
  <c r="E2815" i="1"/>
  <c r="C2816" i="1" l="1"/>
  <c r="D2816" i="1"/>
  <c r="J2816" i="1" l="1"/>
  <c r="K2816" i="1" s="1"/>
  <c r="A2817" i="1"/>
  <c r="F2816" i="1"/>
  <c r="L2816" i="1"/>
  <c r="G2816" i="1"/>
  <c r="H2816" i="1" s="1"/>
  <c r="I2816" i="1" s="1"/>
  <c r="E2816" i="1"/>
  <c r="C2817" i="1" l="1"/>
  <c r="D2817" i="1" s="1"/>
  <c r="J2817" i="1" l="1"/>
  <c r="K2817" i="1" s="1"/>
  <c r="A2818" i="1"/>
  <c r="F2817" i="1"/>
  <c r="L2817" i="1"/>
  <c r="G2817" i="1"/>
  <c r="H2817" i="1" s="1"/>
  <c r="I2817" i="1" s="1"/>
  <c r="E2817" i="1"/>
  <c r="C2818" i="1" l="1"/>
  <c r="D2818" i="1"/>
  <c r="A2819" i="1" l="1"/>
  <c r="J2818" i="1"/>
  <c r="K2818" i="1" s="1"/>
  <c r="L2818" i="1"/>
  <c r="F2818" i="1"/>
  <c r="G2818" i="1"/>
  <c r="H2818" i="1" s="1"/>
  <c r="I2818" i="1" s="1"/>
  <c r="E2818" i="1"/>
  <c r="C2819" i="1" l="1"/>
  <c r="D2819" i="1"/>
  <c r="A2820" i="1" l="1"/>
  <c r="J2819" i="1"/>
  <c r="K2819" i="1" s="1"/>
  <c r="F2819" i="1"/>
  <c r="G2819" i="1"/>
  <c r="H2819" i="1" s="1"/>
  <c r="I2819" i="1" s="1"/>
  <c r="L2819" i="1"/>
  <c r="E2819" i="1"/>
  <c r="C2820" i="1" l="1"/>
  <c r="D2820" i="1"/>
  <c r="J2820" i="1" l="1"/>
  <c r="K2820" i="1" s="1"/>
  <c r="A2821" i="1"/>
  <c r="F2820" i="1"/>
  <c r="G2820" i="1"/>
  <c r="H2820" i="1" s="1"/>
  <c r="I2820" i="1" s="1"/>
  <c r="L2820" i="1"/>
  <c r="E2820" i="1"/>
  <c r="C2821" i="1" l="1"/>
  <c r="D2821" i="1"/>
  <c r="J2821" i="1" l="1"/>
  <c r="K2821" i="1" s="1"/>
  <c r="A2822" i="1"/>
  <c r="F2821" i="1"/>
  <c r="L2821" i="1"/>
  <c r="G2821" i="1"/>
  <c r="H2821" i="1" s="1"/>
  <c r="I2821" i="1" s="1"/>
  <c r="E2821" i="1"/>
  <c r="C2822" i="1" l="1"/>
  <c r="D2822" i="1"/>
  <c r="E2822" i="1"/>
  <c r="A2823" i="1" l="1"/>
  <c r="J2822" i="1"/>
  <c r="K2822" i="1" s="1"/>
  <c r="F2822" i="1"/>
  <c r="G2822" i="1"/>
  <c r="H2822" i="1" s="1"/>
  <c r="I2822" i="1" s="1"/>
  <c r="L2822" i="1"/>
  <c r="C2823" i="1" l="1"/>
  <c r="D2823" i="1"/>
  <c r="A2824" i="1" l="1"/>
  <c r="J2823" i="1"/>
  <c r="K2823" i="1" s="1"/>
  <c r="F2823" i="1"/>
  <c r="G2823" i="1"/>
  <c r="H2823" i="1" s="1"/>
  <c r="I2823" i="1" s="1"/>
  <c r="L2823" i="1"/>
  <c r="E2823" i="1"/>
  <c r="C2824" i="1" l="1"/>
  <c r="D2824" i="1"/>
  <c r="J2824" i="1" l="1"/>
  <c r="K2824" i="1" s="1"/>
  <c r="A2825" i="1"/>
  <c r="F2824" i="1"/>
  <c r="G2824" i="1"/>
  <c r="H2824" i="1" s="1"/>
  <c r="I2824" i="1" s="1"/>
  <c r="L2824" i="1"/>
  <c r="E2824" i="1"/>
  <c r="C2825" i="1" l="1"/>
  <c r="D2825" i="1"/>
  <c r="J2825" i="1" l="1"/>
  <c r="K2825" i="1" s="1"/>
  <c r="A2826" i="1"/>
  <c r="L2825" i="1"/>
  <c r="G2825" i="1"/>
  <c r="H2825" i="1" s="1"/>
  <c r="I2825" i="1" s="1"/>
  <c r="F2825" i="1"/>
  <c r="E2825" i="1"/>
  <c r="C2826" i="1" l="1"/>
  <c r="D2826" i="1" s="1"/>
  <c r="E2826" i="1"/>
  <c r="J2826" i="1" l="1"/>
  <c r="K2826" i="1" s="1"/>
  <c r="A2827" i="1"/>
  <c r="L2826" i="1"/>
  <c r="G2826" i="1"/>
  <c r="H2826" i="1" s="1"/>
  <c r="I2826" i="1" s="1"/>
  <c r="F2826" i="1"/>
  <c r="C2827" i="1" l="1"/>
  <c r="D2827" i="1"/>
  <c r="A2828" i="1" l="1"/>
  <c r="J2827" i="1"/>
  <c r="K2827" i="1" s="1"/>
  <c r="F2827" i="1"/>
  <c r="L2827" i="1"/>
  <c r="G2827" i="1"/>
  <c r="H2827" i="1" s="1"/>
  <c r="I2827" i="1" s="1"/>
  <c r="E2827" i="1"/>
  <c r="C2828" i="1" l="1"/>
  <c r="D2828" i="1"/>
  <c r="J2828" i="1" l="1"/>
  <c r="K2828" i="1" s="1"/>
  <c r="A2829" i="1"/>
  <c r="F2828" i="1"/>
  <c r="G2828" i="1"/>
  <c r="H2828" i="1" s="1"/>
  <c r="I2828" i="1" s="1"/>
  <c r="L2828" i="1"/>
  <c r="E2828" i="1"/>
  <c r="C2829" i="1" l="1"/>
  <c r="D2829" i="1"/>
  <c r="J2829" i="1" l="1"/>
  <c r="K2829" i="1" s="1"/>
  <c r="A2830" i="1"/>
  <c r="L2829" i="1"/>
  <c r="G2829" i="1"/>
  <c r="H2829" i="1" s="1"/>
  <c r="I2829" i="1" s="1"/>
  <c r="F2829" i="1"/>
  <c r="E2829" i="1"/>
  <c r="C2830" i="1" l="1"/>
  <c r="D2830" i="1"/>
  <c r="E2830" i="1"/>
  <c r="J2830" i="1" l="1"/>
  <c r="K2830" i="1" s="1"/>
  <c r="A2831" i="1"/>
  <c r="F2830" i="1"/>
  <c r="G2830" i="1"/>
  <c r="H2830" i="1" s="1"/>
  <c r="I2830" i="1" s="1"/>
  <c r="L2830" i="1"/>
  <c r="C2831" i="1" l="1"/>
  <c r="D2831" i="1"/>
  <c r="J2831" i="1" l="1"/>
  <c r="K2831" i="1" s="1"/>
  <c r="A2832" i="1"/>
  <c r="F2831" i="1"/>
  <c r="G2831" i="1"/>
  <c r="H2831" i="1" s="1"/>
  <c r="I2831" i="1" s="1"/>
  <c r="L2831" i="1"/>
  <c r="E2831" i="1"/>
  <c r="C2832" i="1" l="1"/>
  <c r="D2832" i="1"/>
  <c r="J2832" i="1" l="1"/>
  <c r="K2832" i="1" s="1"/>
  <c r="A2833" i="1"/>
  <c r="G2832" i="1"/>
  <c r="H2832" i="1" s="1"/>
  <c r="I2832" i="1" s="1"/>
  <c r="L2832" i="1"/>
  <c r="F2832" i="1"/>
  <c r="E2832" i="1"/>
  <c r="C2833" i="1" l="1"/>
  <c r="D2833" i="1"/>
  <c r="J2833" i="1" l="1"/>
  <c r="K2833" i="1" s="1"/>
  <c r="A2834" i="1"/>
  <c r="F2833" i="1"/>
  <c r="G2833" i="1"/>
  <c r="H2833" i="1" s="1"/>
  <c r="I2833" i="1" s="1"/>
  <c r="L2833" i="1"/>
  <c r="E2833" i="1"/>
  <c r="C2834" i="1" l="1"/>
  <c r="D2834" i="1"/>
  <c r="J2834" i="1" l="1"/>
  <c r="K2834" i="1" s="1"/>
  <c r="A2835" i="1"/>
  <c r="L2834" i="1"/>
  <c r="F2834" i="1"/>
  <c r="G2834" i="1"/>
  <c r="H2834" i="1" s="1"/>
  <c r="I2834" i="1" s="1"/>
  <c r="E2834" i="1"/>
  <c r="C2835" i="1" l="1"/>
  <c r="D2835" i="1"/>
  <c r="E2835" i="1"/>
  <c r="J2835" i="1" l="1"/>
  <c r="K2835" i="1" s="1"/>
  <c r="A2836" i="1"/>
  <c r="F2835" i="1"/>
  <c r="G2835" i="1"/>
  <c r="H2835" i="1" s="1"/>
  <c r="I2835" i="1" s="1"/>
  <c r="L2835" i="1"/>
  <c r="C2836" i="1" l="1"/>
  <c r="D2836" i="1"/>
  <c r="J2836" i="1" l="1"/>
  <c r="K2836" i="1" s="1"/>
  <c r="A2837" i="1"/>
  <c r="F2836" i="1"/>
  <c r="G2836" i="1"/>
  <c r="H2836" i="1" s="1"/>
  <c r="I2836" i="1" s="1"/>
  <c r="L2836" i="1"/>
  <c r="E2836" i="1"/>
  <c r="C2837" i="1" l="1"/>
  <c r="D2837" i="1"/>
  <c r="J2837" i="1" l="1"/>
  <c r="K2837" i="1" s="1"/>
  <c r="A2838" i="1"/>
  <c r="L2837" i="1"/>
  <c r="F2837" i="1"/>
  <c r="G2837" i="1"/>
  <c r="H2837" i="1" s="1"/>
  <c r="I2837" i="1" s="1"/>
  <c r="E2837" i="1"/>
  <c r="C2838" i="1" l="1"/>
  <c r="D2838" i="1"/>
  <c r="E2838" i="1"/>
  <c r="J2838" i="1" l="1"/>
  <c r="K2838" i="1" s="1"/>
  <c r="A2839" i="1"/>
  <c r="F2838" i="1"/>
  <c r="G2838" i="1"/>
  <c r="H2838" i="1" s="1"/>
  <c r="I2838" i="1" s="1"/>
  <c r="L2838" i="1"/>
  <c r="C2839" i="1" l="1"/>
  <c r="D2839" i="1"/>
  <c r="J2839" i="1" l="1"/>
  <c r="K2839" i="1" s="1"/>
  <c r="A2840" i="1"/>
  <c r="F2839" i="1"/>
  <c r="G2839" i="1"/>
  <c r="H2839" i="1" s="1"/>
  <c r="I2839" i="1" s="1"/>
  <c r="L2839" i="1"/>
  <c r="E2839" i="1"/>
  <c r="C2840" i="1" l="1"/>
  <c r="D2840" i="1"/>
  <c r="E2840" i="1"/>
  <c r="J2840" i="1" l="1"/>
  <c r="K2840" i="1" s="1"/>
  <c r="A2841" i="1"/>
  <c r="L2840" i="1"/>
  <c r="G2840" i="1"/>
  <c r="H2840" i="1" s="1"/>
  <c r="I2840" i="1" s="1"/>
  <c r="F2840" i="1"/>
  <c r="C2841" i="1" l="1"/>
  <c r="D2841" i="1"/>
  <c r="A2842" i="1" l="1"/>
  <c r="J2841" i="1"/>
  <c r="K2841" i="1" s="1"/>
  <c r="F2841" i="1"/>
  <c r="L2841" i="1"/>
  <c r="G2841" i="1"/>
  <c r="H2841" i="1" s="1"/>
  <c r="I2841" i="1" s="1"/>
  <c r="E2841" i="1"/>
  <c r="C2842" i="1" l="1"/>
  <c r="D2842" i="1"/>
  <c r="J2842" i="1" l="1"/>
  <c r="K2842" i="1" s="1"/>
  <c r="A2843" i="1"/>
  <c r="G2842" i="1"/>
  <c r="H2842" i="1" s="1"/>
  <c r="I2842" i="1" s="1"/>
  <c r="L2842" i="1"/>
  <c r="F2842" i="1"/>
  <c r="E2842" i="1"/>
  <c r="C2843" i="1" l="1"/>
  <c r="D2843" i="1"/>
  <c r="E2843" i="1"/>
  <c r="J2843" i="1" l="1"/>
  <c r="K2843" i="1" s="1"/>
  <c r="A2844" i="1"/>
  <c r="G2843" i="1"/>
  <c r="H2843" i="1" s="1"/>
  <c r="I2843" i="1" s="1"/>
  <c r="L2843" i="1"/>
  <c r="F2843" i="1"/>
  <c r="C2844" i="1" l="1"/>
  <c r="D2844" i="1"/>
  <c r="A2845" i="1" l="1"/>
  <c r="J2844" i="1"/>
  <c r="K2844" i="1" s="1"/>
  <c r="L2844" i="1"/>
  <c r="F2844" i="1"/>
  <c r="G2844" i="1"/>
  <c r="H2844" i="1" s="1"/>
  <c r="I2844" i="1" s="1"/>
  <c r="E2844" i="1"/>
  <c r="C2845" i="1" l="1"/>
  <c r="D2845" i="1"/>
  <c r="J2845" i="1" l="1"/>
  <c r="K2845" i="1" s="1"/>
  <c r="A2846" i="1"/>
  <c r="F2845" i="1"/>
  <c r="G2845" i="1"/>
  <c r="H2845" i="1" s="1"/>
  <c r="I2845" i="1" s="1"/>
  <c r="L2845" i="1"/>
  <c r="E2845" i="1"/>
  <c r="C2846" i="1" l="1"/>
  <c r="D2846" i="1" s="1"/>
  <c r="J2846" i="1" l="1"/>
  <c r="K2846" i="1" s="1"/>
  <c r="A2847" i="1"/>
  <c r="F2846" i="1"/>
  <c r="G2846" i="1"/>
  <c r="H2846" i="1" s="1"/>
  <c r="I2846" i="1" s="1"/>
  <c r="L2846" i="1"/>
  <c r="E2846" i="1"/>
  <c r="C2847" i="1" l="1"/>
  <c r="D2847" i="1"/>
  <c r="A2848" i="1" l="1"/>
  <c r="J2847" i="1"/>
  <c r="K2847" i="1" s="1"/>
  <c r="L2847" i="1"/>
  <c r="F2847" i="1"/>
  <c r="G2847" i="1"/>
  <c r="H2847" i="1" s="1"/>
  <c r="I2847" i="1" s="1"/>
  <c r="E2847" i="1"/>
  <c r="C2848" i="1" l="1"/>
  <c r="D2848" i="1"/>
  <c r="J2848" i="1" l="1"/>
  <c r="K2848" i="1" s="1"/>
  <c r="A2849" i="1"/>
  <c r="F2848" i="1"/>
  <c r="G2848" i="1"/>
  <c r="H2848" i="1" s="1"/>
  <c r="I2848" i="1" s="1"/>
  <c r="L2848" i="1"/>
  <c r="E2848" i="1"/>
  <c r="C2849" i="1" l="1"/>
  <c r="D2849" i="1"/>
  <c r="J2849" i="1" l="1"/>
  <c r="K2849" i="1" s="1"/>
  <c r="A2850" i="1"/>
  <c r="F2849" i="1"/>
  <c r="L2849" i="1"/>
  <c r="G2849" i="1"/>
  <c r="H2849" i="1" s="1"/>
  <c r="I2849" i="1" s="1"/>
  <c r="E2849" i="1"/>
  <c r="C2850" i="1" l="1"/>
  <c r="D2850" i="1"/>
  <c r="E2850" i="1"/>
  <c r="J2850" i="1" l="1"/>
  <c r="K2850" i="1" s="1"/>
  <c r="A2851" i="1"/>
  <c r="L2850" i="1"/>
  <c r="G2850" i="1"/>
  <c r="H2850" i="1" s="1"/>
  <c r="I2850" i="1" s="1"/>
  <c r="F2850" i="1"/>
  <c r="C2851" i="1" l="1"/>
  <c r="D2851" i="1"/>
  <c r="J2851" i="1" l="1"/>
  <c r="K2851" i="1" s="1"/>
  <c r="A2852" i="1"/>
  <c r="F2851" i="1"/>
  <c r="G2851" i="1"/>
  <c r="H2851" i="1" s="1"/>
  <c r="I2851" i="1" s="1"/>
  <c r="L2851" i="1"/>
  <c r="E2851" i="1"/>
  <c r="C2852" i="1" l="1"/>
  <c r="D2852" i="1"/>
  <c r="J2852" i="1" l="1"/>
  <c r="K2852" i="1" s="1"/>
  <c r="A2853" i="1"/>
  <c r="F2852" i="1"/>
  <c r="G2852" i="1"/>
  <c r="H2852" i="1" s="1"/>
  <c r="I2852" i="1" s="1"/>
  <c r="L2852" i="1"/>
  <c r="E2852" i="1"/>
  <c r="C2853" i="1" l="1"/>
  <c r="D2853" i="1"/>
  <c r="J2853" i="1" l="1"/>
  <c r="K2853" i="1" s="1"/>
  <c r="A2854" i="1"/>
  <c r="L2853" i="1"/>
  <c r="F2853" i="1"/>
  <c r="G2853" i="1"/>
  <c r="H2853" i="1" s="1"/>
  <c r="I2853" i="1" s="1"/>
  <c r="E2853" i="1"/>
  <c r="C2854" i="1" l="1"/>
  <c r="D2854" i="1"/>
  <c r="E2854" i="1"/>
  <c r="J2854" i="1" l="1"/>
  <c r="K2854" i="1" s="1"/>
  <c r="A2855" i="1"/>
  <c r="F2854" i="1"/>
  <c r="L2854" i="1"/>
  <c r="G2854" i="1"/>
  <c r="H2854" i="1" s="1"/>
  <c r="I2854" i="1" s="1"/>
  <c r="C2855" i="1" l="1"/>
  <c r="D2855" i="1"/>
  <c r="J2855" i="1" l="1"/>
  <c r="K2855" i="1" s="1"/>
  <c r="A2856" i="1"/>
  <c r="F2855" i="1"/>
  <c r="L2855" i="1"/>
  <c r="G2855" i="1"/>
  <c r="H2855" i="1" s="1"/>
  <c r="I2855" i="1" s="1"/>
  <c r="E2855" i="1"/>
  <c r="C2856" i="1" l="1"/>
  <c r="D2856" i="1"/>
  <c r="E2856" i="1"/>
  <c r="J2856" i="1" l="1"/>
  <c r="K2856" i="1" s="1"/>
  <c r="A2857" i="1"/>
  <c r="L2856" i="1"/>
  <c r="F2856" i="1"/>
  <c r="G2856" i="1"/>
  <c r="H2856" i="1" s="1"/>
  <c r="I2856" i="1" s="1"/>
  <c r="C2857" i="1" l="1"/>
  <c r="D2857" i="1" s="1"/>
  <c r="A2858" i="1" l="1"/>
  <c r="J2857" i="1"/>
  <c r="K2857" i="1" s="1"/>
  <c r="F2857" i="1"/>
  <c r="G2857" i="1"/>
  <c r="H2857" i="1" s="1"/>
  <c r="I2857" i="1" s="1"/>
  <c r="L2857" i="1"/>
  <c r="E2857" i="1"/>
  <c r="C2858" i="1" l="1"/>
  <c r="D2858" i="1"/>
  <c r="J2858" i="1" l="1"/>
  <c r="K2858" i="1" s="1"/>
  <c r="A2859" i="1"/>
  <c r="F2858" i="1"/>
  <c r="G2858" i="1"/>
  <c r="H2858" i="1" s="1"/>
  <c r="I2858" i="1" s="1"/>
  <c r="L2858" i="1"/>
  <c r="E2858" i="1"/>
  <c r="C2859" i="1" l="1"/>
  <c r="D2859" i="1"/>
  <c r="J2859" i="1" l="1"/>
  <c r="K2859" i="1" s="1"/>
  <c r="A2860" i="1"/>
  <c r="G2859" i="1"/>
  <c r="H2859" i="1" s="1"/>
  <c r="I2859" i="1" s="1"/>
  <c r="F2859" i="1"/>
  <c r="L2859" i="1"/>
  <c r="E2859" i="1"/>
  <c r="C2860" i="1" l="1"/>
  <c r="D2860" i="1" s="1"/>
  <c r="A2861" i="1" l="1"/>
  <c r="J2860" i="1"/>
  <c r="K2860" i="1" s="1"/>
  <c r="E2860" i="1"/>
  <c r="L2860" i="1"/>
  <c r="G2860" i="1"/>
  <c r="H2860" i="1" s="1"/>
  <c r="I2860" i="1" s="1"/>
  <c r="F2860" i="1"/>
  <c r="C2861" i="1" l="1"/>
  <c r="D2861" i="1"/>
  <c r="J2861" i="1" l="1"/>
  <c r="K2861" i="1" s="1"/>
  <c r="A2862" i="1"/>
  <c r="F2861" i="1"/>
  <c r="G2861" i="1"/>
  <c r="H2861" i="1" s="1"/>
  <c r="I2861" i="1" s="1"/>
  <c r="L2861" i="1"/>
  <c r="E2861" i="1"/>
  <c r="C2862" i="1" l="1"/>
  <c r="D2862" i="1"/>
  <c r="E2862" i="1"/>
  <c r="J2862" i="1" l="1"/>
  <c r="K2862" i="1" s="1"/>
  <c r="A2863" i="1"/>
  <c r="F2862" i="1"/>
  <c r="G2862" i="1"/>
  <c r="H2862" i="1" s="1"/>
  <c r="I2862" i="1" s="1"/>
  <c r="L2862" i="1"/>
  <c r="C2863" i="1" l="1"/>
  <c r="D2863" i="1"/>
  <c r="A2864" i="1" l="1"/>
  <c r="J2863" i="1"/>
  <c r="K2863" i="1" s="1"/>
  <c r="L2863" i="1"/>
  <c r="G2863" i="1"/>
  <c r="H2863" i="1" s="1"/>
  <c r="I2863" i="1" s="1"/>
  <c r="F2863" i="1"/>
  <c r="E2863" i="1"/>
  <c r="C2864" i="1" l="1"/>
  <c r="D2864" i="1"/>
  <c r="J2864" i="1" l="1"/>
  <c r="K2864" i="1" s="1"/>
  <c r="A2865" i="1"/>
  <c r="C2865" i="1" s="1"/>
  <c r="F2864" i="1"/>
  <c r="G2864" i="1"/>
  <c r="H2864" i="1" s="1"/>
  <c r="I2864" i="1" s="1"/>
  <c r="L2864" i="1"/>
  <c r="E2864" i="1"/>
  <c r="E2865" i="1" s="1"/>
  <c r="D2865" i="1" l="1"/>
  <c r="F2865" i="1"/>
  <c r="G2865" i="1"/>
  <c r="H2865" i="1" s="1"/>
  <c r="I2865" i="1" s="1"/>
  <c r="L2865" i="1"/>
  <c r="J2865" i="1" l="1"/>
  <c r="K2865" i="1" s="1"/>
  <c r="A2866" i="1"/>
  <c r="C2866" i="1" l="1"/>
  <c r="D2866" i="1"/>
  <c r="J2866" i="1" l="1"/>
  <c r="K2866" i="1" s="1"/>
  <c r="A2867" i="1"/>
  <c r="L2866" i="1"/>
  <c r="F2866" i="1"/>
  <c r="G2866" i="1"/>
  <c r="H2866" i="1" s="1"/>
  <c r="I2866" i="1" s="1"/>
  <c r="E2866" i="1"/>
  <c r="C2867" i="1" l="1"/>
  <c r="D2867" i="1"/>
  <c r="E2867" i="1"/>
  <c r="J2867" i="1" l="1"/>
  <c r="K2867" i="1" s="1"/>
  <c r="A2868" i="1"/>
  <c r="F2867" i="1"/>
  <c r="G2867" i="1"/>
  <c r="H2867" i="1" s="1"/>
  <c r="I2867" i="1" s="1"/>
  <c r="L2867" i="1"/>
  <c r="C2868" i="1" l="1"/>
  <c r="D2868" i="1"/>
  <c r="J2868" i="1" l="1"/>
  <c r="K2868" i="1" s="1"/>
  <c r="A2869" i="1"/>
  <c r="F2868" i="1"/>
  <c r="G2868" i="1"/>
  <c r="H2868" i="1" s="1"/>
  <c r="I2868" i="1" s="1"/>
  <c r="L2868" i="1"/>
  <c r="E2868" i="1"/>
  <c r="C2869" i="1" l="1"/>
  <c r="D2869" i="1"/>
  <c r="J2869" i="1" l="1"/>
  <c r="K2869" i="1" s="1"/>
  <c r="A2870" i="1"/>
  <c r="L2869" i="1"/>
  <c r="F2869" i="1"/>
  <c r="G2869" i="1"/>
  <c r="H2869" i="1" s="1"/>
  <c r="I2869" i="1" s="1"/>
  <c r="E2869" i="1"/>
  <c r="C2870" i="1" l="1"/>
  <c r="D2870" i="1"/>
  <c r="E2870" i="1"/>
  <c r="J2870" i="1" l="1"/>
  <c r="K2870" i="1" s="1"/>
  <c r="A2871" i="1"/>
  <c r="F2870" i="1"/>
  <c r="G2870" i="1"/>
  <c r="H2870" i="1" s="1"/>
  <c r="I2870" i="1" s="1"/>
  <c r="L2870" i="1"/>
  <c r="C2871" i="1" l="1"/>
  <c r="D2871" i="1"/>
  <c r="J2871" i="1" l="1"/>
  <c r="K2871" i="1" s="1"/>
  <c r="A2872" i="1"/>
  <c r="F2871" i="1"/>
  <c r="G2871" i="1"/>
  <c r="H2871" i="1" s="1"/>
  <c r="I2871" i="1" s="1"/>
  <c r="L2871" i="1"/>
  <c r="E2871" i="1"/>
  <c r="C2872" i="1" l="1"/>
  <c r="D2872" i="1" s="1"/>
  <c r="J2872" i="1" l="1"/>
  <c r="K2872" i="1" s="1"/>
  <c r="A2873" i="1"/>
  <c r="L2872" i="1"/>
  <c r="G2872" i="1"/>
  <c r="H2872" i="1" s="1"/>
  <c r="I2872" i="1" s="1"/>
  <c r="F2872" i="1"/>
  <c r="E2872" i="1"/>
  <c r="C2873" i="1" l="1"/>
  <c r="D2873" i="1"/>
  <c r="A2874" i="1" l="1"/>
  <c r="J2873" i="1"/>
  <c r="K2873" i="1" s="1"/>
  <c r="G2873" i="1"/>
  <c r="H2873" i="1" s="1"/>
  <c r="I2873" i="1" s="1"/>
  <c r="L2873" i="1"/>
  <c r="F2873" i="1"/>
  <c r="E2873" i="1"/>
  <c r="C2874" i="1" l="1"/>
  <c r="D2874" i="1"/>
  <c r="J2874" i="1" l="1"/>
  <c r="K2874" i="1" s="1"/>
  <c r="A2875" i="1"/>
  <c r="F2874" i="1"/>
  <c r="L2874" i="1"/>
  <c r="G2874" i="1"/>
  <c r="H2874" i="1" s="1"/>
  <c r="I2874" i="1" s="1"/>
  <c r="E2874" i="1"/>
  <c r="C2875" i="1" l="1"/>
  <c r="D2875" i="1"/>
  <c r="E2875" i="1"/>
  <c r="J2875" i="1" l="1"/>
  <c r="K2875" i="1" s="1"/>
  <c r="A2876" i="1"/>
  <c r="F2875" i="1"/>
  <c r="L2875" i="1"/>
  <c r="G2875" i="1"/>
  <c r="H2875" i="1" s="1"/>
  <c r="I2875" i="1" s="1"/>
  <c r="C2876" i="1" l="1"/>
  <c r="D2876" i="1"/>
  <c r="A2877" i="1" l="1"/>
  <c r="J2876" i="1"/>
  <c r="K2876" i="1" s="1"/>
  <c r="G2876" i="1"/>
  <c r="H2876" i="1" s="1"/>
  <c r="I2876" i="1" s="1"/>
  <c r="F2876" i="1"/>
  <c r="L2876" i="1"/>
  <c r="E2876" i="1"/>
  <c r="C2877" i="1" l="1"/>
  <c r="D2877" i="1"/>
  <c r="J2877" i="1" l="1"/>
  <c r="K2877" i="1" s="1"/>
  <c r="A2878" i="1"/>
  <c r="L2877" i="1"/>
  <c r="G2877" i="1"/>
  <c r="H2877" i="1" s="1"/>
  <c r="I2877" i="1" s="1"/>
  <c r="F2877" i="1"/>
  <c r="E2877" i="1"/>
  <c r="C2878" i="1" l="1"/>
  <c r="D2878" i="1"/>
  <c r="J2878" i="1" l="1"/>
  <c r="K2878" i="1" s="1"/>
  <c r="A2879" i="1"/>
  <c r="F2878" i="1"/>
  <c r="L2878" i="1"/>
  <c r="G2878" i="1"/>
  <c r="H2878" i="1" s="1"/>
  <c r="I2878" i="1" s="1"/>
  <c r="E2878" i="1"/>
  <c r="C2879" i="1" l="1"/>
  <c r="D2879" i="1"/>
  <c r="E2879" i="1"/>
  <c r="A2880" i="1" l="1"/>
  <c r="J2879" i="1"/>
  <c r="K2879" i="1" s="1"/>
  <c r="F2879" i="1"/>
  <c r="G2879" i="1"/>
  <c r="H2879" i="1" s="1"/>
  <c r="I2879" i="1" s="1"/>
  <c r="L2879" i="1"/>
  <c r="C2880" i="1" l="1"/>
  <c r="D2880" i="1"/>
  <c r="J2880" i="1" l="1"/>
  <c r="K2880" i="1" s="1"/>
  <c r="A2881" i="1"/>
  <c r="G2880" i="1"/>
  <c r="H2880" i="1" s="1"/>
  <c r="I2880" i="1" s="1"/>
  <c r="L2880" i="1"/>
  <c r="F2880" i="1"/>
  <c r="E2880" i="1"/>
  <c r="C2881" i="1" l="1"/>
  <c r="D2881" i="1"/>
  <c r="E2881" i="1"/>
  <c r="A2882" i="1" l="1"/>
  <c r="J2881" i="1"/>
  <c r="K2881" i="1" s="1"/>
  <c r="G2881" i="1"/>
  <c r="H2881" i="1" s="1"/>
  <c r="I2881" i="1" s="1"/>
  <c r="L2881" i="1"/>
  <c r="F2881" i="1"/>
  <c r="C2882" i="1" l="1"/>
  <c r="D2882" i="1"/>
  <c r="J2882" i="1" l="1"/>
  <c r="K2882" i="1" s="1"/>
  <c r="A2883" i="1"/>
  <c r="F2882" i="1"/>
  <c r="G2882" i="1"/>
  <c r="H2882" i="1" s="1"/>
  <c r="I2882" i="1" s="1"/>
  <c r="L2882" i="1"/>
  <c r="E2882" i="1"/>
  <c r="C2883" i="1" l="1"/>
  <c r="D2883" i="1"/>
  <c r="A2884" i="1" l="1"/>
  <c r="J2883" i="1"/>
  <c r="K2883" i="1" s="1"/>
  <c r="G2883" i="1"/>
  <c r="H2883" i="1" s="1"/>
  <c r="I2883" i="1" s="1"/>
  <c r="L2883" i="1"/>
  <c r="F2883" i="1"/>
  <c r="E2883" i="1"/>
  <c r="C2884" i="1" l="1"/>
  <c r="D2884" i="1"/>
  <c r="J2884" i="1" l="1"/>
  <c r="K2884" i="1" s="1"/>
  <c r="A2885" i="1"/>
  <c r="F2884" i="1"/>
  <c r="G2884" i="1"/>
  <c r="H2884" i="1" s="1"/>
  <c r="I2884" i="1" s="1"/>
  <c r="L2884" i="1"/>
  <c r="E2884" i="1"/>
  <c r="C2885" i="1" l="1"/>
  <c r="D2885" i="1"/>
  <c r="J2885" i="1" l="1"/>
  <c r="K2885" i="1" s="1"/>
  <c r="A2886" i="1"/>
  <c r="L2885" i="1"/>
  <c r="F2885" i="1"/>
  <c r="G2885" i="1"/>
  <c r="H2885" i="1" s="1"/>
  <c r="I2885" i="1" s="1"/>
  <c r="E2885" i="1"/>
  <c r="C2886" i="1" l="1"/>
  <c r="D2886" i="1"/>
  <c r="J2886" i="1" l="1"/>
  <c r="K2886" i="1" s="1"/>
  <c r="A2887" i="1"/>
  <c r="G2886" i="1"/>
  <c r="H2886" i="1" s="1"/>
  <c r="I2886" i="1" s="1"/>
  <c r="F2886" i="1"/>
  <c r="L2886" i="1"/>
  <c r="E2886" i="1"/>
  <c r="C2887" i="1" l="1"/>
  <c r="D2887" i="1"/>
  <c r="E2887" i="1"/>
  <c r="J2887" i="1" l="1"/>
  <c r="K2887" i="1" s="1"/>
  <c r="A2888" i="1"/>
  <c r="F2887" i="1"/>
  <c r="L2887" i="1"/>
  <c r="G2887" i="1"/>
  <c r="H2887" i="1" s="1"/>
  <c r="I2887" i="1" s="1"/>
  <c r="C2888" i="1" l="1"/>
  <c r="D2888" i="1"/>
  <c r="J2888" i="1" l="1"/>
  <c r="K2888" i="1" s="1"/>
  <c r="A2889" i="1"/>
  <c r="L2888" i="1"/>
  <c r="G2888" i="1"/>
  <c r="H2888" i="1" s="1"/>
  <c r="I2888" i="1" s="1"/>
  <c r="F2888" i="1"/>
  <c r="E2888" i="1"/>
  <c r="C2889" i="1" l="1"/>
  <c r="D2889" i="1"/>
  <c r="A2890" i="1" l="1"/>
  <c r="J2889" i="1"/>
  <c r="K2889" i="1" s="1"/>
  <c r="G2889" i="1"/>
  <c r="H2889" i="1" s="1"/>
  <c r="I2889" i="1" s="1"/>
  <c r="L2889" i="1"/>
  <c r="F2889" i="1"/>
  <c r="E2889" i="1"/>
  <c r="C2890" i="1" l="1"/>
  <c r="D2890" i="1"/>
  <c r="J2890" i="1" l="1"/>
  <c r="K2890" i="1" s="1"/>
  <c r="A2891" i="1"/>
  <c r="F2890" i="1"/>
  <c r="G2890" i="1"/>
  <c r="H2890" i="1" s="1"/>
  <c r="I2890" i="1" s="1"/>
  <c r="L2890" i="1"/>
  <c r="E2890" i="1"/>
  <c r="C2891" i="1" l="1"/>
  <c r="D2891" i="1"/>
  <c r="J2891" i="1" l="1"/>
  <c r="K2891" i="1" s="1"/>
  <c r="A2892" i="1"/>
  <c r="G2891" i="1"/>
  <c r="H2891" i="1" s="1"/>
  <c r="I2891" i="1" s="1"/>
  <c r="F2891" i="1"/>
  <c r="L2891" i="1"/>
  <c r="E2891" i="1"/>
  <c r="C2892" i="1" l="1"/>
  <c r="L2892" i="1" l="1"/>
  <c r="F2892" i="1"/>
  <c r="G2892" i="1"/>
  <c r="H2892" i="1" s="1"/>
  <c r="I2892" i="1" s="1"/>
  <c r="D2892" i="1"/>
  <c r="E2892" i="1"/>
  <c r="A2893" i="1" l="1"/>
  <c r="J2892" i="1"/>
  <c r="K2892" i="1" s="1"/>
  <c r="C2893" i="1" l="1"/>
  <c r="D2893" i="1"/>
  <c r="J2893" i="1" l="1"/>
  <c r="K2893" i="1" s="1"/>
  <c r="A2894" i="1"/>
  <c r="F2893" i="1"/>
  <c r="L2893" i="1"/>
  <c r="G2893" i="1"/>
  <c r="H2893" i="1" s="1"/>
  <c r="I2893" i="1" s="1"/>
  <c r="E2893" i="1"/>
  <c r="C2894" i="1" l="1"/>
  <c r="D2894" i="1" s="1"/>
  <c r="J2894" i="1" l="1"/>
  <c r="K2894" i="1" s="1"/>
  <c r="A2895" i="1"/>
  <c r="G2894" i="1"/>
  <c r="H2894" i="1" s="1"/>
  <c r="I2894" i="1" s="1"/>
  <c r="L2894" i="1"/>
  <c r="F2894" i="1"/>
  <c r="E2894" i="1"/>
  <c r="C2895" i="1" l="1"/>
  <c r="D2895" i="1"/>
  <c r="E2895" i="1"/>
  <c r="A2896" i="1" l="1"/>
  <c r="J2895" i="1"/>
  <c r="K2895" i="1" s="1"/>
  <c r="L2895" i="1"/>
  <c r="G2895" i="1"/>
  <c r="H2895" i="1" s="1"/>
  <c r="I2895" i="1" s="1"/>
  <c r="F2895" i="1"/>
  <c r="C2896" i="1" l="1"/>
  <c r="D2896" i="1"/>
  <c r="A2897" i="1" l="1"/>
  <c r="J2896" i="1"/>
  <c r="K2896" i="1" s="1"/>
  <c r="L2896" i="1"/>
  <c r="G2896" i="1"/>
  <c r="H2896" i="1" s="1"/>
  <c r="I2896" i="1" s="1"/>
  <c r="F2896" i="1"/>
  <c r="E2896" i="1"/>
  <c r="C2897" i="1" l="1"/>
  <c r="D2897" i="1"/>
  <c r="J2897" i="1" l="1"/>
  <c r="K2897" i="1" s="1"/>
  <c r="A2898" i="1"/>
  <c r="F2897" i="1"/>
  <c r="G2897" i="1"/>
  <c r="H2897" i="1" s="1"/>
  <c r="I2897" i="1" s="1"/>
  <c r="L2897" i="1"/>
  <c r="E2897" i="1"/>
  <c r="C2898" i="1" l="1"/>
  <c r="D2898" i="1"/>
  <c r="J2898" i="1" l="1"/>
  <c r="K2898" i="1" s="1"/>
  <c r="A2899" i="1"/>
  <c r="L2898" i="1"/>
  <c r="G2898" i="1"/>
  <c r="H2898" i="1" s="1"/>
  <c r="I2898" i="1" s="1"/>
  <c r="F2898" i="1"/>
  <c r="E2898" i="1"/>
  <c r="C2899" i="1" l="1"/>
  <c r="D2899" i="1"/>
  <c r="E2899" i="1"/>
  <c r="J2899" i="1" l="1"/>
  <c r="K2899" i="1" s="1"/>
  <c r="A2900" i="1"/>
  <c r="F2899" i="1"/>
  <c r="G2899" i="1"/>
  <c r="H2899" i="1" s="1"/>
  <c r="I2899" i="1" s="1"/>
  <c r="L2899" i="1"/>
  <c r="C2900" i="1" l="1"/>
  <c r="D2900" i="1"/>
  <c r="J2900" i="1" l="1"/>
  <c r="K2900" i="1" s="1"/>
  <c r="A2901" i="1"/>
  <c r="F2900" i="1"/>
  <c r="G2900" i="1"/>
  <c r="H2900" i="1" s="1"/>
  <c r="I2900" i="1" s="1"/>
  <c r="L2900" i="1"/>
  <c r="E2900" i="1"/>
  <c r="C2901" i="1" l="1"/>
  <c r="D2901" i="1"/>
  <c r="J2901" i="1" l="1"/>
  <c r="K2901" i="1" s="1"/>
  <c r="A2902" i="1"/>
  <c r="L2901" i="1"/>
  <c r="F2901" i="1"/>
  <c r="G2901" i="1"/>
  <c r="H2901" i="1" s="1"/>
  <c r="I2901" i="1" s="1"/>
  <c r="E2901" i="1"/>
  <c r="C2902" i="1" l="1"/>
  <c r="D2902" i="1"/>
  <c r="E2902" i="1"/>
  <c r="J2902" i="1" l="1"/>
  <c r="K2902" i="1" s="1"/>
  <c r="A2903" i="1"/>
  <c r="G2902" i="1"/>
  <c r="H2902" i="1" s="1"/>
  <c r="I2902" i="1" s="1"/>
  <c r="L2902" i="1"/>
  <c r="F2902" i="1"/>
  <c r="C2903" i="1" l="1"/>
  <c r="D2903" i="1"/>
  <c r="J2903" i="1" l="1"/>
  <c r="K2903" i="1" s="1"/>
  <c r="A2904" i="1"/>
  <c r="G2903" i="1"/>
  <c r="H2903" i="1" s="1"/>
  <c r="I2903" i="1" s="1"/>
  <c r="L2903" i="1"/>
  <c r="F2903" i="1"/>
  <c r="E2903" i="1"/>
  <c r="C2904" i="1" l="1"/>
  <c r="D2904" i="1"/>
  <c r="E2904" i="1"/>
  <c r="J2904" i="1" l="1"/>
  <c r="K2904" i="1" s="1"/>
  <c r="A2905" i="1"/>
  <c r="L2904" i="1"/>
  <c r="F2904" i="1"/>
  <c r="G2904" i="1"/>
  <c r="H2904" i="1" s="1"/>
  <c r="I2904" i="1" s="1"/>
  <c r="C2905" i="1" l="1"/>
  <c r="D2905" i="1"/>
  <c r="A2906" i="1" l="1"/>
  <c r="J2905" i="1"/>
  <c r="K2905" i="1" s="1"/>
  <c r="L2905" i="1"/>
  <c r="F2905" i="1"/>
  <c r="G2905" i="1"/>
  <c r="H2905" i="1" s="1"/>
  <c r="I2905" i="1" s="1"/>
  <c r="E2905" i="1"/>
  <c r="C2906" i="1" l="1"/>
  <c r="D2906" i="1"/>
  <c r="J2906" i="1" l="1"/>
  <c r="K2906" i="1" s="1"/>
  <c r="A2907" i="1"/>
  <c r="F2906" i="1"/>
  <c r="L2906" i="1"/>
  <c r="G2906" i="1"/>
  <c r="H2906" i="1" s="1"/>
  <c r="I2906" i="1" s="1"/>
  <c r="E2906" i="1"/>
  <c r="C2907" i="1" l="1"/>
  <c r="D2907" i="1"/>
  <c r="E2907" i="1"/>
  <c r="J2907" i="1" l="1"/>
  <c r="K2907" i="1" s="1"/>
  <c r="A2908" i="1"/>
  <c r="G2907" i="1"/>
  <c r="H2907" i="1" s="1"/>
  <c r="I2907" i="1" s="1"/>
  <c r="L2907" i="1"/>
  <c r="F2907" i="1"/>
  <c r="C2908" i="1" l="1"/>
  <c r="D2908" i="1"/>
  <c r="A2909" i="1" l="1"/>
  <c r="J2908" i="1"/>
  <c r="K2908" i="1" s="1"/>
  <c r="L2908" i="1"/>
  <c r="F2908" i="1"/>
  <c r="G2908" i="1"/>
  <c r="H2908" i="1" s="1"/>
  <c r="I2908" i="1" s="1"/>
  <c r="E2908" i="1"/>
  <c r="C2909" i="1" l="1"/>
  <c r="D2909" i="1" s="1"/>
  <c r="J2909" i="1" l="1"/>
  <c r="K2909" i="1" s="1"/>
  <c r="A2910" i="1"/>
  <c r="L2909" i="1"/>
  <c r="G2909" i="1"/>
  <c r="H2909" i="1" s="1"/>
  <c r="I2909" i="1" s="1"/>
  <c r="F2909" i="1"/>
  <c r="E2909" i="1"/>
  <c r="C2910" i="1" l="1"/>
  <c r="D2910" i="1"/>
  <c r="J2910" i="1" l="1"/>
  <c r="K2910" i="1" s="1"/>
  <c r="A2911" i="1"/>
  <c r="F2910" i="1"/>
  <c r="G2910" i="1"/>
  <c r="H2910" i="1" s="1"/>
  <c r="I2910" i="1" s="1"/>
  <c r="L2910" i="1"/>
  <c r="E2910" i="1"/>
  <c r="C2911" i="1" l="1"/>
  <c r="D2911" i="1" s="1"/>
  <c r="A2912" i="1" l="1"/>
  <c r="J2911" i="1"/>
  <c r="K2911" i="1" s="1"/>
  <c r="L2911" i="1"/>
  <c r="G2911" i="1"/>
  <c r="H2911" i="1" s="1"/>
  <c r="I2911" i="1" s="1"/>
  <c r="F2911" i="1"/>
  <c r="E2911" i="1"/>
  <c r="C2912" i="1" l="1"/>
  <c r="D2912" i="1"/>
  <c r="J2912" i="1" l="1"/>
  <c r="K2912" i="1" s="1"/>
  <c r="A2913" i="1"/>
  <c r="F2912" i="1"/>
  <c r="L2912" i="1"/>
  <c r="G2912" i="1"/>
  <c r="H2912" i="1" s="1"/>
  <c r="I2912" i="1" s="1"/>
  <c r="E2912" i="1"/>
  <c r="C2913" i="1" l="1"/>
  <c r="D2913" i="1"/>
  <c r="A2914" i="1" l="1"/>
  <c r="J2913" i="1"/>
  <c r="K2913" i="1" s="1"/>
  <c r="F2913" i="1"/>
  <c r="G2913" i="1"/>
  <c r="H2913" i="1" s="1"/>
  <c r="I2913" i="1" s="1"/>
  <c r="L2913" i="1"/>
  <c r="E2913" i="1"/>
  <c r="C2914" i="1" l="1"/>
  <c r="D2914" i="1"/>
  <c r="J2914" i="1" l="1"/>
  <c r="K2914" i="1" s="1"/>
  <c r="A2915" i="1"/>
  <c r="F2914" i="1"/>
  <c r="G2914" i="1"/>
  <c r="H2914" i="1" s="1"/>
  <c r="I2914" i="1" s="1"/>
  <c r="L2914" i="1"/>
  <c r="E2914" i="1"/>
  <c r="C2915" i="1" l="1"/>
  <c r="D2915" i="1"/>
  <c r="A2916" i="1" l="1"/>
  <c r="J2915" i="1"/>
  <c r="K2915" i="1" s="1"/>
  <c r="L2915" i="1"/>
  <c r="G2915" i="1"/>
  <c r="H2915" i="1" s="1"/>
  <c r="I2915" i="1" s="1"/>
  <c r="F2915" i="1"/>
  <c r="E2915" i="1"/>
  <c r="C2916" i="1" l="1"/>
  <c r="D2916" i="1" s="1"/>
  <c r="J2916" i="1" l="1"/>
  <c r="K2916" i="1" s="1"/>
  <c r="A2917" i="1"/>
  <c r="F2916" i="1"/>
  <c r="G2916" i="1"/>
  <c r="H2916" i="1" s="1"/>
  <c r="I2916" i="1" s="1"/>
  <c r="L2916" i="1"/>
  <c r="E2916" i="1"/>
  <c r="C2917" i="1" l="1"/>
  <c r="D2917" i="1"/>
  <c r="J2917" i="1" l="1"/>
  <c r="K2917" i="1" s="1"/>
  <c r="A2918" i="1"/>
  <c r="L2917" i="1"/>
  <c r="G2917" i="1"/>
  <c r="H2917" i="1" s="1"/>
  <c r="I2917" i="1" s="1"/>
  <c r="F2917" i="1"/>
  <c r="E2917" i="1"/>
  <c r="C2918" i="1" l="1"/>
  <c r="D2918" i="1"/>
  <c r="J2918" i="1" l="1"/>
  <c r="K2918" i="1" s="1"/>
  <c r="A2919" i="1"/>
  <c r="F2918" i="1"/>
  <c r="L2918" i="1"/>
  <c r="G2918" i="1"/>
  <c r="H2918" i="1" s="1"/>
  <c r="I2918" i="1" s="1"/>
  <c r="E2918" i="1"/>
  <c r="C2919" i="1" l="1"/>
  <c r="D2919" i="1"/>
  <c r="E2919" i="1"/>
  <c r="J2919" i="1" l="1"/>
  <c r="K2919" i="1" s="1"/>
  <c r="A2920" i="1"/>
  <c r="F2919" i="1"/>
  <c r="G2919" i="1"/>
  <c r="H2919" i="1" s="1"/>
  <c r="I2919" i="1" s="1"/>
  <c r="L2919" i="1"/>
  <c r="C2920" i="1" l="1"/>
  <c r="D2920" i="1"/>
  <c r="J2920" i="1" l="1"/>
  <c r="K2920" i="1" s="1"/>
  <c r="A2921" i="1"/>
  <c r="L2920" i="1"/>
  <c r="F2920" i="1"/>
  <c r="G2920" i="1"/>
  <c r="H2920" i="1" s="1"/>
  <c r="I2920" i="1" s="1"/>
  <c r="E2920" i="1"/>
  <c r="C2921" i="1" l="1"/>
  <c r="D2921" i="1"/>
  <c r="A2922" i="1" l="1"/>
  <c r="C2922" i="1" s="1"/>
  <c r="J2921" i="1"/>
  <c r="K2921" i="1" s="1"/>
  <c r="F2921" i="1"/>
  <c r="L2921" i="1"/>
  <c r="G2921" i="1"/>
  <c r="H2921" i="1" s="1"/>
  <c r="I2921" i="1" s="1"/>
  <c r="E2921" i="1"/>
  <c r="E2922" i="1" s="1"/>
  <c r="D2922" i="1" l="1"/>
  <c r="F2922" i="1"/>
  <c r="L2922" i="1"/>
  <c r="G2922" i="1"/>
  <c r="H2922" i="1" s="1"/>
  <c r="I2922" i="1" s="1"/>
  <c r="J2922" i="1" l="1"/>
  <c r="K2922" i="1" s="1"/>
  <c r="A2923" i="1"/>
  <c r="C2923" i="1" l="1"/>
  <c r="D2923" i="1"/>
  <c r="J2923" i="1" l="1"/>
  <c r="K2923" i="1" s="1"/>
  <c r="A2924" i="1"/>
  <c r="G2923" i="1"/>
  <c r="H2923" i="1" s="1"/>
  <c r="I2923" i="1" s="1"/>
  <c r="F2923" i="1"/>
  <c r="L2923" i="1"/>
  <c r="E2923" i="1"/>
  <c r="C2924" i="1" l="1"/>
  <c r="D2924" i="1"/>
  <c r="A2925" i="1" l="1"/>
  <c r="J2924" i="1"/>
  <c r="K2924" i="1" s="1"/>
  <c r="L2924" i="1"/>
  <c r="G2924" i="1"/>
  <c r="H2924" i="1" s="1"/>
  <c r="I2924" i="1" s="1"/>
  <c r="F2924" i="1"/>
  <c r="E2924" i="1"/>
  <c r="C2925" i="1" l="1"/>
  <c r="D2925" i="1"/>
  <c r="J2925" i="1" l="1"/>
  <c r="K2925" i="1" s="1"/>
  <c r="A2926" i="1"/>
  <c r="F2925" i="1"/>
  <c r="L2925" i="1"/>
  <c r="G2925" i="1"/>
  <c r="H2925" i="1" s="1"/>
  <c r="I2925" i="1" s="1"/>
  <c r="E2925" i="1"/>
  <c r="C2926" i="1" l="1"/>
  <c r="D2926" i="1"/>
  <c r="E2926" i="1"/>
  <c r="J2926" i="1" l="1"/>
  <c r="K2926" i="1" s="1"/>
  <c r="A2927" i="1"/>
  <c r="G2926" i="1"/>
  <c r="H2926" i="1" s="1"/>
  <c r="I2926" i="1" s="1"/>
  <c r="F2926" i="1"/>
  <c r="L2926" i="1"/>
  <c r="C2927" i="1" l="1"/>
  <c r="D2927" i="1"/>
  <c r="A2928" i="1" l="1"/>
  <c r="J2927" i="1"/>
  <c r="K2927" i="1" s="1"/>
  <c r="L2927" i="1"/>
  <c r="G2927" i="1"/>
  <c r="H2927" i="1" s="1"/>
  <c r="I2927" i="1" s="1"/>
  <c r="F2927" i="1"/>
  <c r="E2927" i="1"/>
  <c r="C2928" i="1" l="1"/>
  <c r="D2928" i="1"/>
  <c r="J2928" i="1" l="1"/>
  <c r="K2928" i="1" s="1"/>
  <c r="A2929" i="1"/>
  <c r="L2928" i="1"/>
  <c r="F2928" i="1"/>
  <c r="G2928" i="1"/>
  <c r="H2928" i="1" s="1"/>
  <c r="I2928" i="1" s="1"/>
  <c r="E2928" i="1"/>
  <c r="C2929" i="1" l="1"/>
  <c r="D2929" i="1"/>
  <c r="E2929" i="1"/>
  <c r="J2929" i="1" l="1"/>
  <c r="K2929" i="1" s="1"/>
  <c r="A2930" i="1"/>
  <c r="F2929" i="1"/>
  <c r="G2929" i="1"/>
  <c r="H2929" i="1" s="1"/>
  <c r="I2929" i="1" s="1"/>
  <c r="L2929" i="1"/>
  <c r="C2930" i="1" l="1"/>
  <c r="D2930" i="1"/>
  <c r="J2930" i="1" l="1"/>
  <c r="K2930" i="1" s="1"/>
  <c r="A2931" i="1"/>
  <c r="L2930" i="1"/>
  <c r="F2930" i="1"/>
  <c r="G2930" i="1"/>
  <c r="H2930" i="1" s="1"/>
  <c r="I2930" i="1" s="1"/>
  <c r="E2930" i="1"/>
  <c r="C2931" i="1" l="1"/>
  <c r="F2931" i="1" l="1"/>
  <c r="L2931" i="1"/>
  <c r="G2931" i="1"/>
  <c r="H2931" i="1" s="1"/>
  <c r="I2931" i="1" s="1"/>
  <c r="D2931" i="1"/>
  <c r="E2931" i="1"/>
  <c r="J2931" i="1" l="1"/>
  <c r="K2931" i="1" s="1"/>
  <c r="A2932" i="1"/>
  <c r="C2932" i="1" l="1"/>
  <c r="D2932" i="1"/>
  <c r="A2933" i="1" l="1"/>
  <c r="J2932" i="1"/>
  <c r="K2932" i="1" s="1"/>
  <c r="F2932" i="1"/>
  <c r="G2932" i="1"/>
  <c r="H2932" i="1" s="1"/>
  <c r="I2932" i="1" s="1"/>
  <c r="L2932" i="1"/>
  <c r="E2932" i="1"/>
  <c r="C2933" i="1" l="1"/>
  <c r="D2933" i="1"/>
  <c r="J2933" i="1" l="1"/>
  <c r="K2933" i="1" s="1"/>
  <c r="A2934" i="1"/>
  <c r="L2933" i="1"/>
  <c r="G2933" i="1"/>
  <c r="H2933" i="1" s="1"/>
  <c r="I2933" i="1" s="1"/>
  <c r="F2933" i="1"/>
  <c r="E2933" i="1"/>
  <c r="C2934" i="1" l="1"/>
  <c r="D2934" i="1"/>
  <c r="A2935" i="1" l="1"/>
  <c r="J2934" i="1"/>
  <c r="K2934" i="1" s="1"/>
  <c r="F2934" i="1"/>
  <c r="G2934" i="1"/>
  <c r="H2934" i="1" s="1"/>
  <c r="I2934" i="1" s="1"/>
  <c r="L2934" i="1"/>
  <c r="E2934" i="1"/>
  <c r="C2935" i="1" l="1"/>
  <c r="D2935" i="1" s="1"/>
  <c r="J2935" i="1" l="1"/>
  <c r="K2935" i="1" s="1"/>
  <c r="A2936" i="1"/>
  <c r="G2935" i="1"/>
  <c r="H2935" i="1" s="1"/>
  <c r="I2935" i="1" s="1"/>
  <c r="L2935" i="1"/>
  <c r="F2935" i="1"/>
  <c r="E2935" i="1"/>
  <c r="C2936" i="1" l="1"/>
  <c r="D2936" i="1"/>
  <c r="E2936" i="1"/>
  <c r="J2936" i="1" l="1"/>
  <c r="K2936" i="1" s="1"/>
  <c r="A2937" i="1"/>
  <c r="L2936" i="1"/>
  <c r="G2936" i="1"/>
  <c r="H2936" i="1" s="1"/>
  <c r="I2936" i="1" s="1"/>
  <c r="F2936" i="1"/>
  <c r="C2937" i="1" l="1"/>
  <c r="D2937" i="1"/>
  <c r="A2938" i="1" l="1"/>
  <c r="J2937" i="1"/>
  <c r="K2937" i="1" s="1"/>
  <c r="F2937" i="1"/>
  <c r="L2937" i="1"/>
  <c r="G2937" i="1"/>
  <c r="H2937" i="1" s="1"/>
  <c r="I2937" i="1" s="1"/>
  <c r="E2937" i="1"/>
  <c r="C2938" i="1" l="1"/>
  <c r="D2938" i="1"/>
  <c r="J2938" i="1" l="1"/>
  <c r="K2938" i="1" s="1"/>
  <c r="A2939" i="1"/>
  <c r="F2938" i="1"/>
  <c r="L2938" i="1"/>
  <c r="G2938" i="1"/>
  <c r="H2938" i="1" s="1"/>
  <c r="I2938" i="1" s="1"/>
  <c r="E2938" i="1"/>
  <c r="C2939" i="1" l="1"/>
  <c r="D2939" i="1"/>
  <c r="J2939" i="1" l="1"/>
  <c r="K2939" i="1" s="1"/>
  <c r="A2940" i="1"/>
  <c r="G2939" i="1"/>
  <c r="H2939" i="1" s="1"/>
  <c r="I2939" i="1" s="1"/>
  <c r="L2939" i="1"/>
  <c r="F2939" i="1"/>
  <c r="E2939" i="1"/>
  <c r="C2940" i="1" l="1"/>
  <c r="D2940" i="1"/>
  <c r="E2940" i="1"/>
  <c r="A2941" i="1" l="1"/>
  <c r="J2940" i="1"/>
  <c r="K2940" i="1" s="1"/>
  <c r="L2940" i="1"/>
  <c r="G2940" i="1"/>
  <c r="H2940" i="1" s="1"/>
  <c r="I2940" i="1" s="1"/>
  <c r="F2940" i="1"/>
  <c r="C2941" i="1" l="1"/>
  <c r="D2941" i="1"/>
  <c r="J2941" i="1" l="1"/>
  <c r="K2941" i="1" s="1"/>
  <c r="A2942" i="1"/>
  <c r="L2941" i="1"/>
  <c r="G2941" i="1"/>
  <c r="H2941" i="1" s="1"/>
  <c r="I2941" i="1" s="1"/>
  <c r="F2941" i="1"/>
  <c r="E2941" i="1"/>
  <c r="C2942" i="1" l="1"/>
  <c r="D2942" i="1"/>
  <c r="E2942" i="1"/>
  <c r="J2942" i="1" l="1"/>
  <c r="K2942" i="1" s="1"/>
  <c r="A2943" i="1"/>
  <c r="F2942" i="1"/>
  <c r="G2942" i="1"/>
  <c r="H2942" i="1" s="1"/>
  <c r="I2942" i="1" s="1"/>
  <c r="L2942" i="1"/>
  <c r="C2943" i="1" l="1"/>
  <c r="D2943" i="1"/>
  <c r="A2944" i="1" l="1"/>
  <c r="J2943" i="1"/>
  <c r="K2943" i="1" s="1"/>
  <c r="L2943" i="1"/>
  <c r="G2943" i="1"/>
  <c r="H2943" i="1" s="1"/>
  <c r="I2943" i="1" s="1"/>
  <c r="F2943" i="1"/>
  <c r="E2943" i="1"/>
  <c r="C2944" i="1" l="1"/>
  <c r="D2944" i="1" s="1"/>
  <c r="J2944" i="1" l="1"/>
  <c r="K2944" i="1" s="1"/>
  <c r="A2945" i="1"/>
  <c r="F2944" i="1"/>
  <c r="G2944" i="1"/>
  <c r="H2944" i="1" s="1"/>
  <c r="I2944" i="1" s="1"/>
  <c r="L2944" i="1"/>
  <c r="E2944" i="1"/>
  <c r="C2945" i="1" l="1"/>
  <c r="D2945" i="1"/>
  <c r="J2945" i="1" l="1"/>
  <c r="K2945" i="1" s="1"/>
  <c r="A2946" i="1"/>
  <c r="F2945" i="1"/>
  <c r="L2945" i="1"/>
  <c r="G2945" i="1"/>
  <c r="H2945" i="1" s="1"/>
  <c r="I2945" i="1" s="1"/>
  <c r="E2945" i="1"/>
  <c r="C2946" i="1" l="1"/>
  <c r="D2946" i="1"/>
  <c r="E2946" i="1"/>
  <c r="J2946" i="1" l="1"/>
  <c r="K2946" i="1" s="1"/>
  <c r="A2947" i="1"/>
  <c r="L2946" i="1"/>
  <c r="F2946" i="1"/>
  <c r="G2946" i="1"/>
  <c r="H2946" i="1" s="1"/>
  <c r="I2946" i="1" s="1"/>
  <c r="C2947" i="1" l="1"/>
  <c r="D2947" i="1"/>
  <c r="J2947" i="1" l="1"/>
  <c r="K2947" i="1" s="1"/>
  <c r="A2948" i="1"/>
  <c r="F2947" i="1"/>
  <c r="L2947" i="1"/>
  <c r="G2947" i="1"/>
  <c r="H2947" i="1" s="1"/>
  <c r="I2947" i="1" s="1"/>
  <c r="E2947" i="1"/>
  <c r="C2948" i="1" l="1"/>
  <c r="D2948" i="1"/>
  <c r="E2948" i="1"/>
  <c r="J2948" i="1" l="1"/>
  <c r="K2948" i="1" s="1"/>
  <c r="A2949" i="1"/>
  <c r="F2948" i="1"/>
  <c r="G2948" i="1"/>
  <c r="H2948" i="1" s="1"/>
  <c r="I2948" i="1" s="1"/>
  <c r="L2948" i="1"/>
  <c r="C2949" i="1" l="1"/>
  <c r="D2949" i="1"/>
  <c r="J2949" i="1" l="1"/>
  <c r="K2949" i="1" s="1"/>
  <c r="A2950" i="1"/>
  <c r="F2949" i="1"/>
  <c r="G2949" i="1"/>
  <c r="H2949" i="1" s="1"/>
  <c r="I2949" i="1" s="1"/>
  <c r="L2949" i="1"/>
  <c r="E2949" i="1"/>
  <c r="C2950" i="1" l="1"/>
  <c r="D2950" i="1"/>
  <c r="A2951" i="1" l="1"/>
  <c r="J2950" i="1"/>
  <c r="K2950" i="1" s="1"/>
  <c r="F2950" i="1"/>
  <c r="L2950" i="1"/>
  <c r="G2950" i="1"/>
  <c r="H2950" i="1" s="1"/>
  <c r="I2950" i="1" s="1"/>
  <c r="E2950" i="1"/>
  <c r="C2951" i="1" l="1"/>
  <c r="D2951" i="1" s="1"/>
  <c r="J2951" i="1" l="1"/>
  <c r="K2951" i="1" s="1"/>
  <c r="A2952" i="1"/>
  <c r="F2951" i="1"/>
  <c r="L2951" i="1"/>
  <c r="G2951" i="1"/>
  <c r="H2951" i="1" s="1"/>
  <c r="I2951" i="1" s="1"/>
  <c r="E2951" i="1"/>
  <c r="C2952" i="1" l="1"/>
  <c r="D2952" i="1"/>
  <c r="J2952" i="1" l="1"/>
  <c r="K2952" i="1" s="1"/>
  <c r="A2953" i="1"/>
  <c r="L2952" i="1"/>
  <c r="G2952" i="1"/>
  <c r="H2952" i="1" s="1"/>
  <c r="I2952" i="1" s="1"/>
  <c r="F2952" i="1"/>
  <c r="E2952" i="1"/>
  <c r="C2953" i="1" l="1"/>
  <c r="D2953" i="1"/>
  <c r="A2954" i="1" l="1"/>
  <c r="J2953" i="1"/>
  <c r="K2953" i="1" s="1"/>
  <c r="F2953" i="1"/>
  <c r="L2953" i="1"/>
  <c r="G2953" i="1"/>
  <c r="H2953" i="1" s="1"/>
  <c r="I2953" i="1" s="1"/>
  <c r="E2953" i="1"/>
  <c r="C2954" i="1" l="1"/>
  <c r="D2954" i="1"/>
  <c r="A2955" i="1" l="1"/>
  <c r="J2954" i="1"/>
  <c r="K2954" i="1" s="1"/>
  <c r="F2954" i="1"/>
  <c r="L2954" i="1"/>
  <c r="G2954" i="1"/>
  <c r="H2954" i="1" s="1"/>
  <c r="I2954" i="1" s="1"/>
  <c r="E2954" i="1"/>
  <c r="C2955" i="1" l="1"/>
  <c r="D2955" i="1"/>
  <c r="J2955" i="1" l="1"/>
  <c r="K2955" i="1" s="1"/>
  <c r="A2956" i="1"/>
  <c r="G2955" i="1"/>
  <c r="H2955" i="1" s="1"/>
  <c r="I2955" i="1" s="1"/>
  <c r="F2955" i="1"/>
  <c r="L2955" i="1"/>
  <c r="E2955" i="1"/>
  <c r="C2956" i="1" l="1"/>
  <c r="D2956" i="1"/>
  <c r="E2956" i="1"/>
  <c r="A2957" i="1" l="1"/>
  <c r="J2956" i="1"/>
  <c r="K2956" i="1" s="1"/>
  <c r="L2956" i="1"/>
  <c r="G2956" i="1"/>
  <c r="H2956" i="1" s="1"/>
  <c r="I2956" i="1" s="1"/>
  <c r="F2956" i="1"/>
  <c r="C2957" i="1" l="1"/>
  <c r="D2957" i="1"/>
  <c r="J2957" i="1" l="1"/>
  <c r="K2957" i="1" s="1"/>
  <c r="A2958" i="1"/>
  <c r="F2957" i="1"/>
  <c r="G2957" i="1"/>
  <c r="H2957" i="1" s="1"/>
  <c r="I2957" i="1" s="1"/>
  <c r="L2957" i="1"/>
  <c r="E2957" i="1"/>
  <c r="C2958" i="1" l="1"/>
  <c r="D2958" i="1"/>
  <c r="J2958" i="1" l="1"/>
  <c r="K2958" i="1" s="1"/>
  <c r="A2959" i="1"/>
  <c r="F2958" i="1"/>
  <c r="G2958" i="1"/>
  <c r="H2958" i="1" s="1"/>
  <c r="I2958" i="1" s="1"/>
  <c r="L2958" i="1"/>
  <c r="E2958" i="1"/>
  <c r="C2959" i="1" l="1"/>
  <c r="D2959" i="1" s="1"/>
  <c r="A2960" i="1" l="1"/>
  <c r="J2959" i="1"/>
  <c r="K2959" i="1" s="1"/>
  <c r="L2959" i="1"/>
  <c r="G2959" i="1"/>
  <c r="H2959" i="1" s="1"/>
  <c r="I2959" i="1" s="1"/>
  <c r="F2959" i="1"/>
  <c r="E2959" i="1"/>
  <c r="C2960" i="1" l="1"/>
  <c r="D2960" i="1" s="1"/>
  <c r="A2961" i="1" l="1"/>
  <c r="J2960" i="1"/>
  <c r="K2960" i="1" s="1"/>
  <c r="L2960" i="1"/>
  <c r="F2960" i="1"/>
  <c r="G2960" i="1"/>
  <c r="H2960" i="1" s="1"/>
  <c r="I2960" i="1" s="1"/>
  <c r="E2960" i="1"/>
  <c r="C2961" i="1" l="1"/>
  <c r="D2961" i="1"/>
  <c r="J2961" i="1" l="1"/>
  <c r="K2961" i="1" s="1"/>
  <c r="A2962" i="1"/>
  <c r="F2961" i="1"/>
  <c r="G2961" i="1"/>
  <c r="H2961" i="1" s="1"/>
  <c r="I2961" i="1" s="1"/>
  <c r="L2961" i="1"/>
  <c r="E2961" i="1"/>
  <c r="C2962" i="1" l="1"/>
  <c r="D2962" i="1"/>
  <c r="J2962" i="1" l="1"/>
  <c r="K2962" i="1" s="1"/>
  <c r="A2963" i="1"/>
  <c r="F2962" i="1"/>
  <c r="G2962" i="1"/>
  <c r="H2962" i="1" s="1"/>
  <c r="I2962" i="1" s="1"/>
  <c r="L2962" i="1"/>
  <c r="E2962" i="1"/>
  <c r="C2963" i="1" l="1"/>
  <c r="D2963" i="1"/>
  <c r="J2963" i="1" l="1"/>
  <c r="K2963" i="1" s="1"/>
  <c r="A2964" i="1"/>
  <c r="F2963" i="1"/>
  <c r="L2963" i="1"/>
  <c r="G2963" i="1"/>
  <c r="H2963" i="1" s="1"/>
  <c r="I2963" i="1" s="1"/>
  <c r="E2963" i="1"/>
  <c r="C2964" i="1" l="1"/>
  <c r="D2964" i="1" s="1"/>
  <c r="A2965" i="1" l="1"/>
  <c r="J2964" i="1"/>
  <c r="K2964" i="1" s="1"/>
  <c r="F2964" i="1"/>
  <c r="G2964" i="1"/>
  <c r="H2964" i="1" s="1"/>
  <c r="I2964" i="1" s="1"/>
  <c r="L2964" i="1"/>
  <c r="E2964" i="1"/>
  <c r="C2965" i="1" l="1"/>
  <c r="D2965" i="1" s="1"/>
  <c r="J2965" i="1" l="1"/>
  <c r="K2965" i="1" s="1"/>
  <c r="A2966" i="1"/>
  <c r="F2965" i="1"/>
  <c r="G2965" i="1"/>
  <c r="H2965" i="1" s="1"/>
  <c r="I2965" i="1" s="1"/>
  <c r="L2965" i="1"/>
  <c r="E2965" i="1"/>
  <c r="C2966" i="1" l="1"/>
  <c r="D2966" i="1"/>
  <c r="J2966" i="1" l="1"/>
  <c r="K2966" i="1" s="1"/>
  <c r="A2967" i="1"/>
  <c r="L2966" i="1"/>
  <c r="G2966" i="1"/>
  <c r="H2966" i="1" s="1"/>
  <c r="I2966" i="1" s="1"/>
  <c r="F2966" i="1"/>
  <c r="E2966" i="1"/>
  <c r="C2967" i="1" l="1"/>
  <c r="D2967" i="1" s="1"/>
  <c r="J2967" i="1" l="1"/>
  <c r="K2967" i="1" s="1"/>
  <c r="A2968" i="1"/>
  <c r="G2967" i="1"/>
  <c r="H2967" i="1" s="1"/>
  <c r="I2967" i="1" s="1"/>
  <c r="L2967" i="1"/>
  <c r="F2967" i="1"/>
  <c r="E2967" i="1"/>
  <c r="C2968" i="1" l="1"/>
  <c r="D2968" i="1"/>
  <c r="E2968" i="1"/>
  <c r="J2968" i="1" l="1"/>
  <c r="K2968" i="1" s="1"/>
  <c r="A2969" i="1"/>
  <c r="L2968" i="1"/>
  <c r="F2968" i="1"/>
  <c r="G2968" i="1"/>
  <c r="H2968" i="1" s="1"/>
  <c r="I2968" i="1" s="1"/>
  <c r="C2969" i="1" l="1"/>
  <c r="D2969" i="1"/>
  <c r="A2970" i="1" l="1"/>
  <c r="J2969" i="1"/>
  <c r="K2969" i="1" s="1"/>
  <c r="F2969" i="1"/>
  <c r="L2969" i="1"/>
  <c r="G2969" i="1"/>
  <c r="H2969" i="1" s="1"/>
  <c r="I2969" i="1" s="1"/>
  <c r="E2969" i="1"/>
  <c r="C2970" i="1" l="1"/>
  <c r="D2970" i="1"/>
  <c r="J2970" i="1" l="1"/>
  <c r="K2970" i="1" s="1"/>
  <c r="A2971" i="1"/>
  <c r="F2970" i="1"/>
  <c r="L2970" i="1"/>
  <c r="G2970" i="1"/>
  <c r="H2970" i="1" s="1"/>
  <c r="I2970" i="1" s="1"/>
  <c r="E2970" i="1"/>
  <c r="C2971" i="1" l="1"/>
  <c r="D2971" i="1"/>
  <c r="J2971" i="1" l="1"/>
  <c r="K2971" i="1" s="1"/>
  <c r="A2972" i="1"/>
  <c r="F2971" i="1"/>
  <c r="L2971" i="1"/>
  <c r="G2971" i="1"/>
  <c r="H2971" i="1" s="1"/>
  <c r="I2971" i="1" s="1"/>
  <c r="E2971" i="1"/>
  <c r="C2972" i="1" l="1"/>
  <c r="D2972" i="1"/>
  <c r="A2973" i="1" l="1"/>
  <c r="J2972" i="1"/>
  <c r="K2972" i="1" s="1"/>
  <c r="L2972" i="1"/>
  <c r="F2972" i="1"/>
  <c r="G2972" i="1"/>
  <c r="H2972" i="1" s="1"/>
  <c r="I2972" i="1" s="1"/>
  <c r="E2972" i="1"/>
  <c r="C2973" i="1" l="1"/>
  <c r="D2973" i="1"/>
  <c r="J2973" i="1" l="1"/>
  <c r="K2973" i="1" s="1"/>
  <c r="A2974" i="1"/>
  <c r="F2973" i="1"/>
  <c r="L2973" i="1"/>
  <c r="G2973" i="1"/>
  <c r="H2973" i="1" s="1"/>
  <c r="I2973" i="1" s="1"/>
  <c r="E2973" i="1"/>
  <c r="C2974" i="1" l="1"/>
  <c r="D2974" i="1"/>
  <c r="J2974" i="1" l="1"/>
  <c r="K2974" i="1" s="1"/>
  <c r="A2975" i="1"/>
  <c r="F2974" i="1"/>
  <c r="L2974" i="1"/>
  <c r="G2974" i="1"/>
  <c r="H2974" i="1" s="1"/>
  <c r="I2974" i="1" s="1"/>
  <c r="E2974" i="1"/>
  <c r="C2975" i="1" l="1"/>
  <c r="D2975" i="1"/>
  <c r="A2976" i="1" l="1"/>
  <c r="J2975" i="1"/>
  <c r="K2975" i="1" s="1"/>
  <c r="F2975" i="1"/>
  <c r="G2975" i="1"/>
  <c r="H2975" i="1" s="1"/>
  <c r="I2975" i="1" s="1"/>
  <c r="L2975" i="1"/>
  <c r="E2975" i="1"/>
  <c r="C2976" i="1" l="1"/>
  <c r="D2976" i="1" s="1"/>
  <c r="J2976" i="1" l="1"/>
  <c r="K2976" i="1" s="1"/>
  <c r="A2977" i="1"/>
  <c r="G2976" i="1"/>
  <c r="H2976" i="1" s="1"/>
  <c r="I2976" i="1" s="1"/>
  <c r="L2976" i="1"/>
  <c r="F2976" i="1"/>
  <c r="E2976" i="1"/>
  <c r="C2977" i="1" l="1"/>
  <c r="D2977" i="1" s="1"/>
  <c r="J2977" i="1" l="1"/>
  <c r="K2977" i="1" s="1"/>
  <c r="A2978" i="1"/>
  <c r="F2977" i="1"/>
  <c r="G2977" i="1"/>
  <c r="H2977" i="1" s="1"/>
  <c r="I2977" i="1" s="1"/>
  <c r="L2977" i="1"/>
  <c r="E2977" i="1"/>
  <c r="C2978" i="1" l="1"/>
  <c r="D2978" i="1"/>
  <c r="J2978" i="1" l="1"/>
  <c r="K2978" i="1" s="1"/>
  <c r="A2979" i="1"/>
  <c r="F2978" i="1"/>
  <c r="G2978" i="1"/>
  <c r="H2978" i="1" s="1"/>
  <c r="I2978" i="1" s="1"/>
  <c r="L2978" i="1"/>
  <c r="E2978" i="1"/>
  <c r="C2979" i="1" l="1"/>
  <c r="D2979" i="1"/>
  <c r="J2979" i="1" l="1"/>
  <c r="K2979" i="1" s="1"/>
  <c r="A2980" i="1"/>
  <c r="F2979" i="1"/>
  <c r="L2979" i="1"/>
  <c r="G2979" i="1"/>
  <c r="H2979" i="1" s="1"/>
  <c r="I2979" i="1" s="1"/>
  <c r="E2979" i="1"/>
  <c r="C2980" i="1" l="1"/>
  <c r="D2980" i="1"/>
  <c r="J2980" i="1" l="1"/>
  <c r="K2980" i="1" s="1"/>
  <c r="A2981" i="1"/>
  <c r="F2980" i="1"/>
  <c r="G2980" i="1"/>
  <c r="H2980" i="1" s="1"/>
  <c r="I2980" i="1" s="1"/>
  <c r="L2980" i="1"/>
  <c r="E2980" i="1"/>
  <c r="C2981" i="1" l="1"/>
  <c r="D2981" i="1"/>
  <c r="J2981" i="1" l="1"/>
  <c r="K2981" i="1" s="1"/>
  <c r="A2982" i="1"/>
  <c r="F2981" i="1"/>
  <c r="L2981" i="1"/>
  <c r="G2981" i="1"/>
  <c r="H2981" i="1" s="1"/>
  <c r="I2981" i="1" s="1"/>
  <c r="E2981" i="1"/>
  <c r="C2982" i="1" l="1"/>
  <c r="D2982" i="1"/>
  <c r="J2982" i="1" l="1"/>
  <c r="K2982" i="1" s="1"/>
  <c r="A2983" i="1"/>
  <c r="F2982" i="1"/>
  <c r="L2982" i="1"/>
  <c r="G2982" i="1"/>
  <c r="H2982" i="1" s="1"/>
  <c r="I2982" i="1" s="1"/>
  <c r="E2982" i="1"/>
  <c r="C2983" i="1" l="1"/>
  <c r="D2983" i="1"/>
  <c r="E2983" i="1"/>
  <c r="J2983" i="1" l="1"/>
  <c r="K2983" i="1" s="1"/>
  <c r="A2984" i="1"/>
  <c r="G2983" i="1"/>
  <c r="H2983" i="1" s="1"/>
  <c r="I2983" i="1" s="1"/>
  <c r="F2983" i="1"/>
  <c r="L2983" i="1"/>
  <c r="C2984" i="1" l="1"/>
  <c r="D2984" i="1"/>
  <c r="J2984" i="1" l="1"/>
  <c r="K2984" i="1" s="1"/>
  <c r="A2985" i="1"/>
  <c r="L2984" i="1"/>
  <c r="G2984" i="1"/>
  <c r="H2984" i="1" s="1"/>
  <c r="I2984" i="1" s="1"/>
  <c r="F2984" i="1"/>
  <c r="E2984" i="1"/>
  <c r="C2985" i="1" l="1"/>
  <c r="D2985" i="1"/>
  <c r="E2985" i="1"/>
  <c r="A2986" i="1" l="1"/>
  <c r="J2985" i="1"/>
  <c r="K2985" i="1" s="1"/>
  <c r="L2985" i="1"/>
  <c r="F2985" i="1"/>
  <c r="G2985" i="1"/>
  <c r="H2985" i="1" s="1"/>
  <c r="I2985" i="1" s="1"/>
  <c r="C2986" i="1" l="1"/>
  <c r="D2986" i="1" s="1"/>
  <c r="J2986" i="1" l="1"/>
  <c r="K2986" i="1" s="1"/>
  <c r="A2987" i="1"/>
  <c r="F2986" i="1"/>
  <c r="G2986" i="1"/>
  <c r="H2986" i="1" s="1"/>
  <c r="I2986" i="1" s="1"/>
  <c r="L2986" i="1"/>
  <c r="E2986" i="1"/>
  <c r="C2987" i="1" l="1"/>
  <c r="D2987" i="1"/>
  <c r="A2988" i="1" l="1"/>
  <c r="J2987" i="1"/>
  <c r="K2987" i="1" s="1"/>
  <c r="G2987" i="1"/>
  <c r="H2987" i="1" s="1"/>
  <c r="I2987" i="1" s="1"/>
  <c r="F2987" i="1"/>
  <c r="L2987" i="1"/>
  <c r="E2987" i="1"/>
  <c r="C2988" i="1" l="1"/>
  <c r="D2988" i="1"/>
  <c r="J2988" i="1" l="1"/>
  <c r="K2988" i="1" s="1"/>
  <c r="A2989" i="1"/>
  <c r="F2988" i="1"/>
  <c r="G2988" i="1"/>
  <c r="H2988" i="1" s="1"/>
  <c r="I2988" i="1" s="1"/>
  <c r="L2988" i="1"/>
  <c r="E2988" i="1"/>
  <c r="C2989" i="1" l="1"/>
  <c r="D2989" i="1"/>
  <c r="L2989" i="1" l="1"/>
  <c r="G2989" i="1"/>
  <c r="H2989" i="1" s="1"/>
  <c r="I2989" i="1" s="1"/>
  <c r="F2989" i="1"/>
  <c r="J2989" i="1"/>
  <c r="K2989" i="1" s="1"/>
  <c r="A2990" i="1"/>
  <c r="E2989" i="1"/>
  <c r="C2990" i="1" l="1"/>
  <c r="D2990" i="1"/>
  <c r="E2990" i="1"/>
  <c r="J2990" i="1" l="1"/>
  <c r="K2990" i="1" s="1"/>
  <c r="A2991" i="1"/>
  <c r="F2990" i="1"/>
  <c r="G2990" i="1"/>
  <c r="H2990" i="1" s="1"/>
  <c r="I2990" i="1" s="1"/>
  <c r="L2990" i="1"/>
  <c r="C2991" i="1" l="1"/>
  <c r="D2991" i="1"/>
  <c r="A2992" i="1" l="1"/>
  <c r="J2991" i="1"/>
  <c r="K2991" i="1" s="1"/>
  <c r="F2991" i="1"/>
  <c r="G2991" i="1"/>
  <c r="H2991" i="1" s="1"/>
  <c r="I2991" i="1" s="1"/>
  <c r="L2991" i="1"/>
  <c r="E2991" i="1"/>
  <c r="C2992" i="1" l="1"/>
  <c r="D2992" i="1"/>
  <c r="A2993" i="1" l="1"/>
  <c r="J2992" i="1"/>
  <c r="K2992" i="1" s="1"/>
  <c r="F2992" i="1"/>
  <c r="G2992" i="1"/>
  <c r="H2992" i="1" s="1"/>
  <c r="I2992" i="1" s="1"/>
  <c r="L2992" i="1"/>
  <c r="E2992" i="1"/>
  <c r="C2993" i="1" l="1"/>
  <c r="D2993" i="1"/>
  <c r="J2993" i="1" l="1"/>
  <c r="K2993" i="1" s="1"/>
  <c r="A2994" i="1"/>
  <c r="G2993" i="1"/>
  <c r="H2993" i="1" s="1"/>
  <c r="I2993" i="1" s="1"/>
  <c r="F2993" i="1"/>
  <c r="L2993" i="1"/>
  <c r="E2993" i="1"/>
  <c r="C2994" i="1" l="1"/>
  <c r="D2994" i="1"/>
  <c r="E2994" i="1"/>
  <c r="J2994" i="1" l="1"/>
  <c r="K2994" i="1" s="1"/>
  <c r="A2995" i="1"/>
  <c r="G2994" i="1"/>
  <c r="H2994" i="1" s="1"/>
  <c r="I2994" i="1" s="1"/>
  <c r="F2994" i="1"/>
  <c r="L2994" i="1"/>
  <c r="C2995" i="1" l="1"/>
  <c r="D2995" i="1"/>
  <c r="J2995" i="1" l="1"/>
  <c r="K2995" i="1" s="1"/>
  <c r="A2996" i="1"/>
  <c r="F2995" i="1"/>
  <c r="L2995" i="1"/>
  <c r="G2995" i="1"/>
  <c r="H2995" i="1" s="1"/>
  <c r="I2995" i="1" s="1"/>
  <c r="E2995" i="1"/>
  <c r="C2996" i="1" l="1"/>
  <c r="D2996" i="1"/>
  <c r="J2996" i="1" l="1"/>
  <c r="K2996" i="1" s="1"/>
  <c r="A2997" i="1"/>
  <c r="F2996" i="1"/>
  <c r="G2996" i="1"/>
  <c r="H2996" i="1" s="1"/>
  <c r="I2996" i="1" s="1"/>
  <c r="L2996" i="1"/>
  <c r="E2996" i="1"/>
  <c r="C2997" i="1" l="1"/>
  <c r="D2997" i="1"/>
  <c r="A2998" i="1" l="1"/>
  <c r="J2997" i="1"/>
  <c r="K2997" i="1" s="1"/>
  <c r="L2997" i="1"/>
  <c r="G2997" i="1"/>
  <c r="H2997" i="1" s="1"/>
  <c r="I2997" i="1" s="1"/>
  <c r="F2997" i="1"/>
  <c r="E2997" i="1"/>
  <c r="C2998" i="1" l="1"/>
  <c r="D2998" i="1"/>
  <c r="J2998" i="1" l="1"/>
  <c r="K2998" i="1" s="1"/>
  <c r="A2999" i="1"/>
  <c r="C2999" i="1" s="1"/>
  <c r="F2998" i="1"/>
  <c r="L2998" i="1"/>
  <c r="G2998" i="1"/>
  <c r="H2998" i="1" s="1"/>
  <c r="I2998" i="1" s="1"/>
  <c r="E2998" i="1"/>
  <c r="E2999" i="1" s="1"/>
  <c r="D2999" i="1" l="1"/>
  <c r="L2999" i="1"/>
  <c r="G2999" i="1"/>
  <c r="H2999" i="1" s="1"/>
  <c r="I2999" i="1" s="1"/>
  <c r="F2999" i="1"/>
  <c r="J2999" i="1" l="1"/>
  <c r="K2999" i="1" s="1"/>
  <c r="A3000" i="1"/>
  <c r="C3000" i="1" l="1"/>
  <c r="D3000" i="1"/>
  <c r="J3000" i="1" l="1"/>
  <c r="K3000" i="1" s="1"/>
  <c r="A3001" i="1"/>
  <c r="F3000" i="1"/>
  <c r="L3000" i="1"/>
  <c r="G3000" i="1"/>
  <c r="H3000" i="1" s="1"/>
  <c r="I3000" i="1" s="1"/>
  <c r="E3000" i="1"/>
  <c r="C3001" i="1" l="1"/>
  <c r="D3001" i="1" s="1"/>
  <c r="A3002" i="1" l="1"/>
  <c r="J3001" i="1"/>
  <c r="K3001" i="1" s="1"/>
  <c r="F3001" i="1"/>
  <c r="G3001" i="1"/>
  <c r="H3001" i="1" s="1"/>
  <c r="I3001" i="1" s="1"/>
  <c r="L3001" i="1"/>
  <c r="E3001" i="1"/>
  <c r="C3002" i="1" l="1"/>
  <c r="D3002" i="1"/>
  <c r="A3003" i="1" l="1"/>
  <c r="J3002" i="1"/>
  <c r="K3002" i="1" s="1"/>
  <c r="L3002" i="1"/>
  <c r="F3002" i="1"/>
  <c r="G3002" i="1"/>
  <c r="H3002" i="1" s="1"/>
  <c r="I3002" i="1" s="1"/>
  <c r="E3002" i="1"/>
  <c r="C3003" i="1" l="1"/>
  <c r="D3003" i="1"/>
  <c r="J3003" i="1" l="1"/>
  <c r="K3003" i="1" s="1"/>
  <c r="A3004" i="1"/>
  <c r="G3003" i="1"/>
  <c r="H3003" i="1" s="1"/>
  <c r="I3003" i="1" s="1"/>
  <c r="F3003" i="1"/>
  <c r="L3003" i="1"/>
  <c r="E3003" i="1"/>
  <c r="C3004" i="1" l="1"/>
  <c r="D3004" i="1"/>
  <c r="E3004" i="1"/>
  <c r="J3004" i="1" l="1"/>
  <c r="K3004" i="1" s="1"/>
  <c r="A3005" i="1"/>
  <c r="G3004" i="1"/>
  <c r="H3004" i="1" s="1"/>
  <c r="I3004" i="1" s="1"/>
  <c r="F3004" i="1"/>
  <c r="L3004" i="1"/>
  <c r="C3005" i="1" l="1"/>
  <c r="D3005" i="1"/>
  <c r="A3006" i="1" l="1"/>
  <c r="J3005" i="1"/>
  <c r="K3005" i="1" s="1"/>
  <c r="F3005" i="1"/>
  <c r="G3005" i="1"/>
  <c r="H3005" i="1" s="1"/>
  <c r="I3005" i="1" s="1"/>
  <c r="L3005" i="1"/>
  <c r="E3005" i="1"/>
  <c r="C3006" i="1" l="1"/>
  <c r="D3006" i="1"/>
  <c r="J3006" i="1" l="1"/>
  <c r="K3006" i="1" s="1"/>
  <c r="A3007" i="1"/>
  <c r="F3006" i="1"/>
  <c r="L3006" i="1"/>
  <c r="G3006" i="1"/>
  <c r="H3006" i="1" s="1"/>
  <c r="I3006" i="1" s="1"/>
  <c r="E3006" i="1"/>
  <c r="C3007" i="1" l="1"/>
  <c r="D3007" i="1"/>
  <c r="J3007" i="1" l="1"/>
  <c r="K3007" i="1" s="1"/>
  <c r="A3008" i="1"/>
  <c r="G3007" i="1"/>
  <c r="H3007" i="1" s="1"/>
  <c r="I3007" i="1" s="1"/>
  <c r="F3007" i="1"/>
  <c r="L3007" i="1"/>
  <c r="E3007" i="1"/>
  <c r="C3008" i="1" l="1"/>
  <c r="D3008" i="1"/>
  <c r="E3008" i="1"/>
  <c r="A3009" i="1" l="1"/>
  <c r="J3008" i="1"/>
  <c r="K3008" i="1" s="1"/>
  <c r="L3008" i="1"/>
  <c r="G3008" i="1"/>
  <c r="H3008" i="1" s="1"/>
  <c r="I3008" i="1" s="1"/>
  <c r="F3008" i="1"/>
  <c r="C3009" i="1" l="1"/>
  <c r="D3009" i="1"/>
  <c r="J3009" i="1" l="1"/>
  <c r="K3009" i="1" s="1"/>
  <c r="A3010" i="1"/>
  <c r="F3009" i="1"/>
  <c r="L3009" i="1"/>
  <c r="G3009" i="1"/>
  <c r="H3009" i="1" s="1"/>
  <c r="I3009" i="1" s="1"/>
  <c r="E3009" i="1"/>
  <c r="C3010" i="1" l="1"/>
  <c r="D3010" i="1"/>
  <c r="J3010" i="1" l="1"/>
  <c r="K3010" i="1" s="1"/>
  <c r="A3011" i="1"/>
  <c r="F3010" i="1"/>
  <c r="G3010" i="1"/>
  <c r="H3010" i="1" s="1"/>
  <c r="I3010" i="1" s="1"/>
  <c r="L3010" i="1"/>
  <c r="E3010" i="1"/>
  <c r="C3011" i="1" l="1"/>
  <c r="D3011" i="1" s="1"/>
  <c r="A3012" i="1" l="1"/>
  <c r="J3011" i="1"/>
  <c r="K3011" i="1" s="1"/>
  <c r="L3011" i="1"/>
  <c r="F3011" i="1"/>
  <c r="G3011" i="1"/>
  <c r="H3011" i="1" s="1"/>
  <c r="I3011" i="1" s="1"/>
  <c r="E3011" i="1"/>
  <c r="C3012" i="1" l="1"/>
  <c r="D3012" i="1"/>
  <c r="J3012" i="1" l="1"/>
  <c r="K3012" i="1" s="1"/>
  <c r="A3013" i="1"/>
  <c r="F3012" i="1"/>
  <c r="L3012" i="1"/>
  <c r="G3012" i="1"/>
  <c r="H3012" i="1" s="1"/>
  <c r="I3012" i="1" s="1"/>
  <c r="E3012" i="1"/>
  <c r="C3013" i="1" l="1"/>
  <c r="D3013" i="1"/>
  <c r="J3013" i="1" l="1"/>
  <c r="K3013" i="1" s="1"/>
  <c r="A3014" i="1"/>
  <c r="F3013" i="1"/>
  <c r="L3013" i="1"/>
  <c r="G3013" i="1"/>
  <c r="H3013" i="1" s="1"/>
  <c r="I3013" i="1" s="1"/>
  <c r="E3013" i="1"/>
  <c r="C3014" i="1" l="1"/>
  <c r="D3014" i="1"/>
  <c r="J3014" i="1" l="1"/>
  <c r="K3014" i="1" s="1"/>
  <c r="A3015" i="1"/>
  <c r="L3014" i="1"/>
  <c r="G3014" i="1"/>
  <c r="H3014" i="1" s="1"/>
  <c r="I3014" i="1" s="1"/>
  <c r="F3014" i="1"/>
  <c r="E3014" i="1"/>
  <c r="C3015" i="1" l="1"/>
  <c r="D3015" i="1" s="1"/>
  <c r="J3015" i="1" l="1"/>
  <c r="K3015" i="1" s="1"/>
  <c r="A3016" i="1"/>
  <c r="F3015" i="1"/>
  <c r="L3015" i="1"/>
  <c r="G3015" i="1"/>
  <c r="H3015" i="1" s="1"/>
  <c r="I3015" i="1" s="1"/>
  <c r="E3015" i="1"/>
  <c r="C3016" i="1" l="1"/>
  <c r="D3016" i="1"/>
  <c r="J3016" i="1" l="1"/>
  <c r="K3016" i="1" s="1"/>
  <c r="A3017" i="1"/>
  <c r="F3016" i="1"/>
  <c r="G3016" i="1"/>
  <c r="H3016" i="1" s="1"/>
  <c r="I3016" i="1" s="1"/>
  <c r="L3016" i="1"/>
  <c r="E3016" i="1"/>
  <c r="C3017" i="1" l="1"/>
  <c r="D3017" i="1"/>
  <c r="J3017" i="1" l="1"/>
  <c r="K3017" i="1" s="1"/>
  <c r="A3018" i="1"/>
  <c r="L3017" i="1"/>
  <c r="F3017" i="1"/>
  <c r="G3017" i="1"/>
  <c r="H3017" i="1" s="1"/>
  <c r="I3017" i="1" s="1"/>
  <c r="E3017" i="1"/>
  <c r="C3018" i="1" l="1"/>
  <c r="D3018" i="1"/>
  <c r="J3018" i="1" l="1"/>
  <c r="K3018" i="1" s="1"/>
  <c r="A3019" i="1"/>
  <c r="F3018" i="1"/>
  <c r="L3018" i="1"/>
  <c r="G3018" i="1"/>
  <c r="H3018" i="1" s="1"/>
  <c r="I3018" i="1" s="1"/>
  <c r="E3018" i="1"/>
  <c r="C3019" i="1" l="1"/>
  <c r="D3019" i="1"/>
  <c r="J3019" i="1" l="1"/>
  <c r="K3019" i="1" s="1"/>
  <c r="A3020" i="1"/>
  <c r="F3019" i="1"/>
  <c r="L3019" i="1"/>
  <c r="G3019" i="1"/>
  <c r="H3019" i="1" s="1"/>
  <c r="I3019" i="1" s="1"/>
  <c r="E3019" i="1"/>
  <c r="C3020" i="1" l="1"/>
  <c r="D3020" i="1"/>
  <c r="E3020" i="1"/>
  <c r="J3020" i="1" l="1"/>
  <c r="K3020" i="1" s="1"/>
  <c r="A3021" i="1"/>
  <c r="L3020" i="1"/>
  <c r="F3020" i="1"/>
  <c r="G3020" i="1"/>
  <c r="H3020" i="1" s="1"/>
  <c r="I3020" i="1" s="1"/>
  <c r="C3021" i="1" l="1"/>
  <c r="D3021" i="1"/>
  <c r="A3022" i="1" l="1"/>
  <c r="J3021" i="1"/>
  <c r="K3021" i="1" s="1"/>
  <c r="G3021" i="1"/>
  <c r="H3021" i="1" s="1"/>
  <c r="I3021" i="1" s="1"/>
  <c r="L3021" i="1"/>
  <c r="F3021" i="1"/>
  <c r="E3021" i="1"/>
  <c r="C3022" i="1" l="1"/>
  <c r="D3022" i="1"/>
  <c r="J3022" i="1" l="1"/>
  <c r="K3022" i="1" s="1"/>
  <c r="A3023" i="1"/>
  <c r="F3022" i="1"/>
  <c r="L3022" i="1"/>
  <c r="G3022" i="1"/>
  <c r="H3022" i="1" s="1"/>
  <c r="I3022" i="1" s="1"/>
  <c r="E3022" i="1"/>
  <c r="C3023" i="1" l="1"/>
  <c r="D3023" i="1"/>
  <c r="J3023" i="1" l="1"/>
  <c r="K3023" i="1" s="1"/>
  <c r="A3024" i="1"/>
  <c r="G3023" i="1"/>
  <c r="H3023" i="1" s="1"/>
  <c r="I3023" i="1" s="1"/>
  <c r="L3023" i="1"/>
  <c r="F3023" i="1"/>
  <c r="E3023" i="1"/>
  <c r="C3024" i="1" l="1"/>
  <c r="D3024" i="1"/>
  <c r="A3025" i="1" l="1"/>
  <c r="J3024" i="1"/>
  <c r="K3024" i="1" s="1"/>
  <c r="L3024" i="1"/>
  <c r="F3024" i="1"/>
  <c r="G3024" i="1"/>
  <c r="H3024" i="1" s="1"/>
  <c r="I3024" i="1" s="1"/>
  <c r="E3024" i="1"/>
  <c r="C3025" i="1" l="1"/>
  <c r="D3025" i="1"/>
  <c r="J3025" i="1" l="1"/>
  <c r="K3025" i="1" s="1"/>
  <c r="A3026" i="1"/>
  <c r="F3025" i="1"/>
  <c r="G3025" i="1"/>
  <c r="H3025" i="1" s="1"/>
  <c r="I3025" i="1" s="1"/>
  <c r="L3025" i="1"/>
  <c r="E3025" i="1"/>
  <c r="C3026" i="1" l="1"/>
  <c r="D3026" i="1"/>
  <c r="A3027" i="1" l="1"/>
  <c r="J3026" i="1"/>
  <c r="K3026" i="1" s="1"/>
  <c r="F3026" i="1"/>
  <c r="L3026" i="1"/>
  <c r="G3026" i="1"/>
  <c r="H3026" i="1" s="1"/>
  <c r="I3026" i="1" s="1"/>
  <c r="E3026" i="1"/>
  <c r="C3027" i="1" l="1"/>
  <c r="D3027" i="1"/>
  <c r="A3028" i="1" l="1"/>
  <c r="J3027" i="1"/>
  <c r="K3027" i="1" s="1"/>
  <c r="L3027" i="1"/>
  <c r="G3027" i="1"/>
  <c r="H3027" i="1" s="1"/>
  <c r="I3027" i="1" s="1"/>
  <c r="F3027" i="1"/>
  <c r="E3027" i="1"/>
  <c r="C3028" i="1" l="1"/>
  <c r="D3028" i="1"/>
  <c r="J3028" i="1" l="1"/>
  <c r="K3028" i="1" s="1"/>
  <c r="A3029" i="1"/>
  <c r="F3028" i="1"/>
  <c r="L3028" i="1"/>
  <c r="G3028" i="1"/>
  <c r="H3028" i="1" s="1"/>
  <c r="I3028" i="1" s="1"/>
  <c r="E3028" i="1"/>
  <c r="C3029" i="1" l="1"/>
  <c r="D3029" i="1"/>
  <c r="E3029" i="1"/>
  <c r="J3029" i="1" l="1"/>
  <c r="K3029" i="1" s="1"/>
  <c r="A3030" i="1"/>
  <c r="F3029" i="1"/>
  <c r="G3029" i="1"/>
  <c r="H3029" i="1" s="1"/>
  <c r="I3029" i="1" s="1"/>
  <c r="L3029" i="1"/>
  <c r="C3030" i="1" l="1"/>
  <c r="D3030" i="1"/>
  <c r="J3030" i="1" l="1"/>
  <c r="K3030" i="1" s="1"/>
  <c r="A3031" i="1"/>
  <c r="L3030" i="1"/>
  <c r="F3030" i="1"/>
  <c r="G3030" i="1"/>
  <c r="H3030" i="1" s="1"/>
  <c r="I3030" i="1" s="1"/>
  <c r="E3030" i="1"/>
  <c r="C3031" i="1" l="1"/>
  <c r="D3031" i="1"/>
  <c r="E3031" i="1"/>
  <c r="J3031" i="1" l="1"/>
  <c r="K3031" i="1" s="1"/>
  <c r="A3032" i="1"/>
  <c r="F3031" i="1"/>
  <c r="L3031" i="1"/>
  <c r="G3031" i="1"/>
  <c r="H3031" i="1" s="1"/>
  <c r="I3031" i="1" s="1"/>
  <c r="C3032" i="1" l="1"/>
  <c r="D3032" i="1"/>
  <c r="J3032" i="1" l="1"/>
  <c r="K3032" i="1" s="1"/>
  <c r="A3033" i="1"/>
  <c r="F3032" i="1"/>
  <c r="G3032" i="1"/>
  <c r="H3032" i="1" s="1"/>
  <c r="I3032" i="1" s="1"/>
  <c r="L3032" i="1"/>
  <c r="E3032" i="1"/>
  <c r="C3033" i="1" l="1"/>
  <c r="D3033" i="1" s="1"/>
  <c r="E3033" i="1"/>
  <c r="J3033" i="1" l="1"/>
  <c r="K3033" i="1" s="1"/>
  <c r="A3034" i="1"/>
  <c r="L3033" i="1"/>
  <c r="G3033" i="1"/>
  <c r="H3033" i="1" s="1"/>
  <c r="I3033" i="1" s="1"/>
  <c r="F3033" i="1"/>
  <c r="C3034" i="1" l="1"/>
  <c r="D3034" i="1"/>
  <c r="J3034" i="1" l="1"/>
  <c r="K3034" i="1" s="1"/>
  <c r="A3035" i="1"/>
  <c r="F3034" i="1"/>
  <c r="G3034" i="1"/>
  <c r="H3034" i="1" s="1"/>
  <c r="I3034" i="1" s="1"/>
  <c r="L3034" i="1"/>
  <c r="E3034" i="1"/>
  <c r="C3035" i="1" l="1"/>
  <c r="D3035" i="1"/>
  <c r="J3035" i="1" l="1"/>
  <c r="K3035" i="1" s="1"/>
  <c r="A3036" i="1"/>
  <c r="F3035" i="1"/>
  <c r="L3035" i="1"/>
  <c r="G3035" i="1"/>
  <c r="H3035" i="1" s="1"/>
  <c r="I3035" i="1" s="1"/>
  <c r="E3035" i="1"/>
  <c r="C3036" i="1" l="1"/>
  <c r="D3036" i="1"/>
  <c r="J3036" i="1" l="1"/>
  <c r="K3036" i="1" s="1"/>
  <c r="A3037" i="1"/>
  <c r="F3036" i="1"/>
  <c r="L3036" i="1"/>
  <c r="G3036" i="1"/>
  <c r="H3036" i="1" s="1"/>
  <c r="I3036" i="1" s="1"/>
  <c r="E3036" i="1"/>
  <c r="C3037" i="1" l="1"/>
  <c r="D3037" i="1"/>
  <c r="A3038" i="1" l="1"/>
  <c r="J3037" i="1"/>
  <c r="K3037" i="1" s="1"/>
  <c r="L3037" i="1"/>
  <c r="G3037" i="1"/>
  <c r="H3037" i="1" s="1"/>
  <c r="I3037" i="1" s="1"/>
  <c r="F3037" i="1"/>
  <c r="E3037" i="1"/>
  <c r="C3038" i="1" l="1"/>
  <c r="D3038" i="1"/>
  <c r="J3038" i="1" l="1"/>
  <c r="K3038" i="1" s="1"/>
  <c r="A3039" i="1"/>
  <c r="G3038" i="1"/>
  <c r="H3038" i="1" s="1"/>
  <c r="I3038" i="1" s="1"/>
  <c r="F3038" i="1"/>
  <c r="L3038" i="1"/>
  <c r="E3038" i="1"/>
  <c r="C3039" i="1" l="1"/>
  <c r="D3039" i="1"/>
  <c r="A3040" i="1" l="1"/>
  <c r="J3039" i="1"/>
  <c r="K3039" i="1" s="1"/>
  <c r="G3039" i="1"/>
  <c r="H3039" i="1" s="1"/>
  <c r="I3039" i="1" s="1"/>
  <c r="F3039" i="1"/>
  <c r="L3039" i="1"/>
  <c r="E3039" i="1"/>
  <c r="C3040" i="1" l="1"/>
  <c r="D3040" i="1"/>
  <c r="J3040" i="1" l="1"/>
  <c r="K3040" i="1" s="1"/>
  <c r="A3041" i="1"/>
  <c r="L3040" i="1"/>
  <c r="G3040" i="1"/>
  <c r="H3040" i="1" s="1"/>
  <c r="I3040" i="1" s="1"/>
  <c r="F3040" i="1"/>
  <c r="E3040" i="1"/>
  <c r="C3041" i="1" l="1"/>
  <c r="D3041" i="1"/>
  <c r="J3041" i="1" l="1"/>
  <c r="K3041" i="1" s="1"/>
  <c r="A3042" i="1"/>
  <c r="F3041" i="1"/>
  <c r="G3041" i="1"/>
  <c r="H3041" i="1" s="1"/>
  <c r="I3041" i="1" s="1"/>
  <c r="L3041" i="1"/>
  <c r="E3041" i="1"/>
  <c r="C3042" i="1" l="1"/>
  <c r="D3042" i="1"/>
  <c r="J3042" i="1" l="1"/>
  <c r="K3042" i="1" s="1"/>
  <c r="A3043" i="1"/>
  <c r="F3042" i="1"/>
  <c r="L3042" i="1"/>
  <c r="G3042" i="1"/>
  <c r="H3042" i="1" s="1"/>
  <c r="I3042" i="1" s="1"/>
  <c r="E3042" i="1"/>
  <c r="C3043" i="1" l="1"/>
  <c r="D3043" i="1"/>
  <c r="A3044" i="1" l="1"/>
  <c r="J3043" i="1"/>
  <c r="K3043" i="1" s="1"/>
  <c r="F3043" i="1"/>
  <c r="L3043" i="1"/>
  <c r="G3043" i="1"/>
  <c r="H3043" i="1" s="1"/>
  <c r="I3043" i="1" s="1"/>
  <c r="E3043" i="1"/>
  <c r="C3044" i="1" l="1"/>
  <c r="D3044" i="1"/>
  <c r="J3044" i="1" l="1"/>
  <c r="K3044" i="1" s="1"/>
  <c r="A3045" i="1"/>
  <c r="F3044" i="1"/>
  <c r="G3044" i="1"/>
  <c r="H3044" i="1" s="1"/>
  <c r="I3044" i="1" s="1"/>
  <c r="L3044" i="1"/>
  <c r="E3044" i="1"/>
  <c r="C3045" i="1" l="1"/>
  <c r="D3045" i="1"/>
  <c r="J3045" i="1" l="1"/>
  <c r="K3045" i="1" s="1"/>
  <c r="A3046" i="1"/>
  <c r="G3045" i="1"/>
  <c r="H3045" i="1" s="1"/>
  <c r="I3045" i="1" s="1"/>
  <c r="F3045" i="1"/>
  <c r="L3045" i="1"/>
  <c r="E3045" i="1"/>
  <c r="C3046" i="1" l="1"/>
  <c r="D3046" i="1"/>
  <c r="J3046" i="1" l="1"/>
  <c r="K3046" i="1" s="1"/>
  <c r="A3047" i="1"/>
  <c r="L3046" i="1"/>
  <c r="F3046" i="1"/>
  <c r="G3046" i="1"/>
  <c r="H3046" i="1" s="1"/>
  <c r="I3046" i="1" s="1"/>
  <c r="E3046" i="1"/>
  <c r="C3047" i="1" l="1"/>
  <c r="D3047" i="1"/>
  <c r="A3048" i="1" l="1"/>
  <c r="J3047" i="1"/>
  <c r="K3047" i="1" s="1"/>
  <c r="F3047" i="1"/>
  <c r="G3047" i="1"/>
  <c r="H3047" i="1" s="1"/>
  <c r="I3047" i="1" s="1"/>
  <c r="L3047" i="1"/>
  <c r="E3047" i="1"/>
  <c r="C3048" i="1" l="1"/>
  <c r="D3048" i="1"/>
  <c r="J3048" i="1" l="1"/>
  <c r="K3048" i="1" s="1"/>
  <c r="A3049" i="1"/>
  <c r="F3048" i="1"/>
  <c r="G3048" i="1"/>
  <c r="H3048" i="1" s="1"/>
  <c r="I3048" i="1" s="1"/>
  <c r="L3048" i="1"/>
  <c r="E3048" i="1"/>
  <c r="C3049" i="1" l="1"/>
  <c r="D3049" i="1"/>
  <c r="A3050" i="1" l="1"/>
  <c r="J3049" i="1"/>
  <c r="K3049" i="1" s="1"/>
  <c r="F3049" i="1"/>
  <c r="G3049" i="1"/>
  <c r="H3049" i="1" s="1"/>
  <c r="I3049" i="1" s="1"/>
  <c r="L3049" i="1"/>
  <c r="E3049" i="1"/>
  <c r="C3050" i="1" l="1"/>
  <c r="D3050" i="1"/>
  <c r="J3050" i="1" l="1"/>
  <c r="K3050" i="1" s="1"/>
  <c r="A3051" i="1"/>
  <c r="F3050" i="1"/>
  <c r="G3050" i="1"/>
  <c r="H3050" i="1" s="1"/>
  <c r="I3050" i="1" s="1"/>
  <c r="L3050" i="1"/>
  <c r="E3050" i="1"/>
  <c r="C3051" i="1" l="1"/>
  <c r="D3051" i="1"/>
  <c r="E3051" i="1"/>
  <c r="J3051" i="1" l="1"/>
  <c r="K3051" i="1" s="1"/>
  <c r="A3052" i="1"/>
  <c r="L3051" i="1"/>
  <c r="G3051" i="1"/>
  <c r="H3051" i="1" s="1"/>
  <c r="I3051" i="1" s="1"/>
  <c r="F3051" i="1"/>
  <c r="C3052" i="1" l="1"/>
  <c r="D3052" i="1"/>
  <c r="J3052" i="1" l="1"/>
  <c r="K3052" i="1" s="1"/>
  <c r="A3053" i="1"/>
  <c r="F3052" i="1"/>
  <c r="L3052" i="1"/>
  <c r="G3052" i="1"/>
  <c r="H3052" i="1" s="1"/>
  <c r="I3052" i="1" s="1"/>
  <c r="E3052" i="1"/>
  <c r="C3053" i="1" l="1"/>
  <c r="D3053" i="1"/>
  <c r="E3053" i="1"/>
  <c r="A3054" i="1" l="1"/>
  <c r="J3053" i="1"/>
  <c r="K3053" i="1" s="1"/>
  <c r="G3053" i="1"/>
  <c r="H3053" i="1" s="1"/>
  <c r="I3053" i="1" s="1"/>
  <c r="L3053" i="1"/>
  <c r="F3053" i="1"/>
  <c r="C3054" i="1" l="1"/>
  <c r="D3054" i="1"/>
  <c r="J3054" i="1" l="1"/>
  <c r="K3054" i="1" s="1"/>
  <c r="A3055" i="1"/>
  <c r="F3054" i="1"/>
  <c r="L3054" i="1"/>
  <c r="G3054" i="1"/>
  <c r="H3054" i="1" s="1"/>
  <c r="I3054" i="1" s="1"/>
  <c r="E3054" i="1"/>
  <c r="C3055" i="1" l="1"/>
  <c r="D3055" i="1"/>
  <c r="E3055" i="1"/>
  <c r="J3055" i="1" l="1"/>
  <c r="K3055" i="1" s="1"/>
  <c r="A3056" i="1"/>
  <c r="G3055" i="1"/>
  <c r="H3055" i="1" s="1"/>
  <c r="I3055" i="1" s="1"/>
  <c r="F3055" i="1"/>
  <c r="L3055" i="1"/>
  <c r="C3056" i="1" l="1"/>
  <c r="D3056" i="1"/>
  <c r="J3056" i="1" l="1"/>
  <c r="K3056" i="1" s="1"/>
  <c r="A3057" i="1"/>
  <c r="L3056" i="1"/>
  <c r="G3056" i="1"/>
  <c r="H3056" i="1" s="1"/>
  <c r="I3056" i="1" s="1"/>
  <c r="F3056" i="1"/>
  <c r="E3056" i="1"/>
  <c r="C3057" i="1" l="1"/>
  <c r="D3057" i="1"/>
  <c r="E3057" i="1"/>
  <c r="J3057" i="1" l="1"/>
  <c r="K3057" i="1" s="1"/>
  <c r="A3058" i="1"/>
  <c r="F3057" i="1"/>
  <c r="G3057" i="1"/>
  <c r="H3057" i="1" s="1"/>
  <c r="I3057" i="1" s="1"/>
  <c r="L3057" i="1"/>
  <c r="C3058" i="1" l="1"/>
  <c r="D3058" i="1"/>
  <c r="J3058" i="1" l="1"/>
  <c r="K3058" i="1" s="1"/>
  <c r="A3059" i="1"/>
  <c r="F3058" i="1"/>
  <c r="L3058" i="1"/>
  <c r="G3058" i="1"/>
  <c r="H3058" i="1" s="1"/>
  <c r="I3058" i="1" s="1"/>
  <c r="E3058" i="1"/>
  <c r="C3059" i="1" l="1"/>
  <c r="D3059" i="1" s="1"/>
  <c r="A3060" i="1" l="1"/>
  <c r="J3059" i="1"/>
  <c r="K3059" i="1" s="1"/>
  <c r="F3059" i="1"/>
  <c r="L3059" i="1"/>
  <c r="G3059" i="1"/>
  <c r="H3059" i="1" s="1"/>
  <c r="I3059" i="1" s="1"/>
  <c r="E3059" i="1"/>
  <c r="C3060" i="1" l="1"/>
  <c r="D3060" i="1"/>
  <c r="J3060" i="1" l="1"/>
  <c r="K3060" i="1" s="1"/>
  <c r="A3061" i="1"/>
  <c r="F3060" i="1"/>
  <c r="G3060" i="1"/>
  <c r="H3060" i="1" s="1"/>
  <c r="I3060" i="1" s="1"/>
  <c r="L3060" i="1"/>
  <c r="E3060" i="1"/>
  <c r="C3061" i="1" l="1"/>
  <c r="D3061" i="1"/>
  <c r="J3061" i="1" l="1"/>
  <c r="K3061" i="1" s="1"/>
  <c r="A3062" i="1"/>
  <c r="G3061" i="1"/>
  <c r="H3061" i="1" s="1"/>
  <c r="I3061" i="1" s="1"/>
  <c r="F3061" i="1"/>
  <c r="L3061" i="1"/>
  <c r="E3061" i="1"/>
  <c r="C3062" i="1" l="1"/>
  <c r="D3062" i="1"/>
  <c r="J3062" i="1" l="1"/>
  <c r="K3062" i="1" s="1"/>
  <c r="A3063" i="1"/>
  <c r="L3062" i="1"/>
  <c r="F3062" i="1"/>
  <c r="G3062" i="1"/>
  <c r="H3062" i="1" s="1"/>
  <c r="I3062" i="1" s="1"/>
  <c r="E3062" i="1"/>
  <c r="C3063" i="1" l="1"/>
  <c r="D3063" i="1"/>
  <c r="J3063" i="1" l="1"/>
  <c r="K3063" i="1" s="1"/>
  <c r="A3064" i="1"/>
  <c r="F3063" i="1"/>
  <c r="G3063" i="1"/>
  <c r="H3063" i="1" s="1"/>
  <c r="I3063" i="1" s="1"/>
  <c r="L3063" i="1"/>
  <c r="E3063" i="1"/>
  <c r="C3064" i="1" l="1"/>
  <c r="D3064" i="1"/>
  <c r="E3064" i="1"/>
  <c r="J3064" i="1" l="1"/>
  <c r="K3064" i="1" s="1"/>
  <c r="A3065" i="1"/>
  <c r="L3064" i="1"/>
  <c r="G3064" i="1"/>
  <c r="H3064" i="1" s="1"/>
  <c r="I3064" i="1" s="1"/>
  <c r="F3064" i="1"/>
  <c r="C3065" i="1" l="1"/>
  <c r="D3065" i="1"/>
  <c r="J3065" i="1" l="1"/>
  <c r="K3065" i="1" s="1"/>
  <c r="A3066" i="1"/>
  <c r="F3065" i="1"/>
  <c r="L3065" i="1"/>
  <c r="G3065" i="1"/>
  <c r="H3065" i="1" s="1"/>
  <c r="I3065" i="1" s="1"/>
  <c r="E3065" i="1"/>
  <c r="C3066" i="1" l="1"/>
  <c r="D3066" i="1"/>
  <c r="J3066" i="1" l="1"/>
  <c r="K3066" i="1" s="1"/>
  <c r="A3067" i="1"/>
  <c r="F3066" i="1"/>
  <c r="G3066" i="1"/>
  <c r="H3066" i="1" s="1"/>
  <c r="I3066" i="1" s="1"/>
  <c r="L3066" i="1"/>
  <c r="E3066" i="1"/>
  <c r="C3067" i="1" l="1"/>
  <c r="D3067" i="1"/>
  <c r="E3067" i="1"/>
  <c r="J3067" i="1" l="1"/>
  <c r="K3067" i="1" s="1"/>
  <c r="A3068" i="1"/>
  <c r="L3067" i="1"/>
  <c r="G3067" i="1"/>
  <c r="H3067" i="1" s="1"/>
  <c r="I3067" i="1" s="1"/>
  <c r="F3067" i="1"/>
  <c r="C3068" i="1" l="1"/>
  <c r="D3068" i="1"/>
  <c r="J3068" i="1" l="1"/>
  <c r="K3068" i="1" s="1"/>
  <c r="A3069" i="1"/>
  <c r="F3068" i="1"/>
  <c r="L3068" i="1"/>
  <c r="G3068" i="1"/>
  <c r="H3068" i="1" s="1"/>
  <c r="I3068" i="1" s="1"/>
  <c r="E3068" i="1"/>
  <c r="C3069" i="1" l="1"/>
  <c r="D3069" i="1"/>
  <c r="E3069" i="1"/>
  <c r="J3069" i="1" l="1"/>
  <c r="K3069" i="1" s="1"/>
  <c r="A3070" i="1"/>
  <c r="F3069" i="1"/>
  <c r="L3069" i="1"/>
  <c r="G3069" i="1"/>
  <c r="H3069" i="1" s="1"/>
  <c r="I3069" i="1" s="1"/>
  <c r="C3070" i="1" l="1"/>
  <c r="D3070" i="1"/>
  <c r="J3070" i="1" l="1"/>
  <c r="K3070" i="1" s="1"/>
  <c r="A3071" i="1"/>
  <c r="L3070" i="1"/>
  <c r="F3070" i="1"/>
  <c r="G3070" i="1"/>
  <c r="H3070" i="1" s="1"/>
  <c r="I3070" i="1" s="1"/>
  <c r="E3070" i="1"/>
  <c r="C3071" i="1" l="1"/>
  <c r="D3071" i="1"/>
  <c r="E3071" i="1"/>
  <c r="A3072" i="1" l="1"/>
  <c r="J3071" i="1"/>
  <c r="K3071" i="1" s="1"/>
  <c r="F3071" i="1"/>
  <c r="L3071" i="1"/>
  <c r="G3071" i="1"/>
  <c r="H3071" i="1" s="1"/>
  <c r="I3071" i="1" s="1"/>
  <c r="C3072" i="1" l="1"/>
  <c r="D3072" i="1"/>
  <c r="J3072" i="1" l="1"/>
  <c r="K3072" i="1" s="1"/>
  <c r="A3073" i="1"/>
  <c r="F3072" i="1"/>
  <c r="G3072" i="1"/>
  <c r="H3072" i="1" s="1"/>
  <c r="I3072" i="1" s="1"/>
  <c r="L3072" i="1"/>
  <c r="E3072" i="1"/>
  <c r="C3073" i="1" l="1"/>
  <c r="D3073" i="1"/>
  <c r="J3073" i="1" l="1"/>
  <c r="K3073" i="1" s="1"/>
  <c r="A3074" i="1"/>
  <c r="G3073" i="1"/>
  <c r="H3073" i="1" s="1"/>
  <c r="I3073" i="1" s="1"/>
  <c r="F3073" i="1"/>
  <c r="L3073" i="1"/>
  <c r="E3073" i="1"/>
  <c r="C3074" i="1" l="1"/>
  <c r="D3074" i="1"/>
  <c r="E3074" i="1"/>
  <c r="A3075" i="1" l="1"/>
  <c r="J3074" i="1"/>
  <c r="K3074" i="1" s="1"/>
  <c r="L3074" i="1"/>
  <c r="G3074" i="1"/>
  <c r="H3074" i="1" s="1"/>
  <c r="I3074" i="1" s="1"/>
  <c r="F3074" i="1"/>
  <c r="C3075" i="1" l="1"/>
  <c r="D3075" i="1" s="1"/>
  <c r="J3075" i="1" l="1"/>
  <c r="K3075" i="1" s="1"/>
  <c r="A3076" i="1"/>
  <c r="F3075" i="1"/>
  <c r="L3075" i="1"/>
  <c r="G3075" i="1"/>
  <c r="H3075" i="1" s="1"/>
  <c r="I3075" i="1" s="1"/>
  <c r="E3075" i="1"/>
  <c r="C3076" i="1" l="1"/>
  <c r="D3076" i="1"/>
  <c r="E3076" i="1"/>
  <c r="J3076" i="1" l="1"/>
  <c r="K3076" i="1" s="1"/>
  <c r="A3077" i="1"/>
  <c r="F3076" i="1"/>
  <c r="G3076" i="1"/>
  <c r="H3076" i="1" s="1"/>
  <c r="I3076" i="1" s="1"/>
  <c r="L3076" i="1"/>
  <c r="C3077" i="1" l="1"/>
  <c r="D3077" i="1"/>
  <c r="A3078" i="1" l="1"/>
  <c r="J3077" i="1"/>
  <c r="K3077" i="1" s="1"/>
  <c r="L3077" i="1"/>
  <c r="G3077" i="1"/>
  <c r="H3077" i="1" s="1"/>
  <c r="I3077" i="1" s="1"/>
  <c r="F3077" i="1"/>
  <c r="E3077" i="1"/>
  <c r="C3078" i="1" l="1"/>
  <c r="D3078" i="1"/>
  <c r="J3078" i="1" l="1"/>
  <c r="K3078" i="1" s="1"/>
  <c r="A3079" i="1"/>
  <c r="F3078" i="1"/>
  <c r="L3078" i="1"/>
  <c r="G3078" i="1"/>
  <c r="H3078" i="1" s="1"/>
  <c r="I3078" i="1" s="1"/>
  <c r="E3078" i="1"/>
  <c r="C3079" i="1" l="1"/>
  <c r="D3079" i="1"/>
  <c r="E3079" i="1"/>
  <c r="J3079" i="1" l="1"/>
  <c r="K3079" i="1" s="1"/>
  <c r="A3080" i="1"/>
  <c r="F3079" i="1"/>
  <c r="L3079" i="1"/>
  <c r="G3079" i="1"/>
  <c r="H3079" i="1" s="1"/>
  <c r="I3079" i="1" s="1"/>
  <c r="C3080" i="1" l="1"/>
  <c r="D3080" i="1"/>
  <c r="J3080" i="1" l="1"/>
  <c r="K3080" i="1" s="1"/>
  <c r="A3081" i="1"/>
  <c r="L3080" i="1"/>
  <c r="F3080" i="1"/>
  <c r="G3080" i="1"/>
  <c r="H3080" i="1" s="1"/>
  <c r="I3080" i="1" s="1"/>
  <c r="E3080" i="1"/>
  <c r="C3081" i="1" l="1"/>
  <c r="D3081" i="1"/>
  <c r="E3081" i="1"/>
  <c r="J3081" i="1" l="1"/>
  <c r="K3081" i="1" s="1"/>
  <c r="A3082" i="1"/>
  <c r="F3081" i="1"/>
  <c r="G3081" i="1"/>
  <c r="H3081" i="1" s="1"/>
  <c r="I3081" i="1" s="1"/>
  <c r="L3081" i="1"/>
  <c r="C3082" i="1" l="1"/>
  <c r="D3082" i="1"/>
  <c r="J3082" i="1" l="1"/>
  <c r="K3082" i="1" s="1"/>
  <c r="A3083" i="1"/>
  <c r="F3082" i="1"/>
  <c r="G3082" i="1"/>
  <c r="H3082" i="1" s="1"/>
  <c r="I3082" i="1" s="1"/>
  <c r="L3082" i="1"/>
  <c r="E3082" i="1"/>
  <c r="C3083" i="1" l="1"/>
  <c r="D3083" i="1"/>
  <c r="J3083" i="1" l="1"/>
  <c r="K3083" i="1" s="1"/>
  <c r="A3084" i="1"/>
  <c r="L3083" i="1"/>
  <c r="G3083" i="1"/>
  <c r="H3083" i="1" s="1"/>
  <c r="I3083" i="1" s="1"/>
  <c r="F3083" i="1"/>
  <c r="E3083" i="1"/>
  <c r="C3084" i="1" l="1"/>
  <c r="D3084" i="1"/>
  <c r="J3084" i="1" l="1"/>
  <c r="K3084" i="1" s="1"/>
  <c r="A3085" i="1"/>
  <c r="F3084" i="1"/>
  <c r="G3084" i="1"/>
  <c r="H3084" i="1" s="1"/>
  <c r="I3084" i="1" s="1"/>
  <c r="L3084" i="1"/>
  <c r="E3084" i="1"/>
  <c r="C3085" i="1" l="1"/>
  <c r="D3085" i="1"/>
  <c r="J3085" i="1" l="1"/>
  <c r="K3085" i="1" s="1"/>
  <c r="A3086" i="1"/>
  <c r="F3085" i="1"/>
  <c r="G3085" i="1"/>
  <c r="H3085" i="1" s="1"/>
  <c r="I3085" i="1" s="1"/>
  <c r="L3085" i="1"/>
  <c r="E3085" i="1"/>
  <c r="C3086" i="1" l="1"/>
  <c r="D3086" i="1"/>
  <c r="J3086" i="1" l="1"/>
  <c r="K3086" i="1" s="1"/>
  <c r="A3087" i="1"/>
  <c r="L3086" i="1"/>
  <c r="F3086" i="1"/>
  <c r="G3086" i="1"/>
  <c r="H3086" i="1" s="1"/>
  <c r="I3086" i="1" s="1"/>
  <c r="E3086" i="1"/>
  <c r="C3087" i="1" l="1"/>
  <c r="D3087" i="1"/>
  <c r="E3087" i="1"/>
  <c r="A3088" i="1" l="1"/>
  <c r="C3088" i="1" s="1"/>
  <c r="J3087" i="1"/>
  <c r="K3087" i="1" s="1"/>
  <c r="F3087" i="1"/>
  <c r="L3087" i="1"/>
  <c r="G3087" i="1"/>
  <c r="H3087" i="1" s="1"/>
  <c r="I3087" i="1" s="1"/>
  <c r="D3088" i="1" l="1"/>
  <c r="F3088" i="1"/>
  <c r="G3088" i="1"/>
  <c r="H3088" i="1" s="1"/>
  <c r="I3088" i="1" s="1"/>
  <c r="L3088" i="1"/>
  <c r="E3088" i="1"/>
  <c r="J3088" i="1" l="1"/>
  <c r="K3088" i="1" s="1"/>
  <c r="A3089" i="1"/>
  <c r="C3089" i="1" s="1"/>
  <c r="D3089" i="1" l="1"/>
  <c r="G3089" i="1"/>
  <c r="H3089" i="1" s="1"/>
  <c r="I3089" i="1" s="1"/>
  <c r="L3089" i="1"/>
  <c r="F3089" i="1"/>
  <c r="E3089" i="1"/>
  <c r="J3089" i="1" l="1"/>
  <c r="K3089" i="1" s="1"/>
  <c r="A3090" i="1"/>
  <c r="C3090" i="1" l="1"/>
  <c r="D3090" i="1"/>
  <c r="A3091" i="1" l="1"/>
  <c r="J3090" i="1"/>
  <c r="K3090" i="1" s="1"/>
  <c r="L3090" i="1"/>
  <c r="G3090" i="1"/>
  <c r="H3090" i="1" s="1"/>
  <c r="I3090" i="1" s="1"/>
  <c r="F3090" i="1"/>
  <c r="E3090" i="1"/>
  <c r="C3091" i="1" l="1"/>
  <c r="D3091" i="1"/>
  <c r="J3091" i="1" l="1"/>
  <c r="K3091" i="1" s="1"/>
  <c r="A3092" i="1"/>
  <c r="F3091" i="1"/>
  <c r="L3091" i="1"/>
  <c r="G3091" i="1"/>
  <c r="H3091" i="1" s="1"/>
  <c r="I3091" i="1" s="1"/>
  <c r="E3091" i="1"/>
  <c r="C3092" i="1" l="1"/>
  <c r="D3092" i="1"/>
  <c r="J3092" i="1" l="1"/>
  <c r="K3092" i="1" s="1"/>
  <c r="A3093" i="1"/>
  <c r="F3092" i="1"/>
  <c r="G3092" i="1"/>
  <c r="H3092" i="1" s="1"/>
  <c r="I3092" i="1" s="1"/>
  <c r="L3092" i="1"/>
  <c r="E3092" i="1"/>
  <c r="C3093" i="1" l="1"/>
  <c r="D3093" i="1"/>
  <c r="A3094" i="1" l="1"/>
  <c r="J3093" i="1"/>
  <c r="K3093" i="1" s="1"/>
  <c r="L3093" i="1"/>
  <c r="F3093" i="1"/>
  <c r="G3093" i="1"/>
  <c r="H3093" i="1" s="1"/>
  <c r="I3093" i="1" s="1"/>
  <c r="E3093" i="1"/>
  <c r="C3094" i="1" l="1"/>
  <c r="D3094" i="1" s="1"/>
  <c r="J3094" i="1" l="1"/>
  <c r="K3094" i="1" s="1"/>
  <c r="A3095" i="1"/>
  <c r="F3094" i="1"/>
  <c r="G3094" i="1"/>
  <c r="H3094" i="1" s="1"/>
  <c r="I3094" i="1" s="1"/>
  <c r="L3094" i="1"/>
  <c r="E3094" i="1"/>
  <c r="C3095" i="1" l="1"/>
  <c r="D3095" i="1"/>
  <c r="J3095" i="1" l="1"/>
  <c r="K3095" i="1" s="1"/>
  <c r="A3096" i="1"/>
  <c r="F3095" i="1"/>
  <c r="G3095" i="1"/>
  <c r="H3095" i="1" s="1"/>
  <c r="I3095" i="1" s="1"/>
  <c r="L3095" i="1"/>
  <c r="E3095" i="1"/>
  <c r="C3096" i="1" l="1"/>
  <c r="D3096" i="1"/>
  <c r="J3096" i="1" l="1"/>
  <c r="K3096" i="1" s="1"/>
  <c r="A3097" i="1"/>
  <c r="F3096" i="1"/>
  <c r="G3096" i="1"/>
  <c r="H3096" i="1" s="1"/>
  <c r="I3096" i="1" s="1"/>
  <c r="L3096" i="1"/>
  <c r="E3096" i="1"/>
  <c r="C3097" i="1" l="1"/>
  <c r="D3097" i="1"/>
  <c r="J3097" i="1" l="1"/>
  <c r="K3097" i="1" s="1"/>
  <c r="A3098" i="1"/>
  <c r="F3097" i="1"/>
  <c r="G3097" i="1"/>
  <c r="H3097" i="1" s="1"/>
  <c r="I3097" i="1" s="1"/>
  <c r="L3097" i="1"/>
  <c r="E3097" i="1"/>
  <c r="C3098" i="1" l="1"/>
  <c r="D3098" i="1" s="1"/>
  <c r="J3098" i="1" l="1"/>
  <c r="K3098" i="1" s="1"/>
  <c r="A3099" i="1"/>
  <c r="F3098" i="1"/>
  <c r="G3098" i="1"/>
  <c r="H3098" i="1" s="1"/>
  <c r="I3098" i="1" s="1"/>
  <c r="L3098" i="1"/>
  <c r="E3098" i="1"/>
  <c r="C3099" i="1" l="1"/>
  <c r="L3099" i="1" l="1"/>
  <c r="F3099" i="1"/>
  <c r="G3099" i="1"/>
  <c r="H3099" i="1" s="1"/>
  <c r="I3099" i="1" s="1"/>
  <c r="D3099" i="1"/>
  <c r="E3099" i="1"/>
  <c r="J3099" i="1" l="1"/>
  <c r="K3099" i="1" s="1"/>
  <c r="A3100" i="1"/>
  <c r="C3100" i="1" l="1"/>
  <c r="D3100" i="1"/>
  <c r="J3100" i="1" l="1"/>
  <c r="K3100" i="1" s="1"/>
  <c r="A3101" i="1"/>
  <c r="F3100" i="1"/>
  <c r="L3100" i="1"/>
  <c r="G3100" i="1"/>
  <c r="H3100" i="1" s="1"/>
  <c r="I3100" i="1" s="1"/>
  <c r="E3100" i="1"/>
  <c r="C3101" i="1" l="1"/>
  <c r="D3101" i="1"/>
  <c r="E3101" i="1"/>
  <c r="J3101" i="1" l="1"/>
  <c r="K3101" i="1" s="1"/>
  <c r="A3102" i="1"/>
  <c r="F3101" i="1"/>
  <c r="G3101" i="1"/>
  <c r="H3101" i="1" s="1"/>
  <c r="I3101" i="1" s="1"/>
  <c r="L3101" i="1"/>
  <c r="C3102" i="1" l="1"/>
  <c r="D3102" i="1"/>
  <c r="J3102" i="1" l="1"/>
  <c r="K3102" i="1" s="1"/>
  <c r="A3103" i="1"/>
  <c r="L3102" i="1"/>
  <c r="F3102" i="1"/>
  <c r="G3102" i="1"/>
  <c r="H3102" i="1" s="1"/>
  <c r="I3102" i="1" s="1"/>
  <c r="E3102" i="1"/>
  <c r="C3103" i="1" l="1"/>
  <c r="D3103" i="1" s="1"/>
  <c r="A3104" i="1" l="1"/>
  <c r="J3103" i="1"/>
  <c r="K3103" i="1" s="1"/>
  <c r="G3103" i="1"/>
  <c r="H3103" i="1" s="1"/>
  <c r="I3103" i="1" s="1"/>
  <c r="L3103" i="1"/>
  <c r="F3103" i="1"/>
  <c r="E3103" i="1"/>
  <c r="C3104" i="1" l="1"/>
  <c r="D3104" i="1" s="1"/>
  <c r="J3104" i="1" l="1"/>
  <c r="K3104" i="1" s="1"/>
  <c r="A3105" i="1"/>
  <c r="F3104" i="1"/>
  <c r="L3104" i="1"/>
  <c r="G3104" i="1"/>
  <c r="H3104" i="1" s="1"/>
  <c r="I3104" i="1" s="1"/>
  <c r="E3104" i="1"/>
  <c r="C3105" i="1" l="1"/>
  <c r="D3105" i="1"/>
  <c r="E3105" i="1"/>
  <c r="J3105" i="1" l="1"/>
  <c r="K3105" i="1" s="1"/>
  <c r="A3106" i="1"/>
  <c r="G3105" i="1"/>
  <c r="H3105" i="1" s="1"/>
  <c r="I3105" i="1" s="1"/>
  <c r="L3105" i="1"/>
  <c r="F3105" i="1"/>
  <c r="C3106" i="1" l="1"/>
  <c r="D3106" i="1"/>
  <c r="A3107" i="1" l="1"/>
  <c r="J3106" i="1"/>
  <c r="K3106" i="1" s="1"/>
  <c r="L3106" i="1"/>
  <c r="F3106" i="1"/>
  <c r="G3106" i="1"/>
  <c r="H3106" i="1" s="1"/>
  <c r="I3106" i="1" s="1"/>
  <c r="E3106" i="1"/>
  <c r="C3107" i="1" l="1"/>
  <c r="D3107" i="1"/>
  <c r="J3107" i="1" l="1"/>
  <c r="K3107" i="1" s="1"/>
  <c r="A3108" i="1"/>
  <c r="F3107" i="1"/>
  <c r="G3107" i="1"/>
  <c r="H3107" i="1" s="1"/>
  <c r="I3107" i="1" s="1"/>
  <c r="L3107" i="1"/>
  <c r="E3107" i="1"/>
  <c r="C3108" i="1" l="1"/>
  <c r="D3108" i="1"/>
  <c r="J3108" i="1" l="1"/>
  <c r="K3108" i="1" s="1"/>
  <c r="A3109" i="1"/>
  <c r="F3108" i="1"/>
  <c r="L3108" i="1"/>
  <c r="G3108" i="1"/>
  <c r="H3108" i="1" s="1"/>
  <c r="I3108" i="1" s="1"/>
  <c r="E3108" i="1"/>
  <c r="C3109" i="1" l="1"/>
  <c r="D3109" i="1"/>
  <c r="E3109" i="1"/>
  <c r="A3110" i="1" l="1"/>
  <c r="J3109" i="1"/>
  <c r="K3109" i="1" s="1"/>
  <c r="L3109" i="1"/>
  <c r="F3109" i="1"/>
  <c r="G3109" i="1"/>
  <c r="H3109" i="1" s="1"/>
  <c r="I3109" i="1" s="1"/>
  <c r="C3110" i="1" l="1"/>
  <c r="D3110" i="1"/>
  <c r="J3110" i="1" l="1"/>
  <c r="K3110" i="1" s="1"/>
  <c r="A3111" i="1"/>
  <c r="F3110" i="1"/>
  <c r="G3110" i="1"/>
  <c r="H3110" i="1" s="1"/>
  <c r="I3110" i="1" s="1"/>
  <c r="L3110" i="1"/>
  <c r="E3110" i="1"/>
  <c r="C3111" i="1" l="1"/>
  <c r="D3111" i="1" s="1"/>
  <c r="J3111" i="1" l="1"/>
  <c r="K3111" i="1" s="1"/>
  <c r="A3112" i="1"/>
  <c r="F3111" i="1"/>
  <c r="L3111" i="1"/>
  <c r="G3111" i="1"/>
  <c r="H3111" i="1" s="1"/>
  <c r="I3111" i="1" s="1"/>
  <c r="E3111" i="1"/>
  <c r="C3112" i="1" l="1"/>
  <c r="D3112" i="1"/>
  <c r="J3112" i="1" l="1"/>
  <c r="K3112" i="1" s="1"/>
  <c r="A3113" i="1"/>
  <c r="L3112" i="1"/>
  <c r="G3112" i="1"/>
  <c r="H3112" i="1" s="1"/>
  <c r="I3112" i="1" s="1"/>
  <c r="F3112" i="1"/>
  <c r="E3112" i="1"/>
  <c r="C3113" i="1" l="1"/>
  <c r="D3113" i="1"/>
  <c r="E3113" i="1"/>
  <c r="J3113" i="1" l="1"/>
  <c r="K3113" i="1" s="1"/>
  <c r="A3114" i="1"/>
  <c r="F3113" i="1"/>
  <c r="G3113" i="1"/>
  <c r="H3113" i="1" s="1"/>
  <c r="I3113" i="1" s="1"/>
  <c r="L3113" i="1"/>
  <c r="C3114" i="1" l="1"/>
  <c r="D3114" i="1"/>
  <c r="J3114" i="1" l="1"/>
  <c r="K3114" i="1" s="1"/>
  <c r="A3115" i="1"/>
  <c r="F3114" i="1"/>
  <c r="G3114" i="1"/>
  <c r="H3114" i="1" s="1"/>
  <c r="I3114" i="1" s="1"/>
  <c r="L3114" i="1"/>
  <c r="E3114" i="1"/>
  <c r="C3115" i="1" l="1"/>
  <c r="D3115" i="1"/>
  <c r="E3115" i="1"/>
  <c r="J3115" i="1" l="1"/>
  <c r="K3115" i="1" s="1"/>
  <c r="A3116" i="1"/>
  <c r="C3116" i="1" s="1"/>
  <c r="L3115" i="1"/>
  <c r="G3115" i="1"/>
  <c r="H3115" i="1" s="1"/>
  <c r="I3115" i="1" s="1"/>
  <c r="F3115" i="1"/>
  <c r="D3116" i="1" l="1"/>
  <c r="F3116" i="1"/>
  <c r="G3116" i="1"/>
  <c r="H3116" i="1" s="1"/>
  <c r="I3116" i="1" s="1"/>
  <c r="L3116" i="1"/>
  <c r="E3116" i="1"/>
  <c r="J3116" i="1" l="1"/>
  <c r="K3116" i="1" s="1"/>
  <c r="A3117" i="1"/>
  <c r="C3117" i="1" l="1"/>
  <c r="D3117" i="1"/>
  <c r="J3117" i="1" l="1"/>
  <c r="K3117" i="1" s="1"/>
  <c r="A3118" i="1"/>
  <c r="F3117" i="1"/>
  <c r="G3117" i="1"/>
  <c r="H3117" i="1" s="1"/>
  <c r="I3117" i="1" s="1"/>
  <c r="L3117" i="1"/>
  <c r="E3117" i="1"/>
  <c r="C3118" i="1" l="1"/>
  <c r="D3118" i="1"/>
  <c r="J3118" i="1" l="1"/>
  <c r="K3118" i="1" s="1"/>
  <c r="A3119" i="1"/>
  <c r="L3118" i="1"/>
  <c r="F3118" i="1"/>
  <c r="G3118" i="1"/>
  <c r="H3118" i="1" s="1"/>
  <c r="I3118" i="1" s="1"/>
  <c r="E3118" i="1"/>
  <c r="C3119" i="1" l="1"/>
  <c r="D3119" i="1"/>
  <c r="E3119" i="1"/>
  <c r="A3120" i="1" l="1"/>
  <c r="J3119" i="1"/>
  <c r="K3119" i="1" s="1"/>
  <c r="F3119" i="1"/>
  <c r="L3119" i="1"/>
  <c r="G3119" i="1"/>
  <c r="H3119" i="1" s="1"/>
  <c r="I3119" i="1" s="1"/>
  <c r="C3120" i="1" l="1"/>
  <c r="D3120" i="1"/>
  <c r="J3120" i="1" l="1"/>
  <c r="K3120" i="1" s="1"/>
  <c r="A3121" i="1"/>
  <c r="F3120" i="1"/>
  <c r="L3120" i="1"/>
  <c r="G3120" i="1"/>
  <c r="H3120" i="1" s="1"/>
  <c r="I3120" i="1" s="1"/>
  <c r="E3120" i="1"/>
  <c r="C3121" i="1" l="1"/>
  <c r="D3121" i="1"/>
  <c r="J3121" i="1" l="1"/>
  <c r="K3121" i="1" s="1"/>
  <c r="A3122" i="1"/>
  <c r="L3121" i="1"/>
  <c r="F3121" i="1"/>
  <c r="G3121" i="1"/>
  <c r="H3121" i="1" s="1"/>
  <c r="I3121" i="1" s="1"/>
  <c r="E3121" i="1"/>
  <c r="C3122" i="1" l="1"/>
  <c r="D3122" i="1"/>
  <c r="A3123" i="1" l="1"/>
  <c r="J3122" i="1"/>
  <c r="K3122" i="1" s="1"/>
  <c r="L3122" i="1"/>
  <c r="G3122" i="1"/>
  <c r="H3122" i="1" s="1"/>
  <c r="I3122" i="1" s="1"/>
  <c r="F3122" i="1"/>
  <c r="E3122" i="1"/>
  <c r="C3123" i="1" l="1"/>
  <c r="D3123" i="1"/>
  <c r="J3123" i="1" l="1"/>
  <c r="K3123" i="1" s="1"/>
  <c r="A3124" i="1"/>
  <c r="F3123" i="1"/>
  <c r="G3123" i="1"/>
  <c r="H3123" i="1" s="1"/>
  <c r="I3123" i="1" s="1"/>
  <c r="L3123" i="1"/>
  <c r="E3123" i="1"/>
  <c r="C3124" i="1" l="1"/>
  <c r="D3124" i="1"/>
  <c r="J3124" i="1" l="1"/>
  <c r="K3124" i="1" s="1"/>
  <c r="A3125" i="1"/>
  <c r="G3124" i="1"/>
  <c r="H3124" i="1" s="1"/>
  <c r="I3124" i="1" s="1"/>
  <c r="L3124" i="1"/>
  <c r="F3124" i="1"/>
  <c r="E3124" i="1"/>
  <c r="C3125" i="1" l="1"/>
  <c r="D3125" i="1"/>
  <c r="A3126" i="1" l="1"/>
  <c r="J3125" i="1"/>
  <c r="K3125" i="1" s="1"/>
  <c r="L3125" i="1"/>
  <c r="F3125" i="1"/>
  <c r="G3125" i="1"/>
  <c r="H3125" i="1" s="1"/>
  <c r="I3125" i="1" s="1"/>
  <c r="E3125" i="1"/>
  <c r="C3126" i="1" l="1"/>
  <c r="D3126" i="1" s="1"/>
  <c r="J3126" i="1" l="1"/>
  <c r="K3126" i="1" s="1"/>
  <c r="A3127" i="1"/>
  <c r="F3126" i="1"/>
  <c r="L3126" i="1"/>
  <c r="G3126" i="1"/>
  <c r="H3126" i="1" s="1"/>
  <c r="I3126" i="1" s="1"/>
  <c r="E3126" i="1"/>
  <c r="C3127" i="1" l="1"/>
  <c r="D3127" i="1"/>
  <c r="J3127" i="1" l="1"/>
  <c r="K3127" i="1" s="1"/>
  <c r="A3128" i="1"/>
  <c r="F3127" i="1"/>
  <c r="L3127" i="1"/>
  <c r="G3127" i="1"/>
  <c r="H3127" i="1" s="1"/>
  <c r="I3127" i="1" s="1"/>
  <c r="E3127" i="1"/>
  <c r="C3128" i="1" l="1"/>
  <c r="D3128" i="1"/>
  <c r="J3128" i="1" l="1"/>
  <c r="K3128" i="1" s="1"/>
  <c r="A3129" i="1"/>
  <c r="L3128" i="1"/>
  <c r="G3128" i="1"/>
  <c r="H3128" i="1" s="1"/>
  <c r="I3128" i="1" s="1"/>
  <c r="F3128" i="1"/>
  <c r="E3128" i="1"/>
  <c r="C3129" i="1" l="1"/>
  <c r="D3129" i="1"/>
  <c r="J3129" i="1" l="1"/>
  <c r="K3129" i="1" s="1"/>
  <c r="A3130" i="1"/>
  <c r="F3129" i="1"/>
  <c r="L3129" i="1"/>
  <c r="G3129" i="1"/>
  <c r="H3129" i="1" s="1"/>
  <c r="I3129" i="1" s="1"/>
  <c r="E3129" i="1"/>
  <c r="C3130" i="1" l="1"/>
  <c r="D3130" i="1"/>
  <c r="J3130" i="1" l="1"/>
  <c r="K3130" i="1" s="1"/>
  <c r="A3131" i="1"/>
  <c r="F3130" i="1"/>
  <c r="G3130" i="1"/>
  <c r="H3130" i="1" s="1"/>
  <c r="I3130" i="1" s="1"/>
  <c r="L3130" i="1"/>
  <c r="E3130" i="1"/>
  <c r="C3131" i="1" l="1"/>
  <c r="D3131" i="1"/>
  <c r="J3131" i="1" l="1"/>
  <c r="K3131" i="1" s="1"/>
  <c r="A3132" i="1"/>
  <c r="L3131" i="1"/>
  <c r="F3131" i="1"/>
  <c r="G3131" i="1"/>
  <c r="H3131" i="1" s="1"/>
  <c r="I3131" i="1" s="1"/>
  <c r="E3131" i="1"/>
  <c r="C3132" i="1" l="1"/>
  <c r="D3132" i="1" s="1"/>
  <c r="A3133" i="1" l="1"/>
  <c r="J3132" i="1"/>
  <c r="K3132" i="1" s="1"/>
  <c r="G3132" i="1"/>
  <c r="H3132" i="1" s="1"/>
  <c r="I3132" i="1" s="1"/>
  <c r="L3132" i="1"/>
  <c r="F3132" i="1"/>
  <c r="E3132" i="1"/>
  <c r="C3133" i="1" l="1"/>
  <c r="D3133" i="1" s="1"/>
  <c r="J3133" i="1" l="1"/>
  <c r="K3133" i="1" s="1"/>
  <c r="A3134" i="1"/>
  <c r="F3133" i="1"/>
  <c r="L3133" i="1"/>
  <c r="G3133" i="1"/>
  <c r="H3133" i="1" s="1"/>
  <c r="I3133" i="1" s="1"/>
  <c r="E3133" i="1"/>
  <c r="C3134" i="1" l="1"/>
  <c r="D3134" i="1"/>
  <c r="J3134" i="1" l="1"/>
  <c r="K3134" i="1" s="1"/>
  <c r="A3135" i="1"/>
  <c r="L3134" i="1"/>
  <c r="G3134" i="1"/>
  <c r="H3134" i="1" s="1"/>
  <c r="I3134" i="1" s="1"/>
  <c r="F3134" i="1"/>
  <c r="E3134" i="1"/>
  <c r="C3135" i="1" l="1"/>
  <c r="D3135" i="1" s="1"/>
  <c r="A3136" i="1" l="1"/>
  <c r="J3135" i="1"/>
  <c r="K3135" i="1" s="1"/>
  <c r="F3135" i="1"/>
  <c r="L3135" i="1"/>
  <c r="G3135" i="1"/>
  <c r="H3135" i="1" s="1"/>
  <c r="I3135" i="1" s="1"/>
  <c r="E3135" i="1"/>
  <c r="C3136" i="1" l="1"/>
  <c r="D3136" i="1"/>
  <c r="A3137" i="1" l="1"/>
  <c r="J3136" i="1"/>
  <c r="K3136" i="1" s="1"/>
  <c r="F3136" i="1"/>
  <c r="G3136" i="1"/>
  <c r="H3136" i="1" s="1"/>
  <c r="I3136" i="1" s="1"/>
  <c r="L3136" i="1"/>
  <c r="E3136" i="1"/>
  <c r="C3137" i="1" l="1"/>
  <c r="D3137" i="1"/>
  <c r="J3137" i="1" l="1"/>
  <c r="K3137" i="1" s="1"/>
  <c r="A3138" i="1"/>
  <c r="G3137" i="1"/>
  <c r="H3137" i="1" s="1"/>
  <c r="I3137" i="1" s="1"/>
  <c r="F3137" i="1"/>
  <c r="L3137" i="1"/>
  <c r="E3137" i="1"/>
  <c r="C3138" i="1" l="1"/>
  <c r="D3138" i="1"/>
  <c r="A3139" i="1" l="1"/>
  <c r="J3138" i="1"/>
  <c r="K3138" i="1" s="1"/>
  <c r="L3138" i="1"/>
  <c r="G3138" i="1"/>
  <c r="H3138" i="1" s="1"/>
  <c r="I3138" i="1" s="1"/>
  <c r="F3138" i="1"/>
  <c r="E3138" i="1"/>
  <c r="C3139" i="1" l="1"/>
  <c r="D3139" i="1"/>
  <c r="J3139" i="1" l="1"/>
  <c r="K3139" i="1" s="1"/>
  <c r="A3140" i="1"/>
  <c r="F3139" i="1"/>
  <c r="G3139" i="1"/>
  <c r="H3139" i="1" s="1"/>
  <c r="I3139" i="1" s="1"/>
  <c r="L3139" i="1"/>
  <c r="E3139" i="1"/>
  <c r="C3140" i="1" l="1"/>
  <c r="D3140" i="1"/>
  <c r="J3140" i="1" l="1"/>
  <c r="K3140" i="1" s="1"/>
  <c r="A3141" i="1"/>
  <c r="F3140" i="1"/>
  <c r="L3140" i="1"/>
  <c r="G3140" i="1"/>
  <c r="H3140" i="1" s="1"/>
  <c r="I3140" i="1" s="1"/>
  <c r="E3140" i="1"/>
  <c r="C3141" i="1" l="1"/>
  <c r="D3141" i="1"/>
  <c r="A3142" i="1" l="1"/>
  <c r="J3141" i="1"/>
  <c r="K3141" i="1" s="1"/>
  <c r="L3141" i="1"/>
  <c r="F3141" i="1"/>
  <c r="G3141" i="1"/>
  <c r="H3141" i="1" s="1"/>
  <c r="I3141" i="1" s="1"/>
  <c r="E3141" i="1"/>
  <c r="C3142" i="1" l="1"/>
  <c r="D3142" i="1"/>
  <c r="J3142" i="1" l="1"/>
  <c r="K3142" i="1" s="1"/>
  <c r="A3143" i="1"/>
  <c r="F3142" i="1"/>
  <c r="L3142" i="1"/>
  <c r="G3142" i="1"/>
  <c r="H3142" i="1" s="1"/>
  <c r="I3142" i="1" s="1"/>
  <c r="E3142" i="1"/>
  <c r="C3143" i="1" l="1"/>
  <c r="D3143" i="1"/>
  <c r="J3143" i="1" l="1"/>
  <c r="K3143" i="1" s="1"/>
  <c r="A3144" i="1"/>
  <c r="G3143" i="1"/>
  <c r="H3143" i="1" s="1"/>
  <c r="I3143" i="1" s="1"/>
  <c r="F3143" i="1"/>
  <c r="L3143" i="1"/>
  <c r="E3143" i="1"/>
  <c r="C3144" i="1" l="1"/>
  <c r="D3144" i="1"/>
  <c r="E3144" i="1"/>
  <c r="J3144" i="1" l="1"/>
  <c r="K3144" i="1" s="1"/>
  <c r="A3145" i="1"/>
  <c r="L3144" i="1"/>
  <c r="G3144" i="1"/>
  <c r="H3144" i="1" s="1"/>
  <c r="I3144" i="1" s="1"/>
  <c r="F3144" i="1"/>
  <c r="C3145" i="1" l="1"/>
  <c r="D3145" i="1"/>
  <c r="J3145" i="1" l="1"/>
  <c r="K3145" i="1" s="1"/>
  <c r="A3146" i="1"/>
  <c r="G3145" i="1"/>
  <c r="H3145" i="1" s="1"/>
  <c r="I3145" i="1" s="1"/>
  <c r="L3145" i="1"/>
  <c r="F3145" i="1"/>
  <c r="E3145" i="1"/>
  <c r="C3146" i="1" l="1"/>
  <c r="D3146" i="1"/>
  <c r="E3146" i="1"/>
  <c r="J3146" i="1" l="1"/>
  <c r="K3146" i="1" s="1"/>
  <c r="A3147" i="1"/>
  <c r="F3146" i="1"/>
  <c r="G3146" i="1"/>
  <c r="H3146" i="1" s="1"/>
  <c r="I3146" i="1" s="1"/>
  <c r="L3146" i="1"/>
  <c r="C3147" i="1" l="1"/>
  <c r="D3147" i="1"/>
  <c r="J3147" i="1" l="1"/>
  <c r="K3147" i="1" s="1"/>
  <c r="A3148" i="1"/>
  <c r="L3147" i="1"/>
  <c r="F3147" i="1"/>
  <c r="G3147" i="1"/>
  <c r="H3147" i="1" s="1"/>
  <c r="I3147" i="1" s="1"/>
  <c r="E3147" i="1"/>
  <c r="C3148" i="1" l="1"/>
  <c r="D3148" i="1"/>
  <c r="J3148" i="1" l="1"/>
  <c r="K3148" i="1" s="1"/>
  <c r="A3149" i="1"/>
  <c r="G3148" i="1"/>
  <c r="H3148" i="1" s="1"/>
  <c r="I3148" i="1" s="1"/>
  <c r="L3148" i="1"/>
  <c r="F3148" i="1"/>
  <c r="E3148" i="1"/>
  <c r="C3149" i="1" l="1"/>
  <c r="D3149" i="1"/>
  <c r="E3149" i="1"/>
  <c r="J3149" i="1" l="1"/>
  <c r="K3149" i="1" s="1"/>
  <c r="A3150" i="1"/>
  <c r="G3149" i="1"/>
  <c r="H3149" i="1" s="1"/>
  <c r="I3149" i="1" s="1"/>
  <c r="L3149" i="1"/>
  <c r="F3149" i="1"/>
  <c r="C3150" i="1" l="1"/>
  <c r="D3150" i="1"/>
  <c r="J3150" i="1" l="1"/>
  <c r="K3150" i="1" s="1"/>
  <c r="A3151" i="1"/>
  <c r="L3150" i="1"/>
  <c r="G3150" i="1"/>
  <c r="H3150" i="1" s="1"/>
  <c r="I3150" i="1" s="1"/>
  <c r="F3150" i="1"/>
  <c r="E3150" i="1"/>
  <c r="C3151" i="1" l="1"/>
  <c r="D3151" i="1"/>
  <c r="A3152" i="1" l="1"/>
  <c r="J3151" i="1"/>
  <c r="K3151" i="1" s="1"/>
  <c r="F3151" i="1"/>
  <c r="G3151" i="1"/>
  <c r="H3151" i="1" s="1"/>
  <c r="I3151" i="1" s="1"/>
  <c r="L3151" i="1"/>
  <c r="E3151" i="1"/>
  <c r="C3152" i="1" l="1"/>
  <c r="D3152" i="1"/>
  <c r="J3152" i="1" l="1"/>
  <c r="K3152" i="1" s="1"/>
  <c r="A3153" i="1"/>
  <c r="F3152" i="1"/>
  <c r="G3152" i="1"/>
  <c r="H3152" i="1" s="1"/>
  <c r="I3152" i="1" s="1"/>
  <c r="L3152" i="1"/>
  <c r="E3152" i="1"/>
  <c r="C3153" i="1" l="1"/>
  <c r="D3153" i="1"/>
  <c r="E3153" i="1"/>
  <c r="J3153" i="1" l="1"/>
  <c r="K3153" i="1" s="1"/>
  <c r="A3154" i="1"/>
  <c r="G3153" i="1"/>
  <c r="H3153" i="1" s="1"/>
  <c r="I3153" i="1" s="1"/>
  <c r="F3153" i="1"/>
  <c r="L3153" i="1"/>
  <c r="C3154" i="1" l="1"/>
  <c r="D3154" i="1"/>
  <c r="A3155" i="1" l="1"/>
  <c r="J3154" i="1"/>
  <c r="K3154" i="1" s="1"/>
  <c r="F3154" i="1"/>
  <c r="G3154" i="1"/>
  <c r="H3154" i="1" s="1"/>
  <c r="I3154" i="1" s="1"/>
  <c r="L3154" i="1"/>
  <c r="E3154" i="1"/>
  <c r="C3155" i="1" l="1"/>
  <c r="D3155" i="1"/>
  <c r="J3155" i="1" l="1"/>
  <c r="K3155" i="1" s="1"/>
  <c r="A3156" i="1"/>
  <c r="F3155" i="1"/>
  <c r="L3155" i="1"/>
  <c r="G3155" i="1"/>
  <c r="H3155" i="1" s="1"/>
  <c r="I3155" i="1" s="1"/>
  <c r="E3155" i="1"/>
  <c r="C3156" i="1" l="1"/>
  <c r="D3156" i="1"/>
  <c r="E3156" i="1"/>
  <c r="J3156" i="1" l="1"/>
  <c r="K3156" i="1" s="1"/>
  <c r="A3157" i="1"/>
  <c r="F3156" i="1"/>
  <c r="L3156" i="1"/>
  <c r="G3156" i="1"/>
  <c r="H3156" i="1" s="1"/>
  <c r="I3156" i="1" s="1"/>
  <c r="C3157" i="1" l="1"/>
  <c r="D3157" i="1"/>
  <c r="A3158" i="1" l="1"/>
  <c r="J3157" i="1"/>
  <c r="K3157" i="1" s="1"/>
  <c r="L3157" i="1"/>
  <c r="F3157" i="1"/>
  <c r="G3157" i="1"/>
  <c r="H3157" i="1" s="1"/>
  <c r="I3157" i="1" s="1"/>
  <c r="E3157" i="1"/>
  <c r="C3158" i="1" l="1"/>
  <c r="D3158" i="1"/>
  <c r="A3159" i="1" l="1"/>
  <c r="J3158" i="1"/>
  <c r="K3158" i="1" s="1"/>
  <c r="L3158" i="1"/>
  <c r="G3158" i="1"/>
  <c r="H3158" i="1" s="1"/>
  <c r="I3158" i="1" s="1"/>
  <c r="F3158" i="1"/>
  <c r="E3158" i="1"/>
  <c r="C3159" i="1" l="1"/>
  <c r="D3159" i="1"/>
  <c r="J3159" i="1" l="1"/>
  <c r="K3159" i="1" s="1"/>
  <c r="A3160" i="1"/>
  <c r="F3159" i="1"/>
  <c r="L3159" i="1"/>
  <c r="G3159" i="1"/>
  <c r="H3159" i="1" s="1"/>
  <c r="I3159" i="1" s="1"/>
  <c r="E3159" i="1"/>
  <c r="C3160" i="1" l="1"/>
  <c r="D3160" i="1" s="1"/>
  <c r="J3160" i="1" l="1"/>
  <c r="K3160" i="1" s="1"/>
  <c r="A3161" i="1"/>
  <c r="L3160" i="1"/>
  <c r="G3160" i="1"/>
  <c r="H3160" i="1" s="1"/>
  <c r="I3160" i="1" s="1"/>
  <c r="F3160" i="1"/>
  <c r="E3160" i="1"/>
  <c r="C3161" i="1" l="1"/>
  <c r="D3161" i="1"/>
  <c r="J3161" i="1" l="1"/>
  <c r="K3161" i="1" s="1"/>
  <c r="A3162" i="1"/>
  <c r="F3161" i="1"/>
  <c r="L3161" i="1"/>
  <c r="G3161" i="1"/>
  <c r="H3161" i="1" s="1"/>
  <c r="I3161" i="1" s="1"/>
  <c r="E3161" i="1"/>
  <c r="C3162" i="1" l="1"/>
  <c r="D3162" i="1"/>
  <c r="E3162" i="1"/>
  <c r="A3163" i="1" l="1"/>
  <c r="J3162" i="1"/>
  <c r="K3162" i="1" s="1"/>
  <c r="F3162" i="1"/>
  <c r="G3162" i="1"/>
  <c r="H3162" i="1" s="1"/>
  <c r="I3162" i="1" s="1"/>
  <c r="L3162" i="1"/>
  <c r="C3163" i="1" l="1"/>
  <c r="D3163" i="1"/>
  <c r="J3163" i="1" l="1"/>
  <c r="K3163" i="1" s="1"/>
  <c r="A3164" i="1"/>
  <c r="L3163" i="1"/>
  <c r="F3163" i="1"/>
  <c r="G3163" i="1"/>
  <c r="H3163" i="1" s="1"/>
  <c r="I3163" i="1" s="1"/>
  <c r="E3163" i="1"/>
  <c r="C3164" i="1" l="1"/>
  <c r="D3164" i="1"/>
  <c r="E3164" i="1"/>
  <c r="J3164" i="1" l="1"/>
  <c r="K3164" i="1" s="1"/>
  <c r="A3165" i="1"/>
  <c r="F3164" i="1"/>
  <c r="L3164" i="1"/>
  <c r="G3164" i="1"/>
  <c r="H3164" i="1" s="1"/>
  <c r="I3164" i="1" s="1"/>
  <c r="C3165" i="1" l="1"/>
  <c r="D3165" i="1"/>
  <c r="J3165" i="1" l="1"/>
  <c r="K3165" i="1" s="1"/>
  <c r="A3166" i="1"/>
  <c r="G3165" i="1"/>
  <c r="H3165" i="1" s="1"/>
  <c r="I3165" i="1" s="1"/>
  <c r="F3165" i="1"/>
  <c r="L3165" i="1"/>
  <c r="E3165" i="1"/>
  <c r="C3166" i="1" l="1"/>
  <c r="D3166" i="1"/>
  <c r="J3166" i="1" l="1"/>
  <c r="K3166" i="1" s="1"/>
  <c r="A3167" i="1"/>
  <c r="L3166" i="1"/>
  <c r="G3166" i="1"/>
  <c r="H3166" i="1" s="1"/>
  <c r="I3166" i="1" s="1"/>
  <c r="F3166" i="1"/>
  <c r="E3166" i="1"/>
  <c r="C3167" i="1" l="1"/>
  <c r="F3167" i="1" l="1"/>
  <c r="G3167" i="1"/>
  <c r="H3167" i="1" s="1"/>
  <c r="I3167" i="1" s="1"/>
  <c r="L3167" i="1"/>
  <c r="D3167" i="1"/>
  <c r="E3167" i="1"/>
  <c r="A3168" i="1" l="1"/>
  <c r="C3168" i="1" s="1"/>
  <c r="J3167" i="1"/>
  <c r="K3167" i="1" s="1"/>
  <c r="D3168" i="1" l="1"/>
  <c r="F3168" i="1"/>
  <c r="G3168" i="1"/>
  <c r="H3168" i="1" s="1"/>
  <c r="I3168" i="1" s="1"/>
  <c r="L3168" i="1"/>
  <c r="E3168" i="1"/>
  <c r="J3168" i="1" l="1"/>
  <c r="K3168" i="1" s="1"/>
  <c r="A3169" i="1"/>
  <c r="C3169" i="1" l="1"/>
  <c r="D3169" i="1"/>
  <c r="A3170" i="1" l="1"/>
  <c r="J3169" i="1"/>
  <c r="K3169" i="1" s="1"/>
  <c r="G3169" i="1"/>
  <c r="H3169" i="1" s="1"/>
  <c r="I3169" i="1" s="1"/>
  <c r="L3169" i="1"/>
  <c r="F3169" i="1"/>
  <c r="E3169" i="1"/>
  <c r="C3170" i="1" l="1"/>
  <c r="D3170" i="1"/>
  <c r="A3171" i="1" l="1"/>
  <c r="J3170" i="1"/>
  <c r="K3170" i="1" s="1"/>
  <c r="F3170" i="1"/>
  <c r="G3170" i="1"/>
  <c r="H3170" i="1" s="1"/>
  <c r="I3170" i="1" s="1"/>
  <c r="L3170" i="1"/>
  <c r="E3170" i="1"/>
  <c r="C3171" i="1" l="1"/>
  <c r="D3171" i="1"/>
  <c r="J3171" i="1" l="1"/>
  <c r="K3171" i="1" s="1"/>
  <c r="A3172" i="1"/>
  <c r="L3171" i="1"/>
  <c r="F3171" i="1"/>
  <c r="G3171" i="1"/>
  <c r="H3171" i="1" s="1"/>
  <c r="I3171" i="1" s="1"/>
  <c r="E3171" i="1"/>
  <c r="C3172" i="1" l="1"/>
  <c r="F3172" i="1" l="1"/>
  <c r="L3172" i="1"/>
  <c r="G3172" i="1"/>
  <c r="H3172" i="1" s="1"/>
  <c r="I3172" i="1" s="1"/>
  <c r="D3172" i="1"/>
  <c r="E3172" i="1"/>
  <c r="J3172" i="1" l="1"/>
  <c r="K3172" i="1" s="1"/>
  <c r="A3173" i="1"/>
  <c r="C3173" i="1" l="1"/>
  <c r="D3173" i="1"/>
  <c r="J3173" i="1" l="1"/>
  <c r="K3173" i="1" s="1"/>
  <c r="A3174" i="1"/>
  <c r="L3173" i="1"/>
  <c r="G3173" i="1"/>
  <c r="H3173" i="1" s="1"/>
  <c r="I3173" i="1" s="1"/>
  <c r="F3173" i="1"/>
  <c r="E3173" i="1"/>
  <c r="C3174" i="1" l="1"/>
  <c r="D3174" i="1"/>
  <c r="E3174" i="1"/>
  <c r="J3174" i="1" l="1"/>
  <c r="K3174" i="1" s="1"/>
  <c r="A3175" i="1"/>
  <c r="F3174" i="1"/>
  <c r="L3174" i="1"/>
  <c r="G3174" i="1"/>
  <c r="H3174" i="1" s="1"/>
  <c r="I3174" i="1" s="1"/>
  <c r="C3175" i="1" l="1"/>
  <c r="D3175" i="1"/>
  <c r="J3175" i="1" l="1"/>
  <c r="K3175" i="1" s="1"/>
  <c r="A3176" i="1"/>
  <c r="F3175" i="1"/>
  <c r="G3175" i="1"/>
  <c r="H3175" i="1" s="1"/>
  <c r="I3175" i="1" s="1"/>
  <c r="L3175" i="1"/>
  <c r="E3175" i="1"/>
  <c r="C3176" i="1" l="1"/>
  <c r="D3176" i="1"/>
  <c r="J3176" i="1" l="1"/>
  <c r="K3176" i="1" s="1"/>
  <c r="A3177" i="1"/>
  <c r="L3176" i="1"/>
  <c r="G3176" i="1"/>
  <c r="H3176" i="1" s="1"/>
  <c r="I3176" i="1" s="1"/>
  <c r="F3176" i="1"/>
  <c r="E3176" i="1"/>
  <c r="C3177" i="1" l="1"/>
  <c r="D3177" i="1"/>
  <c r="J3177" i="1" l="1"/>
  <c r="K3177" i="1" s="1"/>
  <c r="A3178" i="1"/>
  <c r="F3177" i="1"/>
  <c r="L3177" i="1"/>
  <c r="G3177" i="1"/>
  <c r="H3177" i="1" s="1"/>
  <c r="I3177" i="1" s="1"/>
  <c r="E3177" i="1"/>
  <c r="C3178" i="1" l="1"/>
  <c r="D3178" i="1"/>
  <c r="E3178" i="1"/>
  <c r="J3178" i="1" l="1"/>
  <c r="K3178" i="1" s="1"/>
  <c r="A3179" i="1"/>
  <c r="G3178" i="1"/>
  <c r="H3178" i="1" s="1"/>
  <c r="I3178" i="1" s="1"/>
  <c r="L3178" i="1"/>
  <c r="F3178" i="1"/>
  <c r="C3179" i="1" l="1"/>
  <c r="D3179" i="1"/>
  <c r="A3180" i="1" l="1"/>
  <c r="J3179" i="1"/>
  <c r="K3179" i="1" s="1"/>
  <c r="F3179" i="1"/>
  <c r="G3179" i="1"/>
  <c r="H3179" i="1" s="1"/>
  <c r="I3179" i="1" s="1"/>
  <c r="L3179" i="1"/>
  <c r="E3179" i="1"/>
  <c r="C3180" i="1" l="1"/>
  <c r="D3180" i="1"/>
  <c r="J3180" i="1" l="1"/>
  <c r="K3180" i="1" s="1"/>
  <c r="A3181" i="1"/>
  <c r="F3180" i="1"/>
  <c r="L3180" i="1"/>
  <c r="G3180" i="1"/>
  <c r="H3180" i="1" s="1"/>
  <c r="I3180" i="1" s="1"/>
  <c r="E3180" i="1"/>
  <c r="C3181" i="1" l="1"/>
  <c r="D3181" i="1"/>
  <c r="E3181" i="1"/>
  <c r="J3181" i="1" l="1"/>
  <c r="K3181" i="1" s="1"/>
  <c r="A3182" i="1"/>
  <c r="L3181" i="1"/>
  <c r="G3181" i="1"/>
  <c r="H3181" i="1" s="1"/>
  <c r="I3181" i="1" s="1"/>
  <c r="F3181" i="1"/>
  <c r="C3182" i="1" l="1"/>
  <c r="D3182" i="1"/>
  <c r="J3182" i="1" l="1"/>
  <c r="K3182" i="1" s="1"/>
  <c r="A3183" i="1"/>
  <c r="F3182" i="1"/>
  <c r="L3182" i="1"/>
  <c r="G3182" i="1"/>
  <c r="H3182" i="1" s="1"/>
  <c r="I3182" i="1" s="1"/>
  <c r="E3182" i="1"/>
  <c r="C3183" i="1" l="1"/>
  <c r="D3183" i="1"/>
  <c r="A3184" i="1" l="1"/>
  <c r="J3183" i="1"/>
  <c r="K3183" i="1" s="1"/>
  <c r="F3183" i="1"/>
  <c r="G3183" i="1"/>
  <c r="H3183" i="1" s="1"/>
  <c r="I3183" i="1" s="1"/>
  <c r="L3183" i="1"/>
  <c r="E3183" i="1"/>
  <c r="C3184" i="1" l="1"/>
  <c r="D3184" i="1"/>
  <c r="J3184" i="1" l="1"/>
  <c r="K3184" i="1" s="1"/>
  <c r="A3185" i="1"/>
  <c r="F3184" i="1"/>
  <c r="G3184" i="1"/>
  <c r="H3184" i="1" s="1"/>
  <c r="I3184" i="1" s="1"/>
  <c r="L3184" i="1"/>
  <c r="E3184" i="1"/>
  <c r="C3185" i="1" l="1"/>
  <c r="D3185" i="1"/>
  <c r="E3185" i="1"/>
  <c r="J3185" i="1" l="1"/>
  <c r="K3185" i="1" s="1"/>
  <c r="A3186" i="1"/>
  <c r="G3185" i="1"/>
  <c r="H3185" i="1" s="1"/>
  <c r="I3185" i="1" s="1"/>
  <c r="F3185" i="1"/>
  <c r="L3185" i="1"/>
  <c r="C3186" i="1" l="1"/>
  <c r="D3186" i="1"/>
  <c r="J3186" i="1" l="1"/>
  <c r="K3186" i="1" s="1"/>
  <c r="A3187" i="1"/>
  <c r="L3186" i="1"/>
  <c r="F3186" i="1"/>
  <c r="G3186" i="1"/>
  <c r="H3186" i="1" s="1"/>
  <c r="I3186" i="1" s="1"/>
  <c r="E3186" i="1"/>
  <c r="C3187" i="1" l="1"/>
  <c r="D3187" i="1"/>
  <c r="E3187" i="1"/>
  <c r="J3187" i="1" l="1"/>
  <c r="K3187" i="1" s="1"/>
  <c r="A3188" i="1"/>
  <c r="L3187" i="1"/>
  <c r="G3187" i="1"/>
  <c r="H3187" i="1" s="1"/>
  <c r="I3187" i="1" s="1"/>
  <c r="F3187" i="1"/>
  <c r="C3188" i="1" l="1"/>
  <c r="D3188" i="1"/>
  <c r="J3188" i="1" l="1"/>
  <c r="K3188" i="1" s="1"/>
  <c r="A3189" i="1"/>
  <c r="F3188" i="1"/>
  <c r="L3188" i="1"/>
  <c r="G3188" i="1"/>
  <c r="H3188" i="1" s="1"/>
  <c r="I3188" i="1" s="1"/>
  <c r="E3188" i="1"/>
  <c r="C3189" i="1" l="1"/>
  <c r="D3189" i="1"/>
  <c r="E3189" i="1"/>
  <c r="J3189" i="1" l="1"/>
  <c r="K3189" i="1" s="1"/>
  <c r="A3190" i="1"/>
  <c r="G3189" i="1"/>
  <c r="H3189" i="1" s="1"/>
  <c r="I3189" i="1" s="1"/>
  <c r="L3189" i="1"/>
  <c r="F3189" i="1"/>
  <c r="C3190" i="1" l="1"/>
  <c r="D3190" i="1"/>
  <c r="A3191" i="1" l="1"/>
  <c r="J3190" i="1"/>
  <c r="K3190" i="1" s="1"/>
  <c r="L3190" i="1"/>
  <c r="G3190" i="1"/>
  <c r="H3190" i="1" s="1"/>
  <c r="I3190" i="1" s="1"/>
  <c r="F3190" i="1"/>
  <c r="E3190" i="1"/>
  <c r="C3191" i="1" l="1"/>
  <c r="D3191" i="1"/>
  <c r="J3191" i="1" l="1"/>
  <c r="K3191" i="1" s="1"/>
  <c r="A3192" i="1"/>
  <c r="F3191" i="1"/>
  <c r="G3191" i="1"/>
  <c r="H3191" i="1" s="1"/>
  <c r="I3191" i="1" s="1"/>
  <c r="L3191" i="1"/>
  <c r="E3191" i="1"/>
  <c r="C3192" i="1" l="1"/>
  <c r="D3192" i="1"/>
  <c r="E3192" i="1"/>
  <c r="J3192" i="1" l="1"/>
  <c r="K3192" i="1" s="1"/>
  <c r="A3193" i="1"/>
  <c r="F3192" i="1"/>
  <c r="G3192" i="1"/>
  <c r="H3192" i="1" s="1"/>
  <c r="I3192" i="1" s="1"/>
  <c r="L3192" i="1"/>
  <c r="C3193" i="1" l="1"/>
  <c r="D3193" i="1"/>
  <c r="A3194" i="1" l="1"/>
  <c r="J3193" i="1"/>
  <c r="K3193" i="1" s="1"/>
  <c r="L3193" i="1"/>
  <c r="F3193" i="1"/>
  <c r="G3193" i="1"/>
  <c r="H3193" i="1" s="1"/>
  <c r="I3193" i="1" s="1"/>
  <c r="E3193" i="1"/>
  <c r="C3194" i="1" l="1"/>
  <c r="D3194" i="1"/>
  <c r="J3194" i="1" l="1"/>
  <c r="K3194" i="1" s="1"/>
  <c r="A3195" i="1"/>
  <c r="F3194" i="1"/>
  <c r="G3194" i="1"/>
  <c r="H3194" i="1" s="1"/>
  <c r="I3194" i="1" s="1"/>
  <c r="L3194" i="1"/>
  <c r="E3194" i="1"/>
  <c r="C3195" i="1" l="1"/>
  <c r="D3195" i="1"/>
  <c r="J3195" i="1" l="1"/>
  <c r="K3195" i="1" s="1"/>
  <c r="A3196" i="1"/>
  <c r="G3195" i="1"/>
  <c r="H3195" i="1" s="1"/>
  <c r="I3195" i="1" s="1"/>
  <c r="F3195" i="1"/>
  <c r="L3195" i="1"/>
  <c r="E3195" i="1"/>
  <c r="C3196" i="1" l="1"/>
  <c r="D3196" i="1"/>
  <c r="E3196" i="1"/>
  <c r="A3197" i="1" l="1"/>
  <c r="J3196" i="1"/>
  <c r="K3196" i="1" s="1"/>
  <c r="F3196" i="1"/>
  <c r="L3196" i="1"/>
  <c r="G3196" i="1"/>
  <c r="H3196" i="1" s="1"/>
  <c r="I3196" i="1" s="1"/>
  <c r="C3197" i="1" l="1"/>
  <c r="D3197" i="1"/>
  <c r="J3197" i="1" l="1"/>
  <c r="K3197" i="1" s="1"/>
  <c r="A3198" i="1"/>
  <c r="F3197" i="1"/>
  <c r="L3197" i="1"/>
  <c r="G3197" i="1"/>
  <c r="H3197" i="1" s="1"/>
  <c r="I3197" i="1" s="1"/>
  <c r="E3197" i="1"/>
  <c r="C3198" i="1" l="1"/>
  <c r="D3198" i="1"/>
  <c r="E3198" i="1"/>
  <c r="J3198" i="1" l="1"/>
  <c r="K3198" i="1" s="1"/>
  <c r="A3199" i="1"/>
  <c r="L3198" i="1"/>
  <c r="G3198" i="1"/>
  <c r="H3198" i="1" s="1"/>
  <c r="I3198" i="1" s="1"/>
  <c r="F3198" i="1"/>
  <c r="C3199" i="1" l="1"/>
  <c r="D3199" i="1"/>
  <c r="A3200" i="1" l="1"/>
  <c r="J3199" i="1"/>
  <c r="K3199" i="1" s="1"/>
  <c r="F3199" i="1"/>
  <c r="L3199" i="1"/>
  <c r="G3199" i="1"/>
  <c r="H3199" i="1" s="1"/>
  <c r="I3199" i="1" s="1"/>
  <c r="E3199" i="1"/>
  <c r="C3200" i="1" l="1"/>
  <c r="D3200" i="1" s="1"/>
  <c r="J3200" i="1" l="1"/>
  <c r="K3200" i="1" s="1"/>
  <c r="A3201" i="1"/>
  <c r="F3200" i="1"/>
  <c r="G3200" i="1"/>
  <c r="H3200" i="1" s="1"/>
  <c r="I3200" i="1" s="1"/>
  <c r="L3200" i="1"/>
  <c r="E3200" i="1"/>
  <c r="C3201" i="1" l="1"/>
  <c r="D3201" i="1" s="1"/>
  <c r="J3201" i="1" l="1"/>
  <c r="K3201" i="1" s="1"/>
  <c r="A3202" i="1"/>
  <c r="G3201" i="1"/>
  <c r="H3201" i="1" s="1"/>
  <c r="I3201" i="1" s="1"/>
  <c r="F3201" i="1"/>
  <c r="L3201" i="1"/>
  <c r="E3201" i="1"/>
  <c r="C3202" i="1" l="1"/>
  <c r="D3202" i="1"/>
  <c r="E3202" i="1"/>
  <c r="J3202" i="1" l="1"/>
  <c r="K3202" i="1" s="1"/>
  <c r="A3203" i="1"/>
  <c r="L3202" i="1"/>
  <c r="G3202" i="1"/>
  <c r="H3202" i="1" s="1"/>
  <c r="I3202" i="1" s="1"/>
  <c r="F3202" i="1"/>
  <c r="C3203" i="1" l="1"/>
  <c r="D3203" i="1"/>
  <c r="J3203" i="1" l="1"/>
  <c r="K3203" i="1" s="1"/>
  <c r="A3204" i="1"/>
  <c r="F3203" i="1"/>
  <c r="L3203" i="1"/>
  <c r="G3203" i="1"/>
  <c r="H3203" i="1" s="1"/>
  <c r="I3203" i="1" s="1"/>
  <c r="E3203" i="1"/>
  <c r="C3204" i="1" l="1"/>
  <c r="D3204" i="1"/>
  <c r="E3204" i="1"/>
  <c r="A3205" i="1" l="1"/>
  <c r="J3204" i="1"/>
  <c r="K3204" i="1" s="1"/>
  <c r="L3204" i="1"/>
  <c r="G3204" i="1"/>
  <c r="H3204" i="1" s="1"/>
  <c r="I3204" i="1" s="1"/>
  <c r="F3204" i="1"/>
  <c r="C3205" i="1" l="1"/>
  <c r="D3205" i="1"/>
  <c r="J3205" i="1" l="1"/>
  <c r="K3205" i="1" s="1"/>
  <c r="A3206" i="1"/>
  <c r="F3205" i="1"/>
  <c r="L3205" i="1"/>
  <c r="G3205" i="1"/>
  <c r="H3205" i="1" s="1"/>
  <c r="I3205" i="1" s="1"/>
  <c r="E3205" i="1"/>
  <c r="C3206" i="1" l="1"/>
  <c r="D3206" i="1"/>
  <c r="E3206" i="1"/>
  <c r="J3206" i="1" l="1"/>
  <c r="K3206" i="1" s="1"/>
  <c r="A3207" i="1"/>
  <c r="C3207" i="1" s="1"/>
  <c r="F3206" i="1"/>
  <c r="G3206" i="1"/>
  <c r="H3206" i="1" s="1"/>
  <c r="I3206" i="1" s="1"/>
  <c r="L3206" i="1"/>
  <c r="D3207" i="1" l="1"/>
  <c r="L3207" i="1"/>
  <c r="G3207" i="1"/>
  <c r="H3207" i="1" s="1"/>
  <c r="I3207" i="1" s="1"/>
  <c r="F3207" i="1"/>
  <c r="E3207" i="1"/>
  <c r="A3208" i="1" l="1"/>
  <c r="J3207" i="1"/>
  <c r="K3207" i="1" s="1"/>
  <c r="C3208" i="1" l="1"/>
  <c r="D3208" i="1"/>
  <c r="J3208" i="1" l="1"/>
  <c r="K3208" i="1" s="1"/>
  <c r="A3209" i="1"/>
  <c r="F3208" i="1"/>
  <c r="L3208" i="1"/>
  <c r="G3208" i="1"/>
  <c r="H3208" i="1" s="1"/>
  <c r="I3208" i="1" s="1"/>
  <c r="E3208" i="1"/>
  <c r="C3209" i="1" l="1"/>
  <c r="D3209" i="1"/>
  <c r="J3209" i="1" l="1"/>
  <c r="K3209" i="1" s="1"/>
  <c r="A3210" i="1"/>
  <c r="G3209" i="1"/>
  <c r="H3209" i="1" s="1"/>
  <c r="I3209" i="1" s="1"/>
  <c r="L3209" i="1"/>
  <c r="F3209" i="1"/>
  <c r="E3209" i="1"/>
  <c r="C3210" i="1" l="1"/>
  <c r="D3210" i="1"/>
  <c r="E3210" i="1"/>
  <c r="A3211" i="1" l="1"/>
  <c r="J3210" i="1"/>
  <c r="K3210" i="1" s="1"/>
  <c r="F3210" i="1"/>
  <c r="G3210" i="1"/>
  <c r="H3210" i="1" s="1"/>
  <c r="I3210" i="1" s="1"/>
  <c r="L3210" i="1"/>
  <c r="C3211" i="1" l="1"/>
  <c r="D3211" i="1"/>
  <c r="J3211" i="1" l="1"/>
  <c r="K3211" i="1" s="1"/>
  <c r="A3212" i="1"/>
  <c r="F3211" i="1"/>
  <c r="G3211" i="1"/>
  <c r="H3211" i="1" s="1"/>
  <c r="I3211" i="1" s="1"/>
  <c r="L3211" i="1"/>
  <c r="E3211" i="1"/>
  <c r="C3212" i="1" l="1"/>
  <c r="D3212" i="1"/>
  <c r="E3212" i="1"/>
  <c r="J3212" i="1" l="1"/>
  <c r="K3212" i="1" s="1"/>
  <c r="A3213" i="1"/>
  <c r="F3212" i="1"/>
  <c r="G3212" i="1"/>
  <c r="H3212" i="1" s="1"/>
  <c r="I3212" i="1" s="1"/>
  <c r="L3212" i="1"/>
  <c r="C3213" i="1" l="1"/>
  <c r="D3213" i="1"/>
  <c r="J3213" i="1" l="1"/>
  <c r="K3213" i="1" s="1"/>
  <c r="A3214" i="1"/>
  <c r="F3213" i="1"/>
  <c r="L3213" i="1"/>
  <c r="G3213" i="1"/>
  <c r="H3213" i="1" s="1"/>
  <c r="I3213" i="1" s="1"/>
  <c r="E3213" i="1"/>
  <c r="C3214" i="1" l="1"/>
  <c r="D3214" i="1"/>
  <c r="J3214" i="1" l="1"/>
  <c r="K3214" i="1" s="1"/>
  <c r="A3215" i="1"/>
  <c r="F3214" i="1"/>
  <c r="G3214" i="1"/>
  <c r="H3214" i="1" s="1"/>
  <c r="I3214" i="1" s="1"/>
  <c r="L3214" i="1"/>
  <c r="E3214" i="1"/>
  <c r="C3215" i="1" l="1"/>
  <c r="D3215" i="1"/>
  <c r="E3215" i="1"/>
  <c r="A3216" i="1" l="1"/>
  <c r="J3215" i="1"/>
  <c r="K3215" i="1" s="1"/>
  <c r="L3215" i="1"/>
  <c r="G3215" i="1"/>
  <c r="H3215" i="1" s="1"/>
  <c r="I3215" i="1" s="1"/>
  <c r="F3215" i="1"/>
  <c r="C3216" i="1" l="1"/>
  <c r="D3216" i="1"/>
  <c r="J3216" i="1" l="1"/>
  <c r="K3216" i="1" s="1"/>
  <c r="A3217" i="1"/>
  <c r="G3216" i="1"/>
  <c r="H3216" i="1" s="1"/>
  <c r="I3216" i="1" s="1"/>
  <c r="F3216" i="1"/>
  <c r="L3216" i="1"/>
  <c r="E3216" i="1"/>
  <c r="C3217" i="1" l="1"/>
  <c r="D3217" i="1"/>
  <c r="E3217" i="1"/>
  <c r="J3217" i="1" l="1"/>
  <c r="K3217" i="1" s="1"/>
  <c r="A3218" i="1"/>
  <c r="G3217" i="1"/>
  <c r="H3217" i="1" s="1"/>
  <c r="I3217" i="1" s="1"/>
  <c r="F3217" i="1"/>
  <c r="L3217" i="1"/>
  <c r="C3218" i="1" l="1"/>
  <c r="D3218" i="1"/>
  <c r="J3218" i="1" l="1"/>
  <c r="K3218" i="1" s="1"/>
  <c r="A3219" i="1"/>
  <c r="L3218" i="1"/>
  <c r="G3218" i="1"/>
  <c r="H3218" i="1" s="1"/>
  <c r="I3218" i="1" s="1"/>
  <c r="F3218" i="1"/>
  <c r="E3218" i="1"/>
  <c r="C3219" i="1" l="1"/>
  <c r="D3219" i="1"/>
  <c r="J3219" i="1" l="1"/>
  <c r="K3219" i="1" s="1"/>
  <c r="A3220" i="1"/>
  <c r="F3219" i="1"/>
  <c r="L3219" i="1"/>
  <c r="G3219" i="1"/>
  <c r="H3219" i="1" s="1"/>
  <c r="I3219" i="1" s="1"/>
  <c r="E3219" i="1"/>
  <c r="C3220" i="1" l="1"/>
  <c r="D3220" i="1"/>
  <c r="E3220" i="1"/>
  <c r="J3220" i="1" l="1"/>
  <c r="K3220" i="1" s="1"/>
  <c r="A3221" i="1"/>
  <c r="F3220" i="1"/>
  <c r="G3220" i="1"/>
  <c r="H3220" i="1" s="1"/>
  <c r="I3220" i="1" s="1"/>
  <c r="L3220" i="1"/>
  <c r="C3221" i="1" l="1"/>
  <c r="D3221" i="1"/>
  <c r="A3222" i="1" l="1"/>
  <c r="J3221" i="1"/>
  <c r="K3221" i="1" s="1"/>
  <c r="L3221" i="1"/>
  <c r="F3221" i="1"/>
  <c r="G3221" i="1"/>
  <c r="H3221" i="1" s="1"/>
  <c r="I3221" i="1" s="1"/>
  <c r="E3221" i="1"/>
  <c r="C3222" i="1" l="1"/>
  <c r="D3222" i="1"/>
  <c r="J3222" i="1" l="1"/>
  <c r="K3222" i="1" s="1"/>
  <c r="A3223" i="1"/>
  <c r="F3222" i="1"/>
  <c r="L3222" i="1"/>
  <c r="G3222" i="1"/>
  <c r="H3222" i="1" s="1"/>
  <c r="I3222" i="1" s="1"/>
  <c r="E3222" i="1"/>
  <c r="C3223" i="1" l="1"/>
  <c r="D3223" i="1" s="1"/>
  <c r="J3223" i="1" l="1"/>
  <c r="K3223" i="1" s="1"/>
  <c r="A3224" i="1"/>
  <c r="G3223" i="1"/>
  <c r="H3223" i="1" s="1"/>
  <c r="I3223" i="1" s="1"/>
  <c r="F3223" i="1"/>
  <c r="L3223" i="1"/>
  <c r="E3223" i="1"/>
  <c r="C3224" i="1" l="1"/>
  <c r="D3224" i="1"/>
  <c r="J3224" i="1" l="1"/>
  <c r="K3224" i="1" s="1"/>
  <c r="A3225" i="1"/>
  <c r="F3224" i="1"/>
  <c r="G3224" i="1"/>
  <c r="H3224" i="1" s="1"/>
  <c r="I3224" i="1" s="1"/>
  <c r="L3224" i="1"/>
  <c r="E3224" i="1"/>
  <c r="C3225" i="1" l="1"/>
  <c r="D3225" i="1"/>
  <c r="J3225" i="1" l="1"/>
  <c r="K3225" i="1" s="1"/>
  <c r="A3226" i="1"/>
  <c r="G3225" i="1"/>
  <c r="H3225" i="1" s="1"/>
  <c r="I3225" i="1" s="1"/>
  <c r="L3225" i="1"/>
  <c r="F3225" i="1"/>
  <c r="E3225" i="1"/>
  <c r="C3226" i="1" l="1"/>
  <c r="D3226" i="1"/>
  <c r="E3226" i="1"/>
  <c r="J3226" i="1" l="1"/>
  <c r="K3226" i="1" s="1"/>
  <c r="A3227" i="1"/>
  <c r="C3227" i="1" s="1"/>
  <c r="L3226" i="1"/>
  <c r="F3226" i="1"/>
  <c r="G3226" i="1"/>
  <c r="H3226" i="1" s="1"/>
  <c r="I3226" i="1" s="1"/>
  <c r="D3227" i="1" l="1"/>
  <c r="F3227" i="1"/>
  <c r="L3227" i="1"/>
  <c r="G3227" i="1"/>
  <c r="H3227" i="1" s="1"/>
  <c r="I3227" i="1" s="1"/>
  <c r="E3227" i="1"/>
  <c r="J3227" i="1" l="1"/>
  <c r="K3227" i="1" s="1"/>
  <c r="A3228" i="1"/>
  <c r="C3228" i="1" s="1"/>
  <c r="D3228" i="1" l="1"/>
  <c r="F3228" i="1"/>
  <c r="L3228" i="1"/>
  <c r="G3228" i="1"/>
  <c r="H3228" i="1" s="1"/>
  <c r="I3228" i="1" s="1"/>
  <c r="E3228" i="1"/>
  <c r="J3228" i="1" l="1"/>
  <c r="K3228" i="1" s="1"/>
  <c r="A3229" i="1"/>
  <c r="C3229" i="1" s="1"/>
  <c r="D3229" i="1" l="1"/>
  <c r="L3229" i="1"/>
  <c r="G3229" i="1"/>
  <c r="H3229" i="1" s="1"/>
  <c r="I3229" i="1" s="1"/>
  <c r="F3229" i="1"/>
  <c r="E3229" i="1"/>
  <c r="J3229" i="1" l="1"/>
  <c r="K3229" i="1" s="1"/>
  <c r="A3230" i="1"/>
  <c r="C3230" i="1" l="1"/>
  <c r="D3230" i="1"/>
  <c r="J3230" i="1" l="1"/>
  <c r="K3230" i="1" s="1"/>
  <c r="A3231" i="1"/>
  <c r="F3230" i="1"/>
  <c r="L3230" i="1"/>
  <c r="G3230" i="1"/>
  <c r="H3230" i="1" s="1"/>
  <c r="I3230" i="1" s="1"/>
  <c r="E3230" i="1"/>
  <c r="C3231" i="1" l="1"/>
  <c r="D3231" i="1"/>
  <c r="E3231" i="1"/>
  <c r="A3232" i="1" l="1"/>
  <c r="J3231" i="1"/>
  <c r="K3231" i="1" s="1"/>
  <c r="F3231" i="1"/>
  <c r="G3231" i="1"/>
  <c r="H3231" i="1" s="1"/>
  <c r="I3231" i="1" s="1"/>
  <c r="L3231" i="1"/>
  <c r="C3232" i="1" l="1"/>
  <c r="D3232" i="1"/>
  <c r="J3232" i="1" l="1"/>
  <c r="K3232" i="1" s="1"/>
  <c r="A3233" i="1"/>
  <c r="L3232" i="1"/>
  <c r="G3232" i="1"/>
  <c r="H3232" i="1" s="1"/>
  <c r="I3232" i="1" s="1"/>
  <c r="F3232" i="1"/>
  <c r="E3232" i="1"/>
  <c r="C3233" i="1" l="1"/>
  <c r="D3233" i="1"/>
  <c r="J3233" i="1" l="1"/>
  <c r="K3233" i="1" s="1"/>
  <c r="A3234" i="1"/>
  <c r="G3233" i="1"/>
  <c r="H3233" i="1" s="1"/>
  <c r="I3233" i="1" s="1"/>
  <c r="L3233" i="1"/>
  <c r="F3233" i="1"/>
  <c r="E3233" i="1"/>
  <c r="C3234" i="1" l="1"/>
  <c r="D3234" i="1"/>
  <c r="E3234" i="1"/>
  <c r="J3234" i="1" l="1"/>
  <c r="K3234" i="1" s="1"/>
  <c r="A3235" i="1"/>
  <c r="L3234" i="1"/>
  <c r="G3234" i="1"/>
  <c r="H3234" i="1" s="1"/>
  <c r="I3234" i="1" s="1"/>
  <c r="F3234" i="1"/>
  <c r="C3235" i="1" l="1"/>
  <c r="D3235" i="1"/>
  <c r="A3236" i="1" l="1"/>
  <c r="J3235" i="1"/>
  <c r="K3235" i="1" s="1"/>
  <c r="L3235" i="1"/>
  <c r="G3235" i="1"/>
  <c r="H3235" i="1" s="1"/>
  <c r="I3235" i="1" s="1"/>
  <c r="F3235" i="1"/>
  <c r="E3235" i="1"/>
  <c r="C3236" i="1" l="1"/>
  <c r="D3236" i="1"/>
  <c r="J3236" i="1" l="1"/>
  <c r="K3236" i="1" s="1"/>
  <c r="A3237" i="1"/>
  <c r="F3236" i="1"/>
  <c r="G3236" i="1"/>
  <c r="H3236" i="1" s="1"/>
  <c r="I3236" i="1" s="1"/>
  <c r="L3236" i="1"/>
  <c r="E3236" i="1"/>
  <c r="C3237" i="1" l="1"/>
  <c r="D3237" i="1"/>
  <c r="J3237" i="1" l="1"/>
  <c r="K3237" i="1" s="1"/>
  <c r="A3238" i="1"/>
  <c r="C3238" i="1" s="1"/>
  <c r="F3237" i="1"/>
  <c r="L3237" i="1"/>
  <c r="G3237" i="1"/>
  <c r="H3237" i="1" s="1"/>
  <c r="I3237" i="1" s="1"/>
  <c r="E3237" i="1"/>
  <c r="E3238" i="1" s="1"/>
  <c r="D3238" i="1" l="1"/>
  <c r="L3238" i="1"/>
  <c r="G3238" i="1"/>
  <c r="H3238" i="1" s="1"/>
  <c r="I3238" i="1" s="1"/>
  <c r="F3238" i="1"/>
  <c r="A3239" i="1" l="1"/>
  <c r="J3238" i="1"/>
  <c r="K3238" i="1" s="1"/>
  <c r="C3239" i="1" l="1"/>
  <c r="D3239" i="1"/>
  <c r="J3239" i="1" l="1"/>
  <c r="K3239" i="1" s="1"/>
  <c r="A3240" i="1"/>
  <c r="F3239" i="1"/>
  <c r="G3239" i="1"/>
  <c r="H3239" i="1" s="1"/>
  <c r="I3239" i="1" s="1"/>
  <c r="L3239" i="1"/>
  <c r="E3239" i="1"/>
  <c r="C3240" i="1" l="1"/>
  <c r="D3240" i="1"/>
  <c r="J3240" i="1" l="1"/>
  <c r="K3240" i="1" s="1"/>
  <c r="A3241" i="1"/>
  <c r="C3241" i="1" s="1"/>
  <c r="G3240" i="1"/>
  <c r="H3240" i="1" s="1"/>
  <c r="I3240" i="1" s="1"/>
  <c r="L3240" i="1"/>
  <c r="F3240" i="1"/>
  <c r="E3240" i="1"/>
  <c r="E3241" i="1" s="1"/>
  <c r="D3241" i="1" l="1"/>
  <c r="F3241" i="1"/>
  <c r="G3241" i="1"/>
  <c r="H3241" i="1" s="1"/>
  <c r="I3241" i="1" s="1"/>
  <c r="L3241" i="1"/>
  <c r="A3242" i="1" l="1"/>
  <c r="J3241" i="1"/>
  <c r="K3241" i="1" s="1"/>
  <c r="C3242" i="1" l="1"/>
  <c r="D3242" i="1"/>
  <c r="J3242" i="1" l="1"/>
  <c r="K3242" i="1" s="1"/>
  <c r="A3243" i="1"/>
  <c r="F3242" i="1"/>
  <c r="G3242" i="1"/>
  <c r="H3242" i="1" s="1"/>
  <c r="I3242" i="1" s="1"/>
  <c r="L3242" i="1"/>
  <c r="E3242" i="1"/>
  <c r="C3243" i="1" l="1"/>
  <c r="D3243" i="1"/>
  <c r="J3243" i="1" l="1"/>
  <c r="K3243" i="1" s="1"/>
  <c r="A3244" i="1"/>
  <c r="F3243" i="1"/>
  <c r="G3243" i="1"/>
  <c r="H3243" i="1" s="1"/>
  <c r="I3243" i="1" s="1"/>
  <c r="L3243" i="1"/>
  <c r="E3243" i="1"/>
  <c r="C3244" i="1" l="1"/>
  <c r="D3244" i="1"/>
  <c r="J3244" i="1" l="1"/>
  <c r="K3244" i="1" s="1"/>
  <c r="A3245" i="1"/>
  <c r="F3244" i="1"/>
  <c r="L3244" i="1"/>
  <c r="G3244" i="1"/>
  <c r="H3244" i="1" s="1"/>
  <c r="I3244" i="1" s="1"/>
  <c r="E3244" i="1"/>
  <c r="C3245" i="1" l="1"/>
  <c r="D3245" i="1"/>
  <c r="J3245" i="1" l="1"/>
  <c r="K3245" i="1" s="1"/>
  <c r="A3246" i="1"/>
  <c r="F3245" i="1"/>
  <c r="L3245" i="1"/>
  <c r="G3245" i="1"/>
  <c r="H3245" i="1" s="1"/>
  <c r="I3245" i="1" s="1"/>
  <c r="E3245" i="1"/>
  <c r="C3246" i="1" l="1"/>
  <c r="D3246" i="1"/>
  <c r="J3246" i="1" l="1"/>
  <c r="K3246" i="1" s="1"/>
  <c r="A3247" i="1"/>
  <c r="L3246" i="1"/>
  <c r="G3246" i="1"/>
  <c r="H3246" i="1" s="1"/>
  <c r="I3246" i="1" s="1"/>
  <c r="F3246" i="1"/>
  <c r="E3246" i="1"/>
  <c r="C3247" i="1" l="1"/>
  <c r="D3247" i="1"/>
  <c r="A3248" i="1" l="1"/>
  <c r="J3247" i="1"/>
  <c r="K3247" i="1" s="1"/>
  <c r="F3247" i="1"/>
  <c r="G3247" i="1"/>
  <c r="H3247" i="1" s="1"/>
  <c r="I3247" i="1" s="1"/>
  <c r="L3247" i="1"/>
  <c r="E3247" i="1"/>
  <c r="C3248" i="1" l="1"/>
  <c r="D3248" i="1"/>
  <c r="J3248" i="1" l="1"/>
  <c r="K3248" i="1" s="1"/>
  <c r="A3249" i="1"/>
  <c r="G3248" i="1"/>
  <c r="H3248" i="1" s="1"/>
  <c r="I3248" i="1" s="1"/>
  <c r="L3248" i="1"/>
  <c r="F3248" i="1"/>
  <c r="E3248" i="1"/>
  <c r="C3249" i="1" l="1"/>
  <c r="D3249" i="1"/>
  <c r="A3250" i="1" l="1"/>
  <c r="J3249" i="1"/>
  <c r="K3249" i="1" s="1"/>
  <c r="L3249" i="1"/>
  <c r="F3249" i="1"/>
  <c r="G3249" i="1"/>
  <c r="H3249" i="1" s="1"/>
  <c r="I3249" i="1" s="1"/>
  <c r="E3249" i="1"/>
  <c r="C3250" i="1" l="1"/>
  <c r="D3250" i="1"/>
  <c r="J3250" i="1" l="1"/>
  <c r="K3250" i="1" s="1"/>
  <c r="A3251" i="1"/>
  <c r="F3250" i="1"/>
  <c r="L3250" i="1"/>
  <c r="G3250" i="1"/>
  <c r="H3250" i="1" s="1"/>
  <c r="I3250" i="1" s="1"/>
  <c r="E3250" i="1"/>
  <c r="C3251" i="1" l="1"/>
  <c r="D3251" i="1"/>
  <c r="J3251" i="1" l="1"/>
  <c r="K3251" i="1" s="1"/>
  <c r="A3252" i="1"/>
  <c r="F3251" i="1"/>
  <c r="L3251" i="1"/>
  <c r="G3251" i="1"/>
  <c r="H3251" i="1" s="1"/>
  <c r="I3251" i="1" s="1"/>
  <c r="E3251" i="1"/>
  <c r="C3252" i="1" l="1"/>
  <c r="D3252" i="1"/>
  <c r="J3252" i="1" l="1"/>
  <c r="K3252" i="1" s="1"/>
  <c r="A3253" i="1"/>
  <c r="L3252" i="1"/>
  <c r="G3252" i="1"/>
  <c r="H3252" i="1" s="1"/>
  <c r="I3252" i="1" s="1"/>
  <c r="F3252" i="1"/>
  <c r="E3252" i="1"/>
  <c r="C3253" i="1" l="1"/>
  <c r="D3253" i="1" s="1"/>
  <c r="J3253" i="1" l="1"/>
  <c r="K3253" i="1" s="1"/>
  <c r="A3254" i="1"/>
  <c r="F3253" i="1"/>
  <c r="L3253" i="1"/>
  <c r="G3253" i="1"/>
  <c r="H3253" i="1" s="1"/>
  <c r="I3253" i="1" s="1"/>
  <c r="E3253" i="1"/>
  <c r="C3254" i="1" l="1"/>
  <c r="D3254" i="1"/>
  <c r="J3254" i="1" l="1"/>
  <c r="K3254" i="1" s="1"/>
  <c r="A3255" i="1"/>
  <c r="F3254" i="1"/>
  <c r="G3254" i="1"/>
  <c r="H3254" i="1" s="1"/>
  <c r="I3254" i="1" s="1"/>
  <c r="L3254" i="1"/>
  <c r="E3254" i="1"/>
  <c r="C3255" i="1" l="1"/>
  <c r="D3255" i="1"/>
  <c r="J3255" i="1" l="1"/>
  <c r="K3255" i="1" s="1"/>
  <c r="A3256" i="1"/>
  <c r="L3255" i="1"/>
  <c r="G3255" i="1"/>
  <c r="H3255" i="1" s="1"/>
  <c r="I3255" i="1" s="1"/>
  <c r="F3255" i="1"/>
  <c r="E3255" i="1"/>
  <c r="C3256" i="1" l="1"/>
  <c r="D3256" i="1"/>
  <c r="J3256" i="1" l="1"/>
  <c r="K3256" i="1" s="1"/>
  <c r="A3257" i="1"/>
  <c r="G3256" i="1"/>
  <c r="H3256" i="1" s="1"/>
  <c r="I3256" i="1" s="1"/>
  <c r="L3256" i="1"/>
  <c r="F3256" i="1"/>
  <c r="E3256" i="1"/>
  <c r="C3257" i="1" l="1"/>
  <c r="D3257" i="1"/>
  <c r="J3257" i="1" l="1"/>
  <c r="K3257" i="1" s="1"/>
  <c r="A3258" i="1"/>
  <c r="F3257" i="1"/>
  <c r="L3257" i="1"/>
  <c r="G3257" i="1"/>
  <c r="H3257" i="1" s="1"/>
  <c r="I3257" i="1" s="1"/>
  <c r="E3257" i="1"/>
  <c r="C3258" i="1" l="1"/>
  <c r="D3258" i="1"/>
  <c r="J3258" i="1" l="1"/>
  <c r="K3258" i="1" s="1"/>
  <c r="A3259" i="1"/>
  <c r="L3258" i="1"/>
  <c r="G3258" i="1"/>
  <c r="H3258" i="1" s="1"/>
  <c r="I3258" i="1" s="1"/>
  <c r="F3258" i="1"/>
  <c r="E3258" i="1"/>
  <c r="C3259" i="1" l="1"/>
  <c r="D3259" i="1"/>
  <c r="E3259" i="1"/>
  <c r="A3260" i="1" l="1"/>
  <c r="J3259" i="1"/>
  <c r="K3259" i="1" s="1"/>
  <c r="F3259" i="1"/>
  <c r="G3259" i="1"/>
  <c r="H3259" i="1" s="1"/>
  <c r="I3259" i="1" s="1"/>
  <c r="L3259" i="1"/>
  <c r="C3260" i="1" l="1"/>
  <c r="D3260" i="1"/>
  <c r="J3260" i="1" l="1"/>
  <c r="K3260" i="1" s="1"/>
  <c r="A3261" i="1"/>
  <c r="F3260" i="1"/>
  <c r="G3260" i="1"/>
  <c r="H3260" i="1" s="1"/>
  <c r="I3260" i="1" s="1"/>
  <c r="L3260" i="1"/>
  <c r="E3260" i="1"/>
  <c r="C3261" i="1" l="1"/>
  <c r="D3261" i="1"/>
  <c r="J3261" i="1" l="1"/>
  <c r="K3261" i="1" s="1"/>
  <c r="A3262" i="1"/>
  <c r="G3261" i="1"/>
  <c r="H3261" i="1" s="1"/>
  <c r="I3261" i="1" s="1"/>
  <c r="L3261" i="1"/>
  <c r="F3261" i="1"/>
  <c r="E3261" i="1"/>
  <c r="C3262" i="1" l="1"/>
  <c r="D3262" i="1"/>
  <c r="A3263" i="1" l="1"/>
  <c r="J3262" i="1"/>
  <c r="K3262" i="1" s="1"/>
  <c r="L3262" i="1"/>
  <c r="F3262" i="1"/>
  <c r="G3262" i="1"/>
  <c r="H3262" i="1" s="1"/>
  <c r="I3262" i="1" s="1"/>
  <c r="E3262" i="1"/>
  <c r="C3263" i="1" l="1"/>
  <c r="D3263" i="1"/>
  <c r="J3263" i="1" l="1"/>
  <c r="K3263" i="1" s="1"/>
  <c r="A3264" i="1"/>
  <c r="F3263" i="1"/>
  <c r="G3263" i="1"/>
  <c r="H3263" i="1" s="1"/>
  <c r="I3263" i="1" s="1"/>
  <c r="L3263" i="1"/>
  <c r="E3263" i="1"/>
  <c r="C3264" i="1" l="1"/>
  <c r="D3264" i="1"/>
  <c r="E3264" i="1"/>
  <c r="J3264" i="1" l="1"/>
  <c r="K3264" i="1" s="1"/>
  <c r="A3265" i="1"/>
  <c r="F3264" i="1"/>
  <c r="G3264" i="1"/>
  <c r="H3264" i="1" s="1"/>
  <c r="I3264" i="1" s="1"/>
  <c r="L3264" i="1"/>
  <c r="C3265" i="1" l="1"/>
  <c r="D3265" i="1"/>
  <c r="A3266" i="1" l="1"/>
  <c r="J3265" i="1"/>
  <c r="K3265" i="1" s="1"/>
  <c r="L3265" i="1"/>
  <c r="G3265" i="1"/>
  <c r="H3265" i="1" s="1"/>
  <c r="I3265" i="1" s="1"/>
  <c r="F3265" i="1"/>
  <c r="E3265" i="1"/>
  <c r="C3266" i="1" l="1"/>
  <c r="D3266" i="1" s="1"/>
  <c r="J3266" i="1" l="1"/>
  <c r="K3266" i="1" s="1"/>
  <c r="A3267" i="1"/>
  <c r="F3266" i="1"/>
  <c r="L3266" i="1"/>
  <c r="G3266" i="1"/>
  <c r="H3266" i="1" s="1"/>
  <c r="I3266" i="1" s="1"/>
  <c r="E3266" i="1"/>
  <c r="C3267" i="1" l="1"/>
  <c r="D3267" i="1"/>
  <c r="E3267" i="1"/>
  <c r="J3267" i="1" l="1"/>
  <c r="K3267" i="1" s="1"/>
  <c r="A3268" i="1"/>
  <c r="F3267" i="1"/>
  <c r="L3267" i="1"/>
  <c r="G3267" i="1"/>
  <c r="H3267" i="1" s="1"/>
  <c r="I3267" i="1" s="1"/>
  <c r="C3268" i="1" l="1"/>
  <c r="D3268" i="1"/>
  <c r="J3268" i="1" l="1"/>
  <c r="K3268" i="1" s="1"/>
  <c r="A3269" i="1"/>
  <c r="F3268" i="1"/>
  <c r="G3268" i="1"/>
  <c r="H3268" i="1" s="1"/>
  <c r="I3268" i="1" s="1"/>
  <c r="L3268" i="1"/>
  <c r="E3268" i="1"/>
  <c r="C3269" i="1" l="1"/>
  <c r="D3269" i="1"/>
  <c r="J3269" i="1" l="1"/>
  <c r="K3269" i="1" s="1"/>
  <c r="A3270" i="1"/>
  <c r="F3269" i="1"/>
  <c r="L3269" i="1"/>
  <c r="G3269" i="1"/>
  <c r="H3269" i="1" s="1"/>
  <c r="I3269" i="1" s="1"/>
  <c r="E3269" i="1"/>
  <c r="C3270" i="1" l="1"/>
  <c r="D3270" i="1"/>
  <c r="J3270" i="1" l="1"/>
  <c r="K3270" i="1" s="1"/>
  <c r="A3271" i="1"/>
  <c r="F3270" i="1"/>
  <c r="G3270" i="1"/>
  <c r="H3270" i="1" s="1"/>
  <c r="I3270" i="1" s="1"/>
  <c r="L3270" i="1"/>
  <c r="E3270" i="1"/>
  <c r="C3271" i="1" l="1"/>
  <c r="D3271" i="1"/>
  <c r="E3271" i="1"/>
  <c r="J3271" i="1" l="1"/>
  <c r="K3271" i="1" s="1"/>
  <c r="A3272" i="1"/>
  <c r="L3271" i="1"/>
  <c r="F3271" i="1"/>
  <c r="G3271" i="1"/>
  <c r="H3271" i="1" s="1"/>
  <c r="I3271" i="1" s="1"/>
  <c r="C3272" i="1" l="1"/>
  <c r="D3272" i="1"/>
  <c r="J3272" i="1" l="1"/>
  <c r="K3272" i="1" s="1"/>
  <c r="A3273" i="1"/>
  <c r="F3272" i="1"/>
  <c r="G3272" i="1"/>
  <c r="H3272" i="1" s="1"/>
  <c r="I3272" i="1" s="1"/>
  <c r="L3272" i="1"/>
  <c r="E3272" i="1"/>
  <c r="C3273" i="1" l="1"/>
  <c r="D3273" i="1"/>
  <c r="J3273" i="1" l="1"/>
  <c r="K3273" i="1" s="1"/>
  <c r="A3274" i="1"/>
  <c r="F3273" i="1"/>
  <c r="L3273" i="1"/>
  <c r="G3273" i="1"/>
  <c r="H3273" i="1" s="1"/>
  <c r="I3273" i="1" s="1"/>
  <c r="E3273" i="1"/>
  <c r="C3274" i="1" l="1"/>
  <c r="D3274" i="1"/>
  <c r="E3274" i="1"/>
  <c r="J3274" i="1" l="1"/>
  <c r="K3274" i="1" s="1"/>
  <c r="A3275" i="1"/>
  <c r="L3274" i="1"/>
  <c r="G3274" i="1"/>
  <c r="H3274" i="1" s="1"/>
  <c r="I3274" i="1" s="1"/>
  <c r="F3274" i="1"/>
  <c r="C3275" i="1" l="1"/>
  <c r="D3275" i="1"/>
  <c r="A3276" i="1" l="1"/>
  <c r="J3275" i="1"/>
  <c r="K3275" i="1" s="1"/>
  <c r="F3275" i="1"/>
  <c r="L3275" i="1"/>
  <c r="G3275" i="1"/>
  <c r="H3275" i="1" s="1"/>
  <c r="I3275" i="1" s="1"/>
  <c r="E3275" i="1"/>
  <c r="C3276" i="1" l="1"/>
  <c r="D3276" i="1" s="1"/>
  <c r="J3276" i="1" l="1"/>
  <c r="K3276" i="1" s="1"/>
  <c r="A3277" i="1"/>
  <c r="F3276" i="1"/>
  <c r="L3276" i="1"/>
  <c r="G3276" i="1"/>
  <c r="H3276" i="1" s="1"/>
  <c r="I3276" i="1" s="1"/>
  <c r="E3276" i="1"/>
  <c r="C3277" i="1" l="1"/>
  <c r="D3277" i="1" s="1"/>
  <c r="E3277" i="1"/>
  <c r="J3277" i="1" l="1"/>
  <c r="K3277" i="1" s="1"/>
  <c r="A3278" i="1"/>
  <c r="G3277" i="1"/>
  <c r="H3277" i="1" s="1"/>
  <c r="I3277" i="1" s="1"/>
  <c r="F3277" i="1"/>
  <c r="L3277" i="1"/>
  <c r="C3278" i="1" l="1"/>
  <c r="D3278" i="1"/>
  <c r="A3279" i="1" l="1"/>
  <c r="J3278" i="1"/>
  <c r="K3278" i="1" s="1"/>
  <c r="L3278" i="1"/>
  <c r="G3278" i="1"/>
  <c r="H3278" i="1" s="1"/>
  <c r="I3278" i="1" s="1"/>
  <c r="F3278" i="1"/>
  <c r="E3278" i="1"/>
  <c r="C3279" i="1" l="1"/>
  <c r="D3279" i="1"/>
  <c r="J3279" i="1" l="1"/>
  <c r="K3279" i="1" s="1"/>
  <c r="A3280" i="1"/>
  <c r="F3279" i="1"/>
  <c r="L3279" i="1"/>
  <c r="G3279" i="1"/>
  <c r="H3279" i="1" s="1"/>
  <c r="I3279" i="1" s="1"/>
  <c r="E3279" i="1"/>
  <c r="C3280" i="1" l="1"/>
  <c r="D3280" i="1"/>
  <c r="E3280" i="1"/>
  <c r="J3280" i="1" l="1"/>
  <c r="K3280" i="1" s="1"/>
  <c r="A3281" i="1"/>
  <c r="F3280" i="1"/>
  <c r="G3280" i="1"/>
  <c r="H3280" i="1" s="1"/>
  <c r="I3280" i="1" s="1"/>
  <c r="L3280" i="1"/>
  <c r="C3281" i="1" l="1"/>
  <c r="D3281" i="1"/>
  <c r="A3282" i="1" l="1"/>
  <c r="J3281" i="1"/>
  <c r="K3281" i="1" s="1"/>
  <c r="L3281" i="1"/>
  <c r="G3281" i="1"/>
  <c r="H3281" i="1" s="1"/>
  <c r="I3281" i="1" s="1"/>
  <c r="F3281" i="1"/>
  <c r="E3281" i="1"/>
  <c r="C3282" i="1" l="1"/>
  <c r="D3282" i="1" s="1"/>
  <c r="J3282" i="1" l="1"/>
  <c r="K3282" i="1" s="1"/>
  <c r="A3283" i="1"/>
  <c r="F3282" i="1"/>
  <c r="G3282" i="1"/>
  <c r="H3282" i="1" s="1"/>
  <c r="I3282" i="1" s="1"/>
  <c r="L3282" i="1"/>
  <c r="E3282" i="1"/>
  <c r="C3283" i="1" l="1"/>
  <c r="D3283" i="1"/>
  <c r="J3283" i="1" l="1"/>
  <c r="K3283" i="1" s="1"/>
  <c r="A3284" i="1"/>
  <c r="C3284" i="1" s="1"/>
  <c r="F3283" i="1"/>
  <c r="L3283" i="1"/>
  <c r="G3283" i="1"/>
  <c r="H3283" i="1" s="1"/>
  <c r="I3283" i="1" s="1"/>
  <c r="E3283" i="1"/>
  <c r="E3284" i="1" s="1"/>
  <c r="D3284" i="1" l="1"/>
  <c r="L3284" i="1"/>
  <c r="G3284" i="1"/>
  <c r="H3284" i="1" s="1"/>
  <c r="I3284" i="1" s="1"/>
  <c r="F3284" i="1"/>
  <c r="J3284" i="1" l="1"/>
  <c r="K3284" i="1" s="1"/>
  <c r="A3285" i="1"/>
  <c r="C3285" i="1" l="1"/>
  <c r="D3285" i="1"/>
  <c r="A3286" i="1" l="1"/>
  <c r="J3285" i="1"/>
  <c r="K3285" i="1" s="1"/>
  <c r="F3285" i="1"/>
  <c r="L3285" i="1"/>
  <c r="G3285" i="1"/>
  <c r="H3285" i="1" s="1"/>
  <c r="I3285" i="1" s="1"/>
  <c r="E3285" i="1"/>
  <c r="C3286" i="1" l="1"/>
  <c r="D3286" i="1"/>
  <c r="J3286" i="1" l="1"/>
  <c r="K3286" i="1" s="1"/>
  <c r="A3287" i="1"/>
  <c r="F3286" i="1"/>
  <c r="G3286" i="1"/>
  <c r="H3286" i="1" s="1"/>
  <c r="I3286" i="1" s="1"/>
  <c r="L3286" i="1"/>
  <c r="E3286" i="1"/>
  <c r="C3287" i="1" l="1"/>
  <c r="D3287" i="1"/>
  <c r="J3287" i="1" l="1"/>
  <c r="K3287" i="1" s="1"/>
  <c r="A3288" i="1"/>
  <c r="L3287" i="1"/>
  <c r="G3287" i="1"/>
  <c r="H3287" i="1" s="1"/>
  <c r="I3287" i="1" s="1"/>
  <c r="F3287" i="1"/>
  <c r="E3287" i="1"/>
  <c r="C3288" i="1" l="1"/>
  <c r="D3288" i="1"/>
  <c r="E3288" i="1"/>
  <c r="J3288" i="1" l="1"/>
  <c r="K3288" i="1" s="1"/>
  <c r="A3289" i="1"/>
  <c r="F3288" i="1"/>
  <c r="G3288" i="1"/>
  <c r="H3288" i="1" s="1"/>
  <c r="I3288" i="1" s="1"/>
  <c r="L3288" i="1"/>
  <c r="C3289" i="1" l="1"/>
  <c r="D3289" i="1"/>
  <c r="J3289" i="1" l="1"/>
  <c r="K3289" i="1" s="1"/>
  <c r="A3290" i="1"/>
  <c r="F3289" i="1"/>
  <c r="L3289" i="1"/>
  <c r="G3289" i="1"/>
  <c r="H3289" i="1" s="1"/>
  <c r="I3289" i="1" s="1"/>
  <c r="E3289" i="1"/>
  <c r="C3290" i="1" l="1"/>
  <c r="D3290" i="1"/>
  <c r="J3290" i="1" l="1"/>
  <c r="K3290" i="1" s="1"/>
  <c r="A3291" i="1"/>
  <c r="L3290" i="1"/>
  <c r="F3290" i="1"/>
  <c r="G3290" i="1"/>
  <c r="H3290" i="1" s="1"/>
  <c r="I3290" i="1" s="1"/>
  <c r="E3290" i="1"/>
  <c r="C3291" i="1" l="1"/>
  <c r="D3291" i="1"/>
  <c r="E3291" i="1"/>
  <c r="A3292" i="1" l="1"/>
  <c r="J3291" i="1"/>
  <c r="K3291" i="1" s="1"/>
  <c r="F3291" i="1"/>
  <c r="L3291" i="1"/>
  <c r="G3291" i="1"/>
  <c r="H3291" i="1" s="1"/>
  <c r="I3291" i="1" s="1"/>
  <c r="C3292" i="1" l="1"/>
  <c r="D3292" i="1"/>
  <c r="J3292" i="1" l="1"/>
  <c r="K3292" i="1" s="1"/>
  <c r="A3293" i="1"/>
  <c r="F3292" i="1"/>
  <c r="L3292" i="1"/>
  <c r="G3292" i="1"/>
  <c r="H3292" i="1" s="1"/>
  <c r="I3292" i="1" s="1"/>
  <c r="E3292" i="1"/>
  <c r="C3293" i="1" l="1"/>
  <c r="D3293" i="1"/>
  <c r="E3293" i="1"/>
  <c r="J3293" i="1" l="1"/>
  <c r="K3293" i="1" s="1"/>
  <c r="A3294" i="1"/>
  <c r="G3293" i="1"/>
  <c r="H3293" i="1" s="1"/>
  <c r="I3293" i="1" s="1"/>
  <c r="F3293" i="1"/>
  <c r="L3293" i="1"/>
  <c r="C3294" i="1" l="1"/>
  <c r="D3294" i="1"/>
  <c r="A3295" i="1" l="1"/>
  <c r="J3294" i="1"/>
  <c r="K3294" i="1" s="1"/>
  <c r="F3294" i="1"/>
  <c r="G3294" i="1"/>
  <c r="H3294" i="1" s="1"/>
  <c r="I3294" i="1" s="1"/>
  <c r="L3294" i="1"/>
  <c r="E3294" i="1"/>
  <c r="C3295" i="1" l="1"/>
  <c r="D3295" i="1"/>
  <c r="J3295" i="1" l="1"/>
  <c r="K3295" i="1" s="1"/>
  <c r="A3296" i="1"/>
  <c r="F3295" i="1"/>
  <c r="L3295" i="1"/>
  <c r="G3295" i="1"/>
  <c r="H3295" i="1" s="1"/>
  <c r="I3295" i="1" s="1"/>
  <c r="E3295" i="1"/>
  <c r="C3296" i="1" l="1"/>
  <c r="D3296" i="1"/>
  <c r="E3296" i="1"/>
  <c r="J3296" i="1" l="1"/>
  <c r="K3296" i="1" s="1"/>
  <c r="A3297" i="1"/>
  <c r="F3296" i="1"/>
  <c r="G3296" i="1"/>
  <c r="H3296" i="1" s="1"/>
  <c r="I3296" i="1" s="1"/>
  <c r="L3296" i="1"/>
  <c r="C3297" i="1" l="1"/>
  <c r="D3297" i="1"/>
  <c r="A3298" i="1" l="1"/>
  <c r="J3297" i="1"/>
  <c r="K3297" i="1" s="1"/>
  <c r="L3297" i="1"/>
  <c r="F3297" i="1"/>
  <c r="G3297" i="1"/>
  <c r="H3297" i="1" s="1"/>
  <c r="I3297" i="1" s="1"/>
  <c r="E3297" i="1"/>
  <c r="C3298" i="1" l="1"/>
  <c r="D3298" i="1"/>
  <c r="J3298" i="1" l="1"/>
  <c r="K3298" i="1" s="1"/>
  <c r="A3299" i="1"/>
  <c r="G3298" i="1"/>
  <c r="H3298" i="1" s="1"/>
  <c r="I3298" i="1" s="1"/>
  <c r="F3298" i="1"/>
  <c r="L3298" i="1"/>
  <c r="E3298" i="1"/>
  <c r="C3299" i="1" l="1"/>
  <c r="D3299" i="1"/>
  <c r="E3299" i="1"/>
  <c r="J3299" i="1" l="1"/>
  <c r="K3299" i="1" s="1"/>
  <c r="A3300" i="1"/>
  <c r="F3299" i="1"/>
  <c r="G3299" i="1"/>
  <c r="H3299" i="1" s="1"/>
  <c r="I3299" i="1" s="1"/>
  <c r="L3299" i="1"/>
  <c r="C3300" i="1" l="1"/>
  <c r="D3300" i="1"/>
  <c r="J3300" i="1" l="1"/>
  <c r="K3300" i="1" s="1"/>
  <c r="A3301" i="1"/>
  <c r="L3300" i="1"/>
  <c r="F3300" i="1"/>
  <c r="G3300" i="1"/>
  <c r="H3300" i="1" s="1"/>
  <c r="I3300" i="1" s="1"/>
  <c r="E3300" i="1"/>
  <c r="C3301" i="1" l="1"/>
  <c r="D3301" i="1"/>
  <c r="A3302" i="1" l="1"/>
  <c r="J3301" i="1"/>
  <c r="K3301" i="1" s="1"/>
  <c r="G3301" i="1"/>
  <c r="H3301" i="1" s="1"/>
  <c r="I3301" i="1" s="1"/>
  <c r="L3301" i="1"/>
  <c r="F3301" i="1"/>
  <c r="E3301" i="1"/>
  <c r="C3302" i="1" l="1"/>
  <c r="D3302" i="1"/>
  <c r="J3302" i="1" l="1"/>
  <c r="K3302" i="1" s="1"/>
  <c r="A3303" i="1"/>
  <c r="F3302" i="1"/>
  <c r="G3302" i="1"/>
  <c r="H3302" i="1" s="1"/>
  <c r="I3302" i="1" s="1"/>
  <c r="L3302" i="1"/>
  <c r="E3302" i="1"/>
  <c r="C3303" i="1" l="1"/>
  <c r="D3303" i="1"/>
  <c r="J3303" i="1" l="1"/>
  <c r="K3303" i="1" s="1"/>
  <c r="A3304" i="1"/>
  <c r="F3303" i="1"/>
  <c r="L3303" i="1"/>
  <c r="G3303" i="1"/>
  <c r="H3303" i="1" s="1"/>
  <c r="I3303" i="1" s="1"/>
  <c r="E3303" i="1"/>
  <c r="C3304" i="1" l="1"/>
  <c r="D3304" i="1" s="1"/>
  <c r="J3304" i="1" l="1"/>
  <c r="K3304" i="1" s="1"/>
  <c r="A3305" i="1"/>
  <c r="L3304" i="1"/>
  <c r="F3304" i="1"/>
  <c r="G3304" i="1"/>
  <c r="H3304" i="1" s="1"/>
  <c r="I3304" i="1" s="1"/>
  <c r="E3304" i="1"/>
  <c r="C3305" i="1" l="1"/>
  <c r="D3305" i="1"/>
  <c r="J3305" i="1" l="1"/>
  <c r="K3305" i="1" s="1"/>
  <c r="A3306" i="1"/>
  <c r="G3305" i="1"/>
  <c r="H3305" i="1" s="1"/>
  <c r="I3305" i="1" s="1"/>
  <c r="F3305" i="1"/>
  <c r="L3305" i="1"/>
  <c r="E3305" i="1"/>
  <c r="C3306" i="1" l="1"/>
  <c r="D3306" i="1"/>
  <c r="J3306" i="1" l="1"/>
  <c r="K3306" i="1" s="1"/>
  <c r="A3307" i="1"/>
  <c r="F3306" i="1"/>
  <c r="G3306" i="1"/>
  <c r="H3306" i="1" s="1"/>
  <c r="I3306" i="1" s="1"/>
  <c r="L3306" i="1"/>
  <c r="E3306" i="1"/>
  <c r="C3307" i="1" l="1"/>
  <c r="D3307" i="1"/>
  <c r="A3308" i="1" l="1"/>
  <c r="J3307" i="1"/>
  <c r="K3307" i="1" s="1"/>
  <c r="F3307" i="1"/>
  <c r="L3307" i="1"/>
  <c r="G3307" i="1"/>
  <c r="H3307" i="1" s="1"/>
  <c r="I3307" i="1" s="1"/>
  <c r="E3307" i="1"/>
  <c r="C3308" i="1" l="1"/>
  <c r="D3308" i="1"/>
  <c r="J3308" i="1" l="1"/>
  <c r="K3308" i="1" s="1"/>
  <c r="A3309" i="1"/>
  <c r="F3308" i="1"/>
  <c r="G3308" i="1"/>
  <c r="H3308" i="1" s="1"/>
  <c r="I3308" i="1" s="1"/>
  <c r="L3308" i="1"/>
  <c r="E3308" i="1"/>
  <c r="C3309" i="1" l="1"/>
  <c r="D3309" i="1"/>
  <c r="A3310" i="1" l="1"/>
  <c r="C3310" i="1" s="1"/>
  <c r="J3309" i="1"/>
  <c r="K3309" i="1" s="1"/>
  <c r="G3309" i="1"/>
  <c r="H3309" i="1" s="1"/>
  <c r="I3309" i="1" s="1"/>
  <c r="L3309" i="1"/>
  <c r="F3309" i="1"/>
  <c r="E3309" i="1"/>
  <c r="E3310" i="1" s="1"/>
  <c r="D3310" i="1" l="1"/>
  <c r="F3310" i="1"/>
  <c r="G3310" i="1"/>
  <c r="H3310" i="1" s="1"/>
  <c r="I3310" i="1" s="1"/>
  <c r="L3310" i="1"/>
  <c r="J3310" i="1" l="1"/>
  <c r="K3310" i="1" s="1"/>
  <c r="A3311" i="1"/>
  <c r="C3311" i="1" l="1"/>
  <c r="D3311" i="1"/>
  <c r="J3311" i="1" l="1"/>
  <c r="K3311" i="1" s="1"/>
  <c r="A3312" i="1"/>
  <c r="G3311" i="1"/>
  <c r="H3311" i="1" s="1"/>
  <c r="I3311" i="1" s="1"/>
  <c r="L3311" i="1"/>
  <c r="F3311" i="1"/>
  <c r="E3311" i="1"/>
  <c r="C3312" i="1" l="1"/>
  <c r="D3312" i="1"/>
  <c r="E3312" i="1"/>
  <c r="J3312" i="1" l="1"/>
  <c r="K3312" i="1" s="1"/>
  <c r="A3313" i="1"/>
  <c r="L3312" i="1"/>
  <c r="G3312" i="1"/>
  <c r="H3312" i="1" s="1"/>
  <c r="I3312" i="1" s="1"/>
  <c r="F3312" i="1"/>
  <c r="C3313" i="1" l="1"/>
  <c r="D3313" i="1"/>
  <c r="J3313" i="1" l="1"/>
  <c r="K3313" i="1" s="1"/>
  <c r="A3314" i="1"/>
  <c r="F3313" i="1"/>
  <c r="G3313" i="1"/>
  <c r="H3313" i="1" s="1"/>
  <c r="I3313" i="1" s="1"/>
  <c r="L3313" i="1"/>
  <c r="E3313" i="1"/>
  <c r="C3314" i="1" l="1"/>
  <c r="D3314" i="1"/>
  <c r="J3314" i="1" l="1"/>
  <c r="K3314" i="1" s="1"/>
  <c r="A3315" i="1"/>
  <c r="F3314" i="1"/>
  <c r="G3314" i="1"/>
  <c r="H3314" i="1" s="1"/>
  <c r="I3314" i="1" s="1"/>
  <c r="L3314" i="1"/>
  <c r="E3314" i="1"/>
  <c r="C3315" i="1" l="1"/>
  <c r="D3315" i="1" s="1"/>
  <c r="J3315" i="1" l="1"/>
  <c r="K3315" i="1" s="1"/>
  <c r="A3316" i="1"/>
  <c r="L3315" i="1"/>
  <c r="G3315" i="1"/>
  <c r="H3315" i="1" s="1"/>
  <c r="I3315" i="1" s="1"/>
  <c r="F3315" i="1"/>
  <c r="E3315" i="1"/>
  <c r="C3316" i="1" l="1"/>
  <c r="D3316" i="1"/>
  <c r="J3316" i="1" l="1"/>
  <c r="K3316" i="1" s="1"/>
  <c r="A3317" i="1"/>
  <c r="F3316" i="1"/>
  <c r="L3316" i="1"/>
  <c r="G3316" i="1"/>
  <c r="H3316" i="1" s="1"/>
  <c r="I3316" i="1" s="1"/>
  <c r="E3316" i="1"/>
  <c r="C3317" i="1" l="1"/>
  <c r="D3317" i="1"/>
  <c r="E3317" i="1"/>
  <c r="J3317" i="1" l="1"/>
  <c r="K3317" i="1" s="1"/>
  <c r="A3318" i="1"/>
  <c r="G3317" i="1"/>
  <c r="H3317" i="1" s="1"/>
  <c r="I3317" i="1" s="1"/>
  <c r="L3317" i="1"/>
  <c r="F3317" i="1"/>
  <c r="C3318" i="1" l="1"/>
  <c r="D3318" i="1"/>
  <c r="J3318" i="1" l="1"/>
  <c r="K3318" i="1" s="1"/>
  <c r="A3319" i="1"/>
  <c r="F3318" i="1"/>
  <c r="G3318" i="1"/>
  <c r="H3318" i="1" s="1"/>
  <c r="I3318" i="1" s="1"/>
  <c r="L3318" i="1"/>
  <c r="E3318" i="1"/>
  <c r="C3319" i="1" l="1"/>
  <c r="D3319" i="1"/>
  <c r="J3319" i="1" l="1"/>
  <c r="K3319" i="1" s="1"/>
  <c r="A3320" i="1"/>
  <c r="F3319" i="1"/>
  <c r="G3319" i="1"/>
  <c r="H3319" i="1" s="1"/>
  <c r="I3319" i="1" s="1"/>
  <c r="L3319" i="1"/>
  <c r="E3319" i="1"/>
  <c r="C3320" i="1" l="1"/>
  <c r="L3320" i="1" l="1"/>
  <c r="F3320" i="1"/>
  <c r="G3320" i="1"/>
  <c r="H3320" i="1" s="1"/>
  <c r="I3320" i="1" s="1"/>
  <c r="D3320" i="1"/>
  <c r="E3320" i="1"/>
  <c r="J3320" i="1" l="1"/>
  <c r="K3320" i="1" s="1"/>
  <c r="A3321" i="1"/>
  <c r="C3321" i="1" l="1"/>
  <c r="D3321" i="1"/>
  <c r="J3321" i="1" l="1"/>
  <c r="K3321" i="1" s="1"/>
  <c r="A3322" i="1"/>
  <c r="F3321" i="1"/>
  <c r="L3321" i="1"/>
  <c r="G3321" i="1"/>
  <c r="H3321" i="1" s="1"/>
  <c r="I3321" i="1" s="1"/>
  <c r="E3321" i="1"/>
  <c r="C3322" i="1" l="1"/>
  <c r="D3322" i="1"/>
  <c r="E3322" i="1"/>
  <c r="J3322" i="1" l="1"/>
  <c r="K3322" i="1" s="1"/>
  <c r="A3323" i="1"/>
  <c r="F3322" i="1"/>
  <c r="L3322" i="1"/>
  <c r="G3322" i="1"/>
  <c r="H3322" i="1" s="1"/>
  <c r="I3322" i="1" s="1"/>
  <c r="C3323" i="1" l="1"/>
  <c r="D3323" i="1"/>
  <c r="A3324" i="1" l="1"/>
  <c r="J3323" i="1"/>
  <c r="K3323" i="1" s="1"/>
  <c r="F3323" i="1"/>
  <c r="G3323" i="1"/>
  <c r="H3323" i="1" s="1"/>
  <c r="I3323" i="1" s="1"/>
  <c r="L3323" i="1"/>
  <c r="E3323" i="1"/>
  <c r="C3324" i="1" l="1"/>
  <c r="D3324" i="1"/>
  <c r="J3324" i="1" l="1"/>
  <c r="K3324" i="1" s="1"/>
  <c r="A3325" i="1"/>
  <c r="F3324" i="1"/>
  <c r="G3324" i="1"/>
  <c r="H3324" i="1" s="1"/>
  <c r="I3324" i="1" s="1"/>
  <c r="L3324" i="1"/>
  <c r="E3324" i="1"/>
  <c r="C3325" i="1" l="1"/>
  <c r="D3325" i="1"/>
  <c r="A3326" i="1" l="1"/>
  <c r="J3325" i="1"/>
  <c r="K3325" i="1" s="1"/>
  <c r="G3325" i="1"/>
  <c r="H3325" i="1" s="1"/>
  <c r="I3325" i="1" s="1"/>
  <c r="F3325" i="1"/>
  <c r="L3325" i="1"/>
  <c r="E3325" i="1"/>
  <c r="C3326" i="1" l="1"/>
  <c r="D3326" i="1"/>
  <c r="J3326" i="1" l="1"/>
  <c r="K3326" i="1" s="1"/>
  <c r="A3327" i="1"/>
  <c r="F3326" i="1"/>
  <c r="G3326" i="1"/>
  <c r="H3326" i="1" s="1"/>
  <c r="I3326" i="1" s="1"/>
  <c r="L3326" i="1"/>
  <c r="E3326" i="1"/>
  <c r="C3327" i="1" l="1"/>
  <c r="D3327" i="1"/>
  <c r="J3327" i="1" l="1"/>
  <c r="K3327" i="1" s="1"/>
  <c r="A3328" i="1"/>
  <c r="G3327" i="1"/>
  <c r="H3327" i="1" s="1"/>
  <c r="I3327" i="1" s="1"/>
  <c r="F3327" i="1"/>
  <c r="L3327" i="1"/>
  <c r="E3327" i="1"/>
  <c r="C3328" i="1" l="1"/>
  <c r="D3328" i="1"/>
  <c r="E3328" i="1"/>
  <c r="J3328" i="1" l="1"/>
  <c r="K3328" i="1" s="1"/>
  <c r="A3329" i="1"/>
  <c r="F3328" i="1"/>
  <c r="L3328" i="1"/>
  <c r="G3328" i="1"/>
  <c r="H3328" i="1" s="1"/>
  <c r="I3328" i="1" s="1"/>
  <c r="C3329" i="1" l="1"/>
  <c r="D3329" i="1"/>
  <c r="J3329" i="1" l="1"/>
  <c r="K3329" i="1" s="1"/>
  <c r="A3330" i="1"/>
  <c r="G3329" i="1"/>
  <c r="H3329" i="1" s="1"/>
  <c r="I3329" i="1" s="1"/>
  <c r="L3329" i="1"/>
  <c r="F3329" i="1"/>
  <c r="E3329" i="1"/>
  <c r="C3330" i="1" l="1"/>
  <c r="D3330" i="1"/>
  <c r="E3330" i="1"/>
  <c r="J3330" i="1" l="1"/>
  <c r="K3330" i="1" s="1"/>
  <c r="A3331" i="1"/>
  <c r="F3330" i="1"/>
  <c r="L3330" i="1"/>
  <c r="G3330" i="1"/>
  <c r="H3330" i="1" s="1"/>
  <c r="I3330" i="1" s="1"/>
  <c r="C3331" i="1" l="1"/>
  <c r="D3331" i="1"/>
  <c r="J3331" i="1" l="1"/>
  <c r="K3331" i="1" s="1"/>
  <c r="A3332" i="1"/>
  <c r="F3331" i="1"/>
  <c r="L3331" i="1"/>
  <c r="G3331" i="1"/>
  <c r="H3331" i="1" s="1"/>
  <c r="I3331" i="1" s="1"/>
  <c r="E3331" i="1"/>
  <c r="C3332" i="1" l="1"/>
  <c r="D3332" i="1"/>
  <c r="E3332" i="1"/>
  <c r="J3332" i="1" l="1"/>
  <c r="K3332" i="1" s="1"/>
  <c r="A3333" i="1"/>
  <c r="F3332" i="1"/>
  <c r="L3332" i="1"/>
  <c r="G3332" i="1"/>
  <c r="H3332" i="1" s="1"/>
  <c r="I3332" i="1" s="1"/>
  <c r="C3333" i="1" l="1"/>
  <c r="D3333" i="1"/>
  <c r="A3334" i="1" l="1"/>
  <c r="J3333" i="1"/>
  <c r="K3333" i="1" s="1"/>
  <c r="F3333" i="1"/>
  <c r="G3333" i="1"/>
  <c r="H3333" i="1" s="1"/>
  <c r="I3333" i="1" s="1"/>
  <c r="L3333" i="1"/>
  <c r="E3333" i="1"/>
  <c r="C3334" i="1" l="1"/>
  <c r="D3334" i="1"/>
  <c r="J3334" i="1" l="1"/>
  <c r="K3334" i="1" s="1"/>
  <c r="A3335" i="1"/>
  <c r="F3334" i="1"/>
  <c r="G3334" i="1"/>
  <c r="H3334" i="1" s="1"/>
  <c r="I3334" i="1" s="1"/>
  <c r="L3334" i="1"/>
  <c r="E3334" i="1"/>
  <c r="C3335" i="1" l="1"/>
  <c r="D3335" i="1"/>
  <c r="J3335" i="1" l="1"/>
  <c r="K3335" i="1" s="1"/>
  <c r="A3336" i="1"/>
  <c r="L3335" i="1"/>
  <c r="G3335" i="1"/>
  <c r="H3335" i="1" s="1"/>
  <c r="I3335" i="1" s="1"/>
  <c r="F3335" i="1"/>
  <c r="E3335" i="1"/>
  <c r="C3336" i="1" l="1"/>
  <c r="D3336" i="1"/>
  <c r="J3336" i="1" l="1"/>
  <c r="K3336" i="1" s="1"/>
  <c r="A3337" i="1"/>
  <c r="F3336" i="1"/>
  <c r="G3336" i="1"/>
  <c r="H3336" i="1" s="1"/>
  <c r="I3336" i="1" s="1"/>
  <c r="L3336" i="1"/>
  <c r="E3336" i="1"/>
  <c r="C3337" i="1" l="1"/>
  <c r="D3337" i="1"/>
  <c r="J3337" i="1" l="1"/>
  <c r="K3337" i="1" s="1"/>
  <c r="A3338" i="1"/>
  <c r="F3337" i="1"/>
  <c r="G3337" i="1"/>
  <c r="H3337" i="1" s="1"/>
  <c r="I3337" i="1" s="1"/>
  <c r="L3337" i="1"/>
  <c r="E3337" i="1"/>
  <c r="C3338" i="1" l="1"/>
  <c r="D3338" i="1"/>
  <c r="A3339" i="1" l="1"/>
  <c r="J3338" i="1"/>
  <c r="K3338" i="1" s="1"/>
  <c r="F3338" i="1"/>
  <c r="L3338" i="1"/>
  <c r="G3338" i="1"/>
  <c r="H3338" i="1" s="1"/>
  <c r="I3338" i="1" s="1"/>
  <c r="E3338" i="1"/>
  <c r="C3339" i="1" l="1"/>
  <c r="D3339" i="1"/>
  <c r="A3340" i="1" l="1"/>
  <c r="J3339" i="1"/>
  <c r="K3339" i="1" s="1"/>
  <c r="G3339" i="1"/>
  <c r="H3339" i="1" s="1"/>
  <c r="I3339" i="1" s="1"/>
  <c r="L3339" i="1"/>
  <c r="F3339" i="1"/>
  <c r="E3339" i="1"/>
  <c r="C3340" i="1" l="1"/>
  <c r="D3340" i="1"/>
  <c r="J3340" i="1" l="1"/>
  <c r="K3340" i="1" s="1"/>
  <c r="A3341" i="1"/>
  <c r="F3340" i="1"/>
  <c r="G3340" i="1"/>
  <c r="H3340" i="1" s="1"/>
  <c r="I3340" i="1" s="1"/>
  <c r="L3340" i="1"/>
  <c r="E3340" i="1"/>
  <c r="C3341" i="1" l="1"/>
  <c r="D3341" i="1"/>
  <c r="E3341" i="1"/>
  <c r="A3342" i="1" l="1"/>
  <c r="J3341" i="1"/>
  <c r="K3341" i="1" s="1"/>
  <c r="G3341" i="1"/>
  <c r="H3341" i="1" s="1"/>
  <c r="I3341" i="1" s="1"/>
  <c r="F3341" i="1"/>
  <c r="L3341" i="1"/>
  <c r="C3342" i="1" l="1"/>
  <c r="D3342" i="1"/>
  <c r="J3342" i="1" l="1"/>
  <c r="K3342" i="1" s="1"/>
  <c r="A3343" i="1"/>
  <c r="L3342" i="1"/>
  <c r="F3342" i="1"/>
  <c r="G3342" i="1"/>
  <c r="H3342" i="1" s="1"/>
  <c r="I3342" i="1" s="1"/>
  <c r="E3342" i="1"/>
  <c r="C3343" i="1" l="1"/>
  <c r="D3343" i="1"/>
  <c r="E3343" i="1"/>
  <c r="A3344" i="1" l="1"/>
  <c r="J3343" i="1"/>
  <c r="K3343" i="1" s="1"/>
  <c r="G3343" i="1"/>
  <c r="H3343" i="1" s="1"/>
  <c r="I3343" i="1" s="1"/>
  <c r="F3343" i="1"/>
  <c r="L3343" i="1"/>
  <c r="C3344" i="1" l="1"/>
  <c r="D3344" i="1"/>
  <c r="J3344" i="1" l="1"/>
  <c r="K3344" i="1" s="1"/>
  <c r="A3345" i="1"/>
  <c r="F3344" i="1"/>
  <c r="G3344" i="1"/>
  <c r="H3344" i="1" s="1"/>
  <c r="I3344" i="1" s="1"/>
  <c r="L3344" i="1"/>
  <c r="E3344" i="1"/>
  <c r="C3345" i="1" l="1"/>
  <c r="D3345" i="1"/>
  <c r="E3345" i="1"/>
  <c r="J3345" i="1" l="1"/>
  <c r="K3345" i="1" s="1"/>
  <c r="A3346" i="1"/>
  <c r="L3345" i="1"/>
  <c r="G3345" i="1"/>
  <c r="H3345" i="1" s="1"/>
  <c r="I3345" i="1" s="1"/>
  <c r="F3345" i="1"/>
  <c r="C3346" i="1" l="1"/>
  <c r="D3346" i="1"/>
  <c r="J3346" i="1" l="1"/>
  <c r="K3346" i="1" s="1"/>
  <c r="A3347" i="1"/>
  <c r="F3346" i="1"/>
  <c r="L3346" i="1"/>
  <c r="G3346" i="1"/>
  <c r="H3346" i="1" s="1"/>
  <c r="I3346" i="1" s="1"/>
  <c r="E3346" i="1"/>
  <c r="C3347" i="1" l="1"/>
  <c r="D3347" i="1"/>
  <c r="J3347" i="1" l="1"/>
  <c r="K3347" i="1" s="1"/>
  <c r="A3348" i="1"/>
  <c r="F3347" i="1"/>
  <c r="G3347" i="1"/>
  <c r="H3347" i="1" s="1"/>
  <c r="I3347" i="1" s="1"/>
  <c r="L3347" i="1"/>
  <c r="E3347" i="1"/>
  <c r="C3348" i="1" l="1"/>
  <c r="D3348" i="1"/>
  <c r="J3348" i="1" l="1"/>
  <c r="K3348" i="1" s="1"/>
  <c r="A3349" i="1"/>
  <c r="F3348" i="1"/>
  <c r="L3348" i="1"/>
  <c r="G3348" i="1"/>
  <c r="H3348" i="1" s="1"/>
  <c r="I3348" i="1" s="1"/>
  <c r="E3348" i="1"/>
  <c r="C3349" i="1" l="1"/>
  <c r="D3349" i="1"/>
  <c r="J3349" i="1" l="1"/>
  <c r="K3349" i="1" s="1"/>
  <c r="A3350" i="1"/>
  <c r="F3349" i="1"/>
  <c r="L3349" i="1"/>
  <c r="G3349" i="1"/>
  <c r="H3349" i="1" s="1"/>
  <c r="I3349" i="1" s="1"/>
  <c r="E3349" i="1"/>
  <c r="C3350" i="1" l="1"/>
  <c r="D3350" i="1"/>
  <c r="E3350" i="1"/>
  <c r="J3350" i="1" l="1"/>
  <c r="K3350" i="1" s="1"/>
  <c r="A3351" i="1"/>
  <c r="L3350" i="1"/>
  <c r="F3350" i="1"/>
  <c r="G3350" i="1"/>
  <c r="H3350" i="1" s="1"/>
  <c r="I3350" i="1" s="1"/>
  <c r="C3351" i="1" l="1"/>
  <c r="D3351" i="1"/>
  <c r="J3351" i="1" l="1"/>
  <c r="K3351" i="1" s="1"/>
  <c r="A3352" i="1"/>
  <c r="F3351" i="1"/>
  <c r="L3351" i="1"/>
  <c r="G3351" i="1"/>
  <c r="H3351" i="1" s="1"/>
  <c r="I3351" i="1" s="1"/>
  <c r="E3351" i="1"/>
  <c r="C3352" i="1" l="1"/>
  <c r="D3352" i="1"/>
  <c r="E3352" i="1"/>
  <c r="J3352" i="1" l="1"/>
  <c r="K3352" i="1" s="1"/>
  <c r="A3353" i="1"/>
  <c r="F3352" i="1"/>
  <c r="G3352" i="1"/>
  <c r="H3352" i="1" s="1"/>
  <c r="I3352" i="1" s="1"/>
  <c r="L3352" i="1"/>
  <c r="C3353" i="1" l="1"/>
  <c r="D3353" i="1"/>
  <c r="A3354" i="1" l="1"/>
  <c r="J3353" i="1"/>
  <c r="K3353" i="1" s="1"/>
  <c r="F3353" i="1"/>
  <c r="L3353" i="1"/>
  <c r="G3353" i="1"/>
  <c r="H3353" i="1" s="1"/>
  <c r="I3353" i="1" s="1"/>
  <c r="E3353" i="1"/>
  <c r="C3354" i="1" l="1"/>
  <c r="D3354" i="1"/>
  <c r="J3354" i="1" l="1"/>
  <c r="K3354" i="1" s="1"/>
  <c r="A3355" i="1"/>
  <c r="G3354" i="1"/>
  <c r="H3354" i="1" s="1"/>
  <c r="I3354" i="1" s="1"/>
  <c r="L3354" i="1"/>
  <c r="F3354" i="1"/>
  <c r="E3354" i="1"/>
  <c r="C3355" i="1" l="1"/>
  <c r="D3355" i="1"/>
  <c r="E3355" i="1"/>
  <c r="A3356" i="1" l="1"/>
  <c r="J3355" i="1"/>
  <c r="K3355" i="1" s="1"/>
  <c r="L3355" i="1"/>
  <c r="G3355" i="1"/>
  <c r="H3355" i="1" s="1"/>
  <c r="I3355" i="1" s="1"/>
  <c r="F3355" i="1"/>
  <c r="C3356" i="1" l="1"/>
  <c r="D3356" i="1"/>
  <c r="J3356" i="1" l="1"/>
  <c r="K3356" i="1" s="1"/>
  <c r="A3357" i="1"/>
  <c r="F3356" i="1"/>
  <c r="G3356" i="1"/>
  <c r="H3356" i="1" s="1"/>
  <c r="I3356" i="1" s="1"/>
  <c r="L3356" i="1"/>
  <c r="E3356" i="1"/>
  <c r="C3357" i="1" l="1"/>
  <c r="D3357" i="1"/>
  <c r="E3357" i="1"/>
  <c r="A3358" i="1" l="1"/>
  <c r="J3357" i="1"/>
  <c r="K3357" i="1" s="1"/>
  <c r="G3357" i="1"/>
  <c r="H3357" i="1" s="1"/>
  <c r="I3357" i="1" s="1"/>
  <c r="F3357" i="1"/>
  <c r="L3357" i="1"/>
  <c r="C3358" i="1" l="1"/>
  <c r="D3358" i="1"/>
  <c r="A3359" i="1" l="1"/>
  <c r="J3358" i="1"/>
  <c r="K3358" i="1" s="1"/>
  <c r="L3358" i="1"/>
  <c r="F3358" i="1"/>
  <c r="G3358" i="1"/>
  <c r="H3358" i="1" s="1"/>
  <c r="I3358" i="1" s="1"/>
  <c r="E3358" i="1"/>
  <c r="C3359" i="1" l="1"/>
  <c r="D3359" i="1"/>
  <c r="J3359" i="1" l="1"/>
  <c r="K3359" i="1" s="1"/>
  <c r="A3360" i="1"/>
  <c r="G3359" i="1"/>
  <c r="H3359" i="1" s="1"/>
  <c r="I3359" i="1" s="1"/>
  <c r="F3359" i="1"/>
  <c r="L3359" i="1"/>
  <c r="E3359" i="1"/>
  <c r="C3360" i="1" l="1"/>
  <c r="D3360" i="1"/>
  <c r="J3360" i="1" l="1"/>
  <c r="K3360" i="1" s="1"/>
  <c r="A3361" i="1"/>
  <c r="F3360" i="1"/>
  <c r="G3360" i="1"/>
  <c r="H3360" i="1" s="1"/>
  <c r="I3360" i="1" s="1"/>
  <c r="L3360" i="1"/>
  <c r="E3360" i="1"/>
  <c r="C3361" i="1" l="1"/>
  <c r="D3361" i="1"/>
  <c r="J3361" i="1" l="1"/>
  <c r="K3361" i="1" s="1"/>
  <c r="A3362" i="1"/>
  <c r="F3361" i="1"/>
  <c r="G3361" i="1"/>
  <c r="H3361" i="1" s="1"/>
  <c r="I3361" i="1" s="1"/>
  <c r="L3361" i="1"/>
  <c r="E3361" i="1"/>
  <c r="C3362" i="1" l="1"/>
  <c r="D3362" i="1"/>
  <c r="J3362" i="1" l="1"/>
  <c r="K3362" i="1" s="1"/>
  <c r="A3363" i="1"/>
  <c r="F3362" i="1"/>
  <c r="G3362" i="1"/>
  <c r="H3362" i="1" s="1"/>
  <c r="I3362" i="1" s="1"/>
  <c r="L3362" i="1"/>
  <c r="E3362" i="1"/>
  <c r="C3363" i="1" l="1"/>
  <c r="D3363" i="1"/>
  <c r="E3363" i="1"/>
  <c r="A3364" i="1" l="1"/>
  <c r="J3363" i="1"/>
  <c r="K3363" i="1" s="1"/>
  <c r="F3363" i="1"/>
  <c r="G3363" i="1"/>
  <c r="H3363" i="1" s="1"/>
  <c r="I3363" i="1" s="1"/>
  <c r="L3363" i="1"/>
  <c r="C3364" i="1" l="1"/>
  <c r="D3364" i="1"/>
  <c r="J3364" i="1" l="1"/>
  <c r="K3364" i="1" s="1"/>
  <c r="A3365" i="1"/>
  <c r="F3364" i="1"/>
  <c r="G3364" i="1"/>
  <c r="H3364" i="1" s="1"/>
  <c r="I3364" i="1" s="1"/>
  <c r="L3364" i="1"/>
  <c r="E3364" i="1"/>
  <c r="C3365" i="1" l="1"/>
  <c r="D3365" i="1"/>
  <c r="E3365" i="1"/>
  <c r="J3365" i="1" l="1"/>
  <c r="K3365" i="1" s="1"/>
  <c r="A3366" i="1"/>
  <c r="L3365" i="1"/>
  <c r="F3365" i="1"/>
  <c r="G3365" i="1"/>
  <c r="H3365" i="1" s="1"/>
  <c r="I3365" i="1" s="1"/>
  <c r="C3366" i="1" l="1"/>
  <c r="D3366" i="1"/>
  <c r="J3366" i="1" l="1"/>
  <c r="K3366" i="1" s="1"/>
  <c r="A3367" i="1"/>
  <c r="F3366" i="1"/>
  <c r="G3366" i="1"/>
  <c r="H3366" i="1" s="1"/>
  <c r="I3366" i="1" s="1"/>
  <c r="L3366" i="1"/>
  <c r="E3366" i="1"/>
  <c r="C3367" i="1" l="1"/>
  <c r="D3367" i="1"/>
  <c r="J3367" i="1" l="1"/>
  <c r="K3367" i="1" s="1"/>
  <c r="A3368" i="1"/>
  <c r="G3367" i="1"/>
  <c r="H3367" i="1" s="1"/>
  <c r="I3367" i="1" s="1"/>
  <c r="L3367" i="1"/>
  <c r="F3367" i="1"/>
  <c r="E3367" i="1"/>
  <c r="C3368" i="1" l="1"/>
  <c r="D3368" i="1"/>
  <c r="A3369" i="1" l="1"/>
  <c r="J3368" i="1"/>
  <c r="K3368" i="1" s="1"/>
  <c r="L3368" i="1"/>
  <c r="F3368" i="1"/>
  <c r="G3368" i="1"/>
  <c r="H3368" i="1" s="1"/>
  <c r="I3368" i="1" s="1"/>
  <c r="E3368" i="1"/>
  <c r="C3369" i="1" l="1"/>
  <c r="D3369" i="1"/>
  <c r="J3369" i="1" l="1"/>
  <c r="K3369" i="1" s="1"/>
  <c r="A3370" i="1"/>
  <c r="F3369" i="1"/>
  <c r="L3369" i="1"/>
  <c r="G3369" i="1"/>
  <c r="H3369" i="1" s="1"/>
  <c r="I3369" i="1" s="1"/>
  <c r="E3369" i="1"/>
  <c r="C3370" i="1" l="1"/>
  <c r="D3370" i="1"/>
  <c r="J3370" i="1" l="1"/>
  <c r="K3370" i="1" s="1"/>
  <c r="A3371" i="1"/>
  <c r="L3370" i="1"/>
  <c r="F3370" i="1"/>
  <c r="G3370" i="1"/>
  <c r="H3370" i="1" s="1"/>
  <c r="I3370" i="1" s="1"/>
  <c r="E3370" i="1"/>
  <c r="C3371" i="1" l="1"/>
  <c r="D3371" i="1"/>
  <c r="A3372" i="1" l="1"/>
  <c r="J3371" i="1"/>
  <c r="K3371" i="1" s="1"/>
  <c r="F3371" i="1"/>
  <c r="L3371" i="1"/>
  <c r="G3371" i="1"/>
  <c r="H3371" i="1" s="1"/>
  <c r="I3371" i="1" s="1"/>
  <c r="E3371" i="1"/>
  <c r="C3372" i="1" l="1"/>
  <c r="D3372" i="1"/>
  <c r="J3372" i="1" l="1"/>
  <c r="K3372" i="1" s="1"/>
  <c r="A3373" i="1"/>
  <c r="F3372" i="1"/>
  <c r="L3372" i="1"/>
  <c r="G3372" i="1"/>
  <c r="H3372" i="1" s="1"/>
  <c r="I3372" i="1" s="1"/>
  <c r="E3372" i="1"/>
  <c r="C3373" i="1" l="1"/>
  <c r="D3373" i="1"/>
  <c r="E3373" i="1"/>
  <c r="A3374" i="1" l="1"/>
  <c r="J3373" i="1"/>
  <c r="K3373" i="1" s="1"/>
  <c r="G3373" i="1"/>
  <c r="H3373" i="1" s="1"/>
  <c r="I3373" i="1" s="1"/>
  <c r="F3373" i="1"/>
  <c r="L3373" i="1"/>
  <c r="C3374" i="1" l="1"/>
  <c r="D3374" i="1"/>
  <c r="J3374" i="1" l="1"/>
  <c r="K3374" i="1" s="1"/>
  <c r="A3375" i="1"/>
  <c r="L3374" i="1"/>
  <c r="F3374" i="1"/>
  <c r="G3374" i="1"/>
  <c r="H3374" i="1" s="1"/>
  <c r="I3374" i="1" s="1"/>
  <c r="E3374" i="1"/>
  <c r="C3375" i="1" l="1"/>
  <c r="D3375" i="1"/>
  <c r="E3375" i="1"/>
  <c r="J3375" i="1" l="1"/>
  <c r="K3375" i="1" s="1"/>
  <c r="A3376" i="1"/>
  <c r="L3375" i="1"/>
  <c r="G3375" i="1"/>
  <c r="H3375" i="1" s="1"/>
  <c r="I3375" i="1" s="1"/>
  <c r="F3375" i="1"/>
  <c r="C3376" i="1" l="1"/>
  <c r="D3376" i="1"/>
  <c r="J3376" i="1" l="1"/>
  <c r="K3376" i="1" s="1"/>
  <c r="A3377" i="1"/>
  <c r="F3376" i="1"/>
  <c r="G3376" i="1"/>
  <c r="H3376" i="1" s="1"/>
  <c r="I3376" i="1" s="1"/>
  <c r="L3376" i="1"/>
  <c r="E3376" i="1"/>
  <c r="C3377" i="1" l="1"/>
  <c r="D3377" i="1"/>
  <c r="E3377" i="1"/>
  <c r="J3377" i="1" l="1"/>
  <c r="K3377" i="1" s="1"/>
  <c r="A3378" i="1"/>
  <c r="F3377" i="1"/>
  <c r="L3377" i="1"/>
  <c r="G3377" i="1"/>
  <c r="H3377" i="1" s="1"/>
  <c r="I3377" i="1" s="1"/>
  <c r="C3378" i="1" l="1"/>
  <c r="D3378" i="1"/>
  <c r="J3378" i="1" l="1"/>
  <c r="K3378" i="1" s="1"/>
  <c r="A3379" i="1"/>
  <c r="L3378" i="1"/>
  <c r="G3378" i="1"/>
  <c r="H3378" i="1" s="1"/>
  <c r="I3378" i="1" s="1"/>
  <c r="F3378" i="1"/>
  <c r="E3378" i="1"/>
  <c r="C3379" i="1" l="1"/>
  <c r="D3379" i="1"/>
  <c r="J3379" i="1" l="1"/>
  <c r="K3379" i="1" s="1"/>
  <c r="A3380" i="1"/>
  <c r="F3379" i="1"/>
  <c r="L3379" i="1"/>
  <c r="G3379" i="1"/>
  <c r="H3379" i="1" s="1"/>
  <c r="I3379" i="1" s="1"/>
  <c r="E3379" i="1"/>
  <c r="C3380" i="1" l="1"/>
  <c r="D3380" i="1"/>
  <c r="J3380" i="1" l="1"/>
  <c r="K3380" i="1" s="1"/>
  <c r="A3381" i="1"/>
  <c r="F3380" i="1"/>
  <c r="G3380" i="1"/>
  <c r="H3380" i="1" s="1"/>
  <c r="I3380" i="1" s="1"/>
  <c r="L3380" i="1"/>
  <c r="E3380" i="1"/>
  <c r="C3381" i="1" l="1"/>
  <c r="D3381" i="1"/>
  <c r="A3382" i="1" l="1"/>
  <c r="J3381" i="1"/>
  <c r="K3381" i="1" s="1"/>
  <c r="F3381" i="1"/>
  <c r="G3381" i="1"/>
  <c r="H3381" i="1" s="1"/>
  <c r="I3381" i="1" s="1"/>
  <c r="L3381" i="1"/>
  <c r="E3381" i="1"/>
  <c r="C3382" i="1" l="1"/>
  <c r="D3382" i="1"/>
  <c r="J3382" i="1" l="1"/>
  <c r="K3382" i="1" s="1"/>
  <c r="A3383" i="1"/>
  <c r="F3382" i="1"/>
  <c r="L3382" i="1"/>
  <c r="G3382" i="1"/>
  <c r="H3382" i="1" s="1"/>
  <c r="I3382" i="1" s="1"/>
  <c r="E3382" i="1"/>
  <c r="C3383" i="1" l="1"/>
  <c r="D3383" i="1"/>
  <c r="A3384" i="1" l="1"/>
  <c r="J3383" i="1"/>
  <c r="K3383" i="1" s="1"/>
  <c r="G3383" i="1"/>
  <c r="H3383" i="1" s="1"/>
  <c r="I3383" i="1" s="1"/>
  <c r="F3383" i="1"/>
  <c r="L3383" i="1"/>
  <c r="E3383" i="1"/>
  <c r="C3384" i="1" l="1"/>
  <c r="L3384" i="1" l="1"/>
  <c r="G3384" i="1"/>
  <c r="H3384" i="1" s="1"/>
  <c r="I3384" i="1" s="1"/>
  <c r="F3384" i="1"/>
  <c r="D3384" i="1"/>
  <c r="E3384" i="1"/>
  <c r="A3385" i="1" l="1"/>
  <c r="J3384" i="1"/>
  <c r="K3384" i="1" s="1"/>
  <c r="C3385" i="1" l="1"/>
  <c r="D3385" i="1"/>
  <c r="J3385" i="1" l="1"/>
  <c r="K3385" i="1" s="1"/>
  <c r="A3386" i="1"/>
  <c r="G3385" i="1"/>
  <c r="H3385" i="1" s="1"/>
  <c r="I3385" i="1" s="1"/>
  <c r="F3385" i="1"/>
  <c r="L3385" i="1"/>
  <c r="E3385" i="1"/>
  <c r="C3386" i="1" l="1"/>
  <c r="D3386" i="1"/>
  <c r="E3386" i="1"/>
  <c r="J3386" i="1" l="1"/>
  <c r="K3386" i="1" s="1"/>
  <c r="A3387" i="1"/>
  <c r="G3386" i="1"/>
  <c r="H3386" i="1" s="1"/>
  <c r="I3386" i="1" s="1"/>
  <c r="F3386" i="1"/>
  <c r="L3386" i="1"/>
  <c r="C3387" i="1" l="1"/>
  <c r="D3387" i="1"/>
  <c r="J3387" i="1" l="1"/>
  <c r="K3387" i="1" s="1"/>
  <c r="A3388" i="1"/>
  <c r="F3387" i="1"/>
  <c r="L3387" i="1"/>
  <c r="G3387" i="1"/>
  <c r="H3387" i="1" s="1"/>
  <c r="I3387" i="1" s="1"/>
  <c r="E3387" i="1"/>
  <c r="C3388" i="1" l="1"/>
  <c r="D3388" i="1"/>
  <c r="J3388" i="1" l="1"/>
  <c r="K3388" i="1" s="1"/>
  <c r="A3389" i="1"/>
  <c r="G3388" i="1"/>
  <c r="H3388" i="1" s="1"/>
  <c r="I3388" i="1" s="1"/>
  <c r="F3388" i="1"/>
  <c r="L3388" i="1"/>
  <c r="E3388" i="1"/>
  <c r="C3389" i="1" l="1"/>
  <c r="D3389" i="1"/>
  <c r="A3390" i="1" l="1"/>
  <c r="J3389" i="1"/>
  <c r="K3389" i="1" s="1"/>
  <c r="L3389" i="1"/>
  <c r="G3389" i="1"/>
  <c r="H3389" i="1" s="1"/>
  <c r="I3389" i="1" s="1"/>
  <c r="F3389" i="1"/>
  <c r="E3389" i="1"/>
  <c r="C3390" i="1" l="1"/>
  <c r="D3390" i="1"/>
  <c r="A3391" i="1" l="1"/>
  <c r="J3390" i="1"/>
  <c r="K3390" i="1" s="1"/>
  <c r="F3390" i="1"/>
  <c r="L3390" i="1"/>
  <c r="G3390" i="1"/>
  <c r="H3390" i="1" s="1"/>
  <c r="I3390" i="1" s="1"/>
  <c r="E3390" i="1"/>
  <c r="C3391" i="1" l="1"/>
  <c r="D3391" i="1"/>
  <c r="J3391" i="1" l="1"/>
  <c r="K3391" i="1" s="1"/>
  <c r="A3392" i="1"/>
  <c r="G3391" i="1"/>
  <c r="H3391" i="1" s="1"/>
  <c r="I3391" i="1" s="1"/>
  <c r="F3391" i="1"/>
  <c r="L3391" i="1"/>
  <c r="E3391" i="1"/>
  <c r="C3392" i="1" l="1"/>
  <c r="D3392" i="1"/>
  <c r="E3392" i="1"/>
  <c r="J3392" i="1" l="1"/>
  <c r="K3392" i="1" s="1"/>
  <c r="A3393" i="1"/>
  <c r="L3392" i="1"/>
  <c r="F3392" i="1"/>
  <c r="G3392" i="1"/>
  <c r="H3392" i="1" s="1"/>
  <c r="I3392" i="1" s="1"/>
  <c r="C3393" i="1" l="1"/>
  <c r="D3393" i="1"/>
  <c r="A3394" i="1" l="1"/>
  <c r="J3393" i="1"/>
  <c r="K3393" i="1" s="1"/>
  <c r="F3393" i="1"/>
  <c r="G3393" i="1"/>
  <c r="H3393" i="1" s="1"/>
  <c r="I3393" i="1" s="1"/>
  <c r="L3393" i="1"/>
  <c r="E3393" i="1"/>
  <c r="C3394" i="1" l="1"/>
  <c r="D3394" i="1"/>
  <c r="J3394" i="1" l="1"/>
  <c r="K3394" i="1" s="1"/>
  <c r="A3395" i="1"/>
  <c r="L3394" i="1"/>
  <c r="G3394" i="1"/>
  <c r="H3394" i="1" s="1"/>
  <c r="I3394" i="1" s="1"/>
  <c r="F3394" i="1"/>
  <c r="E3394" i="1"/>
  <c r="C3395" i="1" l="1"/>
  <c r="D3395" i="1"/>
  <c r="E3395" i="1"/>
  <c r="J3395" i="1" l="1"/>
  <c r="K3395" i="1" s="1"/>
  <c r="A3396" i="1"/>
  <c r="G3395" i="1"/>
  <c r="H3395" i="1" s="1"/>
  <c r="I3395" i="1" s="1"/>
  <c r="L3395" i="1"/>
  <c r="F3395" i="1"/>
  <c r="C3396" i="1" l="1"/>
  <c r="F3396" i="1" l="1"/>
  <c r="L3396" i="1"/>
  <c r="G3396" i="1"/>
  <c r="H3396" i="1" s="1"/>
  <c r="I3396" i="1" s="1"/>
  <c r="E3396" i="1"/>
  <c r="D3396" i="1"/>
  <c r="J3396" i="1" l="1"/>
  <c r="K3396" i="1" s="1"/>
  <c r="A3397" i="1"/>
  <c r="C3397" i="1" l="1"/>
  <c r="F3397" i="1" l="1"/>
  <c r="L3397" i="1"/>
  <c r="G3397" i="1"/>
  <c r="H3397" i="1" s="1"/>
  <c r="I3397" i="1" s="1"/>
  <c r="E3397" i="1"/>
  <c r="D3397" i="1"/>
  <c r="J3397" i="1" l="1"/>
  <c r="K3397" i="1" s="1"/>
  <c r="A3398" i="1"/>
  <c r="C3398" i="1" l="1"/>
  <c r="D3398" i="1"/>
  <c r="J3398" i="1" l="1"/>
  <c r="K3398" i="1" s="1"/>
  <c r="A3399" i="1"/>
  <c r="F3398" i="1"/>
  <c r="L3398" i="1"/>
  <c r="G3398" i="1"/>
  <c r="H3398" i="1" s="1"/>
  <c r="I3398" i="1" s="1"/>
  <c r="E3398" i="1"/>
  <c r="C3399" i="1" l="1"/>
  <c r="D3399" i="1"/>
  <c r="J3399" i="1" l="1"/>
  <c r="K3399" i="1" s="1"/>
  <c r="A3400" i="1"/>
  <c r="F3399" i="1"/>
  <c r="L3399" i="1"/>
  <c r="G3399" i="1"/>
  <c r="H3399" i="1" s="1"/>
  <c r="I3399" i="1" s="1"/>
  <c r="E3399" i="1"/>
  <c r="C3400" i="1" l="1"/>
  <c r="E3400" i="1"/>
  <c r="G3400" i="1" l="1"/>
  <c r="H3400" i="1" s="1"/>
  <c r="I3400" i="1" s="1"/>
  <c r="L3400" i="1"/>
  <c r="F3400" i="1"/>
  <c r="D3400" i="1"/>
  <c r="J3400" i="1" l="1"/>
  <c r="K3400" i="1" s="1"/>
  <c r="A3401" i="1"/>
  <c r="C3401" i="1" l="1"/>
  <c r="D3401" i="1"/>
  <c r="J3401" i="1" l="1"/>
  <c r="K3401" i="1" s="1"/>
  <c r="A3402" i="1"/>
  <c r="G3401" i="1"/>
  <c r="H3401" i="1" s="1"/>
  <c r="I3401" i="1" s="1"/>
  <c r="F3401" i="1"/>
  <c r="L3401" i="1"/>
  <c r="E3401" i="1"/>
  <c r="C3402" i="1" l="1"/>
  <c r="D3402" i="1"/>
  <c r="E3402" i="1"/>
  <c r="J3402" i="1" l="1"/>
  <c r="K3402" i="1" s="1"/>
  <c r="A3403" i="1"/>
  <c r="L3402" i="1"/>
  <c r="F3402" i="1"/>
  <c r="G3402" i="1"/>
  <c r="H3402" i="1" s="1"/>
  <c r="I3402" i="1" s="1"/>
  <c r="C3403" i="1" l="1"/>
  <c r="D3403" i="1"/>
  <c r="A3404" i="1" l="1"/>
  <c r="J3403" i="1"/>
  <c r="K3403" i="1" s="1"/>
  <c r="F3403" i="1"/>
  <c r="L3403" i="1"/>
  <c r="G3403" i="1"/>
  <c r="H3403" i="1" s="1"/>
  <c r="I3403" i="1" s="1"/>
  <c r="E3403" i="1"/>
  <c r="C3404" i="1" l="1"/>
  <c r="D3404" i="1"/>
  <c r="J3404" i="1" l="1"/>
  <c r="K3404" i="1" s="1"/>
  <c r="A3405" i="1"/>
  <c r="G3404" i="1"/>
  <c r="H3404" i="1" s="1"/>
  <c r="I3404" i="1" s="1"/>
  <c r="F3404" i="1"/>
  <c r="L3404" i="1"/>
  <c r="E3404" i="1"/>
  <c r="C3405" i="1" l="1"/>
  <c r="D3405" i="1"/>
  <c r="E3405" i="1"/>
  <c r="J3405" i="1" l="1"/>
  <c r="K3405" i="1" s="1"/>
  <c r="A3406" i="1"/>
  <c r="F3405" i="1"/>
  <c r="G3405" i="1"/>
  <c r="H3405" i="1" s="1"/>
  <c r="I3405" i="1" s="1"/>
  <c r="L3405" i="1"/>
  <c r="C3406" i="1" l="1"/>
  <c r="F3406" i="1" l="1"/>
  <c r="L3406" i="1"/>
  <c r="G3406" i="1"/>
  <c r="H3406" i="1" s="1"/>
  <c r="I3406" i="1" s="1"/>
  <c r="E3406" i="1"/>
  <c r="D3406" i="1"/>
  <c r="J3406" i="1" l="1"/>
  <c r="K3406" i="1" s="1"/>
  <c r="A3407" i="1"/>
  <c r="C3407" i="1" l="1"/>
  <c r="F3407" i="1" l="1"/>
  <c r="L3407" i="1"/>
  <c r="G3407" i="1"/>
  <c r="H3407" i="1" s="1"/>
  <c r="I3407" i="1" s="1"/>
  <c r="E3407" i="1"/>
  <c r="D3407" i="1"/>
  <c r="J3407" i="1" l="1"/>
  <c r="K3407" i="1" s="1"/>
  <c r="A3408" i="1"/>
  <c r="C3408" i="1" l="1"/>
  <c r="D3408" i="1"/>
  <c r="J3408" i="1" l="1"/>
  <c r="K3408" i="1" s="1"/>
  <c r="A3409" i="1"/>
  <c r="G3408" i="1"/>
  <c r="H3408" i="1" s="1"/>
  <c r="I3408" i="1" s="1"/>
  <c r="L3408" i="1"/>
  <c r="F3408" i="1"/>
  <c r="E3408" i="1"/>
  <c r="C3409" i="1" l="1"/>
  <c r="G3409" i="1" l="1"/>
  <c r="H3409" i="1" s="1"/>
  <c r="I3409" i="1" s="1"/>
  <c r="L3409" i="1"/>
  <c r="F3409" i="1"/>
  <c r="D3409" i="1"/>
  <c r="E3409" i="1"/>
  <c r="A3410" i="1" l="1"/>
  <c r="J3409" i="1"/>
  <c r="K3409" i="1" s="1"/>
  <c r="C3410" i="1" l="1"/>
  <c r="L3410" i="1" l="1"/>
  <c r="F3410" i="1"/>
  <c r="G3410" i="1"/>
  <c r="H3410" i="1" s="1"/>
  <c r="I3410" i="1" s="1"/>
  <c r="E3410" i="1"/>
  <c r="D3410" i="1"/>
  <c r="A3411" i="1" l="1"/>
  <c r="J3410" i="1"/>
  <c r="K3410" i="1" s="1"/>
  <c r="C3411" i="1" l="1"/>
  <c r="D3411" i="1"/>
  <c r="J3411" i="1" l="1"/>
  <c r="K3411" i="1" s="1"/>
  <c r="A3412" i="1"/>
  <c r="F3411" i="1"/>
  <c r="L3411" i="1"/>
  <c r="G3411" i="1"/>
  <c r="H3411" i="1" s="1"/>
  <c r="I3411" i="1" s="1"/>
  <c r="E3411" i="1"/>
  <c r="C3412" i="1" l="1"/>
  <c r="D3412" i="1"/>
  <c r="A3413" i="1" l="1"/>
  <c r="J3412" i="1"/>
  <c r="K3412" i="1" s="1"/>
  <c r="L3412" i="1"/>
  <c r="F3412" i="1"/>
  <c r="G3412" i="1"/>
  <c r="H3412" i="1" s="1"/>
  <c r="I3412" i="1" s="1"/>
  <c r="E3412" i="1"/>
  <c r="C3413" i="1" l="1"/>
  <c r="L3413" i="1" l="1"/>
  <c r="F3413" i="1"/>
  <c r="G3413" i="1"/>
  <c r="H3413" i="1" s="1"/>
  <c r="I3413" i="1" s="1"/>
  <c r="D3413" i="1"/>
  <c r="E3413" i="1"/>
  <c r="A3414" i="1" l="1"/>
  <c r="J3413" i="1"/>
  <c r="K3413" i="1" s="1"/>
  <c r="C3414" i="1" l="1"/>
  <c r="F3414" i="1" l="1"/>
  <c r="L3414" i="1"/>
  <c r="G3414" i="1"/>
  <c r="H3414" i="1" s="1"/>
  <c r="I3414" i="1" s="1"/>
  <c r="E3414" i="1"/>
  <c r="D3414" i="1"/>
  <c r="A3415" i="1" l="1"/>
  <c r="J3414" i="1"/>
  <c r="K3414" i="1" s="1"/>
  <c r="C3415" i="1" l="1"/>
  <c r="D3415" i="1"/>
  <c r="A3416" i="1" l="1"/>
  <c r="J3415" i="1"/>
  <c r="K3415" i="1" s="1"/>
  <c r="L3415" i="1"/>
  <c r="G3415" i="1"/>
  <c r="H3415" i="1" s="1"/>
  <c r="I3415" i="1" s="1"/>
  <c r="F3415" i="1"/>
  <c r="E3415" i="1"/>
  <c r="C3416" i="1" l="1"/>
  <c r="D3416" i="1"/>
  <c r="A3417" i="1" l="1"/>
  <c r="J3416" i="1"/>
  <c r="K3416" i="1" s="1"/>
  <c r="L3416" i="1"/>
  <c r="F3416" i="1"/>
  <c r="G3416" i="1"/>
  <c r="H3416" i="1" s="1"/>
  <c r="I3416" i="1" s="1"/>
  <c r="E3416" i="1"/>
  <c r="C3417" i="1" l="1"/>
  <c r="F3417" i="1" l="1"/>
  <c r="G3417" i="1"/>
  <c r="H3417" i="1" s="1"/>
  <c r="I3417" i="1" s="1"/>
  <c r="L3417" i="1"/>
  <c r="D3417" i="1"/>
  <c r="E3417" i="1"/>
  <c r="J3417" i="1" l="1"/>
  <c r="K3417" i="1" s="1"/>
  <c r="A3418" i="1"/>
  <c r="C3418" i="1" l="1"/>
  <c r="L3418" i="1" l="1"/>
  <c r="F3418" i="1"/>
  <c r="G3418" i="1"/>
  <c r="H3418" i="1" s="1"/>
  <c r="I3418" i="1" s="1"/>
  <c r="E3418" i="1"/>
  <c r="D3418" i="1"/>
  <c r="J3418" i="1" l="1"/>
  <c r="K3418" i="1" s="1"/>
  <c r="A3419" i="1"/>
  <c r="C3419" i="1" l="1"/>
  <c r="D3419" i="1"/>
  <c r="A3420" i="1" l="1"/>
  <c r="J3419" i="1"/>
  <c r="K3419" i="1" s="1"/>
  <c r="F3419" i="1"/>
  <c r="G3419" i="1"/>
  <c r="H3419" i="1" s="1"/>
  <c r="I3419" i="1" s="1"/>
  <c r="L3419" i="1"/>
  <c r="E3419" i="1"/>
  <c r="C3420" i="1" l="1"/>
  <c r="D3420" i="1"/>
  <c r="A3421" i="1" l="1"/>
  <c r="J3420" i="1"/>
  <c r="K3420" i="1" s="1"/>
  <c r="F3420" i="1"/>
  <c r="L3420" i="1"/>
  <c r="G3420" i="1"/>
  <c r="H3420" i="1" s="1"/>
  <c r="I3420" i="1" s="1"/>
  <c r="E3420" i="1"/>
  <c r="C3421" i="1" l="1"/>
  <c r="D3421" i="1"/>
  <c r="A3422" i="1" l="1"/>
  <c r="J3421" i="1"/>
  <c r="K3421" i="1" s="1"/>
  <c r="G3421" i="1"/>
  <c r="H3421" i="1" s="1"/>
  <c r="I3421" i="1" s="1"/>
  <c r="F3421" i="1"/>
  <c r="L3421" i="1"/>
  <c r="E3421" i="1"/>
  <c r="C3422" i="1" l="1"/>
  <c r="D3422" i="1"/>
  <c r="J3422" i="1" l="1"/>
  <c r="K3422" i="1" s="1"/>
  <c r="A3423" i="1"/>
  <c r="F3422" i="1"/>
  <c r="L3422" i="1"/>
  <c r="G3422" i="1"/>
  <c r="H3422" i="1" s="1"/>
  <c r="I3422" i="1" s="1"/>
  <c r="E3422" i="1"/>
  <c r="C3423" i="1" l="1"/>
  <c r="D3423" i="1"/>
  <c r="J3423" i="1" l="1"/>
  <c r="K3423" i="1" s="1"/>
  <c r="A3424" i="1"/>
  <c r="G3423" i="1"/>
  <c r="H3423" i="1" s="1"/>
  <c r="I3423" i="1" s="1"/>
  <c r="L3423" i="1"/>
  <c r="F3423" i="1"/>
  <c r="E3423" i="1"/>
  <c r="C3424" i="1" l="1"/>
  <c r="D3424" i="1"/>
  <c r="E3424" i="1"/>
  <c r="A3425" i="1" l="1"/>
  <c r="J3424" i="1"/>
  <c r="K3424" i="1" s="1"/>
  <c r="F3424" i="1"/>
  <c r="G3424" i="1"/>
  <c r="H3424" i="1" s="1"/>
  <c r="I3424" i="1" s="1"/>
  <c r="L3424" i="1"/>
  <c r="C3425" i="1" l="1"/>
  <c r="D3425" i="1"/>
  <c r="A3426" i="1" l="1"/>
  <c r="J3425" i="1"/>
  <c r="K3425" i="1" s="1"/>
  <c r="F3425" i="1"/>
  <c r="L3425" i="1"/>
  <c r="G3425" i="1"/>
  <c r="H3425" i="1" s="1"/>
  <c r="I3425" i="1" s="1"/>
  <c r="E3425" i="1"/>
  <c r="C3426" i="1" l="1"/>
  <c r="D3426" i="1"/>
  <c r="J3426" i="1" l="1"/>
  <c r="K3426" i="1" s="1"/>
  <c r="A3427" i="1"/>
  <c r="C3427" i="1" s="1"/>
  <c r="F3426" i="1"/>
  <c r="L3426" i="1"/>
  <c r="G3426" i="1"/>
  <c r="H3426" i="1" s="1"/>
  <c r="I3426" i="1" s="1"/>
  <c r="E3426" i="1"/>
  <c r="E3427" i="1" s="1"/>
  <c r="D3427" i="1" l="1"/>
  <c r="L3427" i="1"/>
  <c r="G3427" i="1"/>
  <c r="H3427" i="1" s="1"/>
  <c r="I3427" i="1" s="1"/>
  <c r="F3427" i="1"/>
  <c r="J3427" i="1" l="1"/>
  <c r="K3427" i="1" s="1"/>
  <c r="A3428" i="1"/>
  <c r="C3428" i="1" l="1"/>
  <c r="D3428" i="1"/>
  <c r="A3429" i="1" l="1"/>
  <c r="J3428" i="1"/>
  <c r="K3428" i="1" s="1"/>
  <c r="L3428" i="1"/>
  <c r="G3428" i="1"/>
  <c r="H3428" i="1" s="1"/>
  <c r="I3428" i="1" s="1"/>
  <c r="F3428" i="1"/>
  <c r="E3428" i="1"/>
  <c r="C3429" i="1" l="1"/>
  <c r="D3429" i="1"/>
  <c r="J3429" i="1" l="1"/>
  <c r="K3429" i="1" s="1"/>
  <c r="A3430" i="1"/>
  <c r="F3429" i="1"/>
  <c r="L3429" i="1"/>
  <c r="G3429" i="1"/>
  <c r="H3429" i="1" s="1"/>
  <c r="I3429" i="1" s="1"/>
  <c r="E3429" i="1"/>
  <c r="C3430" i="1" l="1"/>
  <c r="L3430" i="1" l="1"/>
  <c r="F3430" i="1"/>
  <c r="G3430" i="1"/>
  <c r="H3430" i="1" s="1"/>
  <c r="I3430" i="1" s="1"/>
  <c r="D3430" i="1"/>
  <c r="E3430" i="1"/>
  <c r="J3430" i="1" l="1"/>
  <c r="K3430" i="1" s="1"/>
  <c r="A3431" i="1"/>
  <c r="C3431" i="1" l="1"/>
  <c r="D3431" i="1"/>
  <c r="A3432" i="1" l="1"/>
  <c r="J3431" i="1"/>
  <c r="K3431" i="1" s="1"/>
  <c r="F3431" i="1"/>
  <c r="L3431" i="1"/>
  <c r="G3431" i="1"/>
  <c r="H3431" i="1" s="1"/>
  <c r="I3431" i="1" s="1"/>
  <c r="E3431" i="1"/>
  <c r="C3432" i="1" l="1"/>
  <c r="D3432" i="1"/>
  <c r="A3433" i="1" l="1"/>
  <c r="J3432" i="1"/>
  <c r="K3432" i="1" s="1"/>
  <c r="G3432" i="1"/>
  <c r="H3432" i="1" s="1"/>
  <c r="I3432" i="1" s="1"/>
  <c r="F3432" i="1"/>
  <c r="L3432" i="1"/>
  <c r="E3432" i="1"/>
  <c r="C3433" i="1" l="1"/>
  <c r="D3433" i="1"/>
  <c r="J3433" i="1" l="1"/>
  <c r="K3433" i="1" s="1"/>
  <c r="A3434" i="1"/>
  <c r="L3433" i="1"/>
  <c r="G3433" i="1"/>
  <c r="H3433" i="1" s="1"/>
  <c r="I3433" i="1" s="1"/>
  <c r="F3433" i="1"/>
  <c r="E3433" i="1"/>
  <c r="C3434" i="1" l="1"/>
  <c r="D3434" i="1"/>
  <c r="A3435" i="1" l="1"/>
  <c r="J3434" i="1"/>
  <c r="K3434" i="1" s="1"/>
  <c r="F3434" i="1"/>
  <c r="L3434" i="1"/>
  <c r="G3434" i="1"/>
  <c r="H3434" i="1" s="1"/>
  <c r="I3434" i="1" s="1"/>
  <c r="E3434" i="1"/>
  <c r="C3435" i="1" l="1"/>
  <c r="D3435" i="1"/>
  <c r="J3435" i="1" l="1"/>
  <c r="K3435" i="1" s="1"/>
  <c r="A3436" i="1"/>
  <c r="E3435" i="1"/>
  <c r="F3435" i="1"/>
  <c r="G3435" i="1"/>
  <c r="H3435" i="1" s="1"/>
  <c r="I3435" i="1" s="1"/>
  <c r="L3435" i="1"/>
  <c r="C3436" i="1" l="1"/>
  <c r="D3436" i="1"/>
  <c r="J3436" i="1" l="1"/>
  <c r="K3436" i="1" s="1"/>
  <c r="A3437" i="1"/>
  <c r="F3436" i="1"/>
  <c r="G3436" i="1"/>
  <c r="H3436" i="1" s="1"/>
  <c r="I3436" i="1" s="1"/>
  <c r="L3436" i="1"/>
  <c r="E3436" i="1"/>
  <c r="C3437" i="1" l="1"/>
  <c r="D3437" i="1" s="1"/>
  <c r="A3438" i="1" l="1"/>
  <c r="J3437" i="1"/>
  <c r="K3437" i="1" s="1"/>
  <c r="L3437" i="1"/>
  <c r="G3437" i="1"/>
  <c r="H3437" i="1" s="1"/>
  <c r="I3437" i="1" s="1"/>
  <c r="F3437" i="1"/>
  <c r="E3437" i="1"/>
  <c r="C3438" i="1" l="1"/>
  <c r="G3438" i="1" l="1"/>
  <c r="H3438" i="1" s="1"/>
  <c r="I3438" i="1" s="1"/>
  <c r="L3438" i="1"/>
  <c r="F3438" i="1"/>
  <c r="D3438" i="1"/>
  <c r="E3438" i="1"/>
  <c r="A3439" i="1" l="1"/>
  <c r="J3438" i="1"/>
  <c r="K3438" i="1" s="1"/>
  <c r="C3439" i="1" l="1"/>
  <c r="G3439" i="1" l="1"/>
  <c r="H3439" i="1" s="1"/>
  <c r="I3439" i="1" s="1"/>
  <c r="F3439" i="1"/>
  <c r="L3439" i="1"/>
  <c r="E3439" i="1"/>
  <c r="D3439" i="1"/>
  <c r="J3439" i="1" l="1"/>
  <c r="K3439" i="1" s="1"/>
  <c r="A3440" i="1"/>
  <c r="C3440" i="1" l="1"/>
  <c r="F3440" i="1" l="1"/>
  <c r="G3440" i="1"/>
  <c r="H3440" i="1" s="1"/>
  <c r="I3440" i="1" s="1"/>
  <c r="L3440" i="1"/>
  <c r="E3440" i="1"/>
  <c r="D3440" i="1"/>
  <c r="A3441" i="1" l="1"/>
  <c r="J3440" i="1"/>
  <c r="K3440" i="1" s="1"/>
  <c r="C3441" i="1" l="1"/>
  <c r="G3441" i="1" l="1"/>
  <c r="H3441" i="1" s="1"/>
  <c r="I3441" i="1" s="1"/>
  <c r="L3441" i="1"/>
  <c r="F3441" i="1"/>
  <c r="E3441" i="1"/>
  <c r="D3441" i="1"/>
  <c r="A3442" i="1" l="1"/>
  <c r="J3441" i="1"/>
  <c r="K3441" i="1" s="1"/>
  <c r="C3442" i="1" l="1"/>
  <c r="D3442" i="1"/>
  <c r="J3442" i="1" l="1"/>
  <c r="K3442" i="1" s="1"/>
  <c r="A3443" i="1"/>
  <c r="G3442" i="1"/>
  <c r="H3442" i="1" s="1"/>
  <c r="I3442" i="1" s="1"/>
  <c r="F3442" i="1"/>
  <c r="L3442" i="1"/>
  <c r="E3442" i="1"/>
  <c r="C3443" i="1" l="1"/>
  <c r="G3443" i="1" l="1"/>
  <c r="H3443" i="1" s="1"/>
  <c r="I3443" i="1" s="1"/>
  <c r="L3443" i="1"/>
  <c r="F3443" i="1"/>
  <c r="D3443" i="1"/>
  <c r="E3443" i="1"/>
  <c r="A3444" i="1" l="1"/>
  <c r="J3443" i="1"/>
  <c r="K3443" i="1" s="1"/>
  <c r="C3444" i="1" l="1"/>
  <c r="G3444" i="1" l="1"/>
  <c r="H3444" i="1" s="1"/>
  <c r="I3444" i="1" s="1"/>
  <c r="F3444" i="1"/>
  <c r="L3444" i="1"/>
  <c r="E3444" i="1"/>
  <c r="D3444" i="1"/>
  <c r="J3444" i="1" l="1"/>
  <c r="K3444" i="1" s="1"/>
  <c r="A3445" i="1"/>
  <c r="C3445" i="1" l="1"/>
  <c r="D3445" i="1" s="1"/>
  <c r="A3446" i="1" l="1"/>
  <c r="J3445" i="1"/>
  <c r="K3445" i="1" s="1"/>
  <c r="G3445" i="1"/>
  <c r="H3445" i="1" s="1"/>
  <c r="I3445" i="1" s="1"/>
  <c r="F3445" i="1"/>
  <c r="L3445" i="1"/>
  <c r="E3445" i="1"/>
  <c r="C3446" i="1" l="1"/>
  <c r="D3446" i="1"/>
  <c r="A3447" i="1" l="1"/>
  <c r="J3446" i="1"/>
  <c r="K3446" i="1" s="1"/>
  <c r="L3446" i="1"/>
  <c r="G3446" i="1"/>
  <c r="H3446" i="1" s="1"/>
  <c r="I3446" i="1" s="1"/>
  <c r="F3446" i="1"/>
  <c r="E3446" i="1"/>
  <c r="C3447" i="1" l="1"/>
  <c r="D3447" i="1"/>
  <c r="A3448" i="1" l="1"/>
  <c r="J3447" i="1"/>
  <c r="K3447" i="1" s="1"/>
  <c r="F3447" i="1"/>
  <c r="L3447" i="1"/>
  <c r="G3447" i="1"/>
  <c r="H3447" i="1" s="1"/>
  <c r="I3447" i="1" s="1"/>
  <c r="E3447" i="1"/>
  <c r="C3448" i="1" l="1"/>
  <c r="D3448" i="1"/>
  <c r="J3448" i="1" l="1"/>
  <c r="K3448" i="1" s="1"/>
  <c r="A3449" i="1"/>
  <c r="G3448" i="1"/>
  <c r="H3448" i="1" s="1"/>
  <c r="I3448" i="1" s="1"/>
  <c r="L3448" i="1"/>
  <c r="F3448" i="1"/>
  <c r="E3448" i="1"/>
  <c r="C3449" i="1" l="1"/>
  <c r="D3449" i="1"/>
  <c r="J3449" i="1" l="1"/>
  <c r="K3449" i="1" s="1"/>
  <c r="A3450" i="1"/>
  <c r="L3449" i="1"/>
  <c r="F3449" i="1"/>
  <c r="G3449" i="1"/>
  <c r="H3449" i="1" s="1"/>
  <c r="I3449" i="1" s="1"/>
  <c r="E3449" i="1"/>
  <c r="C3450" i="1" l="1"/>
  <c r="D3450" i="1"/>
  <c r="A3451" i="1" l="1"/>
  <c r="J3450" i="1"/>
  <c r="K3450" i="1" s="1"/>
  <c r="L3450" i="1"/>
  <c r="F3450" i="1"/>
  <c r="G3450" i="1"/>
  <c r="H3450" i="1" s="1"/>
  <c r="I3450" i="1" s="1"/>
  <c r="E3450" i="1"/>
  <c r="C3451" i="1" l="1"/>
  <c r="D3451" i="1"/>
  <c r="A3452" i="1" l="1"/>
  <c r="J3451" i="1"/>
  <c r="K3451" i="1" s="1"/>
  <c r="F3451" i="1"/>
  <c r="G3451" i="1"/>
  <c r="H3451" i="1" s="1"/>
  <c r="I3451" i="1" s="1"/>
  <c r="L3451" i="1"/>
  <c r="E3451" i="1"/>
  <c r="C3452" i="1" l="1"/>
  <c r="D3452" i="1"/>
  <c r="J3452" i="1" l="1"/>
  <c r="K3452" i="1" s="1"/>
  <c r="A3453" i="1"/>
  <c r="L3452" i="1"/>
  <c r="F3452" i="1"/>
  <c r="G3452" i="1"/>
  <c r="H3452" i="1" s="1"/>
  <c r="I3452" i="1" s="1"/>
  <c r="E3452" i="1"/>
  <c r="C3453" i="1" l="1"/>
  <c r="D3453" i="1"/>
  <c r="E3453" i="1"/>
  <c r="J3453" i="1" l="1"/>
  <c r="K3453" i="1" s="1"/>
  <c r="A3454" i="1"/>
  <c r="C3454" i="1" s="1"/>
  <c r="F3453" i="1"/>
  <c r="L3453" i="1"/>
  <c r="G3453" i="1"/>
  <c r="H3453" i="1" s="1"/>
  <c r="I3453" i="1" s="1"/>
  <c r="D3454" i="1" l="1"/>
  <c r="L3454" i="1"/>
  <c r="F3454" i="1"/>
  <c r="G3454" i="1"/>
  <c r="H3454" i="1" s="1"/>
  <c r="I3454" i="1" s="1"/>
  <c r="E3454" i="1"/>
  <c r="A3455" i="1" l="1"/>
  <c r="J3454" i="1"/>
  <c r="K3454" i="1" s="1"/>
  <c r="C3455" i="1" l="1"/>
  <c r="D3455" i="1"/>
  <c r="A3456" i="1" l="1"/>
  <c r="J3455" i="1"/>
  <c r="K3455" i="1" s="1"/>
  <c r="L3455" i="1"/>
  <c r="G3455" i="1"/>
  <c r="H3455" i="1" s="1"/>
  <c r="I3455" i="1" s="1"/>
  <c r="F3455" i="1"/>
  <c r="E3455" i="1"/>
  <c r="C3456" i="1" l="1"/>
  <c r="D3456" i="1"/>
  <c r="J3456" i="1" l="1"/>
  <c r="K3456" i="1" s="1"/>
  <c r="A3457" i="1"/>
  <c r="L3456" i="1"/>
  <c r="G3456" i="1"/>
  <c r="H3456" i="1" s="1"/>
  <c r="I3456" i="1" s="1"/>
  <c r="F3456" i="1"/>
  <c r="E3456" i="1"/>
  <c r="C3457" i="1" l="1"/>
  <c r="D3457" i="1"/>
  <c r="J3457" i="1" l="1"/>
  <c r="K3457" i="1" s="1"/>
  <c r="A3458" i="1"/>
  <c r="F3457" i="1"/>
  <c r="G3457" i="1"/>
  <c r="H3457" i="1" s="1"/>
  <c r="I3457" i="1" s="1"/>
  <c r="L3457" i="1"/>
  <c r="E3457" i="1"/>
  <c r="C3458" i="1" l="1"/>
  <c r="D3458" i="1"/>
  <c r="J3458" i="1" l="1"/>
  <c r="K3458" i="1" s="1"/>
  <c r="A3459" i="1"/>
  <c r="G3458" i="1"/>
  <c r="H3458" i="1" s="1"/>
  <c r="I3458" i="1" s="1"/>
  <c r="F3458" i="1"/>
  <c r="L3458" i="1"/>
  <c r="E3458" i="1"/>
  <c r="C3459" i="1" l="1"/>
  <c r="D3459" i="1"/>
  <c r="E3459" i="1"/>
  <c r="J3459" i="1" l="1"/>
  <c r="K3459" i="1" s="1"/>
  <c r="A3460" i="1"/>
  <c r="F3459" i="1"/>
  <c r="G3459" i="1"/>
  <c r="H3459" i="1" s="1"/>
  <c r="I3459" i="1" s="1"/>
  <c r="L3459" i="1"/>
  <c r="C3460" i="1" l="1"/>
  <c r="D3460" i="1" s="1"/>
  <c r="J3460" i="1" l="1"/>
  <c r="K3460" i="1" s="1"/>
  <c r="A3461" i="1"/>
  <c r="L3460" i="1"/>
  <c r="F3460" i="1"/>
  <c r="G3460" i="1"/>
  <c r="H3460" i="1" s="1"/>
  <c r="I3460" i="1" s="1"/>
  <c r="E3460" i="1"/>
  <c r="C3461" i="1" l="1"/>
  <c r="D3461" i="1"/>
  <c r="E3461" i="1"/>
  <c r="J3461" i="1" l="1"/>
  <c r="K3461" i="1" s="1"/>
  <c r="A3462" i="1"/>
  <c r="G3461" i="1"/>
  <c r="H3461" i="1" s="1"/>
  <c r="I3461" i="1" s="1"/>
  <c r="F3461" i="1"/>
  <c r="L3461" i="1"/>
  <c r="C3462" i="1" l="1"/>
  <c r="D3462" i="1"/>
  <c r="A3463" i="1" l="1"/>
  <c r="J3462" i="1"/>
  <c r="K3462" i="1" s="1"/>
  <c r="F3462" i="1"/>
  <c r="L3462" i="1"/>
  <c r="G3462" i="1"/>
  <c r="H3462" i="1" s="1"/>
  <c r="I3462" i="1" s="1"/>
  <c r="E3462" i="1"/>
  <c r="C3463" i="1" l="1"/>
  <c r="D3463" i="1"/>
  <c r="A3464" i="1" l="1"/>
  <c r="J3463" i="1"/>
  <c r="K3463" i="1" s="1"/>
  <c r="F3463" i="1"/>
  <c r="G3463" i="1"/>
  <c r="H3463" i="1" s="1"/>
  <c r="I3463" i="1" s="1"/>
  <c r="L3463" i="1"/>
  <c r="E3463" i="1"/>
  <c r="C3464" i="1" l="1"/>
  <c r="D3464" i="1"/>
  <c r="J3464" i="1" l="1"/>
  <c r="K3464" i="1" s="1"/>
  <c r="A3465" i="1"/>
  <c r="G3464" i="1"/>
  <c r="H3464" i="1" s="1"/>
  <c r="I3464" i="1" s="1"/>
  <c r="F3464" i="1"/>
  <c r="L3464" i="1"/>
  <c r="E3464" i="1"/>
  <c r="C3465" i="1" l="1"/>
  <c r="D3465" i="1"/>
  <c r="J3465" i="1" l="1"/>
  <c r="K3465" i="1" s="1"/>
  <c r="A3466" i="1"/>
  <c r="L3465" i="1"/>
  <c r="G3465" i="1"/>
  <c r="H3465" i="1" s="1"/>
  <c r="I3465" i="1" s="1"/>
  <c r="F3465" i="1"/>
  <c r="E3465" i="1"/>
  <c r="C3466" i="1" l="1"/>
  <c r="D3466" i="1"/>
  <c r="A3467" i="1" l="1"/>
  <c r="J3466" i="1"/>
  <c r="K3466" i="1" s="1"/>
  <c r="F3466" i="1"/>
  <c r="L3466" i="1"/>
  <c r="G3466" i="1"/>
  <c r="H3466" i="1" s="1"/>
  <c r="I3466" i="1" s="1"/>
  <c r="E3466" i="1"/>
  <c r="C3467" i="1" l="1"/>
  <c r="D3467" i="1"/>
  <c r="J3467" i="1" l="1"/>
  <c r="K3467" i="1" s="1"/>
  <c r="A3468" i="1"/>
  <c r="G3467" i="1"/>
  <c r="H3467" i="1" s="1"/>
  <c r="I3467" i="1" s="1"/>
  <c r="F3467" i="1"/>
  <c r="L3467" i="1"/>
  <c r="E3467" i="1"/>
  <c r="C3468" i="1" l="1"/>
  <c r="D3468" i="1"/>
  <c r="A3469" i="1" l="1"/>
  <c r="J3468" i="1"/>
  <c r="K3468" i="1" s="1"/>
  <c r="F3468" i="1"/>
  <c r="G3468" i="1"/>
  <c r="H3468" i="1" s="1"/>
  <c r="I3468" i="1" s="1"/>
  <c r="L3468" i="1"/>
  <c r="E3468" i="1"/>
  <c r="C3469" i="1" l="1"/>
  <c r="D3469" i="1"/>
  <c r="J3469" i="1" l="1"/>
  <c r="K3469" i="1" s="1"/>
  <c r="A3470" i="1"/>
  <c r="F3469" i="1"/>
  <c r="L3469" i="1"/>
  <c r="G3469" i="1"/>
  <c r="H3469" i="1" s="1"/>
  <c r="I3469" i="1" s="1"/>
  <c r="E3469" i="1"/>
  <c r="C3470" i="1" l="1"/>
  <c r="D3470" i="1"/>
  <c r="E3470" i="1"/>
  <c r="J3470" i="1" l="1"/>
  <c r="K3470" i="1" s="1"/>
  <c r="A3471" i="1"/>
  <c r="G3470" i="1"/>
  <c r="H3470" i="1" s="1"/>
  <c r="I3470" i="1" s="1"/>
  <c r="F3470" i="1"/>
  <c r="L3470" i="1"/>
  <c r="C3471" i="1" l="1"/>
  <c r="D3471" i="1"/>
  <c r="A3472" i="1" l="1"/>
  <c r="C3472" i="1" s="1"/>
  <c r="J3471" i="1"/>
  <c r="K3471" i="1" s="1"/>
  <c r="L3471" i="1"/>
  <c r="F3471" i="1"/>
  <c r="G3471" i="1"/>
  <c r="H3471" i="1" s="1"/>
  <c r="I3471" i="1" s="1"/>
  <c r="E3471" i="1"/>
  <c r="E3472" i="1" s="1"/>
  <c r="D3472" i="1" l="1"/>
  <c r="G3472" i="1"/>
  <c r="H3472" i="1" s="1"/>
  <c r="I3472" i="1" s="1"/>
  <c r="F3472" i="1"/>
  <c r="L3472" i="1"/>
  <c r="J3472" i="1" l="1"/>
  <c r="K3472" i="1" s="1"/>
  <c r="A3473" i="1"/>
  <c r="C3473" i="1" s="1"/>
  <c r="D3473" i="1" l="1"/>
  <c r="L3473" i="1"/>
  <c r="F3473" i="1"/>
  <c r="G3473" i="1"/>
  <c r="H3473" i="1" s="1"/>
  <c r="I3473" i="1" s="1"/>
  <c r="E3473" i="1"/>
  <c r="J3473" i="1" l="1"/>
  <c r="K3473" i="1" s="1"/>
  <c r="A3474" i="1"/>
  <c r="C3474" i="1" l="1"/>
  <c r="F3474" i="1" l="1"/>
  <c r="G3474" i="1"/>
  <c r="H3474" i="1" s="1"/>
  <c r="I3474" i="1" s="1"/>
  <c r="L3474" i="1"/>
  <c r="E3474" i="1"/>
  <c r="D3474" i="1"/>
  <c r="J3474" i="1" l="1"/>
  <c r="K3474" i="1" s="1"/>
  <c r="A3475" i="1"/>
  <c r="C3475" i="1" l="1"/>
  <c r="D3475" i="1"/>
  <c r="J3475" i="1" l="1"/>
  <c r="K3475" i="1" s="1"/>
  <c r="A3476" i="1"/>
  <c r="L3475" i="1"/>
  <c r="F3475" i="1"/>
  <c r="G3475" i="1"/>
  <c r="H3475" i="1" s="1"/>
  <c r="I3475" i="1" s="1"/>
  <c r="E3475" i="1"/>
  <c r="C3476" i="1" l="1"/>
  <c r="D3476" i="1"/>
  <c r="J3476" i="1" l="1"/>
  <c r="K3476" i="1" s="1"/>
  <c r="A3477" i="1"/>
  <c r="F3476" i="1"/>
  <c r="L3476" i="1"/>
  <c r="G3476" i="1"/>
  <c r="H3476" i="1" s="1"/>
  <c r="I3476" i="1" s="1"/>
  <c r="E3476" i="1"/>
  <c r="C3477" i="1" l="1"/>
  <c r="D3477" i="1"/>
  <c r="J3477" i="1" l="1"/>
  <c r="K3477" i="1" s="1"/>
  <c r="A3478" i="1"/>
  <c r="L3477" i="1"/>
  <c r="F3477" i="1"/>
  <c r="G3477" i="1"/>
  <c r="H3477" i="1" s="1"/>
  <c r="I3477" i="1" s="1"/>
  <c r="E3477" i="1"/>
  <c r="C3478" i="1" l="1"/>
  <c r="D3478" i="1"/>
  <c r="A3479" i="1" l="1"/>
  <c r="J3478" i="1"/>
  <c r="K3478" i="1" s="1"/>
  <c r="L3478" i="1"/>
  <c r="G3478" i="1"/>
  <c r="H3478" i="1" s="1"/>
  <c r="I3478" i="1" s="1"/>
  <c r="F3478" i="1"/>
  <c r="E3478" i="1"/>
  <c r="C3479" i="1" l="1"/>
  <c r="D3479" i="1"/>
  <c r="J3479" i="1" l="1"/>
  <c r="K3479" i="1" s="1"/>
  <c r="A3480" i="1"/>
  <c r="F3479" i="1"/>
  <c r="G3479" i="1"/>
  <c r="H3479" i="1" s="1"/>
  <c r="I3479" i="1" s="1"/>
  <c r="L3479" i="1"/>
  <c r="E3479" i="1"/>
  <c r="C3480" i="1" l="1"/>
  <c r="G3480" i="1" l="1"/>
  <c r="H3480" i="1" s="1"/>
  <c r="I3480" i="1" s="1"/>
  <c r="F3480" i="1"/>
  <c r="L3480" i="1"/>
  <c r="D3480" i="1"/>
  <c r="E3480" i="1"/>
  <c r="J3480" i="1" l="1"/>
  <c r="K3480" i="1" s="1"/>
  <c r="A3481" i="1"/>
  <c r="C3481" i="1" l="1"/>
  <c r="D3481" i="1"/>
  <c r="A3482" i="1" l="1"/>
  <c r="J3481" i="1"/>
  <c r="K3481" i="1" s="1"/>
  <c r="G3481" i="1"/>
  <c r="H3481" i="1" s="1"/>
  <c r="I3481" i="1" s="1"/>
  <c r="F3481" i="1"/>
  <c r="L3481" i="1"/>
  <c r="E3481" i="1"/>
  <c r="C3482" i="1" l="1"/>
  <c r="D3482" i="1"/>
  <c r="J3482" i="1" l="1"/>
  <c r="K3482" i="1" s="1"/>
  <c r="A3483" i="1"/>
  <c r="L3482" i="1"/>
  <c r="G3482" i="1"/>
  <c r="H3482" i="1" s="1"/>
  <c r="I3482" i="1" s="1"/>
  <c r="F3482" i="1"/>
  <c r="E3482" i="1"/>
  <c r="C3483" i="1" l="1"/>
  <c r="G3483" i="1" l="1"/>
  <c r="H3483" i="1" s="1"/>
  <c r="I3483" i="1" s="1"/>
  <c r="F3483" i="1"/>
  <c r="L3483" i="1"/>
  <c r="D3483" i="1"/>
  <c r="E3483" i="1"/>
  <c r="A3484" i="1" l="1"/>
  <c r="J3483" i="1"/>
  <c r="K3483" i="1" s="1"/>
  <c r="C3484" i="1" l="1"/>
  <c r="D3484" i="1"/>
  <c r="J3484" i="1" l="1"/>
  <c r="K3484" i="1" s="1"/>
  <c r="A3485" i="1"/>
  <c r="L3484" i="1"/>
  <c r="F3484" i="1"/>
  <c r="G3484" i="1"/>
  <c r="H3484" i="1" s="1"/>
  <c r="I3484" i="1" s="1"/>
  <c r="E3484" i="1"/>
  <c r="C3485" i="1" l="1"/>
  <c r="D3485" i="1"/>
  <c r="E3485" i="1"/>
  <c r="A3486" i="1" l="1"/>
  <c r="J3485" i="1"/>
  <c r="K3485" i="1" s="1"/>
  <c r="F3485" i="1"/>
  <c r="L3485" i="1"/>
  <c r="G3485" i="1"/>
  <c r="H3485" i="1" s="1"/>
  <c r="I3485" i="1" s="1"/>
  <c r="C3486" i="1" l="1"/>
  <c r="D3486" i="1"/>
  <c r="A3487" i="1" l="1"/>
  <c r="J3486" i="1"/>
  <c r="K3486" i="1" s="1"/>
  <c r="G3486" i="1"/>
  <c r="H3486" i="1" s="1"/>
  <c r="I3486" i="1" s="1"/>
  <c r="F3486" i="1"/>
  <c r="L3486" i="1"/>
  <c r="E3486" i="1"/>
  <c r="C3487" i="1" l="1"/>
  <c r="F3487" i="1" l="1"/>
  <c r="L3487" i="1"/>
  <c r="G3487" i="1"/>
  <c r="H3487" i="1" s="1"/>
  <c r="I3487" i="1" s="1"/>
  <c r="D3487" i="1"/>
  <c r="E3487" i="1"/>
  <c r="J3487" i="1" l="1"/>
  <c r="K3487" i="1" s="1"/>
  <c r="A3488" i="1"/>
  <c r="C3488" i="1" l="1"/>
  <c r="F3488" i="1" l="1"/>
  <c r="L3488" i="1"/>
  <c r="G3488" i="1"/>
  <c r="H3488" i="1" s="1"/>
  <c r="I3488" i="1" s="1"/>
  <c r="E3488" i="1"/>
  <c r="D3488" i="1"/>
  <c r="A3489" i="1" l="1"/>
  <c r="J3488" i="1"/>
  <c r="K3488" i="1" s="1"/>
  <c r="C3489" i="1" l="1"/>
  <c r="D3489" i="1"/>
  <c r="A3490" i="1" l="1"/>
  <c r="C3490" i="1" s="1"/>
  <c r="J3489" i="1"/>
  <c r="K3489" i="1" s="1"/>
  <c r="F3489" i="1"/>
  <c r="G3489" i="1"/>
  <c r="H3489" i="1" s="1"/>
  <c r="I3489" i="1" s="1"/>
  <c r="L3489" i="1"/>
  <c r="E3489" i="1"/>
  <c r="E3490" i="1" s="1"/>
  <c r="D3490" i="1" l="1"/>
  <c r="F3490" i="1"/>
  <c r="L3490" i="1"/>
  <c r="G3490" i="1"/>
  <c r="H3490" i="1" s="1"/>
  <c r="I3490" i="1" s="1"/>
  <c r="A3491" i="1" l="1"/>
  <c r="J3490" i="1"/>
  <c r="K3490" i="1" s="1"/>
  <c r="C3491" i="1" l="1"/>
  <c r="D3491" i="1"/>
  <c r="A3492" i="1" l="1"/>
  <c r="J3491" i="1"/>
  <c r="K3491" i="1" s="1"/>
  <c r="F3491" i="1"/>
  <c r="G3491" i="1"/>
  <c r="H3491" i="1" s="1"/>
  <c r="I3491" i="1" s="1"/>
  <c r="L3491" i="1"/>
  <c r="E3491" i="1"/>
  <c r="C3492" i="1" l="1"/>
  <c r="L3492" i="1" l="1"/>
  <c r="G3492" i="1"/>
  <c r="H3492" i="1" s="1"/>
  <c r="I3492" i="1" s="1"/>
  <c r="F3492" i="1"/>
  <c r="D3492" i="1"/>
  <c r="E3492" i="1"/>
  <c r="J3492" i="1" l="1"/>
  <c r="K3492" i="1" s="1"/>
  <c r="A3493" i="1"/>
  <c r="C3493" i="1" l="1"/>
  <c r="F3493" i="1" l="1"/>
  <c r="L3493" i="1"/>
  <c r="G3493" i="1"/>
  <c r="H3493" i="1" s="1"/>
  <c r="I3493" i="1" s="1"/>
  <c r="E3493" i="1"/>
  <c r="D3493" i="1"/>
  <c r="A3494" i="1" l="1"/>
  <c r="J3493" i="1"/>
  <c r="K3493" i="1" s="1"/>
  <c r="C3494" i="1" l="1"/>
  <c r="D3494" i="1"/>
  <c r="A3495" i="1" l="1"/>
  <c r="J3494" i="1"/>
  <c r="K3494" i="1" s="1"/>
  <c r="F3494" i="1"/>
  <c r="L3494" i="1"/>
  <c r="G3494" i="1"/>
  <c r="H3494" i="1" s="1"/>
  <c r="I3494" i="1" s="1"/>
  <c r="E3494" i="1"/>
  <c r="C3495" i="1" l="1"/>
  <c r="L3495" i="1" l="1"/>
  <c r="G3495" i="1"/>
  <c r="H3495" i="1" s="1"/>
  <c r="I3495" i="1" s="1"/>
  <c r="F3495" i="1"/>
  <c r="D3495" i="1"/>
  <c r="E3495" i="1"/>
  <c r="J3495" i="1" l="1"/>
  <c r="K3495" i="1" s="1"/>
  <c r="A3496" i="1"/>
  <c r="C3496" i="1" l="1"/>
  <c r="D3496" i="1"/>
  <c r="J3496" i="1" l="1"/>
  <c r="K3496" i="1" s="1"/>
  <c r="A3497" i="1"/>
  <c r="G3496" i="1"/>
  <c r="H3496" i="1" s="1"/>
  <c r="I3496" i="1" s="1"/>
  <c r="L3496" i="1"/>
  <c r="F3496" i="1"/>
  <c r="E3496" i="1"/>
  <c r="C3497" i="1" l="1"/>
  <c r="D3497" i="1"/>
  <c r="J3497" i="1" l="1"/>
  <c r="K3497" i="1" s="1"/>
  <c r="A3498" i="1"/>
  <c r="F3497" i="1"/>
  <c r="L3497" i="1"/>
  <c r="G3497" i="1"/>
  <c r="H3497" i="1" s="1"/>
  <c r="I3497" i="1" s="1"/>
  <c r="E3497" i="1"/>
  <c r="C3498" i="1" l="1"/>
  <c r="D3498" i="1"/>
  <c r="E3498" i="1"/>
  <c r="J3498" i="1" l="1"/>
  <c r="K3498" i="1" s="1"/>
  <c r="A3499" i="1"/>
  <c r="G3498" i="1"/>
  <c r="H3498" i="1" s="1"/>
  <c r="I3498" i="1" s="1"/>
  <c r="F3498" i="1"/>
  <c r="L3498" i="1"/>
  <c r="C3499" i="1" l="1"/>
  <c r="D3499" i="1"/>
  <c r="J3499" i="1" l="1"/>
  <c r="K3499" i="1" s="1"/>
  <c r="A3500" i="1"/>
  <c r="C3500" i="1" s="1"/>
  <c r="G3499" i="1"/>
  <c r="H3499" i="1" s="1"/>
  <c r="I3499" i="1" s="1"/>
  <c r="L3499" i="1"/>
  <c r="F3499" i="1"/>
  <c r="E3499" i="1"/>
  <c r="E3500" i="1" s="1"/>
  <c r="D3500" i="1" l="1"/>
  <c r="F3500" i="1"/>
  <c r="L3500" i="1"/>
  <c r="G3500" i="1"/>
  <c r="H3500" i="1" s="1"/>
  <c r="I3500" i="1" s="1"/>
  <c r="J3500" i="1" l="1"/>
  <c r="K3500" i="1" s="1"/>
  <c r="A3501" i="1"/>
  <c r="C3501" i="1" l="1"/>
  <c r="D3501" i="1"/>
  <c r="A3502" i="1" l="1"/>
  <c r="J3501" i="1"/>
  <c r="K3501" i="1" s="1"/>
  <c r="L3501" i="1"/>
  <c r="F3501" i="1"/>
  <c r="G3501" i="1"/>
  <c r="H3501" i="1" s="1"/>
  <c r="I3501" i="1" s="1"/>
  <c r="E3501" i="1"/>
  <c r="C3502" i="1" l="1"/>
  <c r="D3502" i="1"/>
  <c r="A3503" i="1" l="1"/>
  <c r="J3502" i="1"/>
  <c r="K3502" i="1" s="1"/>
  <c r="L3502" i="1"/>
  <c r="F3502" i="1"/>
  <c r="G3502" i="1"/>
  <c r="H3502" i="1" s="1"/>
  <c r="I3502" i="1" s="1"/>
  <c r="E3502" i="1"/>
  <c r="C3503" i="1" l="1"/>
  <c r="F3503" i="1" l="1"/>
  <c r="L3503" i="1"/>
  <c r="G3503" i="1"/>
  <c r="H3503" i="1" s="1"/>
  <c r="I3503" i="1" s="1"/>
  <c r="D3503" i="1"/>
  <c r="E3503" i="1"/>
  <c r="J3503" i="1" l="1"/>
  <c r="K3503" i="1" s="1"/>
  <c r="A3504" i="1"/>
  <c r="C3504" i="1" l="1"/>
  <c r="F3504" i="1" l="1"/>
  <c r="L3504" i="1"/>
  <c r="G3504" i="1"/>
  <c r="H3504" i="1" s="1"/>
  <c r="I3504" i="1" s="1"/>
  <c r="E3504" i="1"/>
  <c r="D3504" i="1"/>
  <c r="J3504" i="1" l="1"/>
  <c r="K3504" i="1" s="1"/>
  <c r="A3505" i="1"/>
  <c r="C3505" i="1" l="1"/>
  <c r="D3505" i="1"/>
  <c r="A3506" i="1" l="1"/>
  <c r="J3505" i="1"/>
  <c r="K3505" i="1" s="1"/>
  <c r="L3505" i="1"/>
  <c r="F3505" i="1"/>
  <c r="G3505" i="1"/>
  <c r="H3505" i="1" s="1"/>
  <c r="I3505" i="1" s="1"/>
  <c r="E3505" i="1"/>
  <c r="C3506" i="1" l="1"/>
  <c r="F3506" i="1" l="1"/>
  <c r="L3506" i="1"/>
  <c r="G3506" i="1"/>
  <c r="H3506" i="1" s="1"/>
  <c r="I3506" i="1" s="1"/>
  <c r="D3506" i="1"/>
  <c r="E3506" i="1"/>
  <c r="J3506" i="1" l="1"/>
  <c r="K3506" i="1" s="1"/>
  <c r="A3507" i="1"/>
  <c r="C3507" i="1" l="1"/>
  <c r="D3507" i="1" s="1"/>
  <c r="A3508" i="1" l="1"/>
  <c r="J3507" i="1"/>
  <c r="K3507" i="1" s="1"/>
  <c r="G3507" i="1"/>
  <c r="H3507" i="1" s="1"/>
  <c r="I3507" i="1" s="1"/>
  <c r="L3507" i="1"/>
  <c r="F3507" i="1"/>
  <c r="E3507" i="1"/>
  <c r="C3508" i="1" l="1"/>
  <c r="F3508" i="1" l="1"/>
  <c r="G3508" i="1"/>
  <c r="H3508" i="1" s="1"/>
  <c r="I3508" i="1" s="1"/>
  <c r="L3508" i="1"/>
  <c r="D3508" i="1"/>
  <c r="E3508" i="1"/>
  <c r="A3509" i="1" l="1"/>
  <c r="J3508" i="1"/>
  <c r="K3508" i="1" s="1"/>
  <c r="C3509" i="1" l="1"/>
  <c r="D3509" i="1"/>
  <c r="J3509" i="1" l="1"/>
  <c r="K3509" i="1" s="1"/>
  <c r="A3510" i="1"/>
  <c r="C3510" i="1" s="1"/>
  <c r="F3509" i="1"/>
  <c r="L3509" i="1"/>
  <c r="G3509" i="1"/>
  <c r="H3509" i="1" s="1"/>
  <c r="I3509" i="1" s="1"/>
  <c r="E3509" i="1"/>
  <c r="E3510" i="1" s="1"/>
  <c r="D3510" i="1" l="1"/>
  <c r="L3510" i="1"/>
  <c r="F3510" i="1"/>
  <c r="G3510" i="1"/>
  <c r="H3510" i="1" s="1"/>
  <c r="I3510" i="1" s="1"/>
  <c r="A3511" i="1" l="1"/>
  <c r="J3510" i="1"/>
  <c r="K3510" i="1" s="1"/>
  <c r="C3511" i="1" l="1"/>
  <c r="D3511" i="1"/>
  <c r="J3511" i="1" l="1"/>
  <c r="K3511" i="1" s="1"/>
  <c r="A3512" i="1"/>
  <c r="G3511" i="1"/>
  <c r="H3511" i="1" s="1"/>
  <c r="I3511" i="1" s="1"/>
  <c r="F3511" i="1"/>
  <c r="L3511" i="1"/>
  <c r="E3511" i="1"/>
  <c r="C3512" i="1" l="1"/>
  <c r="D3512" i="1"/>
  <c r="E3512" i="1"/>
  <c r="J3512" i="1" l="1"/>
  <c r="K3512" i="1" s="1"/>
  <c r="A3513" i="1"/>
  <c r="F3512" i="1"/>
  <c r="G3512" i="1"/>
  <c r="H3512" i="1" s="1"/>
  <c r="I3512" i="1" s="1"/>
  <c r="L3512" i="1"/>
  <c r="C3513" i="1" l="1"/>
  <c r="D3513" i="1"/>
  <c r="J3513" i="1" l="1"/>
  <c r="K3513" i="1" s="1"/>
  <c r="A3514" i="1"/>
  <c r="F3513" i="1"/>
  <c r="L3513" i="1"/>
  <c r="G3513" i="1"/>
  <c r="H3513" i="1" s="1"/>
  <c r="I3513" i="1" s="1"/>
  <c r="E3513" i="1"/>
  <c r="C3514" i="1" l="1"/>
  <c r="D3514" i="1"/>
  <c r="J3514" i="1" l="1"/>
  <c r="K3514" i="1" s="1"/>
  <c r="A3515" i="1"/>
  <c r="G3514" i="1"/>
  <c r="H3514" i="1" s="1"/>
  <c r="I3514" i="1" s="1"/>
  <c r="F3514" i="1"/>
  <c r="L3514" i="1"/>
  <c r="E3514" i="1"/>
  <c r="C3515" i="1" l="1"/>
  <c r="E3515" i="1"/>
  <c r="L3515" i="1" l="1"/>
  <c r="F3515" i="1"/>
  <c r="G3515" i="1"/>
  <c r="H3515" i="1" s="1"/>
  <c r="I3515" i="1" s="1"/>
  <c r="D3515" i="1"/>
  <c r="A3516" i="1" l="1"/>
  <c r="J3515" i="1"/>
  <c r="K3515" i="1" s="1"/>
  <c r="C3516" i="1" l="1"/>
  <c r="D3516" i="1"/>
  <c r="A3517" i="1" l="1"/>
  <c r="J3516" i="1"/>
  <c r="K3516" i="1" s="1"/>
  <c r="F3516" i="1"/>
  <c r="G3516" i="1"/>
  <c r="H3516" i="1" s="1"/>
  <c r="I3516" i="1" s="1"/>
  <c r="L3516" i="1"/>
  <c r="E3516" i="1"/>
  <c r="C3517" i="1" l="1"/>
  <c r="D3517" i="1"/>
  <c r="A3518" i="1" l="1"/>
  <c r="J3517" i="1"/>
  <c r="K3517" i="1" s="1"/>
  <c r="L3517" i="1"/>
  <c r="G3517" i="1"/>
  <c r="H3517" i="1" s="1"/>
  <c r="I3517" i="1" s="1"/>
  <c r="F3517" i="1"/>
  <c r="E3517" i="1"/>
  <c r="C3518" i="1" l="1"/>
  <c r="D3518" i="1"/>
  <c r="A3519" i="1" l="1"/>
  <c r="J3518" i="1"/>
  <c r="K3518" i="1" s="1"/>
  <c r="L3518" i="1"/>
  <c r="G3518" i="1"/>
  <c r="H3518" i="1" s="1"/>
  <c r="I3518" i="1" s="1"/>
  <c r="F3518" i="1"/>
  <c r="E3518" i="1"/>
  <c r="C3519" i="1" l="1"/>
  <c r="D3519" i="1"/>
  <c r="J3519" i="1" l="1"/>
  <c r="K3519" i="1" s="1"/>
  <c r="A3520" i="1"/>
  <c r="G3519" i="1"/>
  <c r="H3519" i="1" s="1"/>
  <c r="I3519" i="1" s="1"/>
  <c r="F3519" i="1"/>
  <c r="L3519" i="1"/>
  <c r="E3519" i="1"/>
  <c r="C3520" i="1" l="1"/>
  <c r="D3520" i="1"/>
  <c r="J3520" i="1" l="1"/>
  <c r="K3520" i="1" s="1"/>
  <c r="A3521" i="1"/>
  <c r="F3520" i="1"/>
  <c r="L3520" i="1"/>
  <c r="G3520" i="1"/>
  <c r="H3520" i="1" s="1"/>
  <c r="I3520" i="1" s="1"/>
  <c r="E3520" i="1"/>
  <c r="C3521" i="1" l="1"/>
  <c r="D3521" i="1"/>
  <c r="E3521" i="1"/>
  <c r="A3522" i="1" l="1"/>
  <c r="J3521" i="1"/>
  <c r="K3521" i="1" s="1"/>
  <c r="L3521" i="1"/>
  <c r="F3521" i="1"/>
  <c r="G3521" i="1"/>
  <c r="H3521" i="1" s="1"/>
  <c r="I3521" i="1" s="1"/>
  <c r="C3522" i="1" l="1"/>
  <c r="D3522" i="1"/>
  <c r="J3522" i="1" l="1"/>
  <c r="K3522" i="1" s="1"/>
  <c r="A3523" i="1"/>
  <c r="G3522" i="1"/>
  <c r="H3522" i="1" s="1"/>
  <c r="I3522" i="1" s="1"/>
  <c r="F3522" i="1"/>
  <c r="L3522" i="1"/>
  <c r="E3522" i="1"/>
  <c r="C3523" i="1" l="1"/>
  <c r="D3523" i="1"/>
  <c r="A3524" i="1" l="1"/>
  <c r="J3523" i="1"/>
  <c r="K3523" i="1" s="1"/>
  <c r="L3523" i="1"/>
  <c r="G3523" i="1"/>
  <c r="H3523" i="1" s="1"/>
  <c r="I3523" i="1" s="1"/>
  <c r="F3523" i="1"/>
  <c r="E3523" i="1"/>
  <c r="C3524" i="1" l="1"/>
  <c r="D3524" i="1"/>
  <c r="J3524" i="1" l="1"/>
  <c r="K3524" i="1" s="1"/>
  <c r="A3525" i="1"/>
  <c r="L3524" i="1"/>
  <c r="G3524" i="1"/>
  <c r="H3524" i="1" s="1"/>
  <c r="I3524" i="1" s="1"/>
  <c r="F3524" i="1"/>
  <c r="E3524" i="1"/>
  <c r="C3525" i="1" l="1"/>
  <c r="D3525" i="1"/>
  <c r="E3525" i="1"/>
  <c r="J3525" i="1" l="1"/>
  <c r="K3525" i="1" s="1"/>
  <c r="A3526" i="1"/>
  <c r="L3525" i="1"/>
  <c r="G3525" i="1"/>
  <c r="H3525" i="1" s="1"/>
  <c r="I3525" i="1" s="1"/>
  <c r="F3525" i="1"/>
  <c r="C3526" i="1" l="1"/>
  <c r="F3526" i="1" l="1"/>
  <c r="G3526" i="1"/>
  <c r="H3526" i="1" s="1"/>
  <c r="I3526" i="1" s="1"/>
  <c r="L3526" i="1"/>
  <c r="E3526" i="1"/>
  <c r="D3526" i="1"/>
  <c r="J3526" i="1" l="1"/>
  <c r="K3526" i="1" s="1"/>
  <c r="A3527" i="1"/>
  <c r="C3527" i="1" l="1"/>
  <c r="D3527" i="1"/>
  <c r="J3527" i="1" l="1"/>
  <c r="K3527" i="1" s="1"/>
  <c r="A3528" i="1"/>
  <c r="G3527" i="1"/>
  <c r="H3527" i="1" s="1"/>
  <c r="I3527" i="1" s="1"/>
  <c r="F3527" i="1"/>
  <c r="L3527" i="1"/>
  <c r="E3527" i="1"/>
  <c r="C3528" i="1" l="1"/>
  <c r="D3528" i="1"/>
  <c r="J3528" i="1" l="1"/>
  <c r="K3528" i="1" s="1"/>
  <c r="A3529" i="1"/>
  <c r="L3528" i="1"/>
  <c r="F3528" i="1"/>
  <c r="G3528" i="1"/>
  <c r="H3528" i="1" s="1"/>
  <c r="I3528" i="1" s="1"/>
  <c r="E3528" i="1"/>
  <c r="C3529" i="1" l="1"/>
  <c r="D3529" i="1"/>
  <c r="A3530" i="1" l="1"/>
  <c r="J3529" i="1"/>
  <c r="K3529" i="1" s="1"/>
  <c r="G3529" i="1"/>
  <c r="H3529" i="1" s="1"/>
  <c r="I3529" i="1" s="1"/>
  <c r="F3529" i="1"/>
  <c r="L3529" i="1"/>
  <c r="E3529" i="1"/>
  <c r="C3530" i="1" l="1"/>
  <c r="D3530" i="1"/>
  <c r="J3530" i="1" l="1"/>
  <c r="K3530" i="1" s="1"/>
  <c r="A3531" i="1"/>
  <c r="F3530" i="1"/>
  <c r="L3530" i="1"/>
  <c r="G3530" i="1"/>
  <c r="H3530" i="1" s="1"/>
  <c r="I3530" i="1" s="1"/>
  <c r="E3530" i="1"/>
  <c r="C3531" i="1" l="1"/>
  <c r="E3531" i="1"/>
  <c r="F3531" i="1" l="1"/>
  <c r="L3531" i="1"/>
  <c r="G3531" i="1"/>
  <c r="H3531" i="1" s="1"/>
  <c r="I3531" i="1" s="1"/>
  <c r="D3531" i="1"/>
  <c r="A3532" i="1" l="1"/>
  <c r="J3531" i="1"/>
  <c r="K3531" i="1" s="1"/>
  <c r="C3532" i="1" l="1"/>
  <c r="D3532" i="1"/>
  <c r="J3532" i="1" l="1"/>
  <c r="K3532" i="1" s="1"/>
  <c r="A3533" i="1"/>
  <c r="F3532" i="1"/>
  <c r="G3532" i="1"/>
  <c r="H3532" i="1" s="1"/>
  <c r="I3532" i="1" s="1"/>
  <c r="L3532" i="1"/>
  <c r="E3532" i="1"/>
  <c r="C3533" i="1" l="1"/>
  <c r="D3533" i="1"/>
  <c r="J3533" i="1" l="1"/>
  <c r="K3533" i="1" s="1"/>
  <c r="A3534" i="1"/>
  <c r="F3533" i="1"/>
  <c r="L3533" i="1"/>
  <c r="G3533" i="1"/>
  <c r="H3533" i="1" s="1"/>
  <c r="I3533" i="1" s="1"/>
  <c r="E3533" i="1"/>
  <c r="C3534" i="1" l="1"/>
  <c r="G3534" i="1" l="1"/>
  <c r="H3534" i="1" s="1"/>
  <c r="I3534" i="1" s="1"/>
  <c r="F3534" i="1"/>
  <c r="L3534" i="1"/>
  <c r="D3534" i="1"/>
  <c r="E3534" i="1"/>
  <c r="A3535" i="1" l="1"/>
  <c r="J3534" i="1"/>
  <c r="K3534" i="1" s="1"/>
  <c r="C3535" i="1" l="1"/>
  <c r="D3535" i="1"/>
  <c r="A3536" i="1" l="1"/>
  <c r="J3535" i="1"/>
  <c r="K3535" i="1" s="1"/>
  <c r="G3535" i="1"/>
  <c r="H3535" i="1" s="1"/>
  <c r="I3535" i="1" s="1"/>
  <c r="F3535" i="1"/>
  <c r="L3535" i="1"/>
  <c r="E3535" i="1"/>
  <c r="C3536" i="1" l="1"/>
  <c r="D3536" i="1"/>
  <c r="A3537" i="1" l="1"/>
  <c r="J3536" i="1"/>
  <c r="K3536" i="1" s="1"/>
  <c r="L3536" i="1"/>
  <c r="G3536" i="1"/>
  <c r="H3536" i="1" s="1"/>
  <c r="I3536" i="1" s="1"/>
  <c r="F3536" i="1"/>
  <c r="E3536" i="1"/>
  <c r="C3537" i="1" l="1"/>
  <c r="G3537" i="1" l="1"/>
  <c r="H3537" i="1" s="1"/>
  <c r="I3537" i="1" s="1"/>
  <c r="F3537" i="1"/>
  <c r="L3537" i="1"/>
  <c r="D3537" i="1"/>
  <c r="E3537" i="1"/>
  <c r="A3538" i="1" l="1"/>
  <c r="J3537" i="1"/>
  <c r="K3537" i="1" s="1"/>
  <c r="C3538" i="1" l="1"/>
  <c r="D3538" i="1"/>
  <c r="J3538" i="1" l="1"/>
  <c r="K3538" i="1" s="1"/>
  <c r="A3539" i="1"/>
  <c r="F3538" i="1"/>
  <c r="L3538" i="1"/>
  <c r="G3538" i="1"/>
  <c r="H3538" i="1" s="1"/>
  <c r="I3538" i="1" s="1"/>
  <c r="E3538" i="1"/>
  <c r="C3539" i="1" l="1"/>
  <c r="L3539" i="1" l="1"/>
  <c r="G3539" i="1"/>
  <c r="H3539" i="1" s="1"/>
  <c r="I3539" i="1" s="1"/>
  <c r="F3539" i="1"/>
  <c r="D3539" i="1"/>
  <c r="E3539" i="1"/>
  <c r="J3539" i="1" l="1"/>
  <c r="K3539" i="1" s="1"/>
  <c r="A3540" i="1"/>
  <c r="C3540" i="1" l="1"/>
  <c r="D3540" i="1"/>
  <c r="A3541" i="1" l="1"/>
  <c r="J3540" i="1"/>
  <c r="K3540" i="1" s="1"/>
  <c r="F3540" i="1"/>
  <c r="L3540" i="1"/>
  <c r="G3540" i="1"/>
  <c r="H3540" i="1" s="1"/>
  <c r="I3540" i="1" s="1"/>
  <c r="E3540" i="1"/>
  <c r="C3541" i="1" l="1"/>
  <c r="D3541" i="1"/>
  <c r="J3541" i="1" l="1"/>
  <c r="K3541" i="1" s="1"/>
  <c r="A3542" i="1"/>
  <c r="L3541" i="1"/>
  <c r="F3541" i="1"/>
  <c r="G3541" i="1"/>
  <c r="H3541" i="1" s="1"/>
  <c r="I3541" i="1" s="1"/>
  <c r="E3541" i="1"/>
  <c r="C3542" i="1" l="1"/>
  <c r="D3542" i="1"/>
  <c r="E3542" i="1"/>
  <c r="A3543" i="1" l="1"/>
  <c r="J3542" i="1"/>
  <c r="K3542" i="1" s="1"/>
  <c r="G3542" i="1"/>
  <c r="H3542" i="1" s="1"/>
  <c r="I3542" i="1" s="1"/>
  <c r="F3542" i="1"/>
  <c r="L3542" i="1"/>
  <c r="C3543" i="1" l="1"/>
  <c r="D3543" i="1"/>
  <c r="J3543" i="1" l="1"/>
  <c r="K3543" i="1" s="1"/>
  <c r="A3544" i="1"/>
  <c r="C3544" i="1" s="1"/>
  <c r="F3543" i="1"/>
  <c r="L3543" i="1"/>
  <c r="G3543" i="1"/>
  <c r="H3543" i="1" s="1"/>
  <c r="I3543" i="1" s="1"/>
  <c r="E3543" i="1"/>
  <c r="E3544" i="1" s="1"/>
  <c r="D3544" i="1" l="1"/>
  <c r="F3544" i="1"/>
  <c r="L3544" i="1"/>
  <c r="G3544" i="1"/>
  <c r="H3544" i="1" s="1"/>
  <c r="I3544" i="1" s="1"/>
  <c r="A3545" i="1" l="1"/>
  <c r="J3544" i="1"/>
  <c r="K3544" i="1" s="1"/>
  <c r="C3545" i="1" l="1"/>
  <c r="D3545" i="1"/>
  <c r="A3546" i="1" l="1"/>
  <c r="J3545" i="1"/>
  <c r="K3545" i="1" s="1"/>
  <c r="L3545" i="1"/>
  <c r="G3545" i="1"/>
  <c r="H3545" i="1" s="1"/>
  <c r="I3545" i="1" s="1"/>
  <c r="F3545" i="1"/>
  <c r="E3545" i="1"/>
  <c r="C3546" i="1" l="1"/>
  <c r="D3546" i="1" s="1"/>
  <c r="A3547" i="1" l="1"/>
  <c r="J3546" i="1"/>
  <c r="K3546" i="1" s="1"/>
  <c r="G3546" i="1"/>
  <c r="H3546" i="1" s="1"/>
  <c r="I3546" i="1" s="1"/>
  <c r="F3546" i="1"/>
  <c r="L3546" i="1"/>
  <c r="E3546" i="1"/>
  <c r="C3547" i="1" l="1"/>
  <c r="G3547" i="1" l="1"/>
  <c r="H3547" i="1" s="1"/>
  <c r="I3547" i="1" s="1"/>
  <c r="F3547" i="1"/>
  <c r="L3547" i="1"/>
  <c r="D3547" i="1"/>
  <c r="E3547" i="1"/>
  <c r="J3547" i="1" l="1"/>
  <c r="K3547" i="1" s="1"/>
  <c r="A3548" i="1"/>
  <c r="C3548" i="1" l="1"/>
  <c r="D3548" i="1"/>
  <c r="A3549" i="1" l="1"/>
  <c r="J3548" i="1"/>
  <c r="K3548" i="1" s="1"/>
  <c r="L3548" i="1"/>
  <c r="G3548" i="1"/>
  <c r="H3548" i="1" s="1"/>
  <c r="I3548" i="1" s="1"/>
  <c r="F3548" i="1"/>
  <c r="E3548" i="1"/>
  <c r="C3549" i="1" l="1"/>
  <c r="D3549" i="1"/>
  <c r="J3549" i="1" l="1"/>
  <c r="K3549" i="1" s="1"/>
  <c r="A3550" i="1"/>
  <c r="F3549" i="1"/>
  <c r="L3549" i="1"/>
  <c r="G3549" i="1"/>
  <c r="H3549" i="1" s="1"/>
  <c r="I3549" i="1" s="1"/>
  <c r="E3549" i="1"/>
  <c r="C3550" i="1" l="1"/>
  <c r="D3550" i="1"/>
  <c r="E3550" i="1"/>
  <c r="J3550" i="1" l="1"/>
  <c r="K3550" i="1" s="1"/>
  <c r="A3551" i="1"/>
  <c r="G3550" i="1"/>
  <c r="H3550" i="1" s="1"/>
  <c r="I3550" i="1" s="1"/>
  <c r="F3550" i="1"/>
  <c r="L3550" i="1"/>
  <c r="C3551" i="1" l="1"/>
  <c r="D3551" i="1"/>
  <c r="J3551" i="1" l="1"/>
  <c r="K3551" i="1" s="1"/>
  <c r="A3552" i="1"/>
  <c r="L3551" i="1"/>
  <c r="F3551" i="1"/>
  <c r="G3551" i="1"/>
  <c r="H3551" i="1" s="1"/>
  <c r="I3551" i="1" s="1"/>
  <c r="E3551" i="1"/>
  <c r="C3552" i="1" l="1"/>
  <c r="D3552" i="1"/>
  <c r="E3552" i="1"/>
  <c r="J3552" i="1" l="1"/>
  <c r="K3552" i="1" s="1"/>
  <c r="A3553" i="1"/>
  <c r="F3552" i="1"/>
  <c r="G3552" i="1"/>
  <c r="H3552" i="1" s="1"/>
  <c r="I3552" i="1" s="1"/>
  <c r="L3552" i="1"/>
  <c r="C3553" i="1" l="1"/>
  <c r="D3553" i="1"/>
  <c r="J3553" i="1" l="1"/>
  <c r="K3553" i="1" s="1"/>
  <c r="A3554" i="1"/>
  <c r="G3553" i="1"/>
  <c r="H3553" i="1" s="1"/>
  <c r="I3553" i="1" s="1"/>
  <c r="F3553" i="1"/>
  <c r="L3553" i="1"/>
  <c r="E3553" i="1"/>
  <c r="E3554" i="1" l="1"/>
  <c r="C3554" i="1"/>
  <c r="D3554" i="1"/>
  <c r="J3554" i="1" l="1"/>
  <c r="K3554" i="1" s="1"/>
  <c r="A3555" i="1"/>
  <c r="F3554" i="1"/>
  <c r="L3554" i="1"/>
  <c r="G3554" i="1"/>
  <c r="H3554" i="1" s="1"/>
  <c r="I3554" i="1" s="1"/>
  <c r="C3555" i="1" l="1"/>
  <c r="D3555" i="1" s="1"/>
  <c r="J3555" i="1" l="1"/>
  <c r="K3555" i="1" s="1"/>
  <c r="A3556" i="1"/>
  <c r="F3555" i="1"/>
  <c r="G3555" i="1"/>
  <c r="H3555" i="1" s="1"/>
  <c r="I3555" i="1" s="1"/>
  <c r="L3555" i="1"/>
  <c r="E3555" i="1"/>
  <c r="C3556" i="1" l="1"/>
  <c r="D3556" i="1"/>
  <c r="E3556" i="1"/>
  <c r="J3556" i="1" l="1"/>
  <c r="K3556" i="1" s="1"/>
  <c r="A3557" i="1"/>
  <c r="F3556" i="1"/>
  <c r="G3556" i="1"/>
  <c r="H3556" i="1" s="1"/>
  <c r="I3556" i="1" s="1"/>
  <c r="L3556" i="1"/>
  <c r="C3557" i="1" l="1"/>
  <c r="D3557" i="1"/>
  <c r="A3558" i="1" l="1"/>
  <c r="J3557" i="1"/>
  <c r="K3557" i="1" s="1"/>
  <c r="G3557" i="1"/>
  <c r="H3557" i="1" s="1"/>
  <c r="I3557" i="1" s="1"/>
  <c r="L3557" i="1"/>
  <c r="F3557" i="1"/>
  <c r="E3557" i="1"/>
  <c r="C3558" i="1" l="1"/>
  <c r="D3558" i="1"/>
  <c r="J3558" i="1" l="1"/>
  <c r="K3558" i="1" s="1"/>
  <c r="A3559" i="1"/>
  <c r="F3558" i="1"/>
  <c r="G3558" i="1"/>
  <c r="H3558" i="1" s="1"/>
  <c r="I3558" i="1" s="1"/>
  <c r="L3558" i="1"/>
  <c r="E3558" i="1"/>
  <c r="C3559" i="1" l="1"/>
  <c r="D3559" i="1"/>
  <c r="J3559" i="1" l="1"/>
  <c r="K3559" i="1" s="1"/>
  <c r="A3560" i="1"/>
  <c r="F3559" i="1"/>
  <c r="G3559" i="1"/>
  <c r="H3559" i="1" s="1"/>
  <c r="I3559" i="1" s="1"/>
  <c r="L3559" i="1"/>
  <c r="E3559" i="1"/>
  <c r="C3560" i="1" l="1"/>
  <c r="D3560" i="1"/>
  <c r="E3560" i="1"/>
  <c r="J3560" i="1" l="1"/>
  <c r="K3560" i="1" s="1"/>
  <c r="A3561" i="1"/>
  <c r="G3560" i="1"/>
  <c r="H3560" i="1" s="1"/>
  <c r="I3560" i="1" s="1"/>
  <c r="L3560" i="1"/>
  <c r="F3560" i="1"/>
  <c r="C3561" i="1" l="1"/>
  <c r="D3561" i="1"/>
  <c r="A3562" i="1" l="1"/>
  <c r="J3561" i="1"/>
  <c r="K3561" i="1" s="1"/>
  <c r="F3561" i="1"/>
  <c r="G3561" i="1"/>
  <c r="H3561" i="1" s="1"/>
  <c r="I3561" i="1" s="1"/>
  <c r="L3561" i="1"/>
  <c r="E3561" i="1"/>
  <c r="C3562" i="1" l="1"/>
  <c r="D3562" i="1"/>
  <c r="A3563" i="1" l="1"/>
  <c r="J3562" i="1"/>
  <c r="K3562" i="1" s="1"/>
  <c r="F3562" i="1"/>
  <c r="G3562" i="1"/>
  <c r="H3562" i="1" s="1"/>
  <c r="I3562" i="1" s="1"/>
  <c r="L3562" i="1"/>
  <c r="E3562" i="1"/>
  <c r="C3563" i="1" l="1"/>
  <c r="D3563" i="1"/>
  <c r="J3563" i="1" l="1"/>
  <c r="K3563" i="1" s="1"/>
  <c r="A3564" i="1"/>
  <c r="F3563" i="1"/>
  <c r="G3563" i="1"/>
  <c r="H3563" i="1" s="1"/>
  <c r="I3563" i="1" s="1"/>
  <c r="L3563" i="1"/>
  <c r="E3563" i="1"/>
  <c r="C3564" i="1" l="1"/>
  <c r="D3564" i="1"/>
  <c r="J3564" i="1" l="1"/>
  <c r="K3564" i="1" s="1"/>
  <c r="A3565" i="1"/>
  <c r="F3564" i="1"/>
  <c r="L3564" i="1"/>
  <c r="G3564" i="1"/>
  <c r="H3564" i="1" s="1"/>
  <c r="I3564" i="1" s="1"/>
  <c r="E3564" i="1"/>
  <c r="C3565" i="1" l="1"/>
  <c r="G3565" i="1" l="1"/>
  <c r="H3565" i="1" s="1"/>
  <c r="I3565" i="1" s="1"/>
  <c r="L3565" i="1"/>
  <c r="F3565" i="1"/>
  <c r="D3565" i="1"/>
  <c r="E3565" i="1"/>
  <c r="J3565" i="1" l="1"/>
  <c r="K3565" i="1" s="1"/>
  <c r="A3566" i="1"/>
  <c r="C3566" i="1" l="1"/>
  <c r="D3566" i="1"/>
  <c r="A3567" i="1" l="1"/>
  <c r="J3566" i="1"/>
  <c r="K3566" i="1" s="1"/>
  <c r="L3566" i="1"/>
  <c r="G3566" i="1"/>
  <c r="H3566" i="1" s="1"/>
  <c r="I3566" i="1" s="1"/>
  <c r="F3566" i="1"/>
  <c r="E3566" i="1"/>
  <c r="C3567" i="1" l="1"/>
  <c r="D3567" i="1" s="1"/>
  <c r="A3568" i="1" l="1"/>
  <c r="J3567" i="1"/>
  <c r="K3567" i="1" s="1"/>
  <c r="F3567" i="1"/>
  <c r="L3567" i="1"/>
  <c r="G3567" i="1"/>
  <c r="H3567" i="1" s="1"/>
  <c r="I3567" i="1" s="1"/>
  <c r="E3567" i="1"/>
  <c r="C3568" i="1" l="1"/>
  <c r="D3568" i="1"/>
  <c r="J3568" i="1" l="1"/>
  <c r="K3568" i="1" s="1"/>
  <c r="A3569" i="1"/>
  <c r="F3568" i="1"/>
  <c r="G3568" i="1"/>
  <c r="H3568" i="1" s="1"/>
  <c r="I3568" i="1" s="1"/>
  <c r="L3568" i="1"/>
  <c r="E3568" i="1"/>
  <c r="C3569" i="1" l="1"/>
  <c r="D3569" i="1"/>
  <c r="J3569" i="1" l="1"/>
  <c r="K3569" i="1" s="1"/>
  <c r="A3570" i="1"/>
  <c r="G3569" i="1"/>
  <c r="H3569" i="1" s="1"/>
  <c r="I3569" i="1" s="1"/>
  <c r="L3569" i="1"/>
  <c r="F3569" i="1"/>
  <c r="E3569" i="1"/>
  <c r="C3570" i="1" l="1"/>
  <c r="F3570" i="1" l="1"/>
  <c r="L3570" i="1"/>
  <c r="G3570" i="1"/>
  <c r="H3570" i="1" s="1"/>
  <c r="I3570" i="1" s="1"/>
  <c r="D3570" i="1"/>
  <c r="E3570" i="1"/>
  <c r="J3570" i="1" l="1"/>
  <c r="K3570" i="1" s="1"/>
  <c r="A3571" i="1"/>
  <c r="C3571" i="1" l="1"/>
  <c r="D3571" i="1"/>
  <c r="A3572" i="1" l="1"/>
  <c r="J3571" i="1"/>
  <c r="K3571" i="1" s="1"/>
  <c r="L3571" i="1"/>
  <c r="G3571" i="1"/>
  <c r="H3571" i="1" s="1"/>
  <c r="I3571" i="1" s="1"/>
  <c r="F3571" i="1"/>
  <c r="E3571" i="1"/>
  <c r="C3572" i="1" l="1"/>
  <c r="D3572" i="1"/>
  <c r="A3573" i="1" l="1"/>
  <c r="J3572" i="1"/>
  <c r="K3572" i="1" s="1"/>
  <c r="F3572" i="1"/>
  <c r="G3572" i="1"/>
  <c r="H3572" i="1" s="1"/>
  <c r="I3572" i="1" s="1"/>
  <c r="L3572" i="1"/>
  <c r="E3572" i="1"/>
  <c r="C3573" i="1" l="1"/>
  <c r="D3573" i="1"/>
  <c r="A3574" i="1" l="1"/>
  <c r="J3573" i="1"/>
  <c r="K3573" i="1" s="1"/>
  <c r="F3573" i="1"/>
  <c r="G3573" i="1"/>
  <c r="H3573" i="1" s="1"/>
  <c r="I3573" i="1" s="1"/>
  <c r="L3573" i="1"/>
  <c r="E3573" i="1"/>
  <c r="C3574" i="1" l="1"/>
  <c r="D3574" i="1"/>
  <c r="J3574" i="1" l="1"/>
  <c r="K3574" i="1" s="1"/>
  <c r="A3575" i="1"/>
  <c r="L3574" i="1"/>
  <c r="F3574" i="1"/>
  <c r="G3574" i="1"/>
  <c r="H3574" i="1" s="1"/>
  <c r="I3574" i="1" s="1"/>
  <c r="E3574" i="1"/>
  <c r="C3575" i="1" l="1"/>
  <c r="D3575" i="1"/>
  <c r="E3575" i="1"/>
  <c r="A3576" i="1" l="1"/>
  <c r="J3575" i="1"/>
  <c r="K3575" i="1" s="1"/>
  <c r="L3575" i="1"/>
  <c r="F3575" i="1"/>
  <c r="G3575" i="1"/>
  <c r="H3575" i="1" s="1"/>
  <c r="I3575" i="1" s="1"/>
  <c r="C3576" i="1" l="1"/>
  <c r="D3576" i="1"/>
  <c r="J3576" i="1" l="1"/>
  <c r="K3576" i="1" s="1"/>
  <c r="A3577" i="1"/>
  <c r="F3576" i="1"/>
  <c r="G3576" i="1"/>
  <c r="H3576" i="1" s="1"/>
  <c r="I3576" i="1" s="1"/>
  <c r="L3576" i="1"/>
  <c r="E3576" i="1"/>
  <c r="C3577" i="1" l="1"/>
  <c r="D3577" i="1"/>
  <c r="E3577" i="1"/>
  <c r="J3577" i="1" l="1"/>
  <c r="K3577" i="1" s="1"/>
  <c r="A3578" i="1"/>
  <c r="F3577" i="1"/>
  <c r="G3577" i="1"/>
  <c r="H3577" i="1" s="1"/>
  <c r="I3577" i="1" s="1"/>
  <c r="L3577" i="1"/>
  <c r="C3578" i="1" l="1"/>
  <c r="D3578" i="1"/>
  <c r="J3578" i="1" l="1"/>
  <c r="K3578" i="1" s="1"/>
  <c r="A3579" i="1"/>
  <c r="F3578" i="1"/>
  <c r="L3578" i="1"/>
  <c r="G3578" i="1"/>
  <c r="H3578" i="1" s="1"/>
  <c r="I3578" i="1" s="1"/>
  <c r="E3578" i="1"/>
  <c r="C3579" i="1" l="1"/>
  <c r="D3579" i="1"/>
  <c r="J3579" i="1" l="1"/>
  <c r="K3579" i="1" s="1"/>
  <c r="A3580" i="1"/>
  <c r="L3579" i="1"/>
  <c r="G3579" i="1"/>
  <c r="H3579" i="1" s="1"/>
  <c r="I3579" i="1" s="1"/>
  <c r="F3579" i="1"/>
  <c r="E3579" i="1"/>
  <c r="C3580" i="1" l="1"/>
  <c r="D3580" i="1"/>
  <c r="J3580" i="1" l="1"/>
  <c r="K3580" i="1" s="1"/>
  <c r="A3581" i="1"/>
  <c r="G3580" i="1"/>
  <c r="H3580" i="1" s="1"/>
  <c r="I3580" i="1" s="1"/>
  <c r="F3580" i="1"/>
  <c r="L3580" i="1"/>
  <c r="E3580" i="1"/>
  <c r="C3581" i="1" l="1"/>
  <c r="D3581" i="1"/>
  <c r="J3581" i="1" l="1"/>
  <c r="K3581" i="1" s="1"/>
  <c r="A3582" i="1"/>
  <c r="F3581" i="1"/>
  <c r="G3581" i="1"/>
  <c r="H3581" i="1" s="1"/>
  <c r="I3581" i="1" s="1"/>
  <c r="L3581" i="1"/>
  <c r="E3581" i="1"/>
  <c r="C3582" i="1" l="1"/>
  <c r="D3582" i="1"/>
  <c r="J3582" i="1" l="1"/>
  <c r="K3582" i="1" s="1"/>
  <c r="A3583" i="1"/>
  <c r="F3582" i="1"/>
  <c r="L3582" i="1"/>
  <c r="G3582" i="1"/>
  <c r="H3582" i="1" s="1"/>
  <c r="I3582" i="1" s="1"/>
  <c r="E3582" i="1"/>
  <c r="C3583" i="1" l="1"/>
  <c r="D3583" i="1"/>
  <c r="E3583" i="1"/>
  <c r="A3584" i="1" l="1"/>
  <c r="J3583" i="1"/>
  <c r="K3583" i="1" s="1"/>
  <c r="L3583" i="1"/>
  <c r="G3583" i="1"/>
  <c r="H3583" i="1" s="1"/>
  <c r="I3583" i="1" s="1"/>
  <c r="F3583" i="1"/>
  <c r="C3584" i="1" l="1"/>
  <c r="D3584" i="1"/>
  <c r="J3584" i="1" l="1"/>
  <c r="K3584" i="1" s="1"/>
  <c r="A3585" i="1"/>
  <c r="F3584" i="1"/>
  <c r="L3584" i="1"/>
  <c r="G3584" i="1"/>
  <c r="H3584" i="1" s="1"/>
  <c r="I3584" i="1" s="1"/>
  <c r="E3584" i="1"/>
  <c r="C3585" i="1" l="1"/>
  <c r="D3585" i="1"/>
  <c r="J3585" i="1" l="1"/>
  <c r="K3585" i="1" s="1"/>
  <c r="A3586" i="1"/>
  <c r="G3585" i="1"/>
  <c r="H3585" i="1" s="1"/>
  <c r="I3585" i="1" s="1"/>
  <c r="F3585" i="1"/>
  <c r="L3585" i="1"/>
  <c r="E3585" i="1"/>
  <c r="C3586" i="1" l="1"/>
  <c r="D3586" i="1"/>
  <c r="J3586" i="1" l="1"/>
  <c r="K3586" i="1" s="1"/>
  <c r="A3587" i="1"/>
  <c r="L3586" i="1"/>
  <c r="G3586" i="1"/>
  <c r="H3586" i="1" s="1"/>
  <c r="I3586" i="1" s="1"/>
  <c r="F3586" i="1"/>
  <c r="E3586" i="1"/>
  <c r="C3587" i="1" l="1"/>
  <c r="D3587" i="1"/>
  <c r="J3587" i="1" l="1"/>
  <c r="K3587" i="1" s="1"/>
  <c r="A3588" i="1"/>
  <c r="F3587" i="1"/>
  <c r="L3587" i="1"/>
  <c r="G3587" i="1"/>
  <c r="H3587" i="1" s="1"/>
  <c r="I3587" i="1" s="1"/>
  <c r="E3587" i="1"/>
  <c r="C3588" i="1" l="1"/>
  <c r="D3588" i="1"/>
  <c r="A3589" i="1" l="1"/>
  <c r="J3588" i="1"/>
  <c r="K3588" i="1" s="1"/>
  <c r="F3588" i="1"/>
  <c r="L3588" i="1"/>
  <c r="G3588" i="1"/>
  <c r="H3588" i="1" s="1"/>
  <c r="I3588" i="1" s="1"/>
  <c r="E3588" i="1"/>
  <c r="C3589" i="1" l="1"/>
  <c r="D3589" i="1"/>
  <c r="J3589" i="1" l="1"/>
  <c r="K3589" i="1" s="1"/>
  <c r="A3590" i="1"/>
  <c r="L3589" i="1"/>
  <c r="G3589" i="1"/>
  <c r="H3589" i="1" s="1"/>
  <c r="I3589" i="1" s="1"/>
  <c r="F3589" i="1"/>
  <c r="E3589" i="1"/>
  <c r="C3590" i="1" l="1"/>
  <c r="D3590" i="1"/>
  <c r="J3590" i="1" l="1"/>
  <c r="K3590" i="1" s="1"/>
  <c r="A3591" i="1"/>
  <c r="L3590" i="1"/>
  <c r="F3590" i="1"/>
  <c r="G3590" i="1"/>
  <c r="H3590" i="1" s="1"/>
  <c r="I3590" i="1" s="1"/>
  <c r="E3590" i="1"/>
  <c r="C3591" i="1" l="1"/>
  <c r="D3591" i="1"/>
  <c r="J3591" i="1" l="1"/>
  <c r="K3591" i="1" s="1"/>
  <c r="A3592" i="1"/>
  <c r="F3591" i="1"/>
  <c r="L3591" i="1"/>
  <c r="G3591" i="1"/>
  <c r="H3591" i="1" s="1"/>
  <c r="I3591" i="1" s="1"/>
  <c r="E3591" i="1"/>
  <c r="C3592" i="1" l="1"/>
  <c r="D3592" i="1"/>
  <c r="E3592" i="1"/>
  <c r="J3592" i="1" l="1"/>
  <c r="K3592" i="1" s="1"/>
  <c r="A3593" i="1"/>
  <c r="F3592" i="1"/>
  <c r="L3592" i="1"/>
  <c r="G3592" i="1"/>
  <c r="H3592" i="1" s="1"/>
  <c r="I3592" i="1" s="1"/>
  <c r="C3593" i="1" l="1"/>
  <c r="F3593" i="1" l="1"/>
  <c r="L3593" i="1"/>
  <c r="G3593" i="1"/>
  <c r="H3593" i="1" s="1"/>
  <c r="I3593" i="1" s="1"/>
  <c r="E3593" i="1"/>
  <c r="D3593" i="1"/>
  <c r="A3594" i="1" l="1"/>
  <c r="J3593" i="1"/>
  <c r="K3593" i="1" s="1"/>
  <c r="C3594" i="1" l="1"/>
  <c r="D3594" i="1"/>
  <c r="J3594" i="1" l="1"/>
  <c r="K3594" i="1" s="1"/>
  <c r="A3595" i="1"/>
  <c r="F3594" i="1"/>
  <c r="G3594" i="1"/>
  <c r="H3594" i="1" s="1"/>
  <c r="I3594" i="1" s="1"/>
  <c r="L3594" i="1"/>
  <c r="E3594" i="1"/>
  <c r="C3595" i="1" l="1"/>
  <c r="D3595" i="1"/>
  <c r="A3596" i="1" l="1"/>
  <c r="J3595" i="1"/>
  <c r="K3595" i="1" s="1"/>
  <c r="F3595" i="1"/>
  <c r="L3595" i="1"/>
  <c r="G3595" i="1"/>
  <c r="H3595" i="1" s="1"/>
  <c r="I3595" i="1" s="1"/>
  <c r="E3595" i="1"/>
  <c r="C3596" i="1" l="1"/>
  <c r="D3596" i="1"/>
  <c r="J3596" i="1" l="1"/>
  <c r="K3596" i="1" s="1"/>
  <c r="A3597" i="1"/>
  <c r="F3596" i="1"/>
  <c r="G3596" i="1"/>
  <c r="H3596" i="1" s="1"/>
  <c r="I3596" i="1" s="1"/>
  <c r="L3596" i="1"/>
  <c r="E3596" i="1"/>
  <c r="C3597" i="1" l="1"/>
  <c r="G3597" i="1" l="1"/>
  <c r="H3597" i="1" s="1"/>
  <c r="I3597" i="1" s="1"/>
  <c r="F3597" i="1"/>
  <c r="L3597" i="1"/>
  <c r="D3597" i="1"/>
  <c r="E3597" i="1"/>
  <c r="J3597" i="1" l="1"/>
  <c r="K3597" i="1" s="1"/>
  <c r="A3598" i="1"/>
  <c r="C3598" i="1" l="1"/>
  <c r="D3598" i="1"/>
  <c r="J3598" i="1" l="1"/>
  <c r="K3598" i="1" s="1"/>
  <c r="A3599" i="1"/>
  <c r="L3598" i="1"/>
  <c r="G3598" i="1"/>
  <c r="H3598" i="1" s="1"/>
  <c r="I3598" i="1" s="1"/>
  <c r="F3598" i="1"/>
  <c r="E3598" i="1"/>
  <c r="C3599" i="1" l="1"/>
  <c r="D3599" i="1"/>
  <c r="A3600" i="1" l="1"/>
  <c r="J3599" i="1"/>
  <c r="K3599" i="1" s="1"/>
  <c r="F3599" i="1"/>
  <c r="L3599" i="1"/>
  <c r="G3599" i="1"/>
  <c r="H3599" i="1" s="1"/>
  <c r="I3599" i="1" s="1"/>
  <c r="E3599" i="1"/>
  <c r="C3600" i="1" l="1"/>
  <c r="D3600" i="1"/>
  <c r="J3600" i="1" l="1"/>
  <c r="K3600" i="1" s="1"/>
  <c r="A3601" i="1"/>
  <c r="L3600" i="1"/>
  <c r="F3600" i="1"/>
  <c r="G3600" i="1"/>
  <c r="H3600" i="1" s="1"/>
  <c r="I3600" i="1" s="1"/>
  <c r="E3600" i="1"/>
  <c r="C3601" i="1" l="1"/>
  <c r="F3601" i="1" l="1"/>
  <c r="G3601" i="1"/>
  <c r="H3601" i="1" s="1"/>
  <c r="I3601" i="1" s="1"/>
  <c r="L3601" i="1"/>
  <c r="D3601" i="1"/>
  <c r="E3601" i="1"/>
  <c r="A3602" i="1" l="1"/>
  <c r="J3601" i="1"/>
  <c r="K3601" i="1" s="1"/>
  <c r="C3602" i="1" l="1"/>
  <c r="D3602" i="1"/>
  <c r="J3602" i="1" l="1"/>
  <c r="K3602" i="1" s="1"/>
  <c r="A3603" i="1"/>
  <c r="L3602" i="1"/>
  <c r="G3602" i="1"/>
  <c r="H3602" i="1" s="1"/>
  <c r="I3602" i="1" s="1"/>
  <c r="F3602" i="1"/>
  <c r="E3602" i="1"/>
  <c r="C3603" i="1" l="1"/>
  <c r="D3603" i="1"/>
  <c r="J3603" i="1" l="1"/>
  <c r="K3603" i="1" s="1"/>
  <c r="A3604" i="1"/>
  <c r="F3603" i="1"/>
  <c r="L3603" i="1"/>
  <c r="G3603" i="1"/>
  <c r="H3603" i="1" s="1"/>
  <c r="I3603" i="1" s="1"/>
  <c r="E3603" i="1"/>
  <c r="C3604" i="1" l="1"/>
  <c r="D3604" i="1"/>
  <c r="E3604" i="1"/>
  <c r="J3604" i="1" l="1"/>
  <c r="K3604" i="1" s="1"/>
  <c r="A3605" i="1"/>
  <c r="F3604" i="1"/>
  <c r="L3604" i="1"/>
  <c r="G3604" i="1"/>
  <c r="H3604" i="1" s="1"/>
  <c r="I3604" i="1" s="1"/>
  <c r="C3605" i="1" l="1"/>
  <c r="D3605" i="1"/>
  <c r="A3606" i="1" l="1"/>
  <c r="J3605" i="1"/>
  <c r="K3605" i="1" s="1"/>
  <c r="F3605" i="1"/>
  <c r="G3605" i="1"/>
  <c r="H3605" i="1" s="1"/>
  <c r="I3605" i="1" s="1"/>
  <c r="L3605" i="1"/>
  <c r="E3605" i="1"/>
  <c r="C3606" i="1" l="1"/>
  <c r="D3606" i="1"/>
  <c r="A3607" i="1" l="1"/>
  <c r="J3606" i="1"/>
  <c r="K3606" i="1" s="1"/>
  <c r="L3606" i="1"/>
  <c r="F3606" i="1"/>
  <c r="G3606" i="1"/>
  <c r="H3606" i="1" s="1"/>
  <c r="I3606" i="1" s="1"/>
  <c r="E3606" i="1"/>
  <c r="C3607" i="1" l="1"/>
  <c r="D3607" i="1"/>
  <c r="A3608" i="1" l="1"/>
  <c r="J3607" i="1"/>
  <c r="K3607" i="1" s="1"/>
  <c r="L3607" i="1"/>
  <c r="F3607" i="1"/>
  <c r="G3607" i="1"/>
  <c r="H3607" i="1" s="1"/>
  <c r="I3607" i="1" s="1"/>
  <c r="E3607" i="1"/>
  <c r="C3608" i="1" l="1"/>
  <c r="D3608" i="1"/>
  <c r="J3608" i="1" l="1"/>
  <c r="K3608" i="1" s="1"/>
  <c r="A3609" i="1"/>
  <c r="F3608" i="1"/>
  <c r="G3608" i="1"/>
  <c r="H3608" i="1" s="1"/>
  <c r="I3608" i="1" s="1"/>
  <c r="L3608" i="1"/>
  <c r="E3608" i="1"/>
  <c r="C3609" i="1" l="1"/>
  <c r="D3609" i="1"/>
  <c r="A3610" i="1" l="1"/>
  <c r="J3609" i="1"/>
  <c r="K3609" i="1" s="1"/>
  <c r="L3609" i="1"/>
  <c r="G3609" i="1"/>
  <c r="H3609" i="1" s="1"/>
  <c r="I3609" i="1" s="1"/>
  <c r="F3609" i="1"/>
  <c r="E3609" i="1"/>
  <c r="C3610" i="1" l="1"/>
  <c r="D3610" i="1"/>
  <c r="A3611" i="1" l="1"/>
  <c r="J3610" i="1"/>
  <c r="K3610" i="1" s="1"/>
  <c r="F3610" i="1"/>
  <c r="L3610" i="1"/>
  <c r="G3610" i="1"/>
  <c r="H3610" i="1" s="1"/>
  <c r="I3610" i="1" s="1"/>
  <c r="E3610" i="1"/>
  <c r="C3611" i="1" l="1"/>
  <c r="D3611" i="1"/>
  <c r="A3612" i="1" l="1"/>
  <c r="J3611" i="1"/>
  <c r="K3611" i="1" s="1"/>
  <c r="G3611" i="1"/>
  <c r="H3611" i="1" s="1"/>
  <c r="I3611" i="1" s="1"/>
  <c r="F3611" i="1"/>
  <c r="L3611" i="1"/>
  <c r="E3611" i="1"/>
  <c r="C3612" i="1" l="1"/>
  <c r="D3612" i="1"/>
  <c r="A3613" i="1" l="1"/>
  <c r="J3612" i="1"/>
  <c r="K3612" i="1" s="1"/>
  <c r="L3612" i="1"/>
  <c r="G3612" i="1"/>
  <c r="H3612" i="1" s="1"/>
  <c r="I3612" i="1" s="1"/>
  <c r="F3612" i="1"/>
  <c r="E3612" i="1"/>
  <c r="C3613" i="1" l="1"/>
  <c r="D3613" i="1"/>
  <c r="J3613" i="1" l="1"/>
  <c r="K3613" i="1" s="1"/>
  <c r="A3614" i="1"/>
  <c r="G3613" i="1"/>
  <c r="H3613" i="1" s="1"/>
  <c r="I3613" i="1" s="1"/>
  <c r="L3613" i="1"/>
  <c r="F3613" i="1"/>
  <c r="E3613" i="1"/>
  <c r="C3614" i="1" l="1"/>
  <c r="F3614" i="1" l="1"/>
  <c r="G3614" i="1"/>
  <c r="H3614" i="1" s="1"/>
  <c r="I3614" i="1" s="1"/>
  <c r="L3614" i="1"/>
  <c r="D3614" i="1"/>
  <c r="E3614" i="1"/>
  <c r="A3615" i="1" l="1"/>
  <c r="J3614" i="1"/>
  <c r="K3614" i="1" s="1"/>
  <c r="C3615" i="1" l="1"/>
  <c r="D3615" i="1"/>
  <c r="J3615" i="1" l="1"/>
  <c r="K3615" i="1" s="1"/>
  <c r="A3616" i="1"/>
  <c r="G3615" i="1"/>
  <c r="H3615" i="1" s="1"/>
  <c r="I3615" i="1" s="1"/>
  <c r="F3615" i="1"/>
  <c r="L3615" i="1"/>
  <c r="E3615" i="1"/>
  <c r="C3616" i="1" l="1"/>
  <c r="D3616" i="1"/>
  <c r="A3617" i="1" l="1"/>
  <c r="J3616" i="1"/>
  <c r="K3616" i="1" s="1"/>
  <c r="G3616" i="1"/>
  <c r="H3616" i="1" s="1"/>
  <c r="I3616" i="1" s="1"/>
  <c r="F3616" i="1"/>
  <c r="L3616" i="1"/>
  <c r="E3616" i="1"/>
  <c r="C3617" i="1" l="1"/>
  <c r="D3617" i="1" s="1"/>
  <c r="J3617" i="1" l="1"/>
  <c r="K3617" i="1" s="1"/>
  <c r="A3618" i="1"/>
  <c r="L3617" i="1"/>
  <c r="G3617" i="1"/>
  <c r="H3617" i="1" s="1"/>
  <c r="I3617" i="1" s="1"/>
  <c r="F3617" i="1"/>
  <c r="E3617" i="1"/>
  <c r="C3618" i="1" l="1"/>
  <c r="F3618" i="1" l="1"/>
  <c r="L3618" i="1"/>
  <c r="G3618" i="1"/>
  <c r="H3618" i="1" s="1"/>
  <c r="I3618" i="1" s="1"/>
  <c r="D3618" i="1"/>
  <c r="E3618" i="1"/>
  <c r="J3618" i="1" l="1"/>
  <c r="K3618" i="1" s="1"/>
  <c r="A3619" i="1"/>
  <c r="C3619" i="1" l="1"/>
  <c r="D3619" i="1"/>
  <c r="J3619" i="1" l="1"/>
  <c r="K3619" i="1" s="1"/>
  <c r="A3620" i="1"/>
  <c r="F3619" i="1"/>
  <c r="L3619" i="1"/>
  <c r="G3619" i="1"/>
  <c r="H3619" i="1" s="1"/>
  <c r="I3619" i="1" s="1"/>
  <c r="E3619" i="1"/>
  <c r="C3620" i="1" l="1"/>
  <c r="L3620" i="1" l="1"/>
  <c r="G3620" i="1"/>
  <c r="H3620" i="1" s="1"/>
  <c r="I3620" i="1" s="1"/>
  <c r="F3620" i="1"/>
  <c r="D3620" i="1"/>
  <c r="E3620" i="1"/>
  <c r="A3621" i="1" l="1"/>
  <c r="J3620" i="1"/>
  <c r="K3620" i="1" s="1"/>
  <c r="C3621" i="1" l="1"/>
  <c r="D3621" i="1"/>
  <c r="J3621" i="1" l="1"/>
  <c r="K3621" i="1" s="1"/>
  <c r="A3622" i="1"/>
  <c r="F3621" i="1"/>
  <c r="L3621" i="1"/>
  <c r="G3621" i="1"/>
  <c r="H3621" i="1" s="1"/>
  <c r="I3621" i="1" s="1"/>
  <c r="E3621" i="1"/>
  <c r="C3622" i="1" l="1"/>
  <c r="F3622" i="1" l="1"/>
  <c r="G3622" i="1"/>
  <c r="H3622" i="1" s="1"/>
  <c r="I3622" i="1" s="1"/>
  <c r="L3622" i="1"/>
  <c r="D3622" i="1"/>
  <c r="E3622" i="1"/>
  <c r="J3622" i="1" l="1"/>
  <c r="K3622" i="1" s="1"/>
  <c r="A3623" i="1"/>
  <c r="C3623" i="1" l="1"/>
  <c r="D3623" i="1"/>
  <c r="A3624" i="1" l="1"/>
  <c r="J3623" i="1"/>
  <c r="K3623" i="1" s="1"/>
  <c r="F3623" i="1"/>
  <c r="G3623" i="1"/>
  <c r="H3623" i="1" s="1"/>
  <c r="I3623" i="1" s="1"/>
  <c r="L3623" i="1"/>
  <c r="E3623" i="1"/>
  <c r="C3624" i="1" l="1"/>
  <c r="D3624" i="1"/>
  <c r="J3624" i="1" l="1"/>
  <c r="K3624" i="1" s="1"/>
  <c r="A3625" i="1"/>
  <c r="F3624" i="1"/>
  <c r="L3624" i="1"/>
  <c r="G3624" i="1"/>
  <c r="H3624" i="1" s="1"/>
  <c r="I3624" i="1" s="1"/>
  <c r="E3624" i="1"/>
  <c r="C3625" i="1" l="1"/>
  <c r="D3625" i="1"/>
  <c r="J3625" i="1" l="1"/>
  <c r="K3625" i="1" s="1"/>
  <c r="A3626" i="1"/>
  <c r="F3625" i="1"/>
  <c r="L3625" i="1"/>
  <c r="G3625" i="1"/>
  <c r="H3625" i="1" s="1"/>
  <c r="I3625" i="1" s="1"/>
  <c r="E3625" i="1"/>
  <c r="C3626" i="1" l="1"/>
  <c r="D3626" i="1"/>
  <c r="A3627" i="1" l="1"/>
  <c r="J3626" i="1"/>
  <c r="K3626" i="1" s="1"/>
  <c r="L3626" i="1"/>
  <c r="F3626" i="1"/>
  <c r="G3626" i="1"/>
  <c r="H3626" i="1" s="1"/>
  <c r="I3626" i="1" s="1"/>
  <c r="E3626" i="1"/>
  <c r="C3627" i="1" l="1"/>
  <c r="D3627" i="1"/>
  <c r="J3627" i="1" l="1"/>
  <c r="K3627" i="1" s="1"/>
  <c r="A3628" i="1"/>
  <c r="F3627" i="1"/>
  <c r="L3627" i="1"/>
  <c r="G3627" i="1"/>
  <c r="H3627" i="1" s="1"/>
  <c r="I3627" i="1" s="1"/>
  <c r="E3627" i="1"/>
  <c r="C3628" i="1" l="1"/>
  <c r="D3628" i="1"/>
  <c r="A3629" i="1" l="1"/>
  <c r="J3628" i="1"/>
  <c r="K3628" i="1" s="1"/>
  <c r="L3628" i="1"/>
  <c r="G3628" i="1"/>
  <c r="H3628" i="1" s="1"/>
  <c r="I3628" i="1" s="1"/>
  <c r="F3628" i="1"/>
  <c r="E3628" i="1"/>
  <c r="C3629" i="1" l="1"/>
  <c r="G3629" i="1" l="1"/>
  <c r="H3629" i="1" s="1"/>
  <c r="I3629" i="1" s="1"/>
  <c r="F3629" i="1"/>
  <c r="L3629" i="1"/>
  <c r="D3629" i="1"/>
  <c r="E3629" i="1"/>
  <c r="A3630" i="1" l="1"/>
  <c r="J3629" i="1"/>
  <c r="K3629" i="1" s="1"/>
  <c r="C3630" i="1" l="1"/>
  <c r="F3630" i="1" l="1"/>
  <c r="L3630" i="1"/>
  <c r="G3630" i="1"/>
  <c r="H3630" i="1" s="1"/>
  <c r="I3630" i="1" s="1"/>
  <c r="E3630" i="1"/>
  <c r="D3630" i="1"/>
  <c r="J3630" i="1" l="1"/>
  <c r="K3630" i="1" s="1"/>
  <c r="A3631" i="1"/>
  <c r="C3631" i="1" l="1"/>
  <c r="D3631" i="1"/>
  <c r="A3632" i="1" l="1"/>
  <c r="J3631" i="1"/>
  <c r="K3631" i="1" s="1"/>
  <c r="L3631" i="1"/>
  <c r="G3631" i="1"/>
  <c r="H3631" i="1" s="1"/>
  <c r="I3631" i="1" s="1"/>
  <c r="F3631" i="1"/>
  <c r="E3631" i="1"/>
  <c r="C3632" i="1" l="1"/>
  <c r="D3632" i="1"/>
  <c r="J3632" i="1" l="1"/>
  <c r="K3632" i="1" s="1"/>
  <c r="A3633" i="1"/>
  <c r="G3632" i="1"/>
  <c r="H3632" i="1" s="1"/>
  <c r="I3632" i="1" s="1"/>
  <c r="L3632" i="1"/>
  <c r="F3632" i="1"/>
  <c r="E3632" i="1"/>
  <c r="C3633" i="1" l="1"/>
  <c r="D3633" i="1"/>
  <c r="E3633" i="1"/>
  <c r="J3633" i="1" l="1"/>
  <c r="K3633" i="1" s="1"/>
  <c r="A3634" i="1"/>
  <c r="G3633" i="1"/>
  <c r="H3633" i="1" s="1"/>
  <c r="I3633" i="1" s="1"/>
  <c r="L3633" i="1"/>
  <c r="F3633" i="1"/>
  <c r="C3634" i="1" l="1"/>
  <c r="L3634" i="1" l="1"/>
  <c r="G3634" i="1"/>
  <c r="H3634" i="1" s="1"/>
  <c r="I3634" i="1" s="1"/>
  <c r="F3634" i="1"/>
  <c r="E3634" i="1"/>
  <c r="D3634" i="1"/>
  <c r="J3634" i="1" l="1"/>
  <c r="K3634" i="1" s="1"/>
  <c r="A3635" i="1"/>
  <c r="C3635" i="1" l="1"/>
  <c r="F3635" i="1" l="1"/>
  <c r="G3635" i="1"/>
  <c r="H3635" i="1" s="1"/>
  <c r="I3635" i="1" s="1"/>
  <c r="L3635" i="1"/>
  <c r="E3635" i="1"/>
  <c r="D3635" i="1"/>
  <c r="J3635" i="1" l="1"/>
  <c r="K3635" i="1" s="1"/>
  <c r="A3636" i="1"/>
  <c r="C3636" i="1" l="1"/>
  <c r="D3636" i="1"/>
  <c r="J3636" i="1" l="1"/>
  <c r="K3636" i="1" s="1"/>
  <c r="A3637" i="1"/>
  <c r="G3636" i="1"/>
  <c r="H3636" i="1" s="1"/>
  <c r="I3636" i="1" s="1"/>
  <c r="F3636" i="1"/>
  <c r="L3636" i="1"/>
  <c r="E3636" i="1"/>
  <c r="C3637" i="1" l="1"/>
  <c r="E3637" i="1"/>
  <c r="F3637" i="1" l="1"/>
  <c r="L3637" i="1"/>
  <c r="G3637" i="1"/>
  <c r="H3637" i="1" s="1"/>
  <c r="I3637" i="1" s="1"/>
  <c r="D3637" i="1"/>
  <c r="A3638" i="1" l="1"/>
  <c r="J3637" i="1"/>
  <c r="K3637" i="1" s="1"/>
  <c r="C3638" i="1" l="1"/>
  <c r="D3638" i="1"/>
  <c r="J3638" i="1" l="1"/>
  <c r="K3638" i="1" s="1"/>
  <c r="A3639" i="1"/>
  <c r="F3638" i="1"/>
  <c r="G3638" i="1"/>
  <c r="H3638" i="1" s="1"/>
  <c r="I3638" i="1" s="1"/>
  <c r="L3638" i="1"/>
  <c r="E3638" i="1"/>
  <c r="C3639" i="1" l="1"/>
  <c r="D3639" i="1"/>
  <c r="E3639" i="1"/>
  <c r="J3639" i="1" l="1"/>
  <c r="K3639" i="1" s="1"/>
  <c r="A3640" i="1"/>
  <c r="F3639" i="1"/>
  <c r="L3639" i="1"/>
  <c r="G3639" i="1"/>
  <c r="H3639" i="1" s="1"/>
  <c r="I3639" i="1" s="1"/>
  <c r="C3640" i="1" l="1"/>
  <c r="D3640" i="1"/>
  <c r="A3641" i="1" l="1"/>
  <c r="J3640" i="1"/>
  <c r="K3640" i="1" s="1"/>
  <c r="F3640" i="1"/>
  <c r="L3640" i="1"/>
  <c r="G3640" i="1"/>
  <c r="H3640" i="1" s="1"/>
  <c r="I3640" i="1" s="1"/>
  <c r="E3640" i="1"/>
  <c r="C3641" i="1" l="1"/>
  <c r="G3641" i="1" l="1"/>
  <c r="H3641" i="1" s="1"/>
  <c r="I3641" i="1" s="1"/>
  <c r="F3641" i="1"/>
  <c r="L3641" i="1"/>
  <c r="D3641" i="1"/>
  <c r="E3641" i="1"/>
  <c r="J3641" i="1" l="1"/>
  <c r="K3641" i="1" s="1"/>
  <c r="A3642" i="1"/>
  <c r="C3642" i="1" l="1"/>
  <c r="D3642" i="1"/>
  <c r="J3642" i="1" l="1"/>
  <c r="K3642" i="1" s="1"/>
  <c r="A3643" i="1"/>
  <c r="F3642" i="1"/>
  <c r="G3642" i="1"/>
  <c r="H3642" i="1" s="1"/>
  <c r="I3642" i="1" s="1"/>
  <c r="L3642" i="1"/>
  <c r="E3642" i="1"/>
  <c r="C3643" i="1" l="1"/>
  <c r="D3643" i="1"/>
  <c r="A3644" i="1" l="1"/>
  <c r="J3643" i="1"/>
  <c r="K3643" i="1" s="1"/>
  <c r="F3643" i="1"/>
  <c r="G3643" i="1"/>
  <c r="H3643" i="1" s="1"/>
  <c r="I3643" i="1" s="1"/>
  <c r="L3643" i="1"/>
  <c r="E3643" i="1"/>
  <c r="C3644" i="1" l="1"/>
  <c r="D3644" i="1"/>
  <c r="A3645" i="1" l="1"/>
  <c r="J3644" i="1"/>
  <c r="K3644" i="1" s="1"/>
  <c r="L3644" i="1"/>
  <c r="F3644" i="1"/>
  <c r="G3644" i="1"/>
  <c r="H3644" i="1" s="1"/>
  <c r="I3644" i="1" s="1"/>
  <c r="E3644" i="1"/>
  <c r="C3645" i="1" l="1"/>
  <c r="D3645" i="1"/>
  <c r="J3645" i="1" l="1"/>
  <c r="K3645" i="1" s="1"/>
  <c r="A3646" i="1"/>
  <c r="F3645" i="1"/>
  <c r="G3645" i="1"/>
  <c r="H3645" i="1" s="1"/>
  <c r="I3645" i="1" s="1"/>
  <c r="L3645" i="1"/>
  <c r="E3645" i="1"/>
  <c r="C3646" i="1" l="1"/>
  <c r="F3646" i="1" l="1"/>
  <c r="L3646" i="1"/>
  <c r="G3646" i="1"/>
  <c r="H3646" i="1" s="1"/>
  <c r="I3646" i="1" s="1"/>
  <c r="D3646" i="1"/>
  <c r="E3646" i="1"/>
  <c r="J3646" i="1" l="1"/>
  <c r="K3646" i="1" s="1"/>
  <c r="A3647" i="1"/>
  <c r="C3647" i="1" l="1"/>
  <c r="F3647" i="1" l="1"/>
  <c r="G3647" i="1"/>
  <c r="H3647" i="1" s="1"/>
  <c r="I3647" i="1" s="1"/>
  <c r="L3647" i="1"/>
  <c r="E3647" i="1"/>
  <c r="D3647" i="1"/>
  <c r="J3647" i="1" l="1"/>
  <c r="K3647" i="1" s="1"/>
  <c r="A3648" i="1"/>
  <c r="C3648" i="1" l="1"/>
  <c r="G3648" i="1" l="1"/>
  <c r="H3648" i="1" s="1"/>
  <c r="I3648" i="1" s="1"/>
  <c r="L3648" i="1"/>
  <c r="F3648" i="1"/>
  <c r="E3648" i="1"/>
  <c r="D3648" i="1"/>
  <c r="J3648" i="1" l="1"/>
  <c r="K3648" i="1" s="1"/>
  <c r="A3649" i="1"/>
  <c r="C3649" i="1" l="1"/>
  <c r="G3649" i="1" l="1"/>
  <c r="H3649" i="1" s="1"/>
  <c r="I3649" i="1" s="1"/>
  <c r="L3649" i="1"/>
  <c r="F3649" i="1"/>
  <c r="E3649" i="1"/>
  <c r="D3649" i="1"/>
  <c r="J3649" i="1" l="1"/>
  <c r="K3649" i="1" s="1"/>
  <c r="A3650" i="1"/>
  <c r="C3650" i="1" l="1"/>
  <c r="D3650" i="1"/>
  <c r="J3650" i="1" l="1"/>
  <c r="K3650" i="1" s="1"/>
  <c r="A3651" i="1"/>
  <c r="F3650" i="1"/>
  <c r="L3650" i="1"/>
  <c r="G3650" i="1"/>
  <c r="H3650" i="1" s="1"/>
  <c r="I3650" i="1" s="1"/>
  <c r="E3650" i="1"/>
  <c r="C3651" i="1" l="1"/>
  <c r="D3651" i="1"/>
  <c r="A3652" i="1" l="1"/>
  <c r="J3651" i="1"/>
  <c r="K3651" i="1" s="1"/>
  <c r="F3651" i="1"/>
  <c r="L3651" i="1"/>
  <c r="G3651" i="1"/>
  <c r="H3651" i="1" s="1"/>
  <c r="I3651" i="1" s="1"/>
  <c r="E3651" i="1"/>
  <c r="C3652" i="1" l="1"/>
  <c r="F3652" i="1" l="1"/>
  <c r="G3652" i="1"/>
  <c r="H3652" i="1" s="1"/>
  <c r="I3652" i="1" s="1"/>
  <c r="L3652" i="1"/>
  <c r="D3652" i="1"/>
  <c r="E3652" i="1"/>
  <c r="J3652" i="1" l="1"/>
  <c r="K3652" i="1" s="1"/>
  <c r="A3653" i="1"/>
  <c r="C3653" i="1" l="1"/>
  <c r="D3653" i="1"/>
  <c r="J3653" i="1" l="1"/>
  <c r="K3653" i="1" s="1"/>
  <c r="A3654" i="1"/>
  <c r="C3654" i="1" s="1"/>
  <c r="F3653" i="1"/>
  <c r="L3653" i="1"/>
  <c r="G3653" i="1"/>
  <c r="H3653" i="1" s="1"/>
  <c r="I3653" i="1" s="1"/>
  <c r="E3653" i="1"/>
  <c r="E3654" i="1" s="1"/>
  <c r="D3654" i="1" l="1"/>
  <c r="L3654" i="1"/>
  <c r="F3654" i="1"/>
  <c r="G3654" i="1"/>
  <c r="H3654" i="1" s="1"/>
  <c r="I3654" i="1" s="1"/>
  <c r="A3655" i="1" l="1"/>
  <c r="J3654" i="1"/>
  <c r="K3654" i="1" s="1"/>
  <c r="C3655" i="1" l="1"/>
  <c r="D3655" i="1"/>
  <c r="J3655" i="1" l="1"/>
  <c r="K3655" i="1" s="1"/>
  <c r="A3656" i="1"/>
  <c r="F3655" i="1"/>
  <c r="L3655" i="1"/>
  <c r="G3655" i="1"/>
  <c r="H3655" i="1" s="1"/>
  <c r="I3655" i="1" s="1"/>
  <c r="E3655" i="1"/>
  <c r="C3656" i="1" l="1"/>
  <c r="D3656" i="1"/>
  <c r="E3656" i="1"/>
  <c r="J3656" i="1" l="1"/>
  <c r="K3656" i="1" s="1"/>
  <c r="A3657" i="1"/>
  <c r="F3656" i="1"/>
  <c r="L3656" i="1"/>
  <c r="G3656" i="1"/>
  <c r="H3656" i="1" s="1"/>
  <c r="I3656" i="1" s="1"/>
  <c r="C3657" i="1" l="1"/>
  <c r="F3657" i="1" l="1"/>
  <c r="L3657" i="1"/>
  <c r="G3657" i="1"/>
  <c r="H3657" i="1" s="1"/>
  <c r="I3657" i="1" s="1"/>
  <c r="E3657" i="1"/>
  <c r="D3657" i="1"/>
  <c r="A3658" i="1" l="1"/>
  <c r="J3657" i="1"/>
  <c r="K3657" i="1" s="1"/>
  <c r="C3658" i="1" l="1"/>
  <c r="D3658" i="1"/>
  <c r="J3658" i="1" l="1"/>
  <c r="K3658" i="1" s="1"/>
  <c r="A3659" i="1"/>
  <c r="G3658" i="1"/>
  <c r="H3658" i="1" s="1"/>
  <c r="I3658" i="1" s="1"/>
  <c r="F3658" i="1"/>
  <c r="L3658" i="1"/>
  <c r="E3658" i="1"/>
  <c r="C3659" i="1" l="1"/>
  <c r="D3659" i="1"/>
  <c r="J3659" i="1" l="1"/>
  <c r="K3659" i="1" s="1"/>
  <c r="A3660" i="1"/>
  <c r="G3659" i="1"/>
  <c r="H3659" i="1" s="1"/>
  <c r="I3659" i="1" s="1"/>
  <c r="F3659" i="1"/>
  <c r="L3659" i="1"/>
  <c r="E3659" i="1"/>
  <c r="C3660" i="1" l="1"/>
  <c r="D3660" i="1"/>
  <c r="E3660" i="1"/>
  <c r="A3661" i="1" l="1"/>
  <c r="J3660" i="1"/>
  <c r="K3660" i="1" s="1"/>
  <c r="G3660" i="1"/>
  <c r="H3660" i="1" s="1"/>
  <c r="I3660" i="1" s="1"/>
  <c r="F3660" i="1"/>
  <c r="L3660" i="1"/>
  <c r="C3661" i="1" l="1"/>
  <c r="D3661" i="1"/>
  <c r="A3662" i="1" l="1"/>
  <c r="J3661" i="1"/>
  <c r="K3661" i="1" s="1"/>
  <c r="L3661" i="1"/>
  <c r="F3661" i="1"/>
  <c r="G3661" i="1"/>
  <c r="H3661" i="1" s="1"/>
  <c r="I3661" i="1" s="1"/>
  <c r="E3661" i="1"/>
  <c r="C3662" i="1" l="1"/>
  <c r="D3662" i="1"/>
  <c r="J3662" i="1" l="1"/>
  <c r="K3662" i="1" s="1"/>
  <c r="A3663" i="1"/>
  <c r="L3662" i="1"/>
  <c r="F3662" i="1"/>
  <c r="G3662" i="1"/>
  <c r="H3662" i="1" s="1"/>
  <c r="I3662" i="1" s="1"/>
  <c r="E3662" i="1"/>
  <c r="C3663" i="1" l="1"/>
  <c r="E3663" i="1"/>
  <c r="G3663" i="1" l="1"/>
  <c r="H3663" i="1" s="1"/>
  <c r="I3663" i="1" s="1"/>
  <c r="F3663" i="1"/>
  <c r="L3663" i="1"/>
  <c r="D3663" i="1"/>
  <c r="A3664" i="1" l="1"/>
  <c r="J3663" i="1"/>
  <c r="K3663" i="1" s="1"/>
  <c r="C3664" i="1" l="1"/>
  <c r="D3664" i="1"/>
  <c r="J3664" i="1" l="1"/>
  <c r="K3664" i="1" s="1"/>
  <c r="A3665" i="1"/>
  <c r="F3664" i="1"/>
  <c r="G3664" i="1"/>
  <c r="H3664" i="1" s="1"/>
  <c r="I3664" i="1" s="1"/>
  <c r="L3664" i="1"/>
  <c r="E3664" i="1"/>
  <c r="C3665" i="1" l="1"/>
  <c r="D3665" i="1"/>
  <c r="J3665" i="1" l="1"/>
  <c r="K3665" i="1" s="1"/>
  <c r="A3666" i="1"/>
  <c r="L3665" i="1"/>
  <c r="G3665" i="1"/>
  <c r="H3665" i="1" s="1"/>
  <c r="I3665" i="1" s="1"/>
  <c r="F3665" i="1"/>
  <c r="E3665" i="1"/>
  <c r="C3666" i="1" l="1"/>
  <c r="D3666" i="1"/>
  <c r="J3666" i="1" l="1"/>
  <c r="K3666" i="1" s="1"/>
  <c r="A3667" i="1"/>
  <c r="F3666" i="1"/>
  <c r="L3666" i="1"/>
  <c r="G3666" i="1"/>
  <c r="H3666" i="1" s="1"/>
  <c r="I3666" i="1" s="1"/>
  <c r="E3666" i="1"/>
  <c r="C3667" i="1" l="1"/>
  <c r="D3667" i="1"/>
  <c r="J3667" i="1" l="1"/>
  <c r="K3667" i="1" s="1"/>
  <c r="A3668" i="1"/>
  <c r="G3667" i="1"/>
  <c r="H3667" i="1" s="1"/>
  <c r="I3667" i="1" s="1"/>
  <c r="F3667" i="1"/>
  <c r="L3667" i="1"/>
  <c r="E3667" i="1"/>
  <c r="C3668" i="1" l="1"/>
  <c r="F3668" i="1" l="1"/>
  <c r="G3668" i="1"/>
  <c r="H3668" i="1" s="1"/>
  <c r="I3668" i="1" s="1"/>
  <c r="L3668" i="1"/>
  <c r="D3668" i="1"/>
  <c r="E3668" i="1"/>
  <c r="A3669" i="1" l="1"/>
  <c r="C3669" i="1" s="1"/>
  <c r="J3668" i="1"/>
  <c r="K3668" i="1" s="1"/>
  <c r="D3669" i="1" l="1"/>
  <c r="F3669" i="1"/>
  <c r="L3669" i="1"/>
  <c r="G3669" i="1"/>
  <c r="H3669" i="1" s="1"/>
  <c r="I3669" i="1" s="1"/>
  <c r="E3669" i="1"/>
  <c r="J3669" i="1" l="1"/>
  <c r="K3669" i="1" s="1"/>
  <c r="A3670" i="1"/>
  <c r="C3670" i="1" l="1"/>
  <c r="D3670" i="1" s="1"/>
  <c r="J3670" i="1" l="1"/>
  <c r="K3670" i="1" s="1"/>
  <c r="A3671" i="1"/>
  <c r="G3670" i="1"/>
  <c r="H3670" i="1" s="1"/>
  <c r="I3670" i="1" s="1"/>
  <c r="F3670" i="1"/>
  <c r="L3670" i="1"/>
  <c r="E3670" i="1"/>
  <c r="C3671" i="1" l="1"/>
  <c r="D3671" i="1"/>
  <c r="A3672" i="1" l="1"/>
  <c r="J3671" i="1"/>
  <c r="K3671" i="1" s="1"/>
  <c r="F3671" i="1"/>
  <c r="L3671" i="1"/>
  <c r="G3671" i="1"/>
  <c r="H3671" i="1" s="1"/>
  <c r="I3671" i="1" s="1"/>
  <c r="E3671" i="1"/>
  <c r="C3672" i="1" l="1"/>
  <c r="D3672" i="1"/>
  <c r="A3673" i="1" l="1"/>
  <c r="J3672" i="1"/>
  <c r="K3672" i="1" s="1"/>
  <c r="F3672" i="1"/>
  <c r="L3672" i="1"/>
  <c r="G3672" i="1"/>
  <c r="H3672" i="1" s="1"/>
  <c r="I3672" i="1" s="1"/>
  <c r="E3672" i="1"/>
  <c r="C3673" i="1" l="1"/>
  <c r="D3673" i="1"/>
  <c r="J3673" i="1" l="1"/>
  <c r="K3673" i="1" s="1"/>
  <c r="A3674" i="1"/>
  <c r="G3673" i="1"/>
  <c r="H3673" i="1" s="1"/>
  <c r="I3673" i="1" s="1"/>
  <c r="F3673" i="1"/>
  <c r="L3673" i="1"/>
  <c r="E3673" i="1"/>
  <c r="C3674" i="1" l="1"/>
  <c r="F3674" i="1" l="1"/>
  <c r="G3674" i="1"/>
  <c r="H3674" i="1" s="1"/>
  <c r="I3674" i="1" s="1"/>
  <c r="L3674" i="1"/>
  <c r="D3674" i="1"/>
  <c r="E3674" i="1"/>
  <c r="A3675" i="1" l="1"/>
  <c r="J3674" i="1"/>
  <c r="K3674" i="1" s="1"/>
  <c r="C3675" i="1" l="1"/>
  <c r="D3675" i="1"/>
  <c r="A3676" i="1" l="1"/>
  <c r="J3675" i="1"/>
  <c r="K3675" i="1" s="1"/>
  <c r="G3675" i="1"/>
  <c r="H3675" i="1" s="1"/>
  <c r="I3675" i="1" s="1"/>
  <c r="F3675" i="1"/>
  <c r="L3675" i="1"/>
  <c r="E3675" i="1"/>
  <c r="C3676" i="1" l="1"/>
  <c r="D3676" i="1" s="1"/>
  <c r="A3677" i="1" l="1"/>
  <c r="C3677" i="1" s="1"/>
  <c r="J3676" i="1"/>
  <c r="K3676" i="1" s="1"/>
  <c r="F3676" i="1"/>
  <c r="L3676" i="1"/>
  <c r="G3676" i="1"/>
  <c r="H3676" i="1" s="1"/>
  <c r="I3676" i="1" s="1"/>
  <c r="E3676" i="1"/>
  <c r="E3677" i="1" s="1"/>
  <c r="D3677" i="1" l="1"/>
  <c r="G3677" i="1"/>
  <c r="H3677" i="1" s="1"/>
  <c r="I3677" i="1" s="1"/>
  <c r="F3677" i="1"/>
  <c r="L3677" i="1"/>
  <c r="A3678" i="1" l="1"/>
  <c r="J3677" i="1"/>
  <c r="K3677" i="1" s="1"/>
  <c r="C3678" i="1" l="1"/>
  <c r="D3678" i="1"/>
  <c r="J3678" i="1" l="1"/>
  <c r="K3678" i="1" s="1"/>
  <c r="A3679" i="1"/>
  <c r="F3678" i="1"/>
  <c r="L3678" i="1"/>
  <c r="G3678" i="1"/>
  <c r="H3678" i="1" s="1"/>
  <c r="I3678" i="1" s="1"/>
  <c r="E3678" i="1"/>
  <c r="C3679" i="1" l="1"/>
  <c r="L3679" i="1" l="1"/>
  <c r="F3679" i="1"/>
  <c r="G3679" i="1"/>
  <c r="H3679" i="1" s="1"/>
  <c r="I3679" i="1" s="1"/>
  <c r="E3679" i="1"/>
  <c r="D3679" i="1"/>
  <c r="J3679" i="1" l="1"/>
  <c r="K3679" i="1" s="1"/>
  <c r="A3680" i="1"/>
  <c r="C3680" i="1" l="1"/>
  <c r="F3680" i="1" l="1"/>
  <c r="L3680" i="1"/>
  <c r="G3680" i="1"/>
  <c r="H3680" i="1" s="1"/>
  <c r="I3680" i="1" s="1"/>
  <c r="E3680" i="1"/>
  <c r="D3680" i="1"/>
  <c r="J3680" i="1" l="1"/>
  <c r="K3680" i="1" s="1"/>
  <c r="A3681" i="1"/>
  <c r="C3681" i="1" l="1"/>
  <c r="D3681" i="1"/>
  <c r="A3682" i="1" l="1"/>
  <c r="J3681" i="1"/>
  <c r="K3681" i="1" s="1"/>
  <c r="G3681" i="1"/>
  <c r="H3681" i="1" s="1"/>
  <c r="I3681" i="1" s="1"/>
  <c r="L3681" i="1"/>
  <c r="F3681" i="1"/>
  <c r="E3681" i="1"/>
  <c r="C3682" i="1" l="1"/>
  <c r="D3682" i="1"/>
  <c r="J3682" i="1" l="1"/>
  <c r="K3682" i="1" s="1"/>
  <c r="A3683" i="1"/>
  <c r="C3683" i="1" s="1"/>
  <c r="L3682" i="1"/>
  <c r="F3682" i="1"/>
  <c r="G3682" i="1"/>
  <c r="H3682" i="1" s="1"/>
  <c r="I3682" i="1" s="1"/>
  <c r="E3682" i="1"/>
  <c r="E3683" i="1" s="1"/>
  <c r="D3683" i="1" l="1"/>
  <c r="F3683" i="1"/>
  <c r="G3683" i="1"/>
  <c r="H3683" i="1" s="1"/>
  <c r="I3683" i="1" s="1"/>
  <c r="L3683" i="1"/>
  <c r="J3683" i="1" l="1"/>
  <c r="K3683" i="1" s="1"/>
  <c r="A3684" i="1"/>
  <c r="C3684" i="1" l="1"/>
  <c r="D3684" i="1"/>
  <c r="J3684" i="1" l="1"/>
  <c r="K3684" i="1" s="1"/>
  <c r="A3685" i="1"/>
  <c r="F3684" i="1"/>
  <c r="G3684" i="1"/>
  <c r="H3684" i="1" s="1"/>
  <c r="I3684" i="1" s="1"/>
  <c r="L3684" i="1"/>
  <c r="E3684" i="1"/>
  <c r="C3685" i="1" l="1"/>
  <c r="D3685" i="1"/>
  <c r="J3685" i="1" l="1"/>
  <c r="K3685" i="1" s="1"/>
  <c r="A3686" i="1"/>
  <c r="F3685" i="1"/>
  <c r="G3685" i="1"/>
  <c r="H3685" i="1" s="1"/>
  <c r="I3685" i="1" s="1"/>
  <c r="L3685" i="1"/>
  <c r="E3685" i="1"/>
  <c r="C3686" i="1" l="1"/>
  <c r="D3686" i="1"/>
  <c r="J3686" i="1" l="1"/>
  <c r="K3686" i="1" s="1"/>
  <c r="A3687" i="1"/>
  <c r="F3686" i="1"/>
  <c r="G3686" i="1"/>
  <c r="H3686" i="1" s="1"/>
  <c r="I3686" i="1" s="1"/>
  <c r="L3686" i="1"/>
  <c r="E3686" i="1"/>
  <c r="C3687" i="1" l="1"/>
  <c r="D3687" i="1"/>
  <c r="E3687" i="1"/>
  <c r="A3688" i="1" l="1"/>
  <c r="J3687" i="1"/>
  <c r="K3687" i="1" s="1"/>
  <c r="F3687" i="1"/>
  <c r="G3687" i="1"/>
  <c r="H3687" i="1" s="1"/>
  <c r="I3687" i="1" s="1"/>
  <c r="L3687" i="1"/>
  <c r="C3688" i="1" l="1"/>
  <c r="D3688" i="1"/>
  <c r="J3688" i="1" l="1"/>
  <c r="K3688" i="1" s="1"/>
  <c r="A3689" i="1"/>
  <c r="L3688" i="1"/>
  <c r="G3688" i="1"/>
  <c r="H3688" i="1" s="1"/>
  <c r="I3688" i="1" s="1"/>
  <c r="F3688" i="1"/>
  <c r="E3688" i="1"/>
  <c r="C3689" i="1" l="1"/>
  <c r="D3689" i="1"/>
  <c r="A3690" i="1" l="1"/>
  <c r="J3689" i="1"/>
  <c r="K3689" i="1" s="1"/>
  <c r="L3689" i="1"/>
  <c r="F3689" i="1"/>
  <c r="G3689" i="1"/>
  <c r="H3689" i="1" s="1"/>
  <c r="I3689" i="1" s="1"/>
  <c r="E3689" i="1"/>
  <c r="C3690" i="1" l="1"/>
  <c r="D3690" i="1"/>
  <c r="J3690" i="1" l="1"/>
  <c r="K3690" i="1" s="1"/>
  <c r="A3691" i="1"/>
  <c r="G3690" i="1"/>
  <c r="H3690" i="1" s="1"/>
  <c r="I3690" i="1" s="1"/>
  <c r="L3690" i="1"/>
  <c r="F3690" i="1"/>
  <c r="E3690" i="1"/>
  <c r="C3691" i="1" l="1"/>
  <c r="D3691" i="1"/>
  <c r="E3691" i="1"/>
  <c r="J3691" i="1" l="1"/>
  <c r="K3691" i="1" s="1"/>
  <c r="A3692" i="1"/>
  <c r="G3691" i="1"/>
  <c r="H3691" i="1" s="1"/>
  <c r="I3691" i="1" s="1"/>
  <c r="L3691" i="1"/>
  <c r="F3691" i="1"/>
  <c r="C3692" i="1" l="1"/>
  <c r="F3692" i="1" l="1"/>
  <c r="L3692" i="1"/>
  <c r="G3692" i="1"/>
  <c r="H3692" i="1" s="1"/>
  <c r="I3692" i="1" s="1"/>
  <c r="E3692" i="1"/>
  <c r="D3692" i="1"/>
  <c r="A3693" i="1" l="1"/>
  <c r="J3692" i="1"/>
  <c r="K3692" i="1" s="1"/>
  <c r="C3693" i="1" l="1"/>
  <c r="D3693" i="1"/>
  <c r="J3693" i="1" l="1"/>
  <c r="K3693" i="1" s="1"/>
  <c r="A3694" i="1"/>
  <c r="F3693" i="1"/>
  <c r="L3693" i="1"/>
  <c r="G3693" i="1"/>
  <c r="H3693" i="1" s="1"/>
  <c r="I3693" i="1" s="1"/>
  <c r="E3693" i="1"/>
  <c r="C3694" i="1" l="1"/>
  <c r="D3694" i="1"/>
  <c r="E3694" i="1"/>
  <c r="A3695" i="1" l="1"/>
  <c r="J3694" i="1"/>
  <c r="K3694" i="1" s="1"/>
  <c r="L3694" i="1"/>
  <c r="G3694" i="1"/>
  <c r="H3694" i="1" s="1"/>
  <c r="I3694" i="1" s="1"/>
  <c r="F3694" i="1"/>
  <c r="C3695" i="1" l="1"/>
  <c r="D3695" i="1"/>
  <c r="A3696" i="1" l="1"/>
  <c r="J3695" i="1"/>
  <c r="K3695" i="1" s="1"/>
  <c r="F3695" i="1"/>
  <c r="L3695" i="1"/>
  <c r="G3695" i="1"/>
  <c r="H3695" i="1" s="1"/>
  <c r="I3695" i="1" s="1"/>
  <c r="E3695" i="1"/>
  <c r="C3696" i="1" l="1"/>
  <c r="D3696" i="1"/>
  <c r="J3696" i="1" l="1"/>
  <c r="K3696" i="1" s="1"/>
  <c r="A3697" i="1"/>
  <c r="G3696" i="1"/>
  <c r="H3696" i="1" s="1"/>
  <c r="I3696" i="1" s="1"/>
  <c r="F3696" i="1"/>
  <c r="L3696" i="1"/>
  <c r="E3696" i="1"/>
  <c r="C3697" i="1" l="1"/>
  <c r="D3697" i="1"/>
  <c r="E3697" i="1"/>
  <c r="A3698" i="1" l="1"/>
  <c r="C3698" i="1" s="1"/>
  <c r="J3697" i="1"/>
  <c r="K3697" i="1" s="1"/>
  <c r="G3697" i="1"/>
  <c r="H3697" i="1" s="1"/>
  <c r="I3697" i="1" s="1"/>
  <c r="F3697" i="1"/>
  <c r="L3697" i="1"/>
  <c r="D3698" i="1" l="1"/>
  <c r="F3698" i="1"/>
  <c r="L3698" i="1"/>
  <c r="G3698" i="1"/>
  <c r="H3698" i="1" s="1"/>
  <c r="I3698" i="1" s="1"/>
  <c r="E3698" i="1"/>
  <c r="A3699" i="1" l="1"/>
  <c r="J3698" i="1"/>
  <c r="K3698" i="1" s="1"/>
  <c r="C3699" i="1" l="1"/>
  <c r="D3699" i="1"/>
  <c r="A3700" i="1" l="1"/>
  <c r="J3699" i="1"/>
  <c r="K3699" i="1" s="1"/>
  <c r="G3699" i="1"/>
  <c r="H3699" i="1" s="1"/>
  <c r="I3699" i="1" s="1"/>
  <c r="F3699" i="1"/>
  <c r="L3699" i="1"/>
  <c r="E3699" i="1"/>
  <c r="C3700" i="1" l="1"/>
  <c r="G3700" i="1" l="1"/>
  <c r="H3700" i="1" s="1"/>
  <c r="I3700" i="1" s="1"/>
  <c r="F3700" i="1"/>
  <c r="L3700" i="1"/>
  <c r="D3700" i="1"/>
  <c r="E3700" i="1"/>
  <c r="A3701" i="1" l="1"/>
  <c r="J3700" i="1"/>
  <c r="K3700" i="1" s="1"/>
  <c r="C3701" i="1" l="1"/>
  <c r="F3701" i="1" l="1"/>
  <c r="L3701" i="1"/>
  <c r="G3701" i="1"/>
  <c r="H3701" i="1" s="1"/>
  <c r="I3701" i="1" s="1"/>
  <c r="E3701" i="1"/>
  <c r="D3701" i="1"/>
  <c r="A3702" i="1" l="1"/>
  <c r="J3701" i="1"/>
  <c r="K3701" i="1" s="1"/>
  <c r="C3702" i="1" l="1"/>
  <c r="D3702" i="1"/>
  <c r="A3703" i="1" l="1"/>
  <c r="J3702" i="1"/>
  <c r="K3702" i="1" s="1"/>
  <c r="G3702" i="1"/>
  <c r="H3702" i="1" s="1"/>
  <c r="I3702" i="1" s="1"/>
  <c r="F3702" i="1"/>
  <c r="L3702" i="1"/>
  <c r="E3702" i="1"/>
  <c r="C3703" i="1" l="1"/>
  <c r="D3703" i="1"/>
  <c r="A3704" i="1" l="1"/>
  <c r="C3704" i="1" s="1"/>
  <c r="J3703" i="1"/>
  <c r="K3703" i="1" s="1"/>
  <c r="F3703" i="1"/>
  <c r="L3703" i="1"/>
  <c r="G3703" i="1"/>
  <c r="H3703" i="1" s="1"/>
  <c r="I3703" i="1" s="1"/>
  <c r="E3703" i="1"/>
  <c r="E3704" i="1" s="1"/>
  <c r="D3704" i="1" l="1"/>
  <c r="L3704" i="1"/>
  <c r="G3704" i="1"/>
  <c r="H3704" i="1" s="1"/>
  <c r="I3704" i="1" s="1"/>
  <c r="F3704" i="1"/>
  <c r="J3704" i="1" l="1"/>
  <c r="K3704" i="1" s="1"/>
  <c r="A3705" i="1"/>
  <c r="C3705" i="1" l="1"/>
  <c r="D3705" i="1"/>
  <c r="A3706" i="1" l="1"/>
  <c r="J3705" i="1"/>
  <c r="K3705" i="1" s="1"/>
  <c r="G3705" i="1"/>
  <c r="H3705" i="1" s="1"/>
  <c r="I3705" i="1" s="1"/>
  <c r="F3705" i="1"/>
  <c r="L3705" i="1"/>
  <c r="E3705" i="1"/>
  <c r="C3706" i="1" l="1"/>
  <c r="D3706" i="1" s="1"/>
  <c r="J3706" i="1" l="1"/>
  <c r="K3706" i="1" s="1"/>
  <c r="A3707" i="1"/>
  <c r="F3706" i="1"/>
  <c r="L3706" i="1"/>
  <c r="G3706" i="1"/>
  <c r="H3706" i="1" s="1"/>
  <c r="I3706" i="1" s="1"/>
  <c r="E3706" i="1"/>
  <c r="C3707" i="1" l="1"/>
  <c r="D3707" i="1"/>
  <c r="E3707" i="1"/>
  <c r="A3708" i="1" l="1"/>
  <c r="J3707" i="1"/>
  <c r="K3707" i="1" s="1"/>
  <c r="F3707" i="1"/>
  <c r="G3707" i="1"/>
  <c r="H3707" i="1" s="1"/>
  <c r="I3707" i="1" s="1"/>
  <c r="L3707" i="1"/>
  <c r="C3708" i="1" l="1"/>
  <c r="D3708" i="1"/>
  <c r="A3709" i="1" l="1"/>
  <c r="J3708" i="1"/>
  <c r="K3708" i="1" s="1"/>
  <c r="F3708" i="1"/>
  <c r="L3708" i="1"/>
  <c r="G3708" i="1"/>
  <c r="H3708" i="1" s="1"/>
  <c r="I3708" i="1" s="1"/>
  <c r="E3708" i="1"/>
  <c r="C3709" i="1" l="1"/>
  <c r="D3709" i="1"/>
  <c r="A3710" i="1" l="1"/>
  <c r="J3709" i="1"/>
  <c r="K3709" i="1" s="1"/>
  <c r="L3709" i="1"/>
  <c r="G3709" i="1"/>
  <c r="H3709" i="1" s="1"/>
  <c r="I3709" i="1" s="1"/>
  <c r="F3709" i="1"/>
  <c r="E3709" i="1"/>
  <c r="C3710" i="1" l="1"/>
  <c r="L3710" i="1" l="1"/>
  <c r="G3710" i="1"/>
  <c r="H3710" i="1" s="1"/>
  <c r="I3710" i="1" s="1"/>
  <c r="F3710" i="1"/>
  <c r="D3710" i="1"/>
  <c r="E3710" i="1"/>
  <c r="J3710" i="1" l="1"/>
  <c r="K3710" i="1" s="1"/>
  <c r="A3711" i="1"/>
  <c r="C3711" i="1" l="1"/>
  <c r="D3711" i="1"/>
  <c r="J3711" i="1" l="1"/>
  <c r="K3711" i="1" s="1"/>
  <c r="A3712" i="1"/>
  <c r="F3711" i="1"/>
  <c r="L3711" i="1"/>
  <c r="G3711" i="1"/>
  <c r="H3711" i="1" s="1"/>
  <c r="I3711" i="1" s="1"/>
  <c r="E3711" i="1"/>
  <c r="C3712" i="1" l="1"/>
  <c r="D3712" i="1"/>
  <c r="A3713" i="1" l="1"/>
  <c r="J3712" i="1"/>
  <c r="K3712" i="1" s="1"/>
  <c r="F3712" i="1"/>
  <c r="L3712" i="1"/>
  <c r="G3712" i="1"/>
  <c r="H3712" i="1" s="1"/>
  <c r="I3712" i="1" s="1"/>
  <c r="E3712" i="1"/>
  <c r="C3713" i="1" l="1"/>
  <c r="D3713" i="1"/>
  <c r="A3714" i="1" l="1"/>
  <c r="C3714" i="1" s="1"/>
  <c r="J3713" i="1"/>
  <c r="K3713" i="1" s="1"/>
  <c r="G3713" i="1"/>
  <c r="H3713" i="1" s="1"/>
  <c r="I3713" i="1" s="1"/>
  <c r="F3713" i="1"/>
  <c r="L3713" i="1"/>
  <c r="E3713" i="1"/>
  <c r="E3714" i="1" s="1"/>
  <c r="D3714" i="1" l="1"/>
  <c r="F3714" i="1"/>
  <c r="L3714" i="1"/>
  <c r="G3714" i="1"/>
  <c r="H3714" i="1" s="1"/>
  <c r="I3714" i="1" s="1"/>
  <c r="A3715" i="1" l="1"/>
  <c r="J3714" i="1"/>
  <c r="K3714" i="1" s="1"/>
  <c r="C3715" i="1" l="1"/>
  <c r="G3715" i="1" l="1"/>
  <c r="H3715" i="1" s="1"/>
  <c r="I3715" i="1" s="1"/>
  <c r="L3715" i="1"/>
  <c r="F3715" i="1"/>
  <c r="E3715" i="1"/>
  <c r="D3715" i="1"/>
  <c r="J3715" i="1" l="1"/>
  <c r="K3715" i="1" s="1"/>
  <c r="A3716" i="1"/>
  <c r="C3716" i="1" s="1"/>
  <c r="D3716" i="1" l="1"/>
  <c r="L3716" i="1"/>
  <c r="F3716" i="1"/>
  <c r="G3716" i="1"/>
  <c r="H3716" i="1" s="1"/>
  <c r="I3716" i="1" s="1"/>
  <c r="E3716" i="1"/>
  <c r="J3716" i="1" l="1"/>
  <c r="K3716" i="1" s="1"/>
  <c r="A3717" i="1"/>
  <c r="C3717" i="1" l="1"/>
  <c r="D3717" i="1"/>
  <c r="J3717" i="1" l="1"/>
  <c r="K3717" i="1" s="1"/>
  <c r="A3718" i="1"/>
  <c r="F3717" i="1"/>
  <c r="L3717" i="1"/>
  <c r="G3717" i="1"/>
  <c r="H3717" i="1" s="1"/>
  <c r="I3717" i="1" s="1"/>
  <c r="E3717" i="1"/>
  <c r="C3718" i="1" l="1"/>
  <c r="D3718" i="1"/>
  <c r="J3718" i="1" l="1"/>
  <c r="K3718" i="1" s="1"/>
  <c r="A3719" i="1"/>
  <c r="G3718" i="1"/>
  <c r="H3718" i="1" s="1"/>
  <c r="I3718" i="1" s="1"/>
  <c r="F3718" i="1"/>
  <c r="L3718" i="1"/>
  <c r="E3718" i="1"/>
  <c r="C3719" i="1" l="1"/>
  <c r="D3719" i="1"/>
  <c r="E3719" i="1"/>
  <c r="A3720" i="1" l="1"/>
  <c r="J3719" i="1"/>
  <c r="K3719" i="1" s="1"/>
  <c r="G3719" i="1"/>
  <c r="H3719" i="1" s="1"/>
  <c r="I3719" i="1" s="1"/>
  <c r="F3719" i="1"/>
  <c r="L3719" i="1"/>
  <c r="C3720" i="1" l="1"/>
  <c r="D3720" i="1"/>
  <c r="J3720" i="1" l="1"/>
  <c r="K3720" i="1" s="1"/>
  <c r="A3721" i="1"/>
  <c r="F3720" i="1"/>
  <c r="L3720" i="1"/>
  <c r="G3720" i="1"/>
  <c r="H3720" i="1" s="1"/>
  <c r="I3720" i="1" s="1"/>
  <c r="E3720" i="1"/>
  <c r="C3721" i="1" l="1"/>
  <c r="D3721" i="1" s="1"/>
  <c r="E3721" i="1"/>
  <c r="J3721" i="1" l="1"/>
  <c r="K3721" i="1" s="1"/>
  <c r="A3722" i="1"/>
  <c r="F3721" i="1"/>
  <c r="L3721" i="1"/>
  <c r="G3721" i="1"/>
  <c r="H3721" i="1" s="1"/>
  <c r="I3721" i="1" s="1"/>
  <c r="C3722" i="1" l="1"/>
  <c r="D3722" i="1"/>
  <c r="J3722" i="1" l="1"/>
  <c r="K3722" i="1" s="1"/>
  <c r="A3723" i="1"/>
  <c r="F3722" i="1"/>
  <c r="G3722" i="1"/>
  <c r="H3722" i="1" s="1"/>
  <c r="I3722" i="1" s="1"/>
  <c r="L3722" i="1"/>
  <c r="E3722" i="1"/>
  <c r="C3723" i="1" l="1"/>
  <c r="F3723" i="1" l="1"/>
  <c r="L3723" i="1"/>
  <c r="G3723" i="1"/>
  <c r="H3723" i="1" s="1"/>
  <c r="I3723" i="1" s="1"/>
  <c r="D3723" i="1"/>
  <c r="E3723" i="1"/>
  <c r="A3724" i="1" l="1"/>
  <c r="J3723" i="1"/>
  <c r="K3723" i="1" s="1"/>
  <c r="C3724" i="1" l="1"/>
  <c r="G3724" i="1" l="1"/>
  <c r="H3724" i="1" s="1"/>
  <c r="I3724" i="1" s="1"/>
  <c r="F3724" i="1"/>
  <c r="L3724" i="1"/>
  <c r="E3724" i="1"/>
  <c r="D3724" i="1"/>
  <c r="A3725" i="1" l="1"/>
  <c r="J3724" i="1"/>
  <c r="K3724" i="1" s="1"/>
  <c r="C3725" i="1" l="1"/>
  <c r="D3725" i="1"/>
  <c r="J3725" i="1" l="1"/>
  <c r="K3725" i="1" s="1"/>
  <c r="A3726" i="1"/>
  <c r="F3725" i="1"/>
  <c r="G3725" i="1"/>
  <c r="H3725" i="1" s="1"/>
  <c r="I3725" i="1" s="1"/>
  <c r="L3725" i="1"/>
  <c r="E3725" i="1"/>
  <c r="C3726" i="1" l="1"/>
  <c r="D3726" i="1"/>
  <c r="J3726" i="1" l="1"/>
  <c r="K3726" i="1" s="1"/>
  <c r="A3727" i="1"/>
  <c r="F3726" i="1"/>
  <c r="L3726" i="1"/>
  <c r="G3726" i="1"/>
  <c r="H3726" i="1" s="1"/>
  <c r="I3726" i="1" s="1"/>
  <c r="E3726" i="1"/>
  <c r="C3727" i="1" l="1"/>
  <c r="D3727" i="1"/>
  <c r="E3727" i="1"/>
  <c r="J3727" i="1" l="1"/>
  <c r="K3727" i="1" s="1"/>
  <c r="A3728" i="1"/>
  <c r="C3728" i="1" s="1"/>
  <c r="F3727" i="1"/>
  <c r="L3727" i="1"/>
  <c r="G3727" i="1"/>
  <c r="H3727" i="1" s="1"/>
  <c r="I3727" i="1" s="1"/>
  <c r="D3728" i="1" l="1"/>
  <c r="G3728" i="1"/>
  <c r="H3728" i="1" s="1"/>
  <c r="I3728" i="1" s="1"/>
  <c r="F3728" i="1"/>
  <c r="L3728" i="1"/>
  <c r="E3728" i="1"/>
  <c r="J3728" i="1" l="1"/>
  <c r="K3728" i="1" s="1"/>
  <c r="A3729" i="1"/>
  <c r="C3729" i="1" l="1"/>
  <c r="D3729" i="1"/>
  <c r="A3730" i="1" l="1"/>
  <c r="J3729" i="1"/>
  <c r="K3729" i="1" s="1"/>
  <c r="F3729" i="1"/>
  <c r="L3729" i="1"/>
  <c r="G3729" i="1"/>
  <c r="H3729" i="1" s="1"/>
  <c r="I3729" i="1" s="1"/>
  <c r="E3729" i="1"/>
  <c r="C3730" i="1" l="1"/>
  <c r="D3730" i="1"/>
  <c r="J3730" i="1" l="1"/>
  <c r="K3730" i="1" s="1"/>
  <c r="A3731" i="1"/>
  <c r="F3730" i="1"/>
  <c r="L3730" i="1"/>
  <c r="G3730" i="1"/>
  <c r="H3730" i="1" s="1"/>
  <c r="I3730" i="1" s="1"/>
  <c r="E3730" i="1"/>
  <c r="C3731" i="1" l="1"/>
  <c r="D3731" i="1"/>
  <c r="A3732" i="1" l="1"/>
  <c r="J3731" i="1"/>
  <c r="K3731" i="1" s="1"/>
  <c r="F3731" i="1"/>
  <c r="G3731" i="1"/>
  <c r="H3731" i="1" s="1"/>
  <c r="I3731" i="1" s="1"/>
  <c r="L3731" i="1"/>
  <c r="E3731" i="1"/>
  <c r="C3732" i="1" l="1"/>
  <c r="F3732" i="1" l="1"/>
  <c r="L3732" i="1"/>
  <c r="G3732" i="1"/>
  <c r="H3732" i="1" s="1"/>
  <c r="I3732" i="1" s="1"/>
  <c r="D3732" i="1"/>
  <c r="E3732" i="1"/>
  <c r="J3732" i="1" l="1"/>
  <c r="K3732" i="1" s="1"/>
  <c r="A3733" i="1"/>
  <c r="C3733" i="1" l="1"/>
  <c r="D3733" i="1"/>
  <c r="J3733" i="1" l="1"/>
  <c r="K3733" i="1" s="1"/>
  <c r="A3734" i="1"/>
  <c r="F3733" i="1"/>
  <c r="G3733" i="1"/>
  <c r="H3733" i="1" s="1"/>
  <c r="I3733" i="1" s="1"/>
  <c r="L3733" i="1"/>
  <c r="E3733" i="1"/>
  <c r="C3734" i="1" l="1"/>
  <c r="D3734" i="1"/>
  <c r="E3734" i="1"/>
  <c r="J3734" i="1" l="1"/>
  <c r="K3734" i="1" s="1"/>
  <c r="A3735" i="1"/>
  <c r="F3734" i="1"/>
  <c r="G3734" i="1"/>
  <c r="H3734" i="1" s="1"/>
  <c r="I3734" i="1" s="1"/>
  <c r="L3734" i="1"/>
  <c r="C3735" i="1" l="1"/>
  <c r="D3735" i="1"/>
  <c r="A3736" i="1" l="1"/>
  <c r="J3735" i="1"/>
  <c r="K3735" i="1" s="1"/>
  <c r="F3735" i="1"/>
  <c r="G3735" i="1"/>
  <c r="H3735" i="1" s="1"/>
  <c r="I3735" i="1" s="1"/>
  <c r="L3735" i="1"/>
  <c r="E3735" i="1"/>
  <c r="C3736" i="1" l="1"/>
  <c r="D3736" i="1"/>
  <c r="J3736" i="1" l="1"/>
  <c r="K3736" i="1" s="1"/>
  <c r="A3737" i="1"/>
  <c r="F3736" i="1"/>
  <c r="L3736" i="1"/>
  <c r="G3736" i="1"/>
  <c r="H3736" i="1" s="1"/>
  <c r="I3736" i="1" s="1"/>
  <c r="E3736" i="1"/>
  <c r="C3737" i="1" l="1"/>
  <c r="D3737" i="1"/>
  <c r="E3737" i="1"/>
  <c r="J3737" i="1" l="1"/>
  <c r="K3737" i="1" s="1"/>
  <c r="A3738" i="1"/>
  <c r="F3737" i="1"/>
  <c r="G3737" i="1"/>
  <c r="H3737" i="1" s="1"/>
  <c r="I3737" i="1" s="1"/>
  <c r="L3737" i="1"/>
  <c r="C3738" i="1" l="1"/>
  <c r="D3738" i="1"/>
  <c r="J3738" i="1" l="1"/>
  <c r="K3738" i="1" s="1"/>
  <c r="A3739" i="1"/>
  <c r="C3739" i="1" s="1"/>
  <c r="F3738" i="1"/>
  <c r="G3738" i="1"/>
  <c r="H3738" i="1" s="1"/>
  <c r="I3738" i="1" s="1"/>
  <c r="L3738" i="1"/>
  <c r="E3738" i="1"/>
  <c r="E3739" i="1" s="1"/>
  <c r="D3739" i="1" l="1"/>
  <c r="F3739" i="1"/>
  <c r="G3739" i="1"/>
  <c r="H3739" i="1" s="1"/>
  <c r="I3739" i="1" s="1"/>
  <c r="L3739" i="1"/>
  <c r="A3740" i="1" l="1"/>
  <c r="J3739" i="1"/>
  <c r="K3739" i="1" s="1"/>
  <c r="C3740" i="1" l="1"/>
  <c r="D3740" i="1"/>
  <c r="A3741" i="1" l="1"/>
  <c r="J3740" i="1"/>
  <c r="K3740" i="1" s="1"/>
  <c r="L3740" i="1"/>
  <c r="F3740" i="1"/>
  <c r="G3740" i="1"/>
  <c r="H3740" i="1" s="1"/>
  <c r="I3740" i="1" s="1"/>
  <c r="E3740" i="1"/>
  <c r="C3741" i="1" l="1"/>
  <c r="G3741" i="1" l="1"/>
  <c r="H3741" i="1" s="1"/>
  <c r="I3741" i="1" s="1"/>
  <c r="F3741" i="1"/>
  <c r="L3741" i="1"/>
  <c r="D3741" i="1"/>
  <c r="E3741" i="1"/>
  <c r="J3741" i="1" l="1"/>
  <c r="K3741" i="1" s="1"/>
  <c r="A3742" i="1"/>
  <c r="C3742" i="1" l="1"/>
  <c r="L3742" i="1" l="1"/>
  <c r="G3742" i="1"/>
  <c r="H3742" i="1" s="1"/>
  <c r="I3742" i="1" s="1"/>
  <c r="F3742" i="1"/>
  <c r="E3742" i="1"/>
  <c r="D3742" i="1"/>
  <c r="A3743" i="1" l="1"/>
  <c r="J3742" i="1"/>
  <c r="K3742" i="1" s="1"/>
  <c r="C3743" i="1" l="1"/>
  <c r="D3743" i="1"/>
  <c r="A3744" i="1" l="1"/>
  <c r="J3743" i="1"/>
  <c r="K3743" i="1" s="1"/>
  <c r="F3743" i="1"/>
  <c r="L3743" i="1"/>
  <c r="G3743" i="1"/>
  <c r="H3743" i="1" s="1"/>
  <c r="I3743" i="1" s="1"/>
  <c r="E3743" i="1"/>
  <c r="C3744" i="1" l="1"/>
  <c r="D3744" i="1"/>
  <c r="A3745" i="1" l="1"/>
  <c r="J3744" i="1"/>
  <c r="K3744" i="1" s="1"/>
  <c r="G3744" i="1"/>
  <c r="H3744" i="1" s="1"/>
  <c r="I3744" i="1" s="1"/>
  <c r="F3744" i="1"/>
  <c r="L3744" i="1"/>
  <c r="E3744" i="1"/>
  <c r="C3745" i="1" l="1"/>
  <c r="D3745" i="1"/>
  <c r="J3745" i="1" l="1"/>
  <c r="K3745" i="1" s="1"/>
  <c r="A3746" i="1"/>
  <c r="G3745" i="1"/>
  <c r="H3745" i="1" s="1"/>
  <c r="I3745" i="1" s="1"/>
  <c r="F3745" i="1"/>
  <c r="L3745" i="1"/>
  <c r="E3745" i="1"/>
  <c r="C3746" i="1" l="1"/>
  <c r="D3746" i="1"/>
  <c r="J3746" i="1" l="1"/>
  <c r="K3746" i="1" s="1"/>
  <c r="A3747" i="1"/>
  <c r="L3746" i="1"/>
  <c r="G3746" i="1"/>
  <c r="H3746" i="1" s="1"/>
  <c r="I3746" i="1" s="1"/>
  <c r="F3746" i="1"/>
  <c r="E3746" i="1"/>
  <c r="C3747" i="1" l="1"/>
  <c r="D3747" i="1"/>
  <c r="E3747" i="1"/>
  <c r="J3747" i="1" l="1"/>
  <c r="K3747" i="1" s="1"/>
  <c r="A3748" i="1"/>
  <c r="G3747" i="1"/>
  <c r="H3747" i="1" s="1"/>
  <c r="I3747" i="1" s="1"/>
  <c r="F3747" i="1"/>
  <c r="L3747" i="1"/>
  <c r="C3748" i="1" l="1"/>
  <c r="D3748" i="1"/>
  <c r="J3748" i="1" l="1"/>
  <c r="K3748" i="1" s="1"/>
  <c r="A3749" i="1"/>
  <c r="L3748" i="1"/>
  <c r="F3748" i="1"/>
  <c r="G3748" i="1"/>
  <c r="H3748" i="1" s="1"/>
  <c r="I3748" i="1" s="1"/>
  <c r="E3748" i="1"/>
  <c r="C3749" i="1" l="1"/>
  <c r="F3749" i="1" l="1"/>
  <c r="L3749" i="1"/>
  <c r="G3749" i="1"/>
  <c r="H3749" i="1" s="1"/>
  <c r="I3749" i="1" s="1"/>
  <c r="D3749" i="1"/>
  <c r="E3749" i="1"/>
  <c r="J3749" i="1" l="1"/>
  <c r="K3749" i="1" s="1"/>
  <c r="A3750" i="1"/>
  <c r="C3750" i="1" l="1"/>
  <c r="D3750" i="1"/>
  <c r="J3750" i="1" l="1"/>
  <c r="K3750" i="1" s="1"/>
  <c r="A3751" i="1"/>
  <c r="L3750" i="1"/>
  <c r="F3750" i="1"/>
  <c r="G3750" i="1"/>
  <c r="H3750" i="1" s="1"/>
  <c r="I3750" i="1" s="1"/>
  <c r="E3750" i="1"/>
  <c r="C3751" i="1" l="1"/>
  <c r="D3751" i="1"/>
  <c r="J3751" i="1" l="1"/>
  <c r="K3751" i="1" s="1"/>
  <c r="A3752" i="1"/>
  <c r="F3751" i="1"/>
  <c r="G3751" i="1"/>
  <c r="H3751" i="1" s="1"/>
  <c r="I3751" i="1" s="1"/>
  <c r="L3751" i="1"/>
  <c r="E3751" i="1"/>
  <c r="C3752" i="1" l="1"/>
  <c r="D3752" i="1"/>
  <c r="J3752" i="1" l="1"/>
  <c r="K3752" i="1" s="1"/>
  <c r="A3753" i="1"/>
  <c r="L3752" i="1"/>
  <c r="F3752" i="1"/>
  <c r="G3752" i="1"/>
  <c r="H3752" i="1" s="1"/>
  <c r="I3752" i="1" s="1"/>
  <c r="E3752" i="1"/>
  <c r="C3753" i="1" l="1"/>
  <c r="D3753" i="1"/>
  <c r="J3753" i="1" l="1"/>
  <c r="K3753" i="1" s="1"/>
  <c r="A3754" i="1"/>
  <c r="F3753" i="1"/>
  <c r="L3753" i="1"/>
  <c r="G3753" i="1"/>
  <c r="H3753" i="1" s="1"/>
  <c r="I3753" i="1" s="1"/>
  <c r="E3753" i="1"/>
  <c r="C3754" i="1" l="1"/>
  <c r="D3754" i="1"/>
  <c r="E3754" i="1"/>
  <c r="A3755" i="1" l="1"/>
  <c r="J3754" i="1"/>
  <c r="K3754" i="1" s="1"/>
  <c r="F3754" i="1"/>
  <c r="L3754" i="1"/>
  <c r="G3754" i="1"/>
  <c r="H3754" i="1" s="1"/>
  <c r="I3754" i="1" s="1"/>
  <c r="C3755" i="1" l="1"/>
  <c r="D3755" i="1"/>
  <c r="J3755" i="1" l="1"/>
  <c r="K3755" i="1" s="1"/>
  <c r="A3756" i="1"/>
  <c r="G3755" i="1"/>
  <c r="H3755" i="1" s="1"/>
  <c r="I3755" i="1" s="1"/>
  <c r="F3755" i="1"/>
  <c r="L3755" i="1"/>
  <c r="E3755" i="1"/>
  <c r="C3756" i="1" l="1"/>
  <c r="D3756" i="1"/>
  <c r="A3757" i="1" l="1"/>
  <c r="J3756" i="1"/>
  <c r="K3756" i="1" s="1"/>
  <c r="F3756" i="1"/>
  <c r="L3756" i="1"/>
  <c r="G3756" i="1"/>
  <c r="H3756" i="1" s="1"/>
  <c r="I3756" i="1" s="1"/>
  <c r="E3756" i="1"/>
  <c r="C3757" i="1" l="1"/>
  <c r="F3757" i="1" l="1"/>
  <c r="G3757" i="1"/>
  <c r="H3757" i="1" s="1"/>
  <c r="I3757" i="1" s="1"/>
  <c r="L3757" i="1"/>
  <c r="D3757" i="1"/>
  <c r="E3757" i="1"/>
  <c r="J3757" i="1" l="1"/>
  <c r="K3757" i="1" s="1"/>
  <c r="A3758" i="1"/>
  <c r="C3758" i="1" l="1"/>
  <c r="D3758" i="1"/>
  <c r="A3759" i="1" l="1"/>
  <c r="J3758" i="1"/>
  <c r="K3758" i="1" s="1"/>
  <c r="L3758" i="1"/>
  <c r="G3758" i="1"/>
  <c r="H3758" i="1" s="1"/>
  <c r="I3758" i="1" s="1"/>
  <c r="F3758" i="1"/>
  <c r="E3758" i="1"/>
  <c r="C3759" i="1" l="1"/>
  <c r="F3759" i="1" l="1"/>
  <c r="L3759" i="1"/>
  <c r="G3759" i="1"/>
  <c r="H3759" i="1" s="1"/>
  <c r="I3759" i="1" s="1"/>
  <c r="D3759" i="1"/>
  <c r="E3759" i="1"/>
  <c r="A3760" i="1" l="1"/>
  <c r="J3759" i="1"/>
  <c r="K3759" i="1" s="1"/>
  <c r="C3760" i="1" l="1"/>
  <c r="D3760" i="1"/>
  <c r="J3760" i="1" l="1"/>
  <c r="K3760" i="1" s="1"/>
  <c r="A3761" i="1"/>
  <c r="G3760" i="1"/>
  <c r="H3760" i="1" s="1"/>
  <c r="I3760" i="1" s="1"/>
  <c r="L3760" i="1"/>
  <c r="F3760" i="1"/>
  <c r="E3760" i="1"/>
  <c r="C3761" i="1" l="1"/>
  <c r="D3761" i="1"/>
  <c r="A3762" i="1" l="1"/>
  <c r="J3761" i="1"/>
  <c r="K3761" i="1" s="1"/>
  <c r="F3761" i="1"/>
  <c r="L3761" i="1"/>
  <c r="G3761" i="1"/>
  <c r="H3761" i="1" s="1"/>
  <c r="I3761" i="1" s="1"/>
  <c r="E3761" i="1"/>
  <c r="C3762" i="1" l="1"/>
  <c r="D3762" i="1"/>
  <c r="J3762" i="1" l="1"/>
  <c r="K3762" i="1" s="1"/>
  <c r="A3763" i="1"/>
  <c r="L3762" i="1"/>
  <c r="F3762" i="1"/>
  <c r="G3762" i="1"/>
  <c r="H3762" i="1" s="1"/>
  <c r="I3762" i="1" s="1"/>
  <c r="E3762" i="1"/>
  <c r="C3763" i="1" l="1"/>
  <c r="G3763" i="1" l="1"/>
  <c r="H3763" i="1" s="1"/>
  <c r="I3763" i="1" s="1"/>
  <c r="F3763" i="1"/>
  <c r="L3763" i="1"/>
  <c r="D3763" i="1"/>
  <c r="E3763" i="1"/>
  <c r="A3764" i="1" l="1"/>
  <c r="J3763" i="1"/>
  <c r="K3763" i="1" s="1"/>
  <c r="C3764" i="1" l="1"/>
  <c r="D3764" i="1" s="1"/>
  <c r="A3765" i="1" l="1"/>
  <c r="J3764" i="1"/>
  <c r="K3764" i="1" s="1"/>
  <c r="G3764" i="1"/>
  <c r="H3764" i="1" s="1"/>
  <c r="I3764" i="1" s="1"/>
  <c r="L3764" i="1"/>
  <c r="F3764" i="1"/>
  <c r="E3764" i="1"/>
  <c r="C3765" i="1" l="1"/>
  <c r="L3765" i="1" l="1"/>
  <c r="G3765" i="1"/>
  <c r="H3765" i="1" s="1"/>
  <c r="I3765" i="1" s="1"/>
  <c r="F3765" i="1"/>
  <c r="D3765" i="1"/>
  <c r="E3765" i="1"/>
  <c r="A3766" i="1" l="1"/>
  <c r="J3765" i="1"/>
  <c r="K3765" i="1" s="1"/>
  <c r="C3766" i="1" l="1"/>
  <c r="D3766" i="1"/>
  <c r="J3766" i="1" l="1"/>
  <c r="K3766" i="1" s="1"/>
  <c r="A3767" i="1"/>
  <c r="L3766" i="1"/>
  <c r="F3766" i="1"/>
  <c r="G3766" i="1"/>
  <c r="H3766" i="1" s="1"/>
  <c r="I3766" i="1" s="1"/>
  <c r="E3766" i="1"/>
  <c r="C3767" i="1" l="1"/>
  <c r="D3767" i="1"/>
  <c r="J3767" i="1" l="1"/>
  <c r="K3767" i="1" s="1"/>
  <c r="A3768" i="1"/>
  <c r="L3767" i="1"/>
  <c r="F3767" i="1"/>
  <c r="G3767" i="1"/>
  <c r="H3767" i="1" s="1"/>
  <c r="I3767" i="1" s="1"/>
  <c r="E3767" i="1"/>
  <c r="C3768" i="1" l="1"/>
  <c r="D3768" i="1"/>
  <c r="E3768" i="1"/>
  <c r="J3768" i="1" l="1"/>
  <c r="K3768" i="1" s="1"/>
  <c r="A3769" i="1"/>
  <c r="G3768" i="1"/>
  <c r="H3768" i="1" s="1"/>
  <c r="I3768" i="1" s="1"/>
  <c r="F3768" i="1"/>
  <c r="L3768" i="1"/>
  <c r="C3769" i="1" l="1"/>
  <c r="F3769" i="1" l="1"/>
  <c r="L3769" i="1"/>
  <c r="G3769" i="1"/>
  <c r="H3769" i="1" s="1"/>
  <c r="I3769" i="1" s="1"/>
  <c r="E3769" i="1"/>
  <c r="D3769" i="1"/>
  <c r="A3770" i="1" l="1"/>
  <c r="J3769" i="1"/>
  <c r="K3769" i="1" s="1"/>
  <c r="C3770" i="1" l="1"/>
  <c r="F3770" i="1" l="1"/>
  <c r="G3770" i="1"/>
  <c r="H3770" i="1" s="1"/>
  <c r="I3770" i="1" s="1"/>
  <c r="L3770" i="1"/>
  <c r="E3770" i="1"/>
  <c r="D3770" i="1"/>
  <c r="J3770" i="1" l="1"/>
  <c r="K3770" i="1" s="1"/>
  <c r="A3771" i="1"/>
  <c r="C3771" i="1" l="1"/>
  <c r="D3771" i="1"/>
  <c r="A3772" i="1" l="1"/>
  <c r="J3771" i="1"/>
  <c r="K3771" i="1" s="1"/>
  <c r="G3771" i="1"/>
  <c r="H3771" i="1" s="1"/>
  <c r="I3771" i="1" s="1"/>
  <c r="L3771" i="1"/>
  <c r="F3771" i="1"/>
  <c r="E3771" i="1"/>
  <c r="C3772" i="1" l="1"/>
  <c r="D3772" i="1"/>
  <c r="A3773" i="1" l="1"/>
  <c r="J3772" i="1"/>
  <c r="K3772" i="1" s="1"/>
  <c r="F3772" i="1"/>
  <c r="G3772" i="1"/>
  <c r="H3772" i="1" s="1"/>
  <c r="I3772" i="1" s="1"/>
  <c r="L3772" i="1"/>
  <c r="E3772" i="1"/>
  <c r="C3773" i="1" l="1"/>
  <c r="D3773" i="1"/>
  <c r="J3773" i="1" l="1"/>
  <c r="K3773" i="1" s="1"/>
  <c r="A3774" i="1"/>
  <c r="G3773" i="1"/>
  <c r="H3773" i="1" s="1"/>
  <c r="I3773" i="1" s="1"/>
  <c r="L3773" i="1"/>
  <c r="F3773" i="1"/>
  <c r="E3773" i="1"/>
  <c r="C3774" i="1" l="1"/>
  <c r="D3774" i="1"/>
  <c r="E3774" i="1"/>
  <c r="A3775" i="1" l="1"/>
  <c r="J3774" i="1"/>
  <c r="K3774" i="1" s="1"/>
  <c r="G3774" i="1"/>
  <c r="H3774" i="1" s="1"/>
  <c r="I3774" i="1" s="1"/>
  <c r="L3774" i="1"/>
  <c r="F3774" i="1"/>
  <c r="C3775" i="1" l="1"/>
  <c r="D3775" i="1"/>
  <c r="A3776" i="1" l="1"/>
  <c r="J3775" i="1"/>
  <c r="K3775" i="1" s="1"/>
  <c r="F3775" i="1"/>
  <c r="G3775" i="1"/>
  <c r="H3775" i="1" s="1"/>
  <c r="I3775" i="1" s="1"/>
  <c r="L3775" i="1"/>
  <c r="E3775" i="1"/>
  <c r="C3776" i="1" l="1"/>
  <c r="F3776" i="1" l="1"/>
  <c r="G3776" i="1"/>
  <c r="H3776" i="1" s="1"/>
  <c r="I3776" i="1" s="1"/>
  <c r="L3776" i="1"/>
  <c r="D3776" i="1"/>
  <c r="E3776" i="1"/>
  <c r="A3777" i="1" l="1"/>
  <c r="J3776" i="1"/>
  <c r="K3776" i="1" s="1"/>
  <c r="C3777" i="1" l="1"/>
  <c r="D3777" i="1"/>
  <c r="A3778" i="1" l="1"/>
  <c r="J3777" i="1"/>
  <c r="K3777" i="1" s="1"/>
  <c r="F3777" i="1"/>
  <c r="L3777" i="1"/>
  <c r="G3777" i="1"/>
  <c r="H3777" i="1" s="1"/>
  <c r="I3777" i="1" s="1"/>
  <c r="E3777" i="1"/>
  <c r="C3778" i="1" l="1"/>
  <c r="F3778" i="1" l="1"/>
  <c r="L3778" i="1"/>
  <c r="G3778" i="1"/>
  <c r="H3778" i="1" s="1"/>
  <c r="I3778" i="1" s="1"/>
  <c r="D3778" i="1"/>
  <c r="E3778" i="1"/>
  <c r="J3778" i="1" l="1"/>
  <c r="K3778" i="1" s="1"/>
  <c r="A3779" i="1"/>
  <c r="C3779" i="1" l="1"/>
  <c r="D3779" i="1"/>
  <c r="J3779" i="1" l="1"/>
  <c r="K3779" i="1" s="1"/>
  <c r="A3780" i="1"/>
  <c r="G3779" i="1"/>
  <c r="H3779" i="1" s="1"/>
  <c r="I3779" i="1" s="1"/>
  <c r="F3779" i="1"/>
  <c r="L3779" i="1"/>
  <c r="E3779" i="1"/>
  <c r="C3780" i="1" l="1"/>
  <c r="D3780" i="1"/>
  <c r="J3780" i="1" l="1"/>
  <c r="K3780" i="1" s="1"/>
  <c r="A3781" i="1"/>
  <c r="F3780" i="1"/>
  <c r="G3780" i="1"/>
  <c r="H3780" i="1" s="1"/>
  <c r="I3780" i="1" s="1"/>
  <c r="L3780" i="1"/>
  <c r="E3780" i="1"/>
  <c r="C3781" i="1" l="1"/>
  <c r="D3781" i="1"/>
  <c r="A3782" i="1" l="1"/>
  <c r="J3781" i="1"/>
  <c r="K3781" i="1" s="1"/>
  <c r="F3781" i="1"/>
  <c r="G3781" i="1"/>
  <c r="H3781" i="1" s="1"/>
  <c r="I3781" i="1" s="1"/>
  <c r="L3781" i="1"/>
  <c r="E3781" i="1"/>
  <c r="C3782" i="1" l="1"/>
  <c r="D3782" i="1"/>
  <c r="J3782" i="1" l="1"/>
  <c r="K3782" i="1" s="1"/>
  <c r="A3783" i="1"/>
  <c r="F3782" i="1"/>
  <c r="G3782" i="1"/>
  <c r="H3782" i="1" s="1"/>
  <c r="I3782" i="1" s="1"/>
  <c r="L3782" i="1"/>
  <c r="E3782" i="1"/>
  <c r="C3783" i="1" l="1"/>
  <c r="D3783" i="1"/>
  <c r="A3784" i="1" l="1"/>
  <c r="J3783" i="1"/>
  <c r="K3783" i="1" s="1"/>
  <c r="L3783" i="1"/>
  <c r="G3783" i="1"/>
  <c r="H3783" i="1" s="1"/>
  <c r="I3783" i="1" s="1"/>
  <c r="F3783" i="1"/>
  <c r="E3783" i="1"/>
  <c r="C3784" i="1" l="1"/>
  <c r="D3784" i="1"/>
  <c r="J3784" i="1" l="1"/>
  <c r="K3784" i="1" s="1"/>
  <c r="A3785" i="1"/>
  <c r="G3784" i="1"/>
  <c r="H3784" i="1" s="1"/>
  <c r="I3784" i="1" s="1"/>
  <c r="F3784" i="1"/>
  <c r="L3784" i="1"/>
  <c r="E3784" i="1"/>
  <c r="C3785" i="1" l="1"/>
  <c r="D3785" i="1"/>
  <c r="J3785" i="1" l="1"/>
  <c r="K3785" i="1" s="1"/>
  <c r="A3786" i="1"/>
  <c r="L3785" i="1"/>
  <c r="G3785" i="1"/>
  <c r="H3785" i="1" s="1"/>
  <c r="I3785" i="1" s="1"/>
  <c r="F3785" i="1"/>
  <c r="E3785" i="1"/>
  <c r="C3786" i="1" l="1"/>
  <c r="D3786" i="1"/>
  <c r="E3786" i="1"/>
  <c r="A3787" i="1" l="1"/>
  <c r="J3786" i="1"/>
  <c r="K3786" i="1" s="1"/>
  <c r="G3786" i="1"/>
  <c r="H3786" i="1" s="1"/>
  <c r="I3786" i="1" s="1"/>
  <c r="F3786" i="1"/>
  <c r="L3786" i="1"/>
  <c r="C3787" i="1" l="1"/>
  <c r="D3787" i="1"/>
  <c r="J3787" i="1" l="1"/>
  <c r="K3787" i="1" s="1"/>
  <c r="A3788" i="1"/>
  <c r="F3787" i="1"/>
  <c r="G3787" i="1"/>
  <c r="H3787" i="1" s="1"/>
  <c r="I3787" i="1" s="1"/>
  <c r="L3787" i="1"/>
  <c r="E3787" i="1"/>
  <c r="C3788" i="1" l="1"/>
  <c r="G3788" i="1" l="1"/>
  <c r="H3788" i="1" s="1"/>
  <c r="I3788" i="1" s="1"/>
  <c r="F3788" i="1"/>
  <c r="L3788" i="1"/>
  <c r="D3788" i="1"/>
  <c r="E3788" i="1"/>
  <c r="A3789" i="1" l="1"/>
  <c r="J3788" i="1"/>
  <c r="K3788" i="1" s="1"/>
  <c r="C3789" i="1" l="1"/>
  <c r="D3789" i="1"/>
  <c r="J3789" i="1" l="1"/>
  <c r="K3789" i="1" s="1"/>
  <c r="A3790" i="1"/>
  <c r="G3789" i="1"/>
  <c r="H3789" i="1" s="1"/>
  <c r="I3789" i="1" s="1"/>
  <c r="F3789" i="1"/>
  <c r="L3789" i="1"/>
  <c r="E3789" i="1"/>
  <c r="C3790" i="1" l="1"/>
  <c r="D3790" i="1"/>
  <c r="J3790" i="1" l="1"/>
  <c r="K3790" i="1" s="1"/>
  <c r="A3791" i="1"/>
  <c r="F3790" i="1"/>
  <c r="G3790" i="1"/>
  <c r="H3790" i="1" s="1"/>
  <c r="I3790" i="1" s="1"/>
  <c r="L3790" i="1"/>
  <c r="E3790" i="1"/>
  <c r="C3791" i="1" l="1"/>
  <c r="L3791" i="1" l="1"/>
  <c r="G3791" i="1"/>
  <c r="H3791" i="1" s="1"/>
  <c r="I3791" i="1" s="1"/>
  <c r="F3791" i="1"/>
  <c r="D3791" i="1"/>
  <c r="E3791" i="1"/>
  <c r="A3792" i="1" l="1"/>
  <c r="J3791" i="1"/>
  <c r="K3791" i="1" s="1"/>
  <c r="C3792" i="1" l="1"/>
  <c r="F3792" i="1" l="1"/>
  <c r="G3792" i="1"/>
  <c r="H3792" i="1" s="1"/>
  <c r="I3792" i="1" s="1"/>
  <c r="L3792" i="1"/>
  <c r="E3792" i="1"/>
  <c r="D3792" i="1"/>
  <c r="A3793" i="1" l="1"/>
  <c r="J3792" i="1"/>
  <c r="K3792" i="1" s="1"/>
  <c r="C3793" i="1" l="1"/>
  <c r="G3793" i="1" l="1"/>
  <c r="H3793" i="1" s="1"/>
  <c r="I3793" i="1" s="1"/>
  <c r="F3793" i="1"/>
  <c r="L3793" i="1"/>
  <c r="E3793" i="1"/>
  <c r="D3793" i="1"/>
  <c r="J3793" i="1" l="1"/>
  <c r="K3793" i="1" s="1"/>
  <c r="A3794" i="1"/>
  <c r="C3794" i="1" l="1"/>
  <c r="D3794" i="1"/>
  <c r="J3794" i="1" l="1"/>
  <c r="K3794" i="1" s="1"/>
  <c r="A3795" i="1"/>
  <c r="L3794" i="1"/>
  <c r="F3794" i="1"/>
  <c r="G3794" i="1"/>
  <c r="H3794" i="1" s="1"/>
  <c r="I3794" i="1" s="1"/>
  <c r="E3794" i="1"/>
  <c r="C3795" i="1" l="1"/>
  <c r="F3795" i="1" l="1"/>
  <c r="L3795" i="1"/>
  <c r="G3795" i="1"/>
  <c r="H3795" i="1" s="1"/>
  <c r="I3795" i="1" s="1"/>
  <c r="D3795" i="1"/>
  <c r="E3795" i="1"/>
  <c r="A3796" i="1" l="1"/>
  <c r="J3795" i="1"/>
  <c r="K3795" i="1" s="1"/>
  <c r="C3796" i="1" l="1"/>
  <c r="D3796" i="1"/>
  <c r="J3796" i="1" l="1"/>
  <c r="K3796" i="1" s="1"/>
  <c r="A3797" i="1"/>
  <c r="G3796" i="1"/>
  <c r="H3796" i="1" s="1"/>
  <c r="I3796" i="1" s="1"/>
  <c r="F3796" i="1"/>
  <c r="L3796" i="1"/>
  <c r="E3796" i="1"/>
  <c r="C3797" i="1" l="1"/>
  <c r="D3797" i="1"/>
  <c r="J3797" i="1" l="1"/>
  <c r="K3797" i="1" s="1"/>
  <c r="A3798" i="1"/>
  <c r="F3797" i="1"/>
  <c r="G3797" i="1"/>
  <c r="H3797" i="1" s="1"/>
  <c r="I3797" i="1" s="1"/>
  <c r="L3797" i="1"/>
  <c r="E3797" i="1"/>
  <c r="C3798" i="1" l="1"/>
  <c r="D3798" i="1"/>
  <c r="E3798" i="1"/>
  <c r="A3799" i="1" l="1"/>
  <c r="J3798" i="1"/>
  <c r="K3798" i="1" s="1"/>
  <c r="L3798" i="1"/>
  <c r="F3798" i="1"/>
  <c r="G3798" i="1"/>
  <c r="H3798" i="1" s="1"/>
  <c r="I3798" i="1" s="1"/>
  <c r="C3799" i="1" l="1"/>
  <c r="D3799" i="1"/>
  <c r="J3799" i="1" l="1"/>
  <c r="K3799" i="1" s="1"/>
  <c r="A3800" i="1"/>
  <c r="F3799" i="1"/>
  <c r="L3799" i="1"/>
  <c r="G3799" i="1"/>
  <c r="H3799" i="1" s="1"/>
  <c r="I3799" i="1" s="1"/>
  <c r="E3799" i="1"/>
  <c r="C3800" i="1" l="1"/>
  <c r="L3800" i="1" l="1"/>
  <c r="F3800" i="1"/>
  <c r="G3800" i="1"/>
  <c r="H3800" i="1" s="1"/>
  <c r="I3800" i="1" s="1"/>
  <c r="D3800" i="1"/>
  <c r="E3800" i="1"/>
  <c r="J3800" i="1" l="1"/>
  <c r="K3800" i="1" s="1"/>
  <c r="A3801" i="1"/>
  <c r="C3801" i="1" l="1"/>
  <c r="D3801" i="1"/>
  <c r="J3801" i="1" l="1"/>
  <c r="K3801" i="1" s="1"/>
  <c r="A3802" i="1"/>
  <c r="F3801" i="1"/>
  <c r="L3801" i="1"/>
  <c r="G3801" i="1"/>
  <c r="H3801" i="1" s="1"/>
  <c r="I3801" i="1" s="1"/>
  <c r="E3801" i="1"/>
  <c r="C3802" i="1" l="1"/>
  <c r="D3802" i="1"/>
  <c r="J3802" i="1" l="1"/>
  <c r="K3802" i="1" s="1"/>
  <c r="A3803" i="1"/>
  <c r="G3802" i="1"/>
  <c r="H3802" i="1" s="1"/>
  <c r="I3802" i="1" s="1"/>
  <c r="F3802" i="1"/>
  <c r="L3802" i="1"/>
  <c r="E3802" i="1"/>
  <c r="C3803" i="1" l="1"/>
  <c r="D3803" i="1"/>
  <c r="E3803" i="1"/>
  <c r="J3803" i="1" l="1"/>
  <c r="K3803" i="1" s="1"/>
  <c r="A3804" i="1"/>
  <c r="F3803" i="1"/>
  <c r="L3803" i="1"/>
  <c r="G3803" i="1"/>
  <c r="H3803" i="1" s="1"/>
  <c r="I3803" i="1" s="1"/>
  <c r="C3804" i="1" l="1"/>
  <c r="F3804" i="1" l="1"/>
  <c r="L3804" i="1"/>
  <c r="G3804" i="1"/>
  <c r="H3804" i="1" s="1"/>
  <c r="I3804" i="1" s="1"/>
  <c r="E3804" i="1"/>
  <c r="D3804" i="1"/>
  <c r="A3805" i="1" l="1"/>
  <c r="J3804" i="1"/>
  <c r="K3804" i="1" s="1"/>
  <c r="C3805" i="1" l="1"/>
  <c r="G3805" i="1" l="1"/>
  <c r="H3805" i="1" s="1"/>
  <c r="I3805" i="1" s="1"/>
  <c r="F3805" i="1"/>
  <c r="L3805" i="1"/>
  <c r="E3805" i="1"/>
  <c r="D3805" i="1"/>
  <c r="A3806" i="1" l="1"/>
  <c r="J3805" i="1"/>
  <c r="K3805" i="1" s="1"/>
  <c r="C3806" i="1" l="1"/>
  <c r="G3806" i="1" l="1"/>
  <c r="H3806" i="1" s="1"/>
  <c r="I3806" i="1" s="1"/>
  <c r="L3806" i="1"/>
  <c r="F3806" i="1"/>
  <c r="E3806" i="1"/>
  <c r="D3806" i="1"/>
  <c r="J3806" i="1" l="1"/>
  <c r="K3806" i="1" s="1"/>
  <c r="A3807" i="1"/>
  <c r="C3807" i="1" l="1"/>
  <c r="D3807" i="1"/>
  <c r="J3807" i="1" l="1"/>
  <c r="K3807" i="1" s="1"/>
  <c r="A3808" i="1"/>
  <c r="L3807" i="1"/>
  <c r="F3807" i="1"/>
  <c r="G3807" i="1"/>
  <c r="H3807" i="1" s="1"/>
  <c r="I3807" i="1" s="1"/>
  <c r="E3807" i="1"/>
  <c r="C3808" i="1" l="1"/>
  <c r="D3808" i="1"/>
  <c r="A3809" i="1" l="1"/>
  <c r="J3808" i="1"/>
  <c r="K3808" i="1" s="1"/>
  <c r="F3808" i="1"/>
  <c r="L3808" i="1"/>
  <c r="G3808" i="1"/>
  <c r="H3808" i="1" s="1"/>
  <c r="I3808" i="1" s="1"/>
  <c r="E3808" i="1"/>
  <c r="C3809" i="1" l="1"/>
  <c r="D3809" i="1"/>
  <c r="A3810" i="1" l="1"/>
  <c r="J3809" i="1"/>
  <c r="K3809" i="1" s="1"/>
  <c r="G3809" i="1"/>
  <c r="H3809" i="1" s="1"/>
  <c r="I3809" i="1" s="1"/>
  <c r="F3809" i="1"/>
  <c r="L3809" i="1"/>
  <c r="E3809" i="1"/>
  <c r="C3810" i="1" l="1"/>
  <c r="D3810" i="1"/>
  <c r="J3810" i="1" l="1"/>
  <c r="K3810" i="1" s="1"/>
  <c r="A3811" i="1"/>
  <c r="F3810" i="1"/>
  <c r="L3810" i="1"/>
  <c r="G3810" i="1"/>
  <c r="H3810" i="1" s="1"/>
  <c r="I3810" i="1" s="1"/>
  <c r="E3810" i="1"/>
  <c r="C3811" i="1" l="1"/>
  <c r="D3811" i="1"/>
  <c r="A3812" i="1" l="1"/>
  <c r="J3811" i="1"/>
  <c r="K3811" i="1" s="1"/>
  <c r="F3811" i="1"/>
  <c r="L3811" i="1"/>
  <c r="G3811" i="1"/>
  <c r="H3811" i="1" s="1"/>
  <c r="I3811" i="1" s="1"/>
  <c r="E3811" i="1"/>
  <c r="C3812" i="1" l="1"/>
  <c r="D3812" i="1"/>
  <c r="J3812" i="1" l="1"/>
  <c r="K3812" i="1" s="1"/>
  <c r="A3813" i="1"/>
  <c r="G3812" i="1"/>
  <c r="H3812" i="1" s="1"/>
  <c r="I3812" i="1" s="1"/>
  <c r="F3812" i="1"/>
  <c r="L3812" i="1"/>
  <c r="E3812" i="1"/>
  <c r="C3813" i="1" l="1"/>
  <c r="D3813" i="1"/>
  <c r="E3813" i="1"/>
  <c r="J3813" i="1" l="1"/>
  <c r="K3813" i="1" s="1"/>
  <c r="A3814" i="1"/>
  <c r="F3813" i="1"/>
  <c r="L3813" i="1"/>
  <c r="G3813" i="1"/>
  <c r="H3813" i="1" s="1"/>
  <c r="I3813" i="1" s="1"/>
  <c r="C3814" i="1" l="1"/>
  <c r="D3814" i="1"/>
  <c r="A3815" i="1" l="1"/>
  <c r="J3814" i="1"/>
  <c r="K3814" i="1" s="1"/>
  <c r="L3814" i="1"/>
  <c r="G3814" i="1"/>
  <c r="H3814" i="1" s="1"/>
  <c r="I3814" i="1" s="1"/>
  <c r="F3814" i="1"/>
  <c r="E3814" i="1"/>
  <c r="C3815" i="1" l="1"/>
  <c r="D3815" i="1"/>
  <c r="J3815" i="1" l="1"/>
  <c r="K3815" i="1" s="1"/>
  <c r="A3816" i="1"/>
  <c r="F3815" i="1"/>
  <c r="L3815" i="1"/>
  <c r="G3815" i="1"/>
  <c r="H3815" i="1" s="1"/>
  <c r="I3815" i="1" s="1"/>
  <c r="E3815" i="1"/>
  <c r="C3816" i="1" l="1"/>
  <c r="D3816" i="1"/>
  <c r="E3816" i="1"/>
  <c r="A3817" i="1" l="1"/>
  <c r="J3816" i="1"/>
  <c r="K3816" i="1" s="1"/>
  <c r="G3816" i="1"/>
  <c r="H3816" i="1" s="1"/>
  <c r="I3816" i="1" s="1"/>
  <c r="L3816" i="1"/>
  <c r="F3816" i="1"/>
  <c r="C3817" i="1" l="1"/>
  <c r="F3817" i="1" l="1"/>
  <c r="L3817" i="1"/>
  <c r="G3817" i="1"/>
  <c r="H3817" i="1" s="1"/>
  <c r="I3817" i="1" s="1"/>
  <c r="E3817" i="1"/>
  <c r="D3817" i="1"/>
  <c r="A3818" i="1" l="1"/>
  <c r="J3817" i="1"/>
  <c r="K3817" i="1" s="1"/>
  <c r="C3818" i="1" l="1"/>
  <c r="D3818" i="1"/>
  <c r="J3818" i="1" l="1"/>
  <c r="K3818" i="1" s="1"/>
  <c r="A3819" i="1"/>
  <c r="F3818" i="1"/>
  <c r="G3818" i="1"/>
  <c r="H3818" i="1" s="1"/>
  <c r="I3818" i="1" s="1"/>
  <c r="L3818" i="1"/>
  <c r="E3818" i="1"/>
  <c r="C3819" i="1" l="1"/>
  <c r="D3819" i="1"/>
  <c r="E3819" i="1"/>
  <c r="J3819" i="1" l="1"/>
  <c r="K3819" i="1" s="1"/>
  <c r="A3820" i="1"/>
  <c r="G3819" i="1"/>
  <c r="H3819" i="1" s="1"/>
  <c r="I3819" i="1" s="1"/>
  <c r="L3819" i="1"/>
  <c r="F3819" i="1"/>
  <c r="C3820" i="1" l="1"/>
  <c r="D3820" i="1"/>
  <c r="A3821" i="1" l="1"/>
  <c r="J3820" i="1"/>
  <c r="K3820" i="1" s="1"/>
  <c r="G3820" i="1"/>
  <c r="H3820" i="1" s="1"/>
  <c r="I3820" i="1" s="1"/>
  <c r="F3820" i="1"/>
  <c r="L3820" i="1"/>
  <c r="E3820" i="1"/>
  <c r="C3821" i="1" l="1"/>
  <c r="D3821" i="1"/>
  <c r="J3821" i="1" l="1"/>
  <c r="K3821" i="1" s="1"/>
  <c r="A3822" i="1"/>
  <c r="F3821" i="1"/>
  <c r="G3821" i="1"/>
  <c r="H3821" i="1" s="1"/>
  <c r="I3821" i="1" s="1"/>
  <c r="L3821" i="1"/>
  <c r="E3821" i="1"/>
  <c r="C3822" i="1" l="1"/>
  <c r="D3822" i="1"/>
  <c r="J3822" i="1" l="1"/>
  <c r="K3822" i="1" s="1"/>
  <c r="A3823" i="1"/>
  <c r="L3822" i="1"/>
  <c r="F3822" i="1"/>
  <c r="G3822" i="1"/>
  <c r="H3822" i="1" s="1"/>
  <c r="I3822" i="1" s="1"/>
  <c r="E3822" i="1"/>
  <c r="C3823" i="1" l="1"/>
  <c r="D3823" i="1"/>
  <c r="E3823" i="1"/>
  <c r="A3824" i="1" l="1"/>
  <c r="J3823" i="1"/>
  <c r="K3823" i="1" s="1"/>
  <c r="F3823" i="1"/>
  <c r="L3823" i="1"/>
  <c r="G3823" i="1"/>
  <c r="H3823" i="1" s="1"/>
  <c r="I3823" i="1" s="1"/>
  <c r="C3824" i="1" l="1"/>
  <c r="D3824" i="1"/>
  <c r="J3824" i="1" l="1"/>
  <c r="K3824" i="1" s="1"/>
  <c r="A3825" i="1"/>
  <c r="G3824" i="1"/>
  <c r="H3824" i="1" s="1"/>
  <c r="I3824" i="1" s="1"/>
  <c r="F3824" i="1"/>
  <c r="L3824" i="1"/>
  <c r="E3824" i="1"/>
  <c r="C3825" i="1" l="1"/>
  <c r="G3825" i="1" l="1"/>
  <c r="H3825" i="1" s="1"/>
  <c r="I3825" i="1" s="1"/>
  <c r="F3825" i="1"/>
  <c r="L3825" i="1"/>
  <c r="D3825" i="1"/>
  <c r="E3825" i="1"/>
  <c r="J3825" i="1" l="1"/>
  <c r="K3825" i="1" s="1"/>
  <c r="A3826" i="1"/>
  <c r="C3826" i="1" l="1"/>
  <c r="D3826" i="1"/>
  <c r="A3827" i="1" l="1"/>
  <c r="J3826" i="1"/>
  <c r="K3826" i="1" s="1"/>
  <c r="L3826" i="1"/>
  <c r="F3826" i="1"/>
  <c r="G3826" i="1"/>
  <c r="H3826" i="1" s="1"/>
  <c r="I3826" i="1" s="1"/>
  <c r="E3826" i="1"/>
  <c r="C3827" i="1" l="1"/>
  <c r="D3827" i="1"/>
  <c r="A3828" i="1" l="1"/>
  <c r="J3827" i="1"/>
  <c r="K3827" i="1" s="1"/>
  <c r="G3827" i="1"/>
  <c r="H3827" i="1" s="1"/>
  <c r="I3827" i="1" s="1"/>
  <c r="F3827" i="1"/>
  <c r="L3827" i="1"/>
  <c r="E3827" i="1"/>
  <c r="C3828" i="1" l="1"/>
  <c r="D3828" i="1"/>
  <c r="A3829" i="1" l="1"/>
  <c r="J3828" i="1"/>
  <c r="K3828" i="1" s="1"/>
  <c r="L3828" i="1"/>
  <c r="G3828" i="1"/>
  <c r="H3828" i="1" s="1"/>
  <c r="I3828" i="1" s="1"/>
  <c r="F3828" i="1"/>
  <c r="E3828" i="1"/>
  <c r="C3829" i="1" l="1"/>
  <c r="D3829" i="1"/>
  <c r="J3829" i="1" l="1"/>
  <c r="K3829" i="1" s="1"/>
  <c r="A3830" i="1"/>
  <c r="L3829" i="1"/>
  <c r="F3829" i="1"/>
  <c r="G3829" i="1"/>
  <c r="H3829" i="1" s="1"/>
  <c r="I3829" i="1" s="1"/>
  <c r="E3829" i="1"/>
  <c r="C3830" i="1" l="1"/>
  <c r="D3830" i="1"/>
  <c r="J3830" i="1" l="1"/>
  <c r="K3830" i="1" s="1"/>
  <c r="A3831" i="1"/>
  <c r="G3830" i="1"/>
  <c r="H3830" i="1" s="1"/>
  <c r="I3830" i="1" s="1"/>
  <c r="F3830" i="1"/>
  <c r="L3830" i="1"/>
  <c r="E3830" i="1"/>
  <c r="C3831" i="1" l="1"/>
  <c r="D3831" i="1"/>
  <c r="J3831" i="1" l="1"/>
  <c r="K3831" i="1" s="1"/>
  <c r="A3832" i="1"/>
  <c r="G3831" i="1"/>
  <c r="H3831" i="1" s="1"/>
  <c r="I3831" i="1" s="1"/>
  <c r="F3831" i="1"/>
  <c r="L3831" i="1"/>
  <c r="E3831" i="1"/>
  <c r="C3832" i="1" l="1"/>
  <c r="G3832" i="1" l="1"/>
  <c r="H3832" i="1" s="1"/>
  <c r="I3832" i="1" s="1"/>
  <c r="L3832" i="1"/>
  <c r="F3832" i="1"/>
  <c r="D3832" i="1"/>
  <c r="E3832" i="1"/>
  <c r="J3832" i="1" l="1"/>
  <c r="K3832" i="1" s="1"/>
  <c r="A3833" i="1"/>
  <c r="C3833" i="1" l="1"/>
  <c r="D3833" i="1"/>
  <c r="J3833" i="1" l="1"/>
  <c r="K3833" i="1" s="1"/>
  <c r="A3834" i="1"/>
  <c r="G3833" i="1"/>
  <c r="H3833" i="1" s="1"/>
  <c r="I3833" i="1" s="1"/>
  <c r="F3833" i="1"/>
  <c r="L3833" i="1"/>
  <c r="E3833" i="1"/>
  <c r="C3834" i="1" l="1"/>
  <c r="F3834" i="1" l="1"/>
  <c r="G3834" i="1"/>
  <c r="H3834" i="1" s="1"/>
  <c r="I3834" i="1" s="1"/>
  <c r="L3834" i="1"/>
  <c r="D3834" i="1"/>
  <c r="E3834" i="1"/>
  <c r="A3835" i="1" l="1"/>
  <c r="J3834" i="1"/>
  <c r="K3834" i="1" s="1"/>
  <c r="C3835" i="1" l="1"/>
  <c r="L3835" i="1" l="1"/>
  <c r="F3835" i="1"/>
  <c r="G3835" i="1"/>
  <c r="H3835" i="1" s="1"/>
  <c r="I3835" i="1" s="1"/>
  <c r="E3835" i="1"/>
  <c r="D3835" i="1"/>
  <c r="J3835" i="1" l="1"/>
  <c r="K3835" i="1" s="1"/>
  <c r="A3836" i="1"/>
  <c r="C3836" i="1" l="1"/>
  <c r="D3836" i="1"/>
  <c r="J3836" i="1" l="1"/>
  <c r="K3836" i="1" s="1"/>
  <c r="A3837" i="1"/>
  <c r="F3836" i="1"/>
  <c r="G3836" i="1"/>
  <c r="H3836" i="1" s="1"/>
  <c r="I3836" i="1" s="1"/>
  <c r="L3836" i="1"/>
  <c r="E3836" i="1"/>
  <c r="C3837" i="1" l="1"/>
  <c r="L3837" i="1" l="1"/>
  <c r="F3837" i="1"/>
  <c r="G3837" i="1"/>
  <c r="H3837" i="1" s="1"/>
  <c r="I3837" i="1" s="1"/>
  <c r="D3837" i="1"/>
  <c r="E3837" i="1"/>
  <c r="J3837" i="1" l="1"/>
  <c r="K3837" i="1" s="1"/>
  <c r="A3838" i="1"/>
  <c r="C3838" i="1" l="1"/>
  <c r="D3838" i="1"/>
  <c r="J3838" i="1" l="1"/>
  <c r="K3838" i="1" s="1"/>
  <c r="A3839" i="1"/>
  <c r="F3838" i="1"/>
  <c r="L3838" i="1"/>
  <c r="G3838" i="1"/>
  <c r="H3838" i="1" s="1"/>
  <c r="I3838" i="1" s="1"/>
  <c r="E3838" i="1"/>
  <c r="C3839" i="1" l="1"/>
  <c r="D3839" i="1"/>
  <c r="J3839" i="1" l="1"/>
  <c r="K3839" i="1" s="1"/>
  <c r="A3840" i="1"/>
  <c r="L3839" i="1"/>
  <c r="F3839" i="1"/>
  <c r="G3839" i="1"/>
  <c r="H3839" i="1" s="1"/>
  <c r="I3839" i="1" s="1"/>
  <c r="E3839" i="1"/>
  <c r="C3840" i="1" l="1"/>
  <c r="D3840" i="1"/>
  <c r="J3840" i="1" l="1"/>
  <c r="K3840" i="1" s="1"/>
  <c r="A3841" i="1"/>
  <c r="L3840" i="1"/>
  <c r="G3840" i="1"/>
  <c r="H3840" i="1" s="1"/>
  <c r="I3840" i="1" s="1"/>
  <c r="F3840" i="1"/>
  <c r="E3840" i="1"/>
  <c r="C3841" i="1" l="1"/>
  <c r="G3841" i="1" l="1"/>
  <c r="H3841" i="1" s="1"/>
  <c r="I3841" i="1" s="1"/>
  <c r="L3841" i="1"/>
  <c r="F3841" i="1"/>
  <c r="D3841" i="1"/>
  <c r="E3841" i="1"/>
  <c r="J3841" i="1" l="1"/>
  <c r="K3841" i="1" s="1"/>
  <c r="A3842" i="1"/>
  <c r="C3842" i="1" l="1"/>
  <c r="D3842" i="1"/>
  <c r="J3842" i="1" l="1"/>
  <c r="K3842" i="1" s="1"/>
  <c r="A3843" i="1"/>
  <c r="G3842" i="1"/>
  <c r="H3842" i="1" s="1"/>
  <c r="I3842" i="1" s="1"/>
  <c r="F3842" i="1"/>
  <c r="L3842" i="1"/>
  <c r="E3842" i="1"/>
  <c r="C3843" i="1" l="1"/>
  <c r="D3843" i="1"/>
  <c r="J3843" i="1" l="1"/>
  <c r="K3843" i="1" s="1"/>
  <c r="A3844" i="1"/>
  <c r="L3843" i="1"/>
  <c r="G3843" i="1"/>
  <c r="H3843" i="1" s="1"/>
  <c r="I3843" i="1" s="1"/>
  <c r="F3843" i="1"/>
  <c r="E3843" i="1"/>
  <c r="C3844" i="1" l="1"/>
  <c r="D3844" i="1"/>
  <c r="E3844" i="1"/>
  <c r="A3845" i="1" l="1"/>
  <c r="J3844" i="1"/>
  <c r="K3844" i="1" s="1"/>
  <c r="F3844" i="1"/>
  <c r="G3844" i="1"/>
  <c r="H3844" i="1" s="1"/>
  <c r="I3844" i="1" s="1"/>
  <c r="L3844" i="1"/>
  <c r="C3845" i="1" l="1"/>
  <c r="D3845" i="1"/>
  <c r="J3845" i="1" l="1"/>
  <c r="K3845" i="1" s="1"/>
  <c r="A3846" i="1"/>
  <c r="F3845" i="1"/>
  <c r="L3845" i="1"/>
  <c r="G3845" i="1"/>
  <c r="H3845" i="1" s="1"/>
  <c r="I3845" i="1" s="1"/>
  <c r="E3845" i="1"/>
  <c r="C3846" i="1" l="1"/>
  <c r="D3846" i="1"/>
  <c r="E3846" i="1"/>
  <c r="J3846" i="1" l="1"/>
  <c r="K3846" i="1" s="1"/>
  <c r="A3847" i="1"/>
  <c r="G3846" i="1"/>
  <c r="H3846" i="1" s="1"/>
  <c r="I3846" i="1" s="1"/>
  <c r="L3846" i="1"/>
  <c r="F3846" i="1"/>
  <c r="C3847" i="1" l="1"/>
  <c r="D3847" i="1"/>
  <c r="A3848" i="1" l="1"/>
  <c r="J3847" i="1"/>
  <c r="K3847" i="1" s="1"/>
  <c r="L3847" i="1"/>
  <c r="G3847" i="1"/>
  <c r="H3847" i="1" s="1"/>
  <c r="I3847" i="1" s="1"/>
  <c r="F3847" i="1"/>
  <c r="E3847" i="1"/>
  <c r="C3848" i="1" l="1"/>
  <c r="D3848" i="1"/>
  <c r="A3849" i="1" l="1"/>
  <c r="J3848" i="1"/>
  <c r="K3848" i="1" s="1"/>
  <c r="G3848" i="1"/>
  <c r="H3848" i="1" s="1"/>
  <c r="I3848" i="1" s="1"/>
  <c r="F3848" i="1"/>
  <c r="L3848" i="1"/>
  <c r="E3848" i="1"/>
  <c r="C3849" i="1" l="1"/>
  <c r="D3849" i="1"/>
  <c r="J3849" i="1" l="1"/>
  <c r="K3849" i="1" s="1"/>
  <c r="A3850" i="1"/>
  <c r="G3849" i="1"/>
  <c r="H3849" i="1" s="1"/>
  <c r="I3849" i="1" s="1"/>
  <c r="F3849" i="1"/>
  <c r="L3849" i="1"/>
  <c r="E3849" i="1"/>
  <c r="C3850" i="1" l="1"/>
  <c r="D3850" i="1"/>
  <c r="A3851" i="1" l="1"/>
  <c r="J3850" i="1"/>
  <c r="K3850" i="1" s="1"/>
  <c r="F3850" i="1"/>
  <c r="L3850" i="1"/>
  <c r="G3850" i="1"/>
  <c r="H3850" i="1" s="1"/>
  <c r="I3850" i="1" s="1"/>
  <c r="E3850" i="1"/>
  <c r="C3851" i="1" l="1"/>
  <c r="D3851" i="1"/>
  <c r="A3852" i="1" l="1"/>
  <c r="J3851" i="1"/>
  <c r="K3851" i="1" s="1"/>
  <c r="F3851" i="1"/>
  <c r="G3851" i="1"/>
  <c r="H3851" i="1" s="1"/>
  <c r="I3851" i="1" s="1"/>
  <c r="L3851" i="1"/>
  <c r="E3851" i="1"/>
  <c r="C3852" i="1" l="1"/>
  <c r="D3852" i="1"/>
  <c r="J3852" i="1" l="1"/>
  <c r="K3852" i="1" s="1"/>
  <c r="A3853" i="1"/>
  <c r="L3852" i="1"/>
  <c r="F3852" i="1"/>
  <c r="G3852" i="1"/>
  <c r="H3852" i="1" s="1"/>
  <c r="I3852" i="1" s="1"/>
  <c r="E3852" i="1"/>
  <c r="C3853" i="1" l="1"/>
  <c r="D3853" i="1"/>
  <c r="A3854" i="1" l="1"/>
  <c r="J3853" i="1"/>
  <c r="K3853" i="1" s="1"/>
  <c r="G3853" i="1"/>
  <c r="H3853" i="1" s="1"/>
  <c r="I3853" i="1" s="1"/>
  <c r="F3853" i="1"/>
  <c r="L3853" i="1"/>
  <c r="E3853" i="1"/>
  <c r="C3854" i="1" l="1"/>
  <c r="D3854" i="1"/>
  <c r="J3854" i="1" l="1"/>
  <c r="K3854" i="1" s="1"/>
  <c r="A3855" i="1"/>
  <c r="F3854" i="1"/>
  <c r="G3854" i="1"/>
  <c r="H3854" i="1" s="1"/>
  <c r="I3854" i="1" s="1"/>
  <c r="L3854" i="1"/>
  <c r="E3854" i="1"/>
  <c r="C3855" i="1" l="1"/>
  <c r="D3855" i="1"/>
  <c r="J3855" i="1" l="1"/>
  <c r="K3855" i="1" s="1"/>
  <c r="A3856" i="1"/>
  <c r="F3855" i="1"/>
  <c r="L3855" i="1"/>
  <c r="G3855" i="1"/>
  <c r="H3855" i="1" s="1"/>
  <c r="I3855" i="1" s="1"/>
  <c r="E3855" i="1"/>
  <c r="C3856" i="1" l="1"/>
  <c r="D3856" i="1"/>
  <c r="E3856" i="1"/>
  <c r="J3856" i="1" l="1"/>
  <c r="K3856" i="1" s="1"/>
  <c r="A3857" i="1"/>
  <c r="F3856" i="1"/>
  <c r="L3856" i="1"/>
  <c r="G3856" i="1"/>
  <c r="H3856" i="1" s="1"/>
  <c r="I3856" i="1" s="1"/>
  <c r="C3857" i="1" l="1"/>
  <c r="D3857" i="1"/>
  <c r="J3857" i="1" l="1"/>
  <c r="K3857" i="1" s="1"/>
  <c r="A3858" i="1"/>
  <c r="F3857" i="1"/>
  <c r="L3857" i="1"/>
  <c r="G3857" i="1"/>
  <c r="H3857" i="1" s="1"/>
  <c r="I3857" i="1" s="1"/>
  <c r="E3857" i="1"/>
  <c r="C3858" i="1" l="1"/>
  <c r="D3858" i="1"/>
  <c r="A3859" i="1" l="1"/>
  <c r="J3858" i="1"/>
  <c r="K3858" i="1" s="1"/>
  <c r="L3858" i="1"/>
  <c r="G3858" i="1"/>
  <c r="H3858" i="1" s="1"/>
  <c r="I3858" i="1" s="1"/>
  <c r="F3858" i="1"/>
  <c r="E3858" i="1"/>
  <c r="C3859" i="1" l="1"/>
  <c r="D3859" i="1"/>
  <c r="A3860" i="1" l="1"/>
  <c r="J3859" i="1"/>
  <c r="K3859" i="1" s="1"/>
  <c r="G3859" i="1"/>
  <c r="H3859" i="1" s="1"/>
  <c r="I3859" i="1" s="1"/>
  <c r="F3859" i="1"/>
  <c r="L3859" i="1"/>
  <c r="E3859" i="1"/>
  <c r="C3860" i="1" l="1"/>
  <c r="D3860" i="1"/>
  <c r="A3861" i="1" l="1"/>
  <c r="J3860" i="1"/>
  <c r="K3860" i="1" s="1"/>
  <c r="F3860" i="1"/>
  <c r="L3860" i="1"/>
  <c r="G3860" i="1"/>
  <c r="H3860" i="1" s="1"/>
  <c r="I3860" i="1" s="1"/>
  <c r="E3860" i="1"/>
  <c r="C3861" i="1" l="1"/>
  <c r="D3861" i="1"/>
  <c r="J3861" i="1" l="1"/>
  <c r="K3861" i="1" s="1"/>
  <c r="A3862" i="1"/>
  <c r="G3861" i="1"/>
  <c r="H3861" i="1" s="1"/>
  <c r="I3861" i="1" s="1"/>
  <c r="L3861" i="1"/>
  <c r="F3861" i="1"/>
  <c r="E3861" i="1"/>
  <c r="C3862" i="1" l="1"/>
  <c r="D3862" i="1"/>
  <c r="J3862" i="1" l="1"/>
  <c r="K3862" i="1" s="1"/>
  <c r="A3863" i="1"/>
  <c r="L3862" i="1"/>
  <c r="G3862" i="1"/>
  <c r="H3862" i="1" s="1"/>
  <c r="I3862" i="1" s="1"/>
  <c r="F3862" i="1"/>
  <c r="E3862" i="1"/>
  <c r="C3863" i="1" l="1"/>
  <c r="F3863" i="1" l="1"/>
  <c r="L3863" i="1"/>
  <c r="G3863" i="1"/>
  <c r="H3863" i="1" s="1"/>
  <c r="I3863" i="1" s="1"/>
  <c r="D3863" i="1"/>
  <c r="E3863" i="1"/>
  <c r="J3863" i="1" l="1"/>
  <c r="K3863" i="1" s="1"/>
  <c r="A3864" i="1"/>
  <c r="C3864" i="1" l="1"/>
  <c r="F3864" i="1" l="1"/>
  <c r="L3864" i="1"/>
  <c r="G3864" i="1"/>
  <c r="H3864" i="1" s="1"/>
  <c r="I3864" i="1" s="1"/>
  <c r="E3864" i="1"/>
  <c r="D3864" i="1"/>
  <c r="A3865" i="1" l="1"/>
  <c r="C3865" i="1" s="1"/>
  <c r="J3864" i="1"/>
  <c r="K3864" i="1" s="1"/>
  <c r="E3865" i="1"/>
  <c r="D3865" i="1" l="1"/>
  <c r="F3865" i="1"/>
  <c r="L3865" i="1"/>
  <c r="G3865" i="1"/>
  <c r="H3865" i="1" s="1"/>
  <c r="I3865" i="1" s="1"/>
  <c r="A3866" i="1" l="1"/>
  <c r="J3865" i="1"/>
  <c r="K3865" i="1" s="1"/>
  <c r="C3866" i="1" l="1"/>
  <c r="F3866" i="1" l="1"/>
  <c r="L3866" i="1"/>
  <c r="G3866" i="1"/>
  <c r="H3866" i="1" s="1"/>
  <c r="I3866" i="1" s="1"/>
  <c r="E3866" i="1"/>
  <c r="D3866" i="1"/>
  <c r="A3867" i="1" l="1"/>
  <c r="J3866" i="1"/>
  <c r="K3866" i="1" s="1"/>
  <c r="C3867" i="1" l="1"/>
  <c r="D3867" i="1"/>
  <c r="J3867" i="1" l="1"/>
  <c r="K3867" i="1" s="1"/>
  <c r="A3868" i="1"/>
  <c r="G3867" i="1"/>
  <c r="H3867" i="1" s="1"/>
  <c r="I3867" i="1" s="1"/>
  <c r="L3867" i="1"/>
  <c r="F3867" i="1"/>
  <c r="E3867" i="1"/>
  <c r="C3868" i="1" l="1"/>
  <c r="D3868" i="1"/>
  <c r="A3869" i="1" l="1"/>
  <c r="J3868" i="1"/>
  <c r="K3868" i="1" s="1"/>
  <c r="L3868" i="1"/>
  <c r="F3868" i="1"/>
  <c r="G3868" i="1"/>
  <c r="H3868" i="1" s="1"/>
  <c r="I3868" i="1" s="1"/>
  <c r="E3868" i="1"/>
  <c r="C3869" i="1" l="1"/>
  <c r="D3869" i="1"/>
  <c r="A3870" i="1" l="1"/>
  <c r="J3869" i="1"/>
  <c r="K3869" i="1" s="1"/>
  <c r="G3869" i="1"/>
  <c r="H3869" i="1" s="1"/>
  <c r="I3869" i="1" s="1"/>
  <c r="F3869" i="1"/>
  <c r="L3869" i="1"/>
  <c r="E3869" i="1"/>
  <c r="C3870" i="1" l="1"/>
  <c r="D3870" i="1"/>
  <c r="A3871" i="1" l="1"/>
  <c r="J3870" i="1"/>
  <c r="K3870" i="1" s="1"/>
  <c r="F3870" i="1"/>
  <c r="L3870" i="1"/>
  <c r="G3870" i="1"/>
  <c r="H3870" i="1" s="1"/>
  <c r="I3870" i="1" s="1"/>
  <c r="E3870" i="1"/>
  <c r="C3871" i="1" l="1"/>
  <c r="D3871" i="1"/>
  <c r="J3871" i="1" l="1"/>
  <c r="K3871" i="1" s="1"/>
  <c r="A3872" i="1"/>
  <c r="F3871" i="1"/>
  <c r="G3871" i="1"/>
  <c r="H3871" i="1" s="1"/>
  <c r="I3871" i="1" s="1"/>
  <c r="L3871" i="1"/>
  <c r="E3871" i="1"/>
  <c r="C3872" i="1" l="1"/>
  <c r="D3872" i="1"/>
  <c r="J3872" i="1" l="1"/>
  <c r="K3872" i="1" s="1"/>
  <c r="A3873" i="1"/>
  <c r="F3872" i="1"/>
  <c r="L3872" i="1"/>
  <c r="G3872" i="1"/>
  <c r="H3872" i="1" s="1"/>
  <c r="I3872" i="1" s="1"/>
  <c r="E3872" i="1"/>
  <c r="C3873" i="1" l="1"/>
  <c r="D3873" i="1"/>
  <c r="J3873" i="1" l="1"/>
  <c r="K3873" i="1" s="1"/>
  <c r="A3874" i="1"/>
  <c r="G3873" i="1"/>
  <c r="H3873" i="1" s="1"/>
  <c r="I3873" i="1" s="1"/>
  <c r="F3873" i="1"/>
  <c r="L3873" i="1"/>
  <c r="E3873" i="1"/>
  <c r="C3874" i="1" l="1"/>
  <c r="D3874" i="1" s="1"/>
  <c r="J3874" i="1" l="1"/>
  <c r="K3874" i="1" s="1"/>
  <c r="A3875" i="1"/>
  <c r="L3874" i="1"/>
  <c r="G3874" i="1"/>
  <c r="H3874" i="1" s="1"/>
  <c r="I3874" i="1" s="1"/>
  <c r="F3874" i="1"/>
  <c r="E3874" i="1"/>
  <c r="C3875" i="1" l="1"/>
  <c r="F3875" i="1" l="1"/>
  <c r="L3875" i="1"/>
  <c r="G3875" i="1"/>
  <c r="H3875" i="1" s="1"/>
  <c r="I3875" i="1" s="1"/>
  <c r="D3875" i="1"/>
  <c r="E3875" i="1"/>
  <c r="A3876" i="1" l="1"/>
  <c r="J3875" i="1"/>
  <c r="K3875" i="1" s="1"/>
  <c r="C3876" i="1" l="1"/>
  <c r="D3876" i="1"/>
  <c r="A3877" i="1" l="1"/>
  <c r="J3876" i="1"/>
  <c r="K3876" i="1" s="1"/>
  <c r="L3876" i="1"/>
  <c r="G3876" i="1"/>
  <c r="H3876" i="1" s="1"/>
  <c r="I3876" i="1" s="1"/>
  <c r="F3876" i="1"/>
  <c r="E3876" i="1"/>
  <c r="C3877" i="1" l="1"/>
  <c r="D3877" i="1"/>
  <c r="J3877" i="1" l="1"/>
  <c r="K3877" i="1" s="1"/>
  <c r="A3878" i="1"/>
  <c r="G3877" i="1"/>
  <c r="H3877" i="1" s="1"/>
  <c r="I3877" i="1" s="1"/>
  <c r="F3877" i="1"/>
  <c r="L3877" i="1"/>
  <c r="E3877" i="1"/>
  <c r="C3878" i="1" l="1"/>
  <c r="D3878" i="1"/>
  <c r="J3878" i="1" l="1"/>
  <c r="K3878" i="1" s="1"/>
  <c r="A3879" i="1"/>
  <c r="G3878" i="1"/>
  <c r="H3878" i="1" s="1"/>
  <c r="I3878" i="1" s="1"/>
  <c r="L3878" i="1"/>
  <c r="F3878" i="1"/>
  <c r="E3878" i="1"/>
  <c r="C3879" i="1" l="1"/>
  <c r="D3879" i="1"/>
  <c r="E3879" i="1"/>
  <c r="A3880" i="1" l="1"/>
  <c r="J3879" i="1"/>
  <c r="K3879" i="1" s="1"/>
  <c r="L3879" i="1"/>
  <c r="G3879" i="1"/>
  <c r="H3879" i="1" s="1"/>
  <c r="I3879" i="1" s="1"/>
  <c r="F3879" i="1"/>
  <c r="C3880" i="1" l="1"/>
  <c r="D3880" i="1"/>
  <c r="J3880" i="1" l="1"/>
  <c r="K3880" i="1" s="1"/>
  <c r="A3881" i="1"/>
  <c r="L3880" i="1"/>
  <c r="F3880" i="1"/>
  <c r="G3880" i="1"/>
  <c r="H3880" i="1" s="1"/>
  <c r="I3880" i="1" s="1"/>
  <c r="E3880" i="1"/>
  <c r="C3881" i="1" l="1"/>
  <c r="F3881" i="1" l="1"/>
  <c r="L3881" i="1"/>
  <c r="G3881" i="1"/>
  <c r="H3881" i="1" s="1"/>
  <c r="I3881" i="1" s="1"/>
  <c r="D3881" i="1"/>
  <c r="E3881" i="1"/>
  <c r="A3882" i="1" l="1"/>
  <c r="J3881" i="1"/>
  <c r="K3881" i="1" s="1"/>
  <c r="C3882" i="1" l="1"/>
  <c r="D3882" i="1"/>
  <c r="A3883" i="1" l="1"/>
  <c r="J3882" i="1"/>
  <c r="K3882" i="1" s="1"/>
  <c r="G3882" i="1"/>
  <c r="H3882" i="1" s="1"/>
  <c r="I3882" i="1" s="1"/>
  <c r="L3882" i="1"/>
  <c r="F3882" i="1"/>
  <c r="E3882" i="1"/>
  <c r="C3883" i="1" l="1"/>
  <c r="D3883" i="1"/>
  <c r="A3884" i="1" l="1"/>
  <c r="J3883" i="1"/>
  <c r="K3883" i="1" s="1"/>
  <c r="F3883" i="1"/>
  <c r="G3883" i="1"/>
  <c r="H3883" i="1" s="1"/>
  <c r="I3883" i="1" s="1"/>
  <c r="L3883" i="1"/>
  <c r="E3883" i="1"/>
  <c r="C3884" i="1" l="1"/>
  <c r="D3884" i="1"/>
  <c r="A3885" i="1" l="1"/>
  <c r="J3884" i="1"/>
  <c r="K3884" i="1" s="1"/>
  <c r="L3884" i="1"/>
  <c r="F3884" i="1"/>
  <c r="G3884" i="1"/>
  <c r="H3884" i="1" s="1"/>
  <c r="I3884" i="1" s="1"/>
  <c r="E3884" i="1"/>
  <c r="C3885" i="1" l="1"/>
  <c r="D3885" i="1"/>
  <c r="J3885" i="1" l="1"/>
  <c r="K3885" i="1" s="1"/>
  <c r="A3886" i="1"/>
  <c r="F3885" i="1"/>
  <c r="G3885" i="1"/>
  <c r="H3885" i="1" s="1"/>
  <c r="I3885" i="1" s="1"/>
  <c r="L3885" i="1"/>
  <c r="E3885" i="1"/>
  <c r="C3886" i="1" l="1"/>
  <c r="D3886" i="1"/>
  <c r="J3886" i="1" l="1"/>
  <c r="K3886" i="1" s="1"/>
  <c r="A3887" i="1"/>
  <c r="F3886" i="1"/>
  <c r="L3886" i="1"/>
  <c r="G3886" i="1"/>
  <c r="H3886" i="1" s="1"/>
  <c r="I3886" i="1" s="1"/>
  <c r="E3886" i="1"/>
  <c r="C3887" i="1" l="1"/>
  <c r="D3887" i="1"/>
  <c r="E3887" i="1"/>
  <c r="A3888" i="1" l="1"/>
  <c r="J3887" i="1"/>
  <c r="K3887" i="1" s="1"/>
  <c r="F3887" i="1"/>
  <c r="G3887" i="1"/>
  <c r="H3887" i="1" s="1"/>
  <c r="I3887" i="1" s="1"/>
  <c r="L3887" i="1"/>
  <c r="C3888" i="1" l="1"/>
  <c r="D3888" i="1"/>
  <c r="J3888" i="1" l="1"/>
  <c r="K3888" i="1" s="1"/>
  <c r="A3889" i="1"/>
  <c r="G3888" i="1"/>
  <c r="H3888" i="1" s="1"/>
  <c r="I3888" i="1" s="1"/>
  <c r="F3888" i="1"/>
  <c r="L3888" i="1"/>
  <c r="E3888" i="1"/>
  <c r="C3889" i="1" l="1"/>
  <c r="D3889" i="1"/>
  <c r="A3890" i="1" l="1"/>
  <c r="J3889" i="1"/>
  <c r="K3889" i="1" s="1"/>
  <c r="L3889" i="1"/>
  <c r="F3889" i="1"/>
  <c r="G3889" i="1"/>
  <c r="H3889" i="1" s="1"/>
  <c r="I3889" i="1" s="1"/>
  <c r="E3889" i="1"/>
  <c r="C3890" i="1" l="1"/>
  <c r="D3890" i="1"/>
  <c r="J3890" i="1" l="1"/>
  <c r="K3890" i="1" s="1"/>
  <c r="A3891" i="1"/>
  <c r="G3890" i="1"/>
  <c r="H3890" i="1" s="1"/>
  <c r="I3890" i="1" s="1"/>
  <c r="L3890" i="1"/>
  <c r="F3890" i="1"/>
  <c r="E3890" i="1"/>
  <c r="C3891" i="1" l="1"/>
  <c r="D3891" i="1"/>
  <c r="J3891" i="1" l="1"/>
  <c r="K3891" i="1" s="1"/>
  <c r="A3892" i="1"/>
  <c r="L3891" i="1"/>
  <c r="F3891" i="1"/>
  <c r="G3891" i="1"/>
  <c r="H3891" i="1" s="1"/>
  <c r="I3891" i="1" s="1"/>
  <c r="E3891" i="1"/>
  <c r="C3892" i="1" l="1"/>
  <c r="D3892" i="1"/>
  <c r="A3893" i="1" l="1"/>
  <c r="J3892" i="1"/>
  <c r="K3892" i="1" s="1"/>
  <c r="G3892" i="1"/>
  <c r="H3892" i="1" s="1"/>
  <c r="I3892" i="1" s="1"/>
  <c r="F3892" i="1"/>
  <c r="L3892" i="1"/>
  <c r="E3892" i="1"/>
  <c r="C3893" i="1" l="1"/>
  <c r="G3893" i="1" l="1"/>
  <c r="H3893" i="1" s="1"/>
  <c r="I3893" i="1" s="1"/>
  <c r="L3893" i="1"/>
  <c r="F3893" i="1"/>
  <c r="D3893" i="1"/>
  <c r="E3893" i="1"/>
  <c r="J3893" i="1" l="1"/>
  <c r="K3893" i="1" s="1"/>
  <c r="A3894" i="1"/>
  <c r="C3894" i="1" l="1"/>
  <c r="D3894" i="1"/>
  <c r="J3894" i="1" l="1"/>
  <c r="K3894" i="1" s="1"/>
  <c r="A3895" i="1"/>
  <c r="G3894" i="1"/>
  <c r="H3894" i="1" s="1"/>
  <c r="I3894" i="1" s="1"/>
  <c r="F3894" i="1"/>
  <c r="L3894" i="1"/>
  <c r="E3894" i="1"/>
  <c r="C3895" i="1" l="1"/>
  <c r="D3895" i="1"/>
  <c r="A3896" i="1" l="1"/>
  <c r="J3895" i="1"/>
  <c r="K3895" i="1" s="1"/>
  <c r="L3895" i="1"/>
  <c r="F3895" i="1"/>
  <c r="G3895" i="1"/>
  <c r="H3895" i="1" s="1"/>
  <c r="I3895" i="1" s="1"/>
  <c r="E3895" i="1"/>
  <c r="C3896" i="1" l="1"/>
  <c r="D3896" i="1"/>
  <c r="A3897" i="1" l="1"/>
  <c r="J3896" i="1"/>
  <c r="K3896" i="1" s="1"/>
  <c r="G3896" i="1"/>
  <c r="H3896" i="1" s="1"/>
  <c r="I3896" i="1" s="1"/>
  <c r="F3896" i="1"/>
  <c r="L3896" i="1"/>
  <c r="E3896" i="1"/>
  <c r="C3897" i="1" l="1"/>
  <c r="D3897" i="1"/>
  <c r="A3898" i="1" l="1"/>
  <c r="J3897" i="1"/>
  <c r="K3897" i="1" s="1"/>
  <c r="G3897" i="1"/>
  <c r="H3897" i="1" s="1"/>
  <c r="I3897" i="1" s="1"/>
  <c r="F3897" i="1"/>
  <c r="L3897" i="1"/>
  <c r="E3897" i="1"/>
  <c r="C3898" i="1" l="1"/>
  <c r="D3898" i="1"/>
  <c r="J3898" i="1" l="1"/>
  <c r="K3898" i="1" s="1"/>
  <c r="A3899" i="1"/>
  <c r="L3898" i="1"/>
  <c r="F3898" i="1"/>
  <c r="G3898" i="1"/>
  <c r="H3898" i="1" s="1"/>
  <c r="I3898" i="1" s="1"/>
  <c r="E3898" i="1"/>
  <c r="C3899" i="1" l="1"/>
  <c r="D3899" i="1"/>
  <c r="J3899" i="1" l="1"/>
  <c r="K3899" i="1" s="1"/>
  <c r="A3900" i="1"/>
  <c r="G3899" i="1"/>
  <c r="H3899" i="1" s="1"/>
  <c r="I3899" i="1" s="1"/>
  <c r="F3899" i="1"/>
  <c r="L3899" i="1"/>
  <c r="E3899" i="1"/>
  <c r="C3900" i="1" l="1"/>
  <c r="F3900" i="1" l="1"/>
  <c r="L3900" i="1"/>
  <c r="G3900" i="1"/>
  <c r="H3900" i="1" s="1"/>
  <c r="I3900" i="1" s="1"/>
  <c r="D3900" i="1"/>
  <c r="E3900" i="1"/>
  <c r="J3900" i="1" l="1"/>
  <c r="K3900" i="1" s="1"/>
  <c r="A3901" i="1"/>
  <c r="C3901" i="1" l="1"/>
  <c r="D3901" i="1"/>
  <c r="J3901" i="1" l="1"/>
  <c r="K3901" i="1" s="1"/>
  <c r="A3902" i="1"/>
  <c r="F3901" i="1"/>
  <c r="L3901" i="1"/>
  <c r="G3901" i="1"/>
  <c r="H3901" i="1" s="1"/>
  <c r="I3901" i="1" s="1"/>
  <c r="E3901" i="1"/>
  <c r="C3902" i="1" l="1"/>
  <c r="D3902" i="1"/>
  <c r="J3902" i="1" l="1"/>
  <c r="K3902" i="1" s="1"/>
  <c r="A3903" i="1"/>
  <c r="F3902" i="1"/>
  <c r="G3902" i="1"/>
  <c r="H3902" i="1" s="1"/>
  <c r="I3902" i="1" s="1"/>
  <c r="L3902" i="1"/>
  <c r="E3902" i="1"/>
  <c r="C3903" i="1" l="1"/>
  <c r="D3903" i="1" s="1"/>
  <c r="A3904" i="1" l="1"/>
  <c r="J3903" i="1"/>
  <c r="K3903" i="1" s="1"/>
  <c r="G3903" i="1"/>
  <c r="H3903" i="1" s="1"/>
  <c r="I3903" i="1" s="1"/>
  <c r="F3903" i="1"/>
  <c r="L3903" i="1"/>
  <c r="E3903" i="1"/>
  <c r="C3904" i="1" l="1"/>
  <c r="D3904" i="1"/>
  <c r="A3905" i="1" l="1"/>
  <c r="J3904" i="1"/>
  <c r="K3904" i="1" s="1"/>
  <c r="G3904" i="1"/>
  <c r="H3904" i="1" s="1"/>
  <c r="I3904" i="1" s="1"/>
  <c r="L3904" i="1"/>
  <c r="F3904" i="1"/>
  <c r="E3904" i="1"/>
  <c r="C3905" i="1" l="1"/>
  <c r="L3905" i="1" l="1"/>
  <c r="F3905" i="1"/>
  <c r="G3905" i="1"/>
  <c r="H3905" i="1" s="1"/>
  <c r="I3905" i="1" s="1"/>
  <c r="D3905" i="1"/>
  <c r="E3905" i="1"/>
  <c r="A3906" i="1" l="1"/>
  <c r="J3905" i="1"/>
  <c r="K3905" i="1" s="1"/>
  <c r="C3906" i="1" l="1"/>
  <c r="D3906" i="1"/>
  <c r="J3906" i="1" l="1"/>
  <c r="K3906" i="1" s="1"/>
  <c r="A3907" i="1"/>
  <c r="F3906" i="1"/>
  <c r="G3906" i="1"/>
  <c r="H3906" i="1" s="1"/>
  <c r="I3906" i="1" s="1"/>
  <c r="L3906" i="1"/>
  <c r="E3906" i="1"/>
  <c r="C3907" i="1" l="1"/>
  <c r="F3907" i="1" l="1"/>
  <c r="G3907" i="1"/>
  <c r="H3907" i="1" s="1"/>
  <c r="I3907" i="1" s="1"/>
  <c r="L3907" i="1"/>
  <c r="D3907" i="1"/>
  <c r="E3907" i="1"/>
  <c r="A3908" i="1" l="1"/>
  <c r="J3907" i="1"/>
  <c r="K3907" i="1" s="1"/>
  <c r="C3908" i="1" l="1"/>
  <c r="D3908" i="1"/>
  <c r="J3908" i="1" l="1"/>
  <c r="K3908" i="1" s="1"/>
  <c r="A3909" i="1"/>
  <c r="F3908" i="1"/>
  <c r="G3908" i="1"/>
  <c r="H3908" i="1" s="1"/>
  <c r="I3908" i="1" s="1"/>
  <c r="L3908" i="1"/>
  <c r="E3908" i="1"/>
  <c r="C3909" i="1" l="1"/>
  <c r="D3909" i="1"/>
  <c r="J3909" i="1" l="1"/>
  <c r="K3909" i="1" s="1"/>
  <c r="A3910" i="1"/>
  <c r="G3909" i="1"/>
  <c r="H3909" i="1" s="1"/>
  <c r="I3909" i="1" s="1"/>
  <c r="F3909" i="1"/>
  <c r="L3909" i="1"/>
  <c r="E3909" i="1"/>
  <c r="C3910" i="1" l="1"/>
  <c r="D3910" i="1"/>
  <c r="J3910" i="1" l="1"/>
  <c r="K3910" i="1" s="1"/>
  <c r="A3911" i="1"/>
  <c r="F3910" i="1"/>
  <c r="G3910" i="1"/>
  <c r="H3910" i="1" s="1"/>
  <c r="I3910" i="1" s="1"/>
  <c r="L3910" i="1"/>
  <c r="E3910" i="1"/>
  <c r="C3911" i="1" l="1"/>
  <c r="L3911" i="1" l="1"/>
  <c r="G3911" i="1"/>
  <c r="H3911" i="1" s="1"/>
  <c r="I3911" i="1" s="1"/>
  <c r="F3911" i="1"/>
  <c r="D3911" i="1"/>
  <c r="E3911" i="1"/>
  <c r="J3911" i="1" l="1"/>
  <c r="K3911" i="1" s="1"/>
  <c r="A3912" i="1"/>
  <c r="C3912" i="1" l="1"/>
  <c r="D3912" i="1"/>
  <c r="J3912" i="1" l="1"/>
  <c r="K3912" i="1" s="1"/>
  <c r="A3913" i="1"/>
  <c r="F3912" i="1"/>
  <c r="L3912" i="1"/>
  <c r="G3912" i="1"/>
  <c r="H3912" i="1" s="1"/>
  <c r="I3912" i="1" s="1"/>
  <c r="E3912" i="1"/>
  <c r="C3913" i="1" l="1"/>
  <c r="G3913" i="1" l="1"/>
  <c r="H3913" i="1" s="1"/>
  <c r="I3913" i="1" s="1"/>
  <c r="F3913" i="1"/>
  <c r="L3913" i="1"/>
  <c r="D3913" i="1"/>
  <c r="E3913" i="1"/>
  <c r="J3913" i="1" l="1"/>
  <c r="K3913" i="1" s="1"/>
  <c r="A3914" i="1"/>
  <c r="C3914" i="1" l="1"/>
  <c r="D3914" i="1"/>
  <c r="A3915" i="1" l="1"/>
  <c r="J3914" i="1"/>
  <c r="K3914" i="1" s="1"/>
  <c r="F3914" i="1"/>
  <c r="L3914" i="1"/>
  <c r="G3914" i="1"/>
  <c r="H3914" i="1" s="1"/>
  <c r="I3914" i="1" s="1"/>
  <c r="E3914" i="1"/>
  <c r="C3915" i="1" l="1"/>
  <c r="F3915" i="1" l="1"/>
  <c r="G3915" i="1"/>
  <c r="H3915" i="1" s="1"/>
  <c r="I3915" i="1" s="1"/>
  <c r="L3915" i="1"/>
  <c r="D3915" i="1"/>
  <c r="E3915" i="1"/>
  <c r="J3915" i="1" l="1"/>
  <c r="K3915" i="1" s="1"/>
  <c r="A3916" i="1"/>
  <c r="C3916" i="1" l="1"/>
  <c r="F3916" i="1" l="1"/>
  <c r="G3916" i="1"/>
  <c r="H3916" i="1" s="1"/>
  <c r="I3916" i="1" s="1"/>
  <c r="L3916" i="1"/>
  <c r="E3916" i="1"/>
  <c r="D3916" i="1"/>
  <c r="J3916" i="1" l="1"/>
  <c r="K3916" i="1" s="1"/>
  <c r="A3917" i="1"/>
  <c r="C3917" i="1" l="1"/>
  <c r="G3917" i="1" l="1"/>
  <c r="H3917" i="1" s="1"/>
  <c r="I3917" i="1" s="1"/>
  <c r="F3917" i="1"/>
  <c r="L3917" i="1"/>
  <c r="E3917" i="1"/>
  <c r="D3917" i="1"/>
  <c r="J3917" i="1" l="1"/>
  <c r="K3917" i="1" s="1"/>
  <c r="A3918" i="1"/>
  <c r="C3918" i="1" l="1"/>
  <c r="D3918" i="1"/>
  <c r="A3919" i="1" l="1"/>
  <c r="J3918" i="1"/>
  <c r="K3918" i="1" s="1"/>
  <c r="L3918" i="1"/>
  <c r="G3918" i="1"/>
  <c r="H3918" i="1" s="1"/>
  <c r="I3918" i="1" s="1"/>
  <c r="F3918" i="1"/>
  <c r="E3918" i="1"/>
  <c r="C3919" i="1" l="1"/>
  <c r="D3919" i="1"/>
  <c r="J3919" i="1" l="1"/>
  <c r="K3919" i="1" s="1"/>
  <c r="A3920" i="1"/>
  <c r="F3919" i="1"/>
  <c r="L3919" i="1"/>
  <c r="G3919" i="1"/>
  <c r="H3919" i="1" s="1"/>
  <c r="I3919" i="1" s="1"/>
  <c r="E3919" i="1"/>
  <c r="C3920" i="1" l="1"/>
  <c r="G3920" i="1" l="1"/>
  <c r="H3920" i="1" s="1"/>
  <c r="I3920" i="1" s="1"/>
  <c r="F3920" i="1"/>
  <c r="L3920" i="1"/>
  <c r="D3920" i="1"/>
  <c r="E3920" i="1"/>
  <c r="J3920" i="1" l="1"/>
  <c r="K3920" i="1" s="1"/>
  <c r="A3921" i="1"/>
  <c r="C3921" i="1" l="1"/>
  <c r="D3921" i="1"/>
  <c r="J3921" i="1" l="1"/>
  <c r="K3921" i="1" s="1"/>
  <c r="A3922" i="1"/>
  <c r="G3921" i="1"/>
  <c r="H3921" i="1" s="1"/>
  <c r="I3921" i="1" s="1"/>
  <c r="F3921" i="1"/>
  <c r="L3921" i="1"/>
  <c r="E3921" i="1"/>
  <c r="C3922" i="1" l="1"/>
  <c r="D3922" i="1"/>
  <c r="E3922" i="1"/>
  <c r="J3922" i="1" l="1"/>
  <c r="K3922" i="1" s="1"/>
  <c r="A3923" i="1"/>
  <c r="F3922" i="1"/>
  <c r="G3922" i="1"/>
  <c r="H3922" i="1" s="1"/>
  <c r="I3922" i="1" s="1"/>
  <c r="L3922" i="1"/>
  <c r="C3923" i="1" l="1"/>
  <c r="D3923" i="1"/>
  <c r="J3923" i="1" l="1"/>
  <c r="K3923" i="1" s="1"/>
  <c r="A3924" i="1"/>
  <c r="F3923" i="1"/>
  <c r="L3923" i="1"/>
  <c r="G3923" i="1"/>
  <c r="H3923" i="1" s="1"/>
  <c r="I3923" i="1" s="1"/>
  <c r="E3923" i="1"/>
  <c r="C3924" i="1" l="1"/>
  <c r="D3924" i="1"/>
  <c r="A3925" i="1" l="1"/>
  <c r="J3924" i="1"/>
  <c r="K3924" i="1" s="1"/>
  <c r="F3924" i="1"/>
  <c r="G3924" i="1"/>
  <c r="H3924" i="1" s="1"/>
  <c r="I3924" i="1" s="1"/>
  <c r="L3924" i="1"/>
  <c r="E3924" i="1"/>
  <c r="C3925" i="1" l="1"/>
  <c r="D3925" i="1"/>
  <c r="J3925" i="1" l="1"/>
  <c r="K3925" i="1" s="1"/>
  <c r="A3926" i="1"/>
  <c r="L3925" i="1"/>
  <c r="G3925" i="1"/>
  <c r="H3925" i="1" s="1"/>
  <c r="I3925" i="1" s="1"/>
  <c r="F3925" i="1"/>
  <c r="E3925" i="1"/>
  <c r="C3926" i="1" l="1"/>
  <c r="G3926" i="1" l="1"/>
  <c r="H3926" i="1" s="1"/>
  <c r="I3926" i="1" s="1"/>
  <c r="L3926" i="1"/>
  <c r="F3926" i="1"/>
  <c r="D3926" i="1"/>
  <c r="E3926" i="1"/>
  <c r="J3926" i="1" l="1"/>
  <c r="K3926" i="1" s="1"/>
  <c r="A3927" i="1"/>
  <c r="C3927" i="1" l="1"/>
  <c r="D3927" i="1"/>
  <c r="A3928" i="1" l="1"/>
  <c r="J3927" i="1"/>
  <c r="K3927" i="1" s="1"/>
  <c r="G3927" i="1"/>
  <c r="H3927" i="1" s="1"/>
  <c r="I3927" i="1" s="1"/>
  <c r="L3927" i="1"/>
  <c r="F3927" i="1"/>
  <c r="E3927" i="1"/>
  <c r="C3928" i="1" l="1"/>
  <c r="D3928" i="1" s="1"/>
  <c r="J3928" i="1" l="1"/>
  <c r="K3928" i="1" s="1"/>
  <c r="A3929" i="1"/>
  <c r="F3928" i="1"/>
  <c r="L3928" i="1"/>
  <c r="G3928" i="1"/>
  <c r="H3928" i="1" s="1"/>
  <c r="I3928" i="1" s="1"/>
  <c r="E3928" i="1"/>
  <c r="C3929" i="1" l="1"/>
  <c r="D3929" i="1"/>
  <c r="E3929" i="1"/>
  <c r="A3930" i="1" l="1"/>
  <c r="J3929" i="1"/>
  <c r="K3929" i="1" s="1"/>
  <c r="F3929" i="1"/>
  <c r="G3929" i="1"/>
  <c r="H3929" i="1" s="1"/>
  <c r="I3929" i="1" s="1"/>
  <c r="L3929" i="1"/>
  <c r="C3930" i="1" l="1"/>
  <c r="D3930" i="1"/>
  <c r="J3930" i="1" l="1"/>
  <c r="K3930" i="1" s="1"/>
  <c r="A3931" i="1"/>
  <c r="L3930" i="1"/>
  <c r="G3930" i="1"/>
  <c r="H3930" i="1" s="1"/>
  <c r="I3930" i="1" s="1"/>
  <c r="F3930" i="1"/>
  <c r="E3930" i="1"/>
  <c r="C3931" i="1" l="1"/>
  <c r="D3931" i="1"/>
  <c r="A3932" i="1" l="1"/>
  <c r="J3931" i="1"/>
  <c r="K3931" i="1" s="1"/>
  <c r="F3931" i="1"/>
  <c r="G3931" i="1"/>
  <c r="H3931" i="1" s="1"/>
  <c r="I3931" i="1" s="1"/>
  <c r="L3931" i="1"/>
  <c r="E3931" i="1"/>
  <c r="C3932" i="1" l="1"/>
  <c r="F3932" i="1" l="1"/>
  <c r="G3932" i="1"/>
  <c r="H3932" i="1" s="1"/>
  <c r="I3932" i="1" s="1"/>
  <c r="L3932" i="1"/>
  <c r="D3932" i="1"/>
  <c r="E3932" i="1"/>
  <c r="A3933" i="1" l="1"/>
  <c r="C3933" i="1" s="1"/>
  <c r="J3932" i="1"/>
  <c r="K3932" i="1" s="1"/>
  <c r="D3933" i="1" l="1"/>
  <c r="G3933" i="1"/>
  <c r="H3933" i="1" s="1"/>
  <c r="I3933" i="1" s="1"/>
  <c r="F3933" i="1"/>
  <c r="L3933" i="1"/>
  <c r="E3933" i="1"/>
  <c r="J3933" i="1" l="1"/>
  <c r="K3933" i="1" s="1"/>
  <c r="A3934" i="1"/>
  <c r="C3934" i="1" l="1"/>
  <c r="D3934" i="1"/>
  <c r="J3934" i="1" l="1"/>
  <c r="K3934" i="1" s="1"/>
  <c r="A3935" i="1"/>
  <c r="L3934" i="1"/>
  <c r="F3934" i="1"/>
  <c r="G3934" i="1"/>
  <c r="H3934" i="1" s="1"/>
  <c r="I3934" i="1" s="1"/>
  <c r="E3934" i="1"/>
  <c r="C3935" i="1" l="1"/>
  <c r="D3935" i="1"/>
  <c r="E3935" i="1"/>
  <c r="A3936" i="1" l="1"/>
  <c r="J3935" i="1"/>
  <c r="K3935" i="1" s="1"/>
  <c r="G3935" i="1"/>
  <c r="H3935" i="1" s="1"/>
  <c r="I3935" i="1" s="1"/>
  <c r="F3935" i="1"/>
  <c r="L3935" i="1"/>
  <c r="C3936" i="1" l="1"/>
  <c r="D3936" i="1"/>
  <c r="J3936" i="1" l="1"/>
  <c r="K3936" i="1" s="1"/>
  <c r="A3937" i="1"/>
  <c r="F3936" i="1"/>
  <c r="L3936" i="1"/>
  <c r="G3936" i="1"/>
  <c r="H3936" i="1" s="1"/>
  <c r="I3936" i="1" s="1"/>
  <c r="E3936" i="1"/>
  <c r="C3937" i="1" l="1"/>
  <c r="D3937" i="1"/>
  <c r="J3937" i="1" l="1"/>
  <c r="K3937" i="1" s="1"/>
  <c r="A3938" i="1"/>
  <c r="F3937" i="1"/>
  <c r="G3937" i="1"/>
  <c r="H3937" i="1" s="1"/>
  <c r="I3937" i="1" s="1"/>
  <c r="L3937" i="1"/>
  <c r="E3937" i="1"/>
  <c r="C3938" i="1" l="1"/>
  <c r="D3938" i="1"/>
  <c r="J3938" i="1" l="1"/>
  <c r="K3938" i="1" s="1"/>
  <c r="A3939" i="1"/>
  <c r="G3938" i="1"/>
  <c r="H3938" i="1" s="1"/>
  <c r="I3938" i="1" s="1"/>
  <c r="F3938" i="1"/>
  <c r="L3938" i="1"/>
  <c r="E3938" i="1"/>
  <c r="C3939" i="1" l="1"/>
  <c r="D3939" i="1"/>
  <c r="E3939" i="1"/>
  <c r="A3940" i="1" l="1"/>
  <c r="J3939" i="1"/>
  <c r="K3939" i="1" s="1"/>
  <c r="F3939" i="1"/>
  <c r="G3939" i="1"/>
  <c r="H3939" i="1" s="1"/>
  <c r="I3939" i="1" s="1"/>
  <c r="L3939" i="1"/>
  <c r="C3940" i="1" l="1"/>
  <c r="D3940" i="1"/>
  <c r="A3941" i="1" l="1"/>
  <c r="J3940" i="1"/>
  <c r="K3940" i="1" s="1"/>
  <c r="L3940" i="1"/>
  <c r="F3940" i="1"/>
  <c r="G3940" i="1"/>
  <c r="H3940" i="1" s="1"/>
  <c r="I3940" i="1" s="1"/>
  <c r="E3940" i="1"/>
  <c r="C3941" i="1" l="1"/>
  <c r="L3941" i="1" l="1"/>
  <c r="G3941" i="1"/>
  <c r="H3941" i="1" s="1"/>
  <c r="I3941" i="1" s="1"/>
  <c r="F3941" i="1"/>
  <c r="D3941" i="1"/>
  <c r="E3941" i="1"/>
  <c r="A3942" i="1" l="1"/>
  <c r="J3941" i="1"/>
  <c r="K3941" i="1" s="1"/>
  <c r="C3942" i="1" l="1"/>
  <c r="G3942" i="1" l="1"/>
  <c r="H3942" i="1" s="1"/>
  <c r="I3942" i="1" s="1"/>
  <c r="F3942" i="1"/>
  <c r="L3942" i="1"/>
  <c r="E3942" i="1"/>
  <c r="D3942" i="1"/>
  <c r="J3942" i="1" l="1"/>
  <c r="K3942" i="1" s="1"/>
  <c r="A3943" i="1"/>
  <c r="C3943" i="1" l="1"/>
  <c r="D3943" i="1"/>
  <c r="J3943" i="1" l="1"/>
  <c r="K3943" i="1" s="1"/>
  <c r="A3944" i="1"/>
  <c r="C3944" i="1" s="1"/>
  <c r="G3943" i="1"/>
  <c r="H3943" i="1" s="1"/>
  <c r="I3943" i="1" s="1"/>
  <c r="L3943" i="1"/>
  <c r="F3943" i="1"/>
  <c r="E3943" i="1"/>
  <c r="E3944" i="1" s="1"/>
  <c r="D3944" i="1" l="1"/>
  <c r="G3944" i="1"/>
  <c r="H3944" i="1" s="1"/>
  <c r="I3944" i="1" s="1"/>
  <c r="L3944" i="1"/>
  <c r="F3944" i="1"/>
  <c r="A3945" i="1" l="1"/>
  <c r="J3944" i="1"/>
  <c r="K3944" i="1" s="1"/>
  <c r="C3945" i="1" l="1"/>
  <c r="D3945" i="1"/>
  <c r="A3946" i="1" l="1"/>
  <c r="J3945" i="1"/>
  <c r="K3945" i="1" s="1"/>
  <c r="F3945" i="1"/>
  <c r="G3945" i="1"/>
  <c r="H3945" i="1" s="1"/>
  <c r="I3945" i="1" s="1"/>
  <c r="L3945" i="1"/>
  <c r="E3945" i="1"/>
  <c r="C3946" i="1" l="1"/>
  <c r="D3946" i="1"/>
  <c r="J3946" i="1" l="1"/>
  <c r="K3946" i="1" s="1"/>
  <c r="A3947" i="1"/>
  <c r="L3946" i="1"/>
  <c r="G3946" i="1"/>
  <c r="H3946" i="1" s="1"/>
  <c r="I3946" i="1" s="1"/>
  <c r="F3946" i="1"/>
  <c r="E3946" i="1"/>
  <c r="C3947" i="1" l="1"/>
  <c r="D3947" i="1"/>
  <c r="J3947" i="1" l="1"/>
  <c r="K3947" i="1" s="1"/>
  <c r="A3948" i="1"/>
  <c r="G3947" i="1"/>
  <c r="H3947" i="1" s="1"/>
  <c r="I3947" i="1" s="1"/>
  <c r="F3947" i="1"/>
  <c r="L3947" i="1"/>
  <c r="E3947" i="1"/>
  <c r="C3948" i="1" l="1"/>
  <c r="D3948" i="1"/>
  <c r="J3948" i="1" l="1"/>
  <c r="K3948" i="1" s="1"/>
  <c r="A3949" i="1"/>
  <c r="C3949" i="1" s="1"/>
  <c r="G3948" i="1"/>
  <c r="H3948" i="1" s="1"/>
  <c r="I3948" i="1" s="1"/>
  <c r="F3948" i="1"/>
  <c r="L3948" i="1"/>
  <c r="E3948" i="1"/>
  <c r="E3949" i="1" s="1"/>
  <c r="D3949" i="1" l="1"/>
  <c r="F3949" i="1"/>
  <c r="L3949" i="1"/>
  <c r="G3949" i="1"/>
  <c r="H3949" i="1" s="1"/>
  <c r="I3949" i="1" s="1"/>
  <c r="J3949" i="1" l="1"/>
  <c r="K3949" i="1" s="1"/>
  <c r="A3950" i="1"/>
  <c r="C3950" i="1" l="1"/>
  <c r="D3950" i="1"/>
  <c r="A3951" i="1" l="1"/>
  <c r="J3950" i="1"/>
  <c r="K3950" i="1" s="1"/>
  <c r="G3950" i="1"/>
  <c r="H3950" i="1" s="1"/>
  <c r="I3950" i="1" s="1"/>
  <c r="L3950" i="1"/>
  <c r="F3950" i="1"/>
  <c r="E3950" i="1"/>
  <c r="C3951" i="1" l="1"/>
  <c r="D3951" i="1"/>
  <c r="J3951" i="1" l="1"/>
  <c r="K3951" i="1" s="1"/>
  <c r="A3952" i="1"/>
  <c r="G3951" i="1"/>
  <c r="H3951" i="1" s="1"/>
  <c r="I3951" i="1" s="1"/>
  <c r="F3951" i="1"/>
  <c r="L3951" i="1"/>
  <c r="E3951" i="1"/>
  <c r="C3952" i="1" l="1"/>
  <c r="D3952" i="1"/>
  <c r="E3952" i="1"/>
  <c r="A3953" i="1" l="1"/>
  <c r="J3952" i="1"/>
  <c r="K3952" i="1" s="1"/>
  <c r="G3952" i="1"/>
  <c r="H3952" i="1" s="1"/>
  <c r="I3952" i="1" s="1"/>
  <c r="F3952" i="1"/>
  <c r="L3952" i="1"/>
  <c r="C3953" i="1" l="1"/>
  <c r="D3953" i="1"/>
  <c r="A3954" i="1" l="1"/>
  <c r="J3953" i="1"/>
  <c r="K3953" i="1" s="1"/>
  <c r="F3953" i="1"/>
  <c r="L3953" i="1"/>
  <c r="G3953" i="1"/>
  <c r="H3953" i="1" s="1"/>
  <c r="I3953" i="1" s="1"/>
  <c r="E3953" i="1"/>
  <c r="C3954" i="1" l="1"/>
  <c r="D3954" i="1"/>
  <c r="J3954" i="1" l="1"/>
  <c r="K3954" i="1" s="1"/>
  <c r="A3955" i="1"/>
  <c r="F3954" i="1"/>
  <c r="G3954" i="1"/>
  <c r="H3954" i="1" s="1"/>
  <c r="I3954" i="1" s="1"/>
  <c r="L3954" i="1"/>
  <c r="E3954" i="1"/>
  <c r="C3955" i="1" l="1"/>
  <c r="F3955" i="1" l="1"/>
  <c r="L3955" i="1"/>
  <c r="G3955" i="1"/>
  <c r="H3955" i="1" s="1"/>
  <c r="I3955" i="1" s="1"/>
  <c r="D3955" i="1"/>
  <c r="E3955" i="1"/>
  <c r="J3955" i="1" l="1"/>
  <c r="K3955" i="1" s="1"/>
  <c r="A3956" i="1"/>
  <c r="C3956" i="1" l="1"/>
  <c r="D3956" i="1"/>
  <c r="A3957" i="1" l="1"/>
  <c r="J3956" i="1"/>
  <c r="K3956" i="1" s="1"/>
  <c r="F3956" i="1"/>
  <c r="L3956" i="1"/>
  <c r="G3956" i="1"/>
  <c r="H3956" i="1" s="1"/>
  <c r="I3956" i="1" s="1"/>
  <c r="E3956" i="1"/>
  <c r="C3957" i="1" l="1"/>
  <c r="D3957" i="1"/>
  <c r="J3957" i="1" l="1"/>
  <c r="K3957" i="1" s="1"/>
  <c r="A3958" i="1"/>
  <c r="G3957" i="1"/>
  <c r="H3957" i="1" s="1"/>
  <c r="I3957" i="1" s="1"/>
  <c r="F3957" i="1"/>
  <c r="L3957" i="1"/>
  <c r="E3957" i="1"/>
  <c r="C3958" i="1" l="1"/>
  <c r="D3958" i="1"/>
  <c r="E3958" i="1"/>
  <c r="A3959" i="1" l="1"/>
  <c r="J3958" i="1"/>
  <c r="K3958" i="1" s="1"/>
  <c r="G3958" i="1"/>
  <c r="H3958" i="1" s="1"/>
  <c r="I3958" i="1" s="1"/>
  <c r="L3958" i="1"/>
  <c r="F3958" i="1"/>
  <c r="C3959" i="1" l="1"/>
  <c r="D3959" i="1"/>
  <c r="A3960" i="1" l="1"/>
  <c r="J3959" i="1"/>
  <c r="K3959" i="1" s="1"/>
  <c r="F3959" i="1"/>
  <c r="L3959" i="1"/>
  <c r="G3959" i="1"/>
  <c r="H3959" i="1" s="1"/>
  <c r="I3959" i="1" s="1"/>
  <c r="E3959" i="1"/>
  <c r="C3960" i="1" l="1"/>
  <c r="D3960" i="1"/>
  <c r="J3960" i="1" l="1"/>
  <c r="K3960" i="1" s="1"/>
  <c r="A3961" i="1"/>
  <c r="L3960" i="1"/>
  <c r="F3960" i="1"/>
  <c r="G3960" i="1"/>
  <c r="H3960" i="1" s="1"/>
  <c r="I3960" i="1" s="1"/>
  <c r="E3960" i="1"/>
  <c r="C3961" i="1" l="1"/>
  <c r="E3961" i="1"/>
  <c r="F3961" i="1" l="1"/>
  <c r="G3961" i="1"/>
  <c r="H3961" i="1" s="1"/>
  <c r="I3961" i="1" s="1"/>
  <c r="L3961" i="1"/>
  <c r="D3961" i="1"/>
  <c r="J3961" i="1" l="1"/>
  <c r="K3961" i="1" s="1"/>
  <c r="A3962" i="1"/>
  <c r="C3962" i="1" l="1"/>
  <c r="F3962" i="1" l="1"/>
  <c r="L3962" i="1"/>
  <c r="G3962" i="1"/>
  <c r="H3962" i="1" s="1"/>
  <c r="I3962" i="1" s="1"/>
  <c r="E3962" i="1"/>
  <c r="D3962" i="1"/>
  <c r="J3962" i="1" l="1"/>
  <c r="K3962" i="1" s="1"/>
  <c r="A3963" i="1"/>
  <c r="C3963" i="1" l="1"/>
  <c r="D3963" i="1"/>
  <c r="A3964" i="1" l="1"/>
  <c r="C3964" i="1" s="1"/>
  <c r="J3963" i="1"/>
  <c r="K3963" i="1" s="1"/>
  <c r="F3963" i="1"/>
  <c r="L3963" i="1"/>
  <c r="G3963" i="1"/>
  <c r="H3963" i="1" s="1"/>
  <c r="I3963" i="1" s="1"/>
  <c r="E3963" i="1"/>
  <c r="E3964" i="1" s="1"/>
  <c r="D3964" i="1" l="1"/>
  <c r="F3964" i="1"/>
  <c r="L3964" i="1"/>
  <c r="G3964" i="1"/>
  <c r="H3964" i="1" s="1"/>
  <c r="I3964" i="1" s="1"/>
  <c r="J3964" i="1" l="1"/>
  <c r="K3964" i="1" s="1"/>
  <c r="A3965" i="1"/>
  <c r="C3965" i="1" l="1"/>
  <c r="D3965" i="1"/>
  <c r="J3965" i="1" l="1"/>
  <c r="K3965" i="1" s="1"/>
  <c r="A3966" i="1"/>
  <c r="G3965" i="1"/>
  <c r="H3965" i="1" s="1"/>
  <c r="I3965" i="1" s="1"/>
  <c r="F3965" i="1"/>
  <c r="L3965" i="1"/>
  <c r="E3965" i="1"/>
  <c r="C3966" i="1" l="1"/>
  <c r="L3966" i="1" l="1"/>
  <c r="G3966" i="1"/>
  <c r="H3966" i="1" s="1"/>
  <c r="I3966" i="1" s="1"/>
  <c r="F3966" i="1"/>
  <c r="D3966" i="1"/>
  <c r="E3966" i="1"/>
  <c r="J3966" i="1" l="1"/>
  <c r="K3966" i="1" s="1"/>
  <c r="A3967" i="1"/>
  <c r="C3967" i="1" l="1"/>
  <c r="D3967" i="1"/>
  <c r="A3968" i="1" l="1"/>
  <c r="J3967" i="1"/>
  <c r="K3967" i="1" s="1"/>
  <c r="F3967" i="1"/>
  <c r="G3967" i="1"/>
  <c r="H3967" i="1" s="1"/>
  <c r="I3967" i="1" s="1"/>
  <c r="L3967" i="1"/>
  <c r="E3967" i="1"/>
  <c r="C3968" i="1" l="1"/>
  <c r="L3968" i="1" l="1"/>
  <c r="G3968" i="1"/>
  <c r="H3968" i="1" s="1"/>
  <c r="I3968" i="1" s="1"/>
  <c r="F3968" i="1"/>
  <c r="D3968" i="1"/>
  <c r="E3968" i="1"/>
  <c r="A3969" i="1" l="1"/>
  <c r="J3968" i="1"/>
  <c r="K3968" i="1" s="1"/>
  <c r="C3969" i="1" l="1"/>
  <c r="L3969" i="1" l="1"/>
  <c r="F3969" i="1"/>
  <c r="G3969" i="1"/>
  <c r="H3969" i="1" s="1"/>
  <c r="I3969" i="1" s="1"/>
  <c r="E3969" i="1"/>
  <c r="D3969" i="1"/>
  <c r="A3970" i="1" l="1"/>
  <c r="J3969" i="1"/>
  <c r="K3969" i="1" s="1"/>
  <c r="C3970" i="1" l="1"/>
  <c r="L3970" i="1" l="1"/>
  <c r="G3970" i="1"/>
  <c r="H3970" i="1" s="1"/>
  <c r="I3970" i="1" s="1"/>
  <c r="F3970" i="1"/>
  <c r="E3970" i="1"/>
  <c r="D3970" i="1"/>
  <c r="A3971" i="1" l="1"/>
  <c r="J3970" i="1"/>
  <c r="K3970" i="1" s="1"/>
  <c r="C3971" i="1" l="1"/>
  <c r="F3971" i="1" l="1"/>
  <c r="L3971" i="1"/>
  <c r="G3971" i="1"/>
  <c r="H3971" i="1" s="1"/>
  <c r="I3971" i="1" s="1"/>
  <c r="E3971" i="1"/>
  <c r="D3971" i="1"/>
  <c r="J3971" i="1" l="1"/>
  <c r="K3971" i="1" s="1"/>
  <c r="A3972" i="1"/>
  <c r="C3972" i="1" l="1"/>
  <c r="D3972" i="1"/>
  <c r="A3973" i="1" l="1"/>
  <c r="J3972" i="1"/>
  <c r="K3972" i="1" s="1"/>
  <c r="F3972" i="1"/>
  <c r="L3972" i="1"/>
  <c r="G3972" i="1"/>
  <c r="H3972" i="1" s="1"/>
  <c r="I3972" i="1" s="1"/>
  <c r="E3972" i="1"/>
  <c r="C3973" i="1" l="1"/>
  <c r="D3973" i="1"/>
  <c r="J3973" i="1" l="1"/>
  <c r="K3973" i="1" s="1"/>
  <c r="A3974" i="1"/>
  <c r="F3973" i="1"/>
  <c r="L3973" i="1"/>
  <c r="G3973" i="1"/>
  <c r="H3973" i="1" s="1"/>
  <c r="I3973" i="1" s="1"/>
  <c r="E3973" i="1"/>
  <c r="C3974" i="1" l="1"/>
  <c r="G3974" i="1" l="1"/>
  <c r="H3974" i="1" s="1"/>
  <c r="I3974" i="1" s="1"/>
  <c r="F3974" i="1"/>
  <c r="L3974" i="1"/>
  <c r="D3974" i="1"/>
  <c r="E3974" i="1"/>
  <c r="J3974" i="1" l="1"/>
  <c r="K3974" i="1" s="1"/>
  <c r="A3975" i="1"/>
  <c r="C3975" i="1" l="1"/>
  <c r="D3975" i="1"/>
  <c r="A3976" i="1" l="1"/>
  <c r="J3975" i="1"/>
  <c r="K3975" i="1" s="1"/>
  <c r="G3975" i="1"/>
  <c r="H3975" i="1" s="1"/>
  <c r="I3975" i="1" s="1"/>
  <c r="L3975" i="1"/>
  <c r="F3975" i="1"/>
  <c r="E3975" i="1"/>
  <c r="C3976" i="1" l="1"/>
  <c r="F3976" i="1" l="1"/>
  <c r="G3976" i="1"/>
  <c r="H3976" i="1" s="1"/>
  <c r="I3976" i="1" s="1"/>
  <c r="L3976" i="1"/>
  <c r="D3976" i="1"/>
  <c r="E3976" i="1"/>
  <c r="J3976" i="1" l="1"/>
  <c r="K3976" i="1" s="1"/>
  <c r="A3977" i="1"/>
  <c r="C3977" i="1" l="1"/>
  <c r="D3977" i="1"/>
  <c r="J3977" i="1" l="1"/>
  <c r="K3977" i="1" s="1"/>
  <c r="A3978" i="1"/>
  <c r="G3977" i="1"/>
  <c r="H3977" i="1" s="1"/>
  <c r="I3977" i="1" s="1"/>
  <c r="F3977" i="1"/>
  <c r="L3977" i="1"/>
  <c r="E3977" i="1"/>
  <c r="C3978" i="1" l="1"/>
  <c r="D3978" i="1"/>
  <c r="E3978" i="1"/>
  <c r="J3978" i="1" l="1"/>
  <c r="K3978" i="1" s="1"/>
  <c r="A3979" i="1"/>
  <c r="F3978" i="1"/>
  <c r="L3978" i="1"/>
  <c r="G3978" i="1"/>
  <c r="H3978" i="1" s="1"/>
  <c r="I3978" i="1" s="1"/>
  <c r="C3979" i="1" l="1"/>
  <c r="D3979" i="1"/>
  <c r="J3979" i="1" l="1"/>
  <c r="K3979" i="1" s="1"/>
  <c r="A3980" i="1"/>
  <c r="C3980" i="1" s="1"/>
  <c r="F3979" i="1"/>
  <c r="L3979" i="1"/>
  <c r="G3979" i="1"/>
  <c r="H3979" i="1" s="1"/>
  <c r="I3979" i="1" s="1"/>
  <c r="E3979" i="1"/>
  <c r="E3980" i="1" s="1"/>
  <c r="D3980" i="1" l="1"/>
  <c r="F3980" i="1"/>
  <c r="L3980" i="1"/>
  <c r="G3980" i="1"/>
  <c r="H3980" i="1" s="1"/>
  <c r="I3980" i="1" s="1"/>
  <c r="J3980" i="1" l="1"/>
  <c r="K3980" i="1" s="1"/>
  <c r="A3981" i="1"/>
  <c r="C3981" i="1" l="1"/>
  <c r="D3981" i="1"/>
  <c r="J3981" i="1" l="1"/>
  <c r="K3981" i="1" s="1"/>
  <c r="A3982" i="1"/>
  <c r="L3981" i="1"/>
  <c r="F3981" i="1"/>
  <c r="G3981" i="1"/>
  <c r="H3981" i="1" s="1"/>
  <c r="I3981" i="1" s="1"/>
  <c r="E3981" i="1"/>
  <c r="C3982" i="1" l="1"/>
  <c r="D3982" i="1"/>
  <c r="A3983" i="1" l="1"/>
  <c r="J3982" i="1"/>
  <c r="K3982" i="1" s="1"/>
  <c r="G3982" i="1"/>
  <c r="H3982" i="1" s="1"/>
  <c r="I3982" i="1" s="1"/>
  <c r="F3982" i="1"/>
  <c r="L3982" i="1"/>
  <c r="E3982" i="1"/>
  <c r="C3983" i="1" l="1"/>
  <c r="D3983" i="1"/>
  <c r="J3983" i="1" l="1"/>
  <c r="K3983" i="1" s="1"/>
  <c r="A3984" i="1"/>
  <c r="G3983" i="1"/>
  <c r="H3983" i="1" s="1"/>
  <c r="I3983" i="1" s="1"/>
  <c r="F3983" i="1"/>
  <c r="L3983" i="1"/>
  <c r="E3983" i="1"/>
  <c r="C3984" i="1" l="1"/>
  <c r="D3984" i="1"/>
  <c r="J3984" i="1" l="1"/>
  <c r="K3984" i="1" s="1"/>
  <c r="A3985" i="1"/>
  <c r="F3984" i="1"/>
  <c r="L3984" i="1"/>
  <c r="G3984" i="1"/>
  <c r="H3984" i="1" s="1"/>
  <c r="I3984" i="1" s="1"/>
  <c r="E3984" i="1"/>
  <c r="C3985" i="1" l="1"/>
  <c r="D3985" i="1"/>
  <c r="A3986" i="1" l="1"/>
  <c r="J3985" i="1"/>
  <c r="K3985" i="1" s="1"/>
  <c r="F3985" i="1"/>
  <c r="L3985" i="1"/>
  <c r="G3985" i="1"/>
  <c r="H3985" i="1" s="1"/>
  <c r="I3985" i="1" s="1"/>
  <c r="E3985" i="1"/>
  <c r="C3986" i="1" l="1"/>
  <c r="D3986" i="1"/>
  <c r="A3987" i="1" l="1"/>
  <c r="C3987" i="1" s="1"/>
  <c r="J3986" i="1"/>
  <c r="K3986" i="1" s="1"/>
  <c r="G3986" i="1"/>
  <c r="H3986" i="1" s="1"/>
  <c r="I3986" i="1" s="1"/>
  <c r="F3986" i="1"/>
  <c r="L3986" i="1"/>
  <c r="E3986" i="1"/>
  <c r="E3987" i="1" s="1"/>
  <c r="D3987" i="1" l="1"/>
  <c r="L3987" i="1"/>
  <c r="G3987" i="1"/>
  <c r="H3987" i="1" s="1"/>
  <c r="I3987" i="1" s="1"/>
  <c r="F3987" i="1"/>
  <c r="J3987" i="1" l="1"/>
  <c r="K3987" i="1" s="1"/>
  <c r="A3988" i="1"/>
  <c r="C3988" i="1" l="1"/>
  <c r="D3988" i="1"/>
  <c r="A3989" i="1" l="1"/>
  <c r="J3988" i="1"/>
  <c r="K3988" i="1" s="1"/>
  <c r="F3988" i="1"/>
  <c r="L3988" i="1"/>
  <c r="G3988" i="1"/>
  <c r="H3988" i="1" s="1"/>
  <c r="I3988" i="1" s="1"/>
  <c r="E3988" i="1"/>
  <c r="C3989" i="1" l="1"/>
  <c r="D3989" i="1"/>
  <c r="J3989" i="1" l="1"/>
  <c r="K3989" i="1" s="1"/>
  <c r="A3990" i="1"/>
  <c r="F3989" i="1"/>
  <c r="G3989" i="1"/>
  <c r="H3989" i="1" s="1"/>
  <c r="I3989" i="1" s="1"/>
  <c r="L3989" i="1"/>
  <c r="E3989" i="1"/>
  <c r="C3990" i="1" l="1"/>
  <c r="L3990" i="1" l="1"/>
  <c r="F3990" i="1"/>
  <c r="G3990" i="1"/>
  <c r="H3990" i="1" s="1"/>
  <c r="I3990" i="1" s="1"/>
  <c r="D3990" i="1"/>
  <c r="E3990" i="1"/>
  <c r="J3990" i="1" l="1"/>
  <c r="K3990" i="1" s="1"/>
  <c r="A3991" i="1"/>
  <c r="C3991" i="1" l="1"/>
  <c r="D3991" i="1" s="1"/>
  <c r="A3992" i="1" l="1"/>
  <c r="J3991" i="1"/>
  <c r="K3991" i="1" s="1"/>
  <c r="G3991" i="1"/>
  <c r="H3991" i="1" s="1"/>
  <c r="I3991" i="1" s="1"/>
  <c r="L3991" i="1"/>
  <c r="F3991" i="1"/>
  <c r="E3991" i="1"/>
  <c r="C3992" i="1" l="1"/>
  <c r="D3992" i="1"/>
  <c r="J3992" i="1" l="1"/>
  <c r="K3992" i="1" s="1"/>
  <c r="A3993" i="1"/>
  <c r="F3992" i="1"/>
  <c r="L3992" i="1"/>
  <c r="G3992" i="1"/>
  <c r="H3992" i="1" s="1"/>
  <c r="I3992" i="1" s="1"/>
  <c r="E3992" i="1"/>
  <c r="E3993" i="1" l="1"/>
  <c r="C3993" i="1"/>
  <c r="F3993" i="1" l="1"/>
  <c r="L3993" i="1"/>
  <c r="G3993" i="1"/>
  <c r="H3993" i="1" s="1"/>
  <c r="I3993" i="1" s="1"/>
  <c r="D3993" i="1"/>
  <c r="A3994" i="1" l="1"/>
  <c r="J3993" i="1"/>
  <c r="K3993" i="1" s="1"/>
  <c r="C3994" i="1" l="1"/>
  <c r="D3994" i="1"/>
  <c r="J3994" i="1" l="1"/>
  <c r="K3994" i="1" s="1"/>
  <c r="A3995" i="1"/>
  <c r="L3994" i="1"/>
  <c r="F3994" i="1"/>
  <c r="G3994" i="1"/>
  <c r="H3994" i="1" s="1"/>
  <c r="I3994" i="1" s="1"/>
  <c r="E3994" i="1"/>
  <c r="C3995" i="1" l="1"/>
  <c r="D3995" i="1"/>
  <c r="J3995" i="1" l="1"/>
  <c r="K3995" i="1" s="1"/>
  <c r="A3996" i="1"/>
  <c r="F3995" i="1"/>
  <c r="L3995" i="1"/>
  <c r="G3995" i="1"/>
  <c r="H3995" i="1" s="1"/>
  <c r="I3995" i="1" s="1"/>
  <c r="E3995" i="1"/>
  <c r="C3996" i="1" l="1"/>
  <c r="D3996" i="1"/>
  <c r="J3996" i="1" l="1"/>
  <c r="K3996" i="1" s="1"/>
  <c r="A3997" i="1"/>
  <c r="G3996" i="1"/>
  <c r="H3996" i="1" s="1"/>
  <c r="I3996" i="1" s="1"/>
  <c r="F3996" i="1"/>
  <c r="L3996" i="1"/>
  <c r="E3996" i="1"/>
  <c r="C3997" i="1" l="1"/>
  <c r="F3997" i="1" l="1"/>
  <c r="L3997" i="1"/>
  <c r="G3997" i="1"/>
  <c r="H3997" i="1" s="1"/>
  <c r="I3997" i="1" s="1"/>
  <c r="D3997" i="1"/>
  <c r="E3997" i="1"/>
  <c r="A3998" i="1" l="1"/>
  <c r="J3997" i="1"/>
  <c r="K3997" i="1" s="1"/>
  <c r="C3998" i="1" l="1"/>
  <c r="D3998" i="1"/>
  <c r="J3998" i="1" l="1"/>
  <c r="K3998" i="1" s="1"/>
  <c r="A3999" i="1"/>
  <c r="F3998" i="1"/>
  <c r="G3998" i="1"/>
  <c r="H3998" i="1" s="1"/>
  <c r="I3998" i="1" s="1"/>
  <c r="L3998" i="1"/>
  <c r="E3998" i="1"/>
  <c r="C3999" i="1" l="1"/>
  <c r="D3999" i="1"/>
  <c r="E3999" i="1"/>
  <c r="J3999" i="1" l="1"/>
  <c r="K3999" i="1" s="1"/>
  <c r="A4000" i="1"/>
  <c r="F3999" i="1"/>
  <c r="L3999" i="1"/>
  <c r="G3999" i="1"/>
  <c r="H3999" i="1" s="1"/>
  <c r="I3999" i="1" s="1"/>
  <c r="C4000" i="1" l="1"/>
  <c r="D4000" i="1"/>
  <c r="J4000" i="1" l="1"/>
  <c r="K4000" i="1" s="1"/>
  <c r="A4001" i="1"/>
  <c r="L4000" i="1"/>
  <c r="G4000" i="1"/>
  <c r="H4000" i="1" s="1"/>
  <c r="I4000" i="1" s="1"/>
  <c r="F4000" i="1"/>
  <c r="E4000" i="1"/>
  <c r="C4001" i="1" l="1"/>
  <c r="F4001" i="1" l="1"/>
  <c r="G4001" i="1"/>
  <c r="H4001" i="1" s="1"/>
  <c r="I4001" i="1" s="1"/>
  <c r="L4001" i="1"/>
  <c r="D4001" i="1"/>
  <c r="E4001" i="1"/>
  <c r="A4002" i="1" l="1"/>
  <c r="J4001" i="1"/>
  <c r="K4001" i="1" s="1"/>
  <c r="C4002" i="1" l="1"/>
  <c r="D4002" i="1"/>
  <c r="J4002" i="1" l="1"/>
  <c r="K4002" i="1" s="1"/>
  <c r="A4003" i="1"/>
  <c r="F4002" i="1"/>
  <c r="L4002" i="1"/>
  <c r="G4002" i="1"/>
  <c r="H4002" i="1" s="1"/>
  <c r="I4002" i="1" s="1"/>
  <c r="E4002" i="1"/>
  <c r="C4003" i="1" l="1"/>
  <c r="D4003" i="1"/>
  <c r="J4003" i="1" l="1"/>
  <c r="K4003" i="1" s="1"/>
  <c r="A4004" i="1"/>
  <c r="G4003" i="1"/>
  <c r="H4003" i="1" s="1"/>
  <c r="I4003" i="1" s="1"/>
  <c r="L4003" i="1"/>
  <c r="F4003" i="1"/>
  <c r="E4003" i="1"/>
  <c r="C4004" i="1" l="1"/>
  <c r="D4004" i="1"/>
  <c r="E4004" i="1"/>
  <c r="J4004" i="1" l="1"/>
  <c r="K4004" i="1" s="1"/>
  <c r="A4005" i="1"/>
  <c r="F4004" i="1"/>
  <c r="L4004" i="1"/>
  <c r="G4004" i="1"/>
  <c r="H4004" i="1" s="1"/>
  <c r="I4004" i="1" s="1"/>
  <c r="C4005" i="1" l="1"/>
  <c r="D4005" i="1"/>
  <c r="J4005" i="1" l="1"/>
  <c r="K4005" i="1" s="1"/>
  <c r="A4006" i="1"/>
  <c r="G4005" i="1"/>
  <c r="H4005" i="1" s="1"/>
  <c r="I4005" i="1" s="1"/>
  <c r="F4005" i="1"/>
  <c r="L4005" i="1"/>
  <c r="E4005" i="1"/>
  <c r="C4006" i="1" l="1"/>
  <c r="D4006" i="1"/>
  <c r="E4006" i="1"/>
  <c r="J4006" i="1" l="1"/>
  <c r="K4006" i="1" s="1"/>
  <c r="A4007" i="1"/>
  <c r="F4006" i="1"/>
  <c r="L4006" i="1"/>
  <c r="G4006" i="1"/>
  <c r="H4006" i="1" s="1"/>
  <c r="I4006" i="1" s="1"/>
  <c r="C4007" i="1" l="1"/>
  <c r="F4007" i="1" l="1"/>
  <c r="G4007" i="1"/>
  <c r="H4007" i="1" s="1"/>
  <c r="I4007" i="1" s="1"/>
  <c r="L4007" i="1"/>
  <c r="E4007" i="1"/>
  <c r="D4007" i="1"/>
  <c r="J4007" i="1" l="1"/>
  <c r="K4007" i="1" s="1"/>
  <c r="A4008" i="1"/>
  <c r="C4008" i="1" l="1"/>
  <c r="D4008" i="1"/>
  <c r="J4008" i="1" l="1"/>
  <c r="K4008" i="1" s="1"/>
  <c r="A4009" i="1"/>
  <c r="F4008" i="1"/>
  <c r="G4008" i="1"/>
  <c r="H4008" i="1" s="1"/>
  <c r="I4008" i="1" s="1"/>
  <c r="L4008" i="1"/>
  <c r="E4008" i="1"/>
  <c r="C4009" i="1" l="1"/>
  <c r="F4009" i="1" l="1"/>
  <c r="L4009" i="1"/>
  <c r="G4009" i="1"/>
  <c r="H4009" i="1" s="1"/>
  <c r="I4009" i="1" s="1"/>
  <c r="D4009" i="1"/>
  <c r="E4009" i="1"/>
  <c r="J4009" i="1" l="1"/>
  <c r="K4009" i="1" s="1"/>
  <c r="A4010" i="1"/>
  <c r="C4010" i="1" l="1"/>
  <c r="D4010" i="1"/>
  <c r="J4010" i="1" l="1"/>
  <c r="K4010" i="1" s="1"/>
  <c r="A4011" i="1"/>
  <c r="F4010" i="1"/>
  <c r="L4010" i="1"/>
  <c r="G4010" i="1"/>
  <c r="H4010" i="1" s="1"/>
  <c r="I4010" i="1" s="1"/>
  <c r="E4010" i="1"/>
  <c r="C4011" i="1" l="1"/>
  <c r="D4011" i="1"/>
  <c r="A4012" i="1" l="1"/>
  <c r="J4011" i="1"/>
  <c r="K4011" i="1" s="1"/>
  <c r="G4011" i="1"/>
  <c r="H4011" i="1" s="1"/>
  <c r="I4011" i="1" s="1"/>
  <c r="F4011" i="1"/>
  <c r="L4011" i="1"/>
  <c r="E4011" i="1"/>
  <c r="C4012" i="1" l="1"/>
  <c r="D4012" i="1"/>
  <c r="A4013" i="1" l="1"/>
  <c r="J4012" i="1"/>
  <c r="K4012" i="1" s="1"/>
  <c r="G4012" i="1"/>
  <c r="H4012" i="1" s="1"/>
  <c r="I4012" i="1" s="1"/>
  <c r="F4012" i="1"/>
  <c r="L4012" i="1"/>
  <c r="E4012" i="1"/>
  <c r="C4013" i="1" l="1"/>
  <c r="F4013" i="1" l="1"/>
  <c r="G4013" i="1"/>
  <c r="H4013" i="1" s="1"/>
  <c r="I4013" i="1" s="1"/>
  <c r="L4013" i="1"/>
  <c r="D4013" i="1"/>
  <c r="E4013" i="1"/>
  <c r="J4013" i="1" l="1"/>
  <c r="K4013" i="1" s="1"/>
  <c r="A4014" i="1"/>
  <c r="C4014" i="1" l="1"/>
  <c r="D4014" i="1"/>
  <c r="J4014" i="1" l="1"/>
  <c r="K4014" i="1" s="1"/>
  <c r="A4015" i="1"/>
  <c r="G4014" i="1"/>
  <c r="H4014" i="1" s="1"/>
  <c r="I4014" i="1" s="1"/>
  <c r="F4014" i="1"/>
  <c r="L4014" i="1"/>
  <c r="E4014" i="1"/>
  <c r="C4015" i="1" l="1"/>
  <c r="D4015" i="1"/>
  <c r="J4015" i="1" l="1"/>
  <c r="K4015" i="1" s="1"/>
  <c r="A4016" i="1"/>
  <c r="G4015" i="1"/>
  <c r="H4015" i="1" s="1"/>
  <c r="I4015" i="1" s="1"/>
  <c r="F4015" i="1"/>
  <c r="L4015" i="1"/>
  <c r="E4015" i="1"/>
  <c r="C4016" i="1" l="1"/>
  <c r="L4016" i="1" l="1"/>
  <c r="G4016" i="1"/>
  <c r="H4016" i="1" s="1"/>
  <c r="I4016" i="1" s="1"/>
  <c r="F4016" i="1"/>
  <c r="D4016" i="1"/>
  <c r="E4016" i="1"/>
  <c r="J4016" i="1" l="1"/>
  <c r="K4016" i="1" s="1"/>
  <c r="A4017" i="1"/>
  <c r="C4017" i="1" l="1"/>
  <c r="D4017" i="1"/>
  <c r="A4018" i="1" l="1"/>
  <c r="J4017" i="1"/>
  <c r="K4017" i="1" s="1"/>
  <c r="F4017" i="1"/>
  <c r="L4017" i="1"/>
  <c r="G4017" i="1"/>
  <c r="H4017" i="1" s="1"/>
  <c r="I4017" i="1" s="1"/>
  <c r="E4017" i="1"/>
  <c r="C4018" i="1" l="1"/>
  <c r="D4018" i="1"/>
  <c r="J4018" i="1" l="1"/>
  <c r="K4018" i="1" s="1"/>
  <c r="A4019" i="1"/>
  <c r="F4018" i="1"/>
  <c r="L4018" i="1"/>
  <c r="G4018" i="1"/>
  <c r="H4018" i="1" s="1"/>
  <c r="I4018" i="1" s="1"/>
  <c r="E4018" i="1"/>
  <c r="C4019" i="1" l="1"/>
  <c r="D4019" i="1"/>
  <c r="J4019" i="1" l="1"/>
  <c r="K4019" i="1" s="1"/>
  <c r="A4020" i="1"/>
  <c r="L4019" i="1"/>
  <c r="G4019" i="1"/>
  <c r="H4019" i="1" s="1"/>
  <c r="I4019" i="1" s="1"/>
  <c r="F4019" i="1"/>
  <c r="E4019" i="1"/>
  <c r="C4020" i="1" l="1"/>
  <c r="E4020" i="1"/>
  <c r="L4020" i="1" l="1"/>
  <c r="G4020" i="1"/>
  <c r="H4020" i="1" s="1"/>
  <c r="I4020" i="1" s="1"/>
  <c r="F4020" i="1"/>
  <c r="D4020" i="1"/>
  <c r="A4021" i="1" l="1"/>
  <c r="C4021" i="1" s="1"/>
  <c r="J4020" i="1"/>
  <c r="K4020" i="1" s="1"/>
  <c r="D4021" i="1" l="1"/>
  <c r="G4021" i="1"/>
  <c r="H4021" i="1" s="1"/>
  <c r="I4021" i="1" s="1"/>
  <c r="L4021" i="1"/>
  <c r="F4021" i="1"/>
  <c r="E4021" i="1"/>
  <c r="J4021" i="1" l="1"/>
  <c r="K4021" i="1" s="1"/>
  <c r="A4022" i="1"/>
  <c r="C4022" i="1" l="1"/>
  <c r="D4022" i="1"/>
  <c r="J4022" i="1" l="1"/>
  <c r="K4022" i="1" s="1"/>
  <c r="A4023" i="1"/>
  <c r="G4022" i="1"/>
  <c r="H4022" i="1" s="1"/>
  <c r="I4022" i="1" s="1"/>
  <c r="F4022" i="1"/>
  <c r="L4022" i="1"/>
  <c r="E4022" i="1"/>
  <c r="C4023" i="1" l="1"/>
  <c r="E4023" i="1"/>
  <c r="F4023" i="1" l="1"/>
  <c r="G4023" i="1"/>
  <c r="H4023" i="1" s="1"/>
  <c r="I4023" i="1" s="1"/>
  <c r="L4023" i="1"/>
  <c r="D4023" i="1"/>
  <c r="A4024" i="1" l="1"/>
  <c r="J4023" i="1"/>
  <c r="K4023" i="1" s="1"/>
  <c r="C4024" i="1" l="1"/>
  <c r="D4024" i="1"/>
  <c r="J4024" i="1" l="1"/>
  <c r="K4024" i="1" s="1"/>
  <c r="A4025" i="1"/>
  <c r="F4024" i="1"/>
  <c r="L4024" i="1"/>
  <c r="G4024" i="1"/>
  <c r="H4024" i="1" s="1"/>
  <c r="I4024" i="1" s="1"/>
  <c r="E4024" i="1"/>
  <c r="C4025" i="1" l="1"/>
  <c r="D4025" i="1"/>
  <c r="A4026" i="1" l="1"/>
  <c r="J4025" i="1"/>
  <c r="K4025" i="1" s="1"/>
  <c r="G4025" i="1"/>
  <c r="H4025" i="1" s="1"/>
  <c r="I4025" i="1" s="1"/>
  <c r="F4025" i="1"/>
  <c r="L4025" i="1"/>
  <c r="E4025" i="1"/>
  <c r="C4026" i="1" l="1"/>
  <c r="L4026" i="1" l="1"/>
  <c r="G4026" i="1"/>
  <c r="H4026" i="1" s="1"/>
  <c r="I4026" i="1" s="1"/>
  <c r="F4026" i="1"/>
  <c r="D4026" i="1"/>
  <c r="E4026" i="1"/>
  <c r="J4026" i="1" l="1"/>
  <c r="K4026" i="1" s="1"/>
  <c r="A4027" i="1"/>
  <c r="C4027" i="1" l="1"/>
  <c r="D4027" i="1"/>
  <c r="A4028" i="1" l="1"/>
  <c r="J4027" i="1"/>
  <c r="K4027" i="1" s="1"/>
  <c r="G4027" i="1"/>
  <c r="H4027" i="1" s="1"/>
  <c r="I4027" i="1" s="1"/>
  <c r="F4027" i="1"/>
  <c r="L4027" i="1"/>
  <c r="E4027" i="1"/>
  <c r="C4028" i="1" l="1"/>
  <c r="D4028" i="1"/>
  <c r="A4029" i="1" l="1"/>
  <c r="J4028" i="1"/>
  <c r="K4028" i="1" s="1"/>
  <c r="F4028" i="1"/>
  <c r="L4028" i="1"/>
  <c r="G4028" i="1"/>
  <c r="H4028" i="1" s="1"/>
  <c r="I4028" i="1" s="1"/>
  <c r="E4028" i="1"/>
  <c r="C4029" i="1" l="1"/>
  <c r="D4029" i="1"/>
  <c r="A4030" i="1" l="1"/>
  <c r="J4029" i="1"/>
  <c r="K4029" i="1" s="1"/>
  <c r="F4029" i="1"/>
  <c r="L4029" i="1"/>
  <c r="G4029" i="1"/>
  <c r="H4029" i="1" s="1"/>
  <c r="I4029" i="1" s="1"/>
  <c r="E4029" i="1"/>
  <c r="C4030" i="1" l="1"/>
  <c r="G4030" i="1" l="1"/>
  <c r="H4030" i="1" s="1"/>
  <c r="I4030" i="1" s="1"/>
  <c r="F4030" i="1"/>
  <c r="L4030" i="1"/>
  <c r="D4030" i="1"/>
  <c r="E4030" i="1"/>
  <c r="J4030" i="1" l="1"/>
  <c r="K4030" i="1" s="1"/>
  <c r="A4031" i="1"/>
  <c r="C4031" i="1" l="1"/>
  <c r="D4031" i="1"/>
  <c r="J4031" i="1" l="1"/>
  <c r="K4031" i="1" s="1"/>
  <c r="A4032" i="1"/>
  <c r="G4031" i="1"/>
  <c r="H4031" i="1" s="1"/>
  <c r="I4031" i="1" s="1"/>
  <c r="F4031" i="1"/>
  <c r="L4031" i="1"/>
  <c r="E4031" i="1"/>
  <c r="C4032" i="1" l="1"/>
  <c r="F4032" i="1" l="1"/>
  <c r="L4032" i="1"/>
  <c r="G4032" i="1"/>
  <c r="H4032" i="1" s="1"/>
  <c r="I4032" i="1" s="1"/>
  <c r="D4032" i="1"/>
  <c r="E4032" i="1"/>
  <c r="J4032" i="1" l="1"/>
  <c r="K4032" i="1" s="1"/>
  <c r="A4033" i="1"/>
  <c r="C4033" i="1" l="1"/>
  <c r="D4033" i="1"/>
  <c r="J4033" i="1" l="1"/>
  <c r="K4033" i="1" s="1"/>
  <c r="A4034" i="1"/>
  <c r="G4033" i="1"/>
  <c r="H4033" i="1" s="1"/>
  <c r="I4033" i="1" s="1"/>
  <c r="F4033" i="1"/>
  <c r="L4033" i="1"/>
  <c r="E4033" i="1"/>
  <c r="C4034" i="1" l="1"/>
  <c r="D4034" i="1"/>
  <c r="A4035" i="1" l="1"/>
  <c r="J4034" i="1"/>
  <c r="K4034" i="1" s="1"/>
  <c r="L4034" i="1"/>
  <c r="F4034" i="1"/>
  <c r="G4034" i="1"/>
  <c r="H4034" i="1" s="1"/>
  <c r="I4034" i="1" s="1"/>
  <c r="E4034" i="1"/>
  <c r="C4035" i="1" l="1"/>
  <c r="L4035" i="1" l="1"/>
  <c r="G4035" i="1"/>
  <c r="H4035" i="1" s="1"/>
  <c r="I4035" i="1" s="1"/>
  <c r="F4035" i="1"/>
  <c r="D4035" i="1"/>
  <c r="E4035" i="1"/>
  <c r="J4035" i="1" l="1"/>
  <c r="K4035" i="1" s="1"/>
  <c r="A4036" i="1"/>
  <c r="C4036" i="1" l="1"/>
  <c r="D4036" i="1"/>
  <c r="A4037" i="1" l="1"/>
  <c r="J4036" i="1"/>
  <c r="K4036" i="1" s="1"/>
  <c r="L4036" i="1"/>
  <c r="G4036" i="1"/>
  <c r="H4036" i="1" s="1"/>
  <c r="I4036" i="1" s="1"/>
  <c r="F4036" i="1"/>
  <c r="E4036" i="1"/>
  <c r="C4037" i="1" l="1"/>
  <c r="D4037" i="1"/>
  <c r="A4038" i="1" l="1"/>
  <c r="J4037" i="1"/>
  <c r="K4037" i="1" s="1"/>
  <c r="L4037" i="1"/>
  <c r="G4037" i="1"/>
  <c r="H4037" i="1" s="1"/>
  <c r="I4037" i="1" s="1"/>
  <c r="F4037" i="1"/>
  <c r="E4037" i="1"/>
  <c r="C4038" i="1" l="1"/>
  <c r="D4038" i="1"/>
  <c r="J4038" i="1" l="1"/>
  <c r="K4038" i="1" s="1"/>
  <c r="A4039" i="1"/>
  <c r="L4038" i="1"/>
  <c r="F4038" i="1"/>
  <c r="G4038" i="1"/>
  <c r="H4038" i="1" s="1"/>
  <c r="I4038" i="1" s="1"/>
  <c r="E4038" i="1"/>
  <c r="C4039" i="1" l="1"/>
  <c r="D4039" i="1"/>
  <c r="E4039" i="1"/>
  <c r="J4039" i="1" l="1"/>
  <c r="K4039" i="1" s="1"/>
  <c r="A4040" i="1"/>
  <c r="C4040" i="1" s="1"/>
  <c r="F4039" i="1"/>
  <c r="L4039" i="1"/>
  <c r="G4039" i="1"/>
  <c r="H4039" i="1" s="1"/>
  <c r="I4039" i="1" s="1"/>
  <c r="D4040" i="1" l="1"/>
  <c r="F4040" i="1"/>
  <c r="L4040" i="1"/>
  <c r="G4040" i="1"/>
  <c r="H4040" i="1" s="1"/>
  <c r="I4040" i="1" s="1"/>
  <c r="E4040" i="1"/>
  <c r="J4040" i="1" l="1"/>
  <c r="K4040" i="1" s="1"/>
  <c r="A4041" i="1"/>
  <c r="C4041" i="1" l="1"/>
  <c r="D4041" i="1"/>
  <c r="J4041" i="1" l="1"/>
  <c r="K4041" i="1" s="1"/>
  <c r="A4042" i="1"/>
  <c r="G4041" i="1"/>
  <c r="H4041" i="1" s="1"/>
  <c r="I4041" i="1" s="1"/>
  <c r="F4041" i="1"/>
  <c r="L4041" i="1"/>
  <c r="E4041" i="1"/>
  <c r="C4042" i="1" l="1"/>
  <c r="L4042" i="1" l="1"/>
  <c r="F4042" i="1"/>
  <c r="G4042" i="1"/>
  <c r="H4042" i="1" s="1"/>
  <c r="I4042" i="1" s="1"/>
  <c r="D4042" i="1"/>
  <c r="E4042" i="1"/>
  <c r="J4042" i="1" l="1"/>
  <c r="K4042" i="1" s="1"/>
  <c r="A4043" i="1"/>
  <c r="C4043" i="1" l="1"/>
  <c r="F4043" i="1" l="1"/>
  <c r="G4043" i="1"/>
  <c r="H4043" i="1" s="1"/>
  <c r="I4043" i="1" s="1"/>
  <c r="L4043" i="1"/>
  <c r="E4043" i="1"/>
  <c r="D4043" i="1"/>
  <c r="J4043" i="1" l="1"/>
  <c r="K4043" i="1" s="1"/>
  <c r="A4044" i="1"/>
  <c r="C4044" i="1" l="1"/>
  <c r="D4044" i="1"/>
  <c r="J4044" i="1" l="1"/>
  <c r="K4044" i="1" s="1"/>
  <c r="A4045" i="1"/>
  <c r="F4044" i="1"/>
  <c r="G4044" i="1"/>
  <c r="H4044" i="1" s="1"/>
  <c r="I4044" i="1" s="1"/>
  <c r="L4044" i="1"/>
  <c r="E4044" i="1"/>
  <c r="C4045" i="1" l="1"/>
  <c r="E4045" i="1"/>
  <c r="L4045" i="1" l="1"/>
  <c r="G4045" i="1"/>
  <c r="H4045" i="1" s="1"/>
  <c r="I4045" i="1" s="1"/>
  <c r="F4045" i="1"/>
  <c r="D4045" i="1"/>
  <c r="J4045" i="1" l="1"/>
  <c r="K4045" i="1" s="1"/>
  <c r="A4046" i="1"/>
  <c r="C4046" i="1" l="1"/>
  <c r="G4046" i="1" l="1"/>
  <c r="H4046" i="1" s="1"/>
  <c r="I4046" i="1" s="1"/>
  <c r="F4046" i="1"/>
  <c r="L4046" i="1"/>
  <c r="E4046" i="1"/>
  <c r="D4046" i="1"/>
  <c r="A4047" i="1" l="1"/>
  <c r="J4046" i="1"/>
  <c r="K4046" i="1" s="1"/>
  <c r="C4047" i="1" l="1"/>
  <c r="D4047" i="1"/>
  <c r="J4047" i="1" l="1"/>
  <c r="K4047" i="1" s="1"/>
  <c r="A4048" i="1"/>
  <c r="F4047" i="1"/>
  <c r="L4047" i="1"/>
  <c r="G4047" i="1"/>
  <c r="H4047" i="1" s="1"/>
  <c r="I4047" i="1" s="1"/>
  <c r="E4047" i="1"/>
  <c r="C4048" i="1" l="1"/>
  <c r="F4048" i="1" l="1"/>
  <c r="L4048" i="1"/>
  <c r="G4048" i="1"/>
  <c r="H4048" i="1" s="1"/>
  <c r="I4048" i="1" s="1"/>
  <c r="E4048" i="1"/>
  <c r="D4048" i="1"/>
  <c r="J4048" i="1" l="1"/>
  <c r="K4048" i="1" s="1"/>
  <c r="A4049" i="1"/>
  <c r="C4049" i="1" l="1"/>
  <c r="D4049" i="1"/>
  <c r="A4050" i="1" l="1"/>
  <c r="J4049" i="1"/>
  <c r="K4049" i="1" s="1"/>
  <c r="F4049" i="1"/>
  <c r="G4049" i="1"/>
  <c r="H4049" i="1" s="1"/>
  <c r="I4049" i="1" s="1"/>
  <c r="L4049" i="1"/>
  <c r="E4049" i="1"/>
  <c r="C4050" i="1" l="1"/>
  <c r="D4050" i="1"/>
  <c r="J4050" i="1" l="1"/>
  <c r="K4050" i="1" s="1"/>
  <c r="A4051" i="1"/>
  <c r="G4050" i="1"/>
  <c r="H4050" i="1" s="1"/>
  <c r="I4050" i="1" s="1"/>
  <c r="F4050" i="1"/>
  <c r="L4050" i="1"/>
  <c r="E4050" i="1"/>
  <c r="C4051" i="1" l="1"/>
  <c r="L4051" i="1" l="1"/>
  <c r="G4051" i="1"/>
  <c r="H4051" i="1" s="1"/>
  <c r="I4051" i="1" s="1"/>
  <c r="F4051" i="1"/>
  <c r="D4051" i="1"/>
  <c r="E4051" i="1"/>
  <c r="J4051" i="1" l="1"/>
  <c r="K4051" i="1" s="1"/>
  <c r="A4052" i="1"/>
  <c r="C4052" i="1" l="1"/>
  <c r="D4052" i="1"/>
  <c r="A4053" i="1" l="1"/>
  <c r="J4052" i="1"/>
  <c r="K4052" i="1" s="1"/>
  <c r="G4052" i="1"/>
  <c r="H4052" i="1" s="1"/>
  <c r="I4052" i="1" s="1"/>
  <c r="L4052" i="1"/>
  <c r="F4052" i="1"/>
  <c r="E4052" i="1"/>
  <c r="C4053" i="1" l="1"/>
  <c r="L4053" i="1" l="1"/>
  <c r="F4053" i="1"/>
  <c r="G4053" i="1"/>
  <c r="H4053" i="1" s="1"/>
  <c r="I4053" i="1" s="1"/>
  <c r="D4053" i="1"/>
  <c r="E4053" i="1"/>
  <c r="J4053" i="1" l="1"/>
  <c r="K4053" i="1" s="1"/>
  <c r="A4054" i="1"/>
  <c r="C4054" i="1" l="1"/>
  <c r="D4054" i="1"/>
  <c r="J4054" i="1" l="1"/>
  <c r="K4054" i="1" s="1"/>
  <c r="A4055" i="1"/>
  <c r="G4054" i="1"/>
  <c r="H4054" i="1" s="1"/>
  <c r="I4054" i="1" s="1"/>
  <c r="F4054" i="1"/>
  <c r="L4054" i="1"/>
  <c r="E4054" i="1"/>
  <c r="C4055" i="1" l="1"/>
  <c r="D4055" i="1"/>
  <c r="J4055" i="1" l="1"/>
  <c r="K4055" i="1" s="1"/>
  <c r="A4056" i="1"/>
  <c r="L4055" i="1"/>
  <c r="G4055" i="1"/>
  <c r="H4055" i="1" s="1"/>
  <c r="I4055" i="1" s="1"/>
  <c r="F4055" i="1"/>
  <c r="E4055" i="1"/>
  <c r="C4056" i="1" l="1"/>
  <c r="D4056" i="1"/>
  <c r="E4056" i="1"/>
  <c r="J4056" i="1" l="1"/>
  <c r="K4056" i="1" s="1"/>
  <c r="A4057" i="1"/>
  <c r="G4056" i="1"/>
  <c r="H4056" i="1" s="1"/>
  <c r="I4056" i="1" s="1"/>
  <c r="L4056" i="1"/>
  <c r="F4056" i="1"/>
  <c r="C4057" i="1" l="1"/>
  <c r="D4057" i="1"/>
  <c r="A4058" i="1" l="1"/>
  <c r="J4057" i="1"/>
  <c r="K4057" i="1" s="1"/>
  <c r="G4057" i="1"/>
  <c r="H4057" i="1" s="1"/>
  <c r="I4057" i="1" s="1"/>
  <c r="F4057" i="1"/>
  <c r="L4057" i="1"/>
  <c r="E4057" i="1"/>
  <c r="C4058" i="1" l="1"/>
  <c r="D4058" i="1"/>
  <c r="J4058" i="1" l="1"/>
  <c r="K4058" i="1" s="1"/>
  <c r="A4059" i="1"/>
  <c r="L4058" i="1"/>
  <c r="F4058" i="1"/>
  <c r="G4058" i="1"/>
  <c r="H4058" i="1" s="1"/>
  <c r="I4058" i="1" s="1"/>
  <c r="E4058" i="1"/>
  <c r="C4059" i="1" l="1"/>
  <c r="D4059" i="1"/>
  <c r="E4059" i="1"/>
  <c r="J4059" i="1" l="1"/>
  <c r="K4059" i="1" s="1"/>
  <c r="A4060" i="1"/>
  <c r="F4059" i="1"/>
  <c r="L4059" i="1"/>
  <c r="G4059" i="1"/>
  <c r="H4059" i="1" s="1"/>
  <c r="I4059" i="1" s="1"/>
  <c r="C4060" i="1" l="1"/>
  <c r="D4060" i="1"/>
  <c r="J4060" i="1" l="1"/>
  <c r="K4060" i="1" s="1"/>
  <c r="A4061" i="1"/>
  <c r="F4060" i="1"/>
  <c r="G4060" i="1"/>
  <c r="H4060" i="1" s="1"/>
  <c r="I4060" i="1" s="1"/>
  <c r="L4060" i="1"/>
  <c r="E4060" i="1"/>
  <c r="C4061" i="1" l="1"/>
  <c r="D4061" i="1"/>
  <c r="E4061" i="1"/>
  <c r="J4061" i="1" l="1"/>
  <c r="K4061" i="1" s="1"/>
  <c r="A4062" i="1"/>
  <c r="L4061" i="1"/>
  <c r="F4061" i="1"/>
  <c r="G4061" i="1"/>
  <c r="H4061" i="1" s="1"/>
  <c r="I4061" i="1" s="1"/>
  <c r="C4062" i="1" l="1"/>
  <c r="D4062" i="1"/>
  <c r="J4062" i="1" l="1"/>
  <c r="K4062" i="1" s="1"/>
  <c r="A4063" i="1"/>
  <c r="L4062" i="1"/>
  <c r="G4062" i="1"/>
  <c r="H4062" i="1" s="1"/>
  <c r="I4062" i="1" s="1"/>
  <c r="F4062" i="1"/>
  <c r="E4062" i="1"/>
  <c r="C4063" i="1" l="1"/>
  <c r="L4063" i="1" l="1"/>
  <c r="F4063" i="1"/>
  <c r="G4063" i="1"/>
  <c r="H4063" i="1" s="1"/>
  <c r="I4063" i="1" s="1"/>
  <c r="D4063" i="1"/>
  <c r="E4063" i="1"/>
  <c r="J4063" i="1" l="1"/>
  <c r="K4063" i="1" s="1"/>
  <c r="A4064" i="1"/>
  <c r="C4064" i="1" l="1"/>
  <c r="D4064" i="1"/>
  <c r="J4064" i="1" l="1"/>
  <c r="K4064" i="1" s="1"/>
  <c r="A4065" i="1"/>
  <c r="L4064" i="1"/>
  <c r="F4064" i="1"/>
  <c r="G4064" i="1"/>
  <c r="H4064" i="1" s="1"/>
  <c r="I4064" i="1" s="1"/>
  <c r="E4064" i="1"/>
  <c r="C4065" i="1" l="1"/>
  <c r="D4065" i="1"/>
  <c r="A4066" i="1" l="1"/>
  <c r="J4065" i="1"/>
  <c r="K4065" i="1" s="1"/>
  <c r="G4065" i="1"/>
  <c r="H4065" i="1" s="1"/>
  <c r="I4065" i="1" s="1"/>
  <c r="L4065" i="1"/>
  <c r="F4065" i="1"/>
  <c r="E4065" i="1"/>
  <c r="C4066" i="1" l="1"/>
  <c r="D4066" i="1"/>
  <c r="A4067" i="1" l="1"/>
  <c r="J4066" i="1"/>
  <c r="K4066" i="1" s="1"/>
  <c r="G4066" i="1"/>
  <c r="H4066" i="1" s="1"/>
  <c r="I4066" i="1" s="1"/>
  <c r="L4066" i="1"/>
  <c r="F4066" i="1"/>
  <c r="E4066" i="1"/>
  <c r="C4067" i="1" l="1"/>
  <c r="D4067" i="1"/>
  <c r="J4067" i="1" l="1"/>
  <c r="K4067" i="1" s="1"/>
  <c r="A4068" i="1"/>
  <c r="F4067" i="1"/>
  <c r="G4067" i="1"/>
  <c r="H4067" i="1" s="1"/>
  <c r="I4067" i="1" s="1"/>
  <c r="L4067" i="1"/>
  <c r="E4067" i="1"/>
  <c r="C4068" i="1" l="1"/>
  <c r="D4068" i="1"/>
  <c r="A4069" i="1" l="1"/>
  <c r="J4068" i="1"/>
  <c r="K4068" i="1" s="1"/>
  <c r="F4068" i="1"/>
  <c r="L4068" i="1"/>
  <c r="G4068" i="1"/>
  <c r="H4068" i="1" s="1"/>
  <c r="I4068" i="1" s="1"/>
  <c r="E4068" i="1"/>
  <c r="C4069" i="1" l="1"/>
  <c r="D4069" i="1"/>
  <c r="A4070" i="1" l="1"/>
  <c r="J4069" i="1"/>
  <c r="K4069" i="1" s="1"/>
  <c r="F4069" i="1"/>
  <c r="L4069" i="1"/>
  <c r="G4069" i="1"/>
  <c r="H4069" i="1" s="1"/>
  <c r="I4069" i="1" s="1"/>
  <c r="E4069" i="1"/>
  <c r="C4070" i="1" l="1"/>
  <c r="G4070" i="1" l="1"/>
  <c r="H4070" i="1" s="1"/>
  <c r="I4070" i="1" s="1"/>
  <c r="F4070" i="1"/>
  <c r="L4070" i="1"/>
  <c r="D4070" i="1"/>
  <c r="E4070" i="1"/>
  <c r="A4071" i="1" l="1"/>
  <c r="J4070" i="1"/>
  <c r="K4070" i="1" s="1"/>
  <c r="C4071" i="1" l="1"/>
  <c r="D4071" i="1"/>
  <c r="J4071" i="1" l="1"/>
  <c r="K4071" i="1" s="1"/>
  <c r="A4072" i="1"/>
  <c r="G4071" i="1"/>
  <c r="H4071" i="1" s="1"/>
  <c r="I4071" i="1" s="1"/>
  <c r="L4071" i="1"/>
  <c r="F4071" i="1"/>
  <c r="E4071" i="1"/>
  <c r="C4072" i="1" l="1"/>
  <c r="G4072" i="1" l="1"/>
  <c r="H4072" i="1" s="1"/>
  <c r="I4072" i="1" s="1"/>
  <c r="F4072" i="1"/>
  <c r="L4072" i="1"/>
  <c r="D4072" i="1"/>
  <c r="E4072" i="1"/>
  <c r="J4072" i="1" l="1"/>
  <c r="K4072" i="1" s="1"/>
  <c r="A4073" i="1"/>
  <c r="C4073" i="1" l="1"/>
  <c r="D4073" i="1"/>
  <c r="A4074" i="1" l="1"/>
  <c r="J4073" i="1"/>
  <c r="K4073" i="1" s="1"/>
  <c r="G4073" i="1"/>
  <c r="H4073" i="1" s="1"/>
  <c r="I4073" i="1" s="1"/>
  <c r="F4073" i="1"/>
  <c r="L4073" i="1"/>
  <c r="E4073" i="1"/>
  <c r="C4074" i="1" l="1"/>
  <c r="D4074" i="1"/>
  <c r="J4074" i="1" l="1"/>
  <c r="K4074" i="1" s="1"/>
  <c r="A4075" i="1"/>
  <c r="G4074" i="1"/>
  <c r="H4074" i="1" s="1"/>
  <c r="I4074" i="1" s="1"/>
  <c r="F4074" i="1"/>
  <c r="L4074" i="1"/>
  <c r="E4074" i="1"/>
  <c r="C4075" i="1" l="1"/>
  <c r="D4075" i="1"/>
  <c r="E4075" i="1"/>
  <c r="J4075" i="1" l="1"/>
  <c r="K4075" i="1" s="1"/>
  <c r="A4076" i="1"/>
  <c r="G4075" i="1"/>
  <c r="H4075" i="1" s="1"/>
  <c r="I4075" i="1" s="1"/>
  <c r="L4075" i="1"/>
  <c r="F4075" i="1"/>
  <c r="C4076" i="1" l="1"/>
  <c r="D4076" i="1"/>
  <c r="A4077" i="1" l="1"/>
  <c r="J4076" i="1"/>
  <c r="K4076" i="1" s="1"/>
  <c r="G4076" i="1"/>
  <c r="H4076" i="1" s="1"/>
  <c r="I4076" i="1" s="1"/>
  <c r="F4076" i="1"/>
  <c r="L4076" i="1"/>
  <c r="E4076" i="1"/>
  <c r="C4077" i="1" l="1"/>
  <c r="D4077" i="1" s="1"/>
  <c r="A4078" i="1" l="1"/>
  <c r="J4077" i="1"/>
  <c r="K4077" i="1" s="1"/>
  <c r="L4077" i="1"/>
  <c r="F4077" i="1"/>
  <c r="G4077" i="1"/>
  <c r="H4077" i="1" s="1"/>
  <c r="I4077" i="1" s="1"/>
  <c r="E4077" i="1"/>
  <c r="C4078" i="1" l="1"/>
  <c r="F4078" i="1" l="1"/>
  <c r="G4078" i="1"/>
  <c r="H4078" i="1" s="1"/>
  <c r="I4078" i="1" s="1"/>
  <c r="L4078" i="1"/>
  <c r="D4078" i="1"/>
  <c r="E4078" i="1"/>
  <c r="A4079" i="1" l="1"/>
  <c r="J4078" i="1"/>
  <c r="K4078" i="1" s="1"/>
  <c r="C4079" i="1" l="1"/>
  <c r="D4079" i="1"/>
  <c r="A4080" i="1" l="1"/>
  <c r="J4079" i="1"/>
  <c r="K4079" i="1" s="1"/>
  <c r="G4079" i="1"/>
  <c r="H4079" i="1" s="1"/>
  <c r="I4079" i="1" s="1"/>
  <c r="F4079" i="1"/>
  <c r="L4079" i="1"/>
  <c r="E4079" i="1"/>
  <c r="C4080" i="1" l="1"/>
  <c r="D4080" i="1"/>
  <c r="J4080" i="1" l="1"/>
  <c r="K4080" i="1" s="1"/>
  <c r="A4081" i="1"/>
  <c r="F4080" i="1"/>
  <c r="L4080" i="1"/>
  <c r="G4080" i="1"/>
  <c r="H4080" i="1" s="1"/>
  <c r="I4080" i="1" s="1"/>
  <c r="E4080" i="1"/>
  <c r="C4081" i="1" l="1"/>
  <c r="D4081" i="1"/>
  <c r="A4082" i="1" l="1"/>
  <c r="J4081" i="1"/>
  <c r="K4081" i="1" s="1"/>
  <c r="L4081" i="1"/>
  <c r="G4081" i="1"/>
  <c r="H4081" i="1" s="1"/>
  <c r="I4081" i="1" s="1"/>
  <c r="F4081" i="1"/>
  <c r="E4081" i="1"/>
  <c r="C4082" i="1" l="1"/>
  <c r="D4082" i="1"/>
  <c r="A4083" i="1" l="1"/>
  <c r="J4082" i="1"/>
  <c r="K4082" i="1" s="1"/>
  <c r="F4082" i="1"/>
  <c r="L4082" i="1"/>
  <c r="G4082" i="1"/>
  <c r="H4082" i="1" s="1"/>
  <c r="I4082" i="1" s="1"/>
  <c r="E4082" i="1"/>
  <c r="C4083" i="1" l="1"/>
  <c r="D4083" i="1"/>
  <c r="A4084" i="1" l="1"/>
  <c r="J4083" i="1"/>
  <c r="K4083" i="1" s="1"/>
  <c r="L4083" i="1"/>
  <c r="G4083" i="1"/>
  <c r="H4083" i="1" s="1"/>
  <c r="I4083" i="1" s="1"/>
  <c r="F4083" i="1"/>
  <c r="E4083" i="1"/>
  <c r="C4084" i="1" l="1"/>
  <c r="D4084" i="1"/>
  <c r="A4085" i="1" l="1"/>
  <c r="J4084" i="1"/>
  <c r="K4084" i="1" s="1"/>
  <c r="F4084" i="1"/>
  <c r="L4084" i="1"/>
  <c r="G4084" i="1"/>
  <c r="H4084" i="1" s="1"/>
  <c r="I4084" i="1" s="1"/>
  <c r="E4084" i="1"/>
  <c r="C4085" i="1" l="1"/>
  <c r="L4085" i="1" l="1"/>
  <c r="G4085" i="1"/>
  <c r="H4085" i="1" s="1"/>
  <c r="I4085" i="1" s="1"/>
  <c r="F4085" i="1"/>
  <c r="D4085" i="1"/>
  <c r="E4085" i="1"/>
  <c r="A4086" i="1" l="1"/>
  <c r="J4085" i="1"/>
  <c r="K4085" i="1" s="1"/>
  <c r="C4086" i="1" l="1"/>
  <c r="D4086" i="1"/>
  <c r="A4087" i="1" l="1"/>
  <c r="J4086" i="1"/>
  <c r="K4086" i="1" s="1"/>
  <c r="F4086" i="1"/>
  <c r="G4086" i="1"/>
  <c r="H4086" i="1" s="1"/>
  <c r="I4086" i="1" s="1"/>
  <c r="L4086" i="1"/>
  <c r="E4086" i="1"/>
  <c r="C4087" i="1" l="1"/>
  <c r="D4087" i="1"/>
  <c r="J4087" i="1" l="1"/>
  <c r="K4087" i="1" s="1"/>
  <c r="A4088" i="1"/>
  <c r="L4087" i="1"/>
  <c r="G4087" i="1"/>
  <c r="H4087" i="1" s="1"/>
  <c r="I4087" i="1" s="1"/>
  <c r="F4087" i="1"/>
  <c r="E4087" i="1"/>
  <c r="C4088" i="1" l="1"/>
  <c r="D4088" i="1" s="1"/>
  <c r="J4088" i="1" l="1"/>
  <c r="K4088" i="1" s="1"/>
  <c r="A4089" i="1"/>
  <c r="G4088" i="1"/>
  <c r="H4088" i="1" s="1"/>
  <c r="I4088" i="1" s="1"/>
  <c r="L4088" i="1"/>
  <c r="F4088" i="1"/>
  <c r="E4088" i="1"/>
  <c r="C4089" i="1" l="1"/>
  <c r="D4089" i="1"/>
  <c r="A4090" i="1" l="1"/>
  <c r="J4089" i="1"/>
  <c r="K4089" i="1" s="1"/>
  <c r="L4089" i="1"/>
  <c r="F4089" i="1"/>
  <c r="G4089" i="1"/>
  <c r="H4089" i="1" s="1"/>
  <c r="I4089" i="1" s="1"/>
  <c r="E4089" i="1"/>
  <c r="C4090" i="1" l="1"/>
  <c r="D4090" i="1"/>
  <c r="J4090" i="1" l="1"/>
  <c r="K4090" i="1" s="1"/>
  <c r="A4091" i="1"/>
  <c r="F4090" i="1"/>
  <c r="G4090" i="1"/>
  <c r="H4090" i="1" s="1"/>
  <c r="I4090" i="1" s="1"/>
  <c r="L4090" i="1"/>
  <c r="E4090" i="1"/>
  <c r="C4091" i="1" l="1"/>
  <c r="D4091" i="1"/>
  <c r="A4092" i="1" l="1"/>
  <c r="J4091" i="1"/>
  <c r="K4091" i="1" s="1"/>
  <c r="G4091" i="1"/>
  <c r="H4091" i="1" s="1"/>
  <c r="I4091" i="1" s="1"/>
  <c r="F4091" i="1"/>
  <c r="L4091" i="1"/>
  <c r="E4091" i="1"/>
  <c r="C4092" i="1" l="1"/>
  <c r="D4092" i="1"/>
  <c r="A4093" i="1" l="1"/>
  <c r="J4092" i="1"/>
  <c r="K4092" i="1" s="1"/>
  <c r="F4092" i="1"/>
  <c r="G4092" i="1"/>
  <c r="H4092" i="1" s="1"/>
  <c r="I4092" i="1" s="1"/>
  <c r="L4092" i="1"/>
  <c r="E4092" i="1"/>
  <c r="C4093" i="1" l="1"/>
  <c r="F4093" i="1" l="1"/>
  <c r="L4093" i="1"/>
  <c r="G4093" i="1"/>
  <c r="H4093" i="1" s="1"/>
  <c r="I4093" i="1" s="1"/>
  <c r="D4093" i="1"/>
  <c r="E4093" i="1"/>
  <c r="J4093" i="1" l="1"/>
  <c r="K4093" i="1" s="1"/>
  <c r="A4094" i="1"/>
  <c r="C4094" i="1" l="1"/>
  <c r="D4094" i="1"/>
  <c r="J4094" i="1" l="1"/>
  <c r="K4094" i="1" s="1"/>
  <c r="A4095" i="1"/>
  <c r="F4094" i="1"/>
  <c r="L4094" i="1"/>
  <c r="G4094" i="1"/>
  <c r="H4094" i="1" s="1"/>
  <c r="I4094" i="1" s="1"/>
  <c r="E4094" i="1"/>
  <c r="C4095" i="1" l="1"/>
  <c r="D4095" i="1"/>
  <c r="J4095" i="1" l="1"/>
  <c r="K4095" i="1" s="1"/>
  <c r="A4096" i="1"/>
  <c r="F4095" i="1"/>
  <c r="G4095" i="1"/>
  <c r="H4095" i="1" s="1"/>
  <c r="I4095" i="1" s="1"/>
  <c r="L4095" i="1"/>
  <c r="E4095" i="1"/>
  <c r="C4096" i="1" l="1"/>
  <c r="D4096" i="1"/>
  <c r="J4096" i="1" l="1"/>
  <c r="K4096" i="1" s="1"/>
  <c r="A4097" i="1"/>
  <c r="G4096" i="1"/>
  <c r="H4096" i="1" s="1"/>
  <c r="I4096" i="1" s="1"/>
  <c r="F4096" i="1"/>
  <c r="L4096" i="1"/>
  <c r="E4096" i="1"/>
  <c r="C4097" i="1" l="1"/>
  <c r="D4097" i="1"/>
  <c r="A4098" i="1" l="1"/>
  <c r="J4097" i="1"/>
  <c r="K4097" i="1" s="1"/>
  <c r="G4097" i="1"/>
  <c r="H4097" i="1" s="1"/>
  <c r="I4097" i="1" s="1"/>
  <c r="L4097" i="1"/>
  <c r="F4097" i="1"/>
  <c r="E4097" i="1"/>
  <c r="C4098" i="1" l="1"/>
  <c r="D4098" i="1"/>
  <c r="J4098" i="1" l="1"/>
  <c r="K4098" i="1" s="1"/>
  <c r="A4099" i="1"/>
  <c r="F4098" i="1"/>
  <c r="L4098" i="1"/>
  <c r="G4098" i="1"/>
  <c r="H4098" i="1" s="1"/>
  <c r="I4098" i="1" s="1"/>
  <c r="E4098" i="1"/>
  <c r="C4099" i="1" l="1"/>
  <c r="D4099" i="1"/>
  <c r="A4100" i="1" l="1"/>
  <c r="J4099" i="1"/>
  <c r="K4099" i="1" s="1"/>
  <c r="G4099" i="1"/>
  <c r="H4099" i="1" s="1"/>
  <c r="I4099" i="1" s="1"/>
  <c r="F4099" i="1"/>
  <c r="L4099" i="1"/>
  <c r="E4099" i="1"/>
  <c r="C4100" i="1" l="1"/>
  <c r="L4100" i="1" l="1"/>
  <c r="F4100" i="1"/>
  <c r="G4100" i="1"/>
  <c r="H4100" i="1" s="1"/>
  <c r="I4100" i="1" s="1"/>
  <c r="D4100" i="1"/>
  <c r="E4100" i="1"/>
  <c r="A4101" i="1" l="1"/>
  <c r="J4100" i="1"/>
  <c r="K4100" i="1" s="1"/>
  <c r="C4101" i="1" l="1"/>
  <c r="F4101" i="1" l="1"/>
  <c r="G4101" i="1"/>
  <c r="H4101" i="1" s="1"/>
  <c r="I4101" i="1" s="1"/>
  <c r="L4101" i="1"/>
  <c r="E4101" i="1"/>
  <c r="D4101" i="1"/>
  <c r="J4101" i="1" l="1"/>
  <c r="K4101" i="1" s="1"/>
  <c r="A4102" i="1"/>
  <c r="C4102" i="1" l="1"/>
  <c r="D4102" i="1"/>
  <c r="A4103" i="1" l="1"/>
  <c r="J4102" i="1"/>
  <c r="K4102" i="1" s="1"/>
  <c r="F4102" i="1"/>
  <c r="G4102" i="1"/>
  <c r="H4102" i="1" s="1"/>
  <c r="I4102" i="1" s="1"/>
  <c r="L4102" i="1"/>
  <c r="E4102" i="1"/>
  <c r="C4103" i="1" l="1"/>
  <c r="F4103" i="1" l="1"/>
  <c r="G4103" i="1"/>
  <c r="H4103" i="1" s="1"/>
  <c r="I4103" i="1" s="1"/>
  <c r="L4103" i="1"/>
  <c r="D4103" i="1"/>
  <c r="E4103" i="1"/>
  <c r="J4103" i="1" l="1"/>
  <c r="K4103" i="1" s="1"/>
  <c r="A4104" i="1"/>
  <c r="C4104" i="1" l="1"/>
  <c r="D4104" i="1"/>
  <c r="J4104" i="1" l="1"/>
  <c r="K4104" i="1" s="1"/>
  <c r="A4105" i="1"/>
  <c r="L4104" i="1"/>
  <c r="F4104" i="1"/>
  <c r="G4104" i="1"/>
  <c r="H4104" i="1" s="1"/>
  <c r="I4104" i="1" s="1"/>
  <c r="E4104" i="1"/>
  <c r="C4105" i="1" l="1"/>
  <c r="D4105" i="1"/>
  <c r="A4106" i="1" l="1"/>
  <c r="J4105" i="1"/>
  <c r="K4105" i="1" s="1"/>
  <c r="G4105" i="1"/>
  <c r="H4105" i="1" s="1"/>
  <c r="I4105" i="1" s="1"/>
  <c r="L4105" i="1"/>
  <c r="F4105" i="1"/>
  <c r="E4105" i="1"/>
  <c r="C4106" i="1" l="1"/>
  <c r="D4106" i="1"/>
  <c r="J4106" i="1" l="1"/>
  <c r="K4106" i="1" s="1"/>
  <c r="A4107" i="1"/>
  <c r="G4106" i="1"/>
  <c r="H4106" i="1" s="1"/>
  <c r="I4106" i="1" s="1"/>
  <c r="F4106" i="1"/>
  <c r="L4106" i="1"/>
  <c r="E4106" i="1"/>
  <c r="C4107" i="1" l="1"/>
  <c r="G4107" i="1" l="1"/>
  <c r="H4107" i="1" s="1"/>
  <c r="I4107" i="1" s="1"/>
  <c r="F4107" i="1"/>
  <c r="L4107" i="1"/>
  <c r="D4107" i="1"/>
  <c r="E4107" i="1"/>
  <c r="A4108" i="1" l="1"/>
  <c r="J4107" i="1"/>
  <c r="K4107" i="1" s="1"/>
  <c r="C4108" i="1" l="1"/>
  <c r="D4108" i="1"/>
  <c r="J4108" i="1" l="1"/>
  <c r="K4108" i="1" s="1"/>
  <c r="A4109" i="1"/>
  <c r="F4108" i="1"/>
  <c r="G4108" i="1"/>
  <c r="H4108" i="1" s="1"/>
  <c r="I4108" i="1" s="1"/>
  <c r="L4108" i="1"/>
  <c r="E4108" i="1"/>
  <c r="C4109" i="1" l="1"/>
  <c r="D4109" i="1"/>
  <c r="J4109" i="1" l="1"/>
  <c r="K4109" i="1" s="1"/>
  <c r="A4110" i="1"/>
  <c r="F4109" i="1"/>
  <c r="L4109" i="1"/>
  <c r="G4109" i="1"/>
  <c r="H4109" i="1" s="1"/>
  <c r="I4109" i="1" s="1"/>
  <c r="E4109" i="1"/>
  <c r="C4110" i="1" l="1"/>
  <c r="D4110" i="1"/>
  <c r="J4110" i="1" l="1"/>
  <c r="K4110" i="1" s="1"/>
  <c r="A4111" i="1"/>
  <c r="G4110" i="1"/>
  <c r="H4110" i="1" s="1"/>
  <c r="I4110" i="1" s="1"/>
  <c r="F4110" i="1"/>
  <c r="L4110" i="1"/>
  <c r="E4110" i="1"/>
  <c r="C4111" i="1" l="1"/>
  <c r="D4111" i="1"/>
  <c r="J4111" i="1" l="1"/>
  <c r="K4111" i="1" s="1"/>
  <c r="A4112" i="1"/>
  <c r="L4111" i="1"/>
  <c r="G4111" i="1"/>
  <c r="H4111" i="1" s="1"/>
  <c r="I4111" i="1" s="1"/>
  <c r="F4111" i="1"/>
  <c r="E4111" i="1"/>
  <c r="C4112" i="1" l="1"/>
  <c r="F4112" i="1" l="1"/>
  <c r="G4112" i="1"/>
  <c r="H4112" i="1" s="1"/>
  <c r="I4112" i="1" s="1"/>
  <c r="L4112" i="1"/>
  <c r="D4112" i="1"/>
  <c r="E4112" i="1"/>
  <c r="J4112" i="1" l="1"/>
  <c r="K4112" i="1" s="1"/>
  <c r="A4113" i="1"/>
  <c r="C4113" i="1" l="1"/>
  <c r="D4113" i="1"/>
  <c r="J4113" i="1" l="1"/>
  <c r="K4113" i="1" s="1"/>
  <c r="A4114" i="1"/>
  <c r="L4113" i="1"/>
  <c r="F4113" i="1"/>
  <c r="G4113" i="1"/>
  <c r="H4113" i="1" s="1"/>
  <c r="I4113" i="1" s="1"/>
  <c r="E4113" i="1"/>
  <c r="C4114" i="1" l="1"/>
  <c r="D4114" i="1"/>
  <c r="J4114" i="1" l="1"/>
  <c r="K4114" i="1" s="1"/>
  <c r="A4115" i="1"/>
  <c r="G4114" i="1"/>
  <c r="H4114" i="1" s="1"/>
  <c r="I4114" i="1" s="1"/>
  <c r="F4114" i="1"/>
  <c r="L4114" i="1"/>
  <c r="E4114" i="1"/>
  <c r="C4115" i="1" l="1"/>
  <c r="F4115" i="1" l="1"/>
  <c r="G4115" i="1"/>
  <c r="H4115" i="1" s="1"/>
  <c r="I4115" i="1" s="1"/>
  <c r="L4115" i="1"/>
  <c r="D4115" i="1"/>
  <c r="E4115" i="1"/>
  <c r="A4116" i="1" l="1"/>
  <c r="J4115" i="1"/>
  <c r="K4115" i="1" s="1"/>
  <c r="C4116" i="1" l="1"/>
  <c r="F4116" i="1" l="1"/>
  <c r="L4116" i="1"/>
  <c r="G4116" i="1"/>
  <c r="H4116" i="1" s="1"/>
  <c r="I4116" i="1" s="1"/>
  <c r="E4116" i="1"/>
  <c r="D4116" i="1"/>
  <c r="J4116" i="1" l="1"/>
  <c r="K4116" i="1" s="1"/>
  <c r="A4117" i="1"/>
  <c r="C4117" i="1" l="1"/>
  <c r="D4117" i="1"/>
  <c r="J4117" i="1" l="1"/>
  <c r="K4117" i="1" s="1"/>
  <c r="A4118" i="1"/>
  <c r="F4117" i="1"/>
  <c r="G4117" i="1"/>
  <c r="H4117" i="1" s="1"/>
  <c r="I4117" i="1" s="1"/>
  <c r="L4117" i="1"/>
  <c r="E4117" i="1"/>
  <c r="C4118" i="1" l="1"/>
  <c r="D4118" i="1"/>
  <c r="A4119" i="1" l="1"/>
  <c r="J4118" i="1"/>
  <c r="K4118" i="1" s="1"/>
  <c r="G4118" i="1"/>
  <c r="H4118" i="1" s="1"/>
  <c r="I4118" i="1" s="1"/>
  <c r="L4118" i="1"/>
  <c r="F4118" i="1"/>
  <c r="E4118" i="1"/>
  <c r="C4119" i="1" l="1"/>
  <c r="D4119" i="1"/>
  <c r="J4119" i="1" l="1"/>
  <c r="K4119" i="1" s="1"/>
  <c r="A4120" i="1"/>
  <c r="G4119" i="1"/>
  <c r="H4119" i="1" s="1"/>
  <c r="I4119" i="1" s="1"/>
  <c r="L4119" i="1"/>
  <c r="F4119" i="1"/>
  <c r="E4119" i="1"/>
  <c r="C4120" i="1" l="1"/>
  <c r="D4120" i="1"/>
  <c r="J4120" i="1" l="1"/>
  <c r="K4120" i="1" s="1"/>
  <c r="A4121" i="1"/>
  <c r="G4120" i="1"/>
  <c r="H4120" i="1" s="1"/>
  <c r="I4120" i="1" s="1"/>
  <c r="L4120" i="1"/>
  <c r="F4120" i="1"/>
  <c r="E4120" i="1"/>
  <c r="C4121" i="1" l="1"/>
  <c r="E4121" i="1"/>
  <c r="L4121" i="1" l="1"/>
  <c r="F4121" i="1"/>
  <c r="G4121" i="1"/>
  <c r="H4121" i="1" s="1"/>
  <c r="I4121" i="1" s="1"/>
  <c r="D4121" i="1"/>
  <c r="A4122" i="1" l="1"/>
  <c r="J4121" i="1"/>
  <c r="K4121" i="1" s="1"/>
  <c r="C4122" i="1" l="1"/>
  <c r="D4122" i="1"/>
  <c r="J4122" i="1" l="1"/>
  <c r="K4122" i="1" s="1"/>
  <c r="A4123" i="1"/>
  <c r="G4122" i="1"/>
  <c r="H4122" i="1" s="1"/>
  <c r="I4122" i="1" s="1"/>
  <c r="F4122" i="1"/>
  <c r="L4122" i="1"/>
  <c r="E4122" i="1"/>
  <c r="C4123" i="1" l="1"/>
  <c r="D4123" i="1"/>
  <c r="J4123" i="1" l="1"/>
  <c r="K4123" i="1" s="1"/>
  <c r="A4124" i="1"/>
  <c r="F4123" i="1"/>
  <c r="L4123" i="1"/>
  <c r="G4123" i="1"/>
  <c r="H4123" i="1" s="1"/>
  <c r="I4123" i="1" s="1"/>
  <c r="E4123" i="1"/>
  <c r="C4124" i="1" l="1"/>
  <c r="D4124" i="1"/>
  <c r="E4124" i="1"/>
  <c r="A4125" i="1" l="1"/>
  <c r="J4124" i="1"/>
  <c r="K4124" i="1" s="1"/>
  <c r="F4124" i="1"/>
  <c r="L4124" i="1"/>
  <c r="G4124" i="1"/>
  <c r="H4124" i="1" s="1"/>
  <c r="I4124" i="1" s="1"/>
  <c r="C4125" i="1" l="1"/>
  <c r="G4125" i="1" l="1"/>
  <c r="H4125" i="1" s="1"/>
  <c r="I4125" i="1" s="1"/>
  <c r="F4125" i="1"/>
  <c r="L4125" i="1"/>
  <c r="E4125" i="1"/>
  <c r="D4125" i="1"/>
  <c r="J4125" i="1" l="1"/>
  <c r="K4125" i="1" s="1"/>
  <c r="A4126" i="1"/>
  <c r="C4126" i="1" l="1"/>
  <c r="G4126" i="1" l="1"/>
  <c r="H4126" i="1" s="1"/>
  <c r="I4126" i="1" s="1"/>
  <c r="F4126" i="1"/>
  <c r="L4126" i="1"/>
  <c r="E4126" i="1"/>
  <c r="D4126" i="1"/>
  <c r="J4126" i="1" l="1"/>
  <c r="K4126" i="1" s="1"/>
  <c r="A4127" i="1"/>
  <c r="C4127" i="1" l="1"/>
  <c r="L4127" i="1" l="1"/>
  <c r="F4127" i="1"/>
  <c r="G4127" i="1"/>
  <c r="H4127" i="1" s="1"/>
  <c r="I4127" i="1" s="1"/>
  <c r="E4127" i="1"/>
  <c r="D4127" i="1"/>
  <c r="A4128" i="1" l="1"/>
  <c r="J4127" i="1"/>
  <c r="K4127" i="1" s="1"/>
  <c r="C4128" i="1" l="1"/>
  <c r="D4128" i="1"/>
  <c r="J4128" i="1" l="1"/>
  <c r="K4128" i="1" s="1"/>
  <c r="A4129" i="1"/>
  <c r="F4128" i="1"/>
  <c r="L4128" i="1"/>
  <c r="G4128" i="1"/>
  <c r="H4128" i="1" s="1"/>
  <c r="I4128" i="1" s="1"/>
  <c r="E4128" i="1"/>
  <c r="C4129" i="1" l="1"/>
  <c r="D4129" i="1"/>
  <c r="J4129" i="1" l="1"/>
  <c r="K4129" i="1" s="1"/>
  <c r="A4130" i="1"/>
  <c r="L4129" i="1"/>
  <c r="G4129" i="1"/>
  <c r="H4129" i="1" s="1"/>
  <c r="I4129" i="1" s="1"/>
  <c r="F4129" i="1"/>
  <c r="E4129" i="1"/>
  <c r="C4130" i="1" l="1"/>
  <c r="D4130" i="1"/>
  <c r="E4130" i="1"/>
  <c r="J4130" i="1" l="1"/>
  <c r="K4130" i="1" s="1"/>
  <c r="A4131" i="1"/>
  <c r="F4130" i="1"/>
  <c r="G4130" i="1"/>
  <c r="H4130" i="1" s="1"/>
  <c r="I4130" i="1" s="1"/>
  <c r="L4130" i="1"/>
  <c r="C4131" i="1" l="1"/>
  <c r="G4131" i="1" l="1"/>
  <c r="H4131" i="1" s="1"/>
  <c r="I4131" i="1" s="1"/>
  <c r="F4131" i="1"/>
  <c r="L4131" i="1"/>
  <c r="E4131" i="1"/>
  <c r="D4131" i="1"/>
  <c r="J4131" i="1" l="1"/>
  <c r="K4131" i="1" s="1"/>
  <c r="A4132" i="1"/>
  <c r="C4132" i="1" l="1"/>
  <c r="D4132" i="1"/>
  <c r="A4133" i="1" l="1"/>
  <c r="J4132" i="1"/>
  <c r="K4132" i="1" s="1"/>
  <c r="G4132" i="1"/>
  <c r="H4132" i="1" s="1"/>
  <c r="I4132" i="1" s="1"/>
  <c r="F4132" i="1"/>
  <c r="L4132" i="1"/>
  <c r="E4132" i="1"/>
  <c r="C4133" i="1" l="1"/>
  <c r="D4133" i="1"/>
  <c r="J4133" i="1" l="1"/>
  <c r="K4133" i="1" s="1"/>
  <c r="A4134" i="1"/>
  <c r="F4133" i="1"/>
  <c r="G4133" i="1"/>
  <c r="H4133" i="1" s="1"/>
  <c r="I4133" i="1" s="1"/>
  <c r="L4133" i="1"/>
  <c r="E4133" i="1"/>
  <c r="C4134" i="1" l="1"/>
  <c r="G4134" i="1" l="1"/>
  <c r="H4134" i="1" s="1"/>
  <c r="I4134" i="1" s="1"/>
  <c r="F4134" i="1"/>
  <c r="L4134" i="1"/>
  <c r="D4134" i="1"/>
  <c r="E4134" i="1"/>
  <c r="A4135" i="1" l="1"/>
  <c r="C4135" i="1" s="1"/>
  <c r="J4134" i="1"/>
  <c r="K4134" i="1" s="1"/>
  <c r="D4135" i="1" l="1"/>
  <c r="L4135" i="1"/>
  <c r="F4135" i="1"/>
  <c r="G4135" i="1"/>
  <c r="H4135" i="1" s="1"/>
  <c r="I4135" i="1" s="1"/>
  <c r="E4135" i="1"/>
  <c r="J4135" i="1" l="1"/>
  <c r="K4135" i="1" s="1"/>
  <c r="A4136" i="1"/>
  <c r="C4136" i="1" l="1"/>
  <c r="D4136" i="1"/>
  <c r="A4137" i="1" l="1"/>
  <c r="J4136" i="1"/>
  <c r="K4136" i="1" s="1"/>
  <c r="L4136" i="1"/>
  <c r="G4136" i="1"/>
  <c r="H4136" i="1" s="1"/>
  <c r="I4136" i="1" s="1"/>
  <c r="F4136" i="1"/>
  <c r="E4136" i="1"/>
  <c r="C4137" i="1" l="1"/>
  <c r="D4137" i="1"/>
  <c r="A4138" i="1" l="1"/>
  <c r="J4137" i="1"/>
  <c r="K4137" i="1" s="1"/>
  <c r="L4137" i="1"/>
  <c r="F4137" i="1"/>
  <c r="G4137" i="1"/>
  <c r="H4137" i="1" s="1"/>
  <c r="I4137" i="1" s="1"/>
  <c r="E4137" i="1"/>
  <c r="C4138" i="1" l="1"/>
  <c r="F4138" i="1" l="1"/>
  <c r="L4138" i="1"/>
  <c r="G4138" i="1"/>
  <c r="H4138" i="1" s="1"/>
  <c r="I4138" i="1" s="1"/>
  <c r="D4138" i="1"/>
  <c r="E4138" i="1"/>
  <c r="J4138" i="1" l="1"/>
  <c r="K4138" i="1" s="1"/>
  <c r="A4139" i="1"/>
  <c r="C4139" i="1" l="1"/>
  <c r="D4139" i="1"/>
  <c r="J4139" i="1" l="1"/>
  <c r="K4139" i="1" s="1"/>
  <c r="A4140" i="1"/>
  <c r="G4139" i="1"/>
  <c r="H4139" i="1" s="1"/>
  <c r="I4139" i="1" s="1"/>
  <c r="F4139" i="1"/>
  <c r="L4139" i="1"/>
  <c r="E4139" i="1"/>
  <c r="C4140" i="1" l="1"/>
  <c r="D4140" i="1"/>
  <c r="A4141" i="1" l="1"/>
  <c r="J4140" i="1"/>
  <c r="K4140" i="1" s="1"/>
  <c r="F4140" i="1"/>
  <c r="G4140" i="1"/>
  <c r="H4140" i="1" s="1"/>
  <c r="I4140" i="1" s="1"/>
  <c r="L4140" i="1"/>
  <c r="E4140" i="1"/>
  <c r="C4141" i="1" l="1"/>
  <c r="D4141" i="1"/>
  <c r="A4142" i="1" l="1"/>
  <c r="J4141" i="1"/>
  <c r="K4141" i="1" s="1"/>
  <c r="G4141" i="1"/>
  <c r="H4141" i="1" s="1"/>
  <c r="I4141" i="1" s="1"/>
  <c r="F4141" i="1"/>
  <c r="L4141" i="1"/>
  <c r="E4141" i="1"/>
  <c r="C4142" i="1" l="1"/>
  <c r="D4142" i="1"/>
  <c r="J4142" i="1" l="1"/>
  <c r="K4142" i="1" s="1"/>
  <c r="A4143" i="1"/>
  <c r="G4142" i="1"/>
  <c r="H4142" i="1" s="1"/>
  <c r="I4142" i="1" s="1"/>
  <c r="F4142" i="1"/>
  <c r="L4142" i="1"/>
  <c r="E4142" i="1"/>
  <c r="C4143" i="1" l="1"/>
  <c r="D4143" i="1"/>
  <c r="E4143" i="1"/>
  <c r="A4144" i="1" l="1"/>
  <c r="J4143" i="1"/>
  <c r="K4143" i="1" s="1"/>
  <c r="F4143" i="1"/>
  <c r="L4143" i="1"/>
  <c r="G4143" i="1"/>
  <c r="H4143" i="1" s="1"/>
  <c r="I4143" i="1" s="1"/>
  <c r="C4144" i="1" l="1"/>
  <c r="D4144" i="1"/>
  <c r="J4144" i="1" l="1"/>
  <c r="K4144" i="1" s="1"/>
  <c r="A4145" i="1"/>
  <c r="G4144" i="1"/>
  <c r="H4144" i="1" s="1"/>
  <c r="I4144" i="1" s="1"/>
  <c r="F4144" i="1"/>
  <c r="L4144" i="1"/>
  <c r="E4144" i="1"/>
  <c r="C4145" i="1" l="1"/>
  <c r="D4145" i="1"/>
  <c r="E4145" i="1"/>
  <c r="A4146" i="1" l="1"/>
  <c r="J4145" i="1"/>
  <c r="K4145" i="1" s="1"/>
  <c r="F4145" i="1"/>
  <c r="L4145" i="1"/>
  <c r="G4145" i="1"/>
  <c r="H4145" i="1" s="1"/>
  <c r="I4145" i="1" s="1"/>
  <c r="C4146" i="1" l="1"/>
  <c r="D4146" i="1"/>
  <c r="A4147" i="1" l="1"/>
  <c r="J4146" i="1"/>
  <c r="K4146" i="1" s="1"/>
  <c r="G4146" i="1"/>
  <c r="H4146" i="1" s="1"/>
  <c r="I4146" i="1" s="1"/>
  <c r="F4146" i="1"/>
  <c r="L4146" i="1"/>
  <c r="E4146" i="1"/>
  <c r="C4147" i="1" l="1"/>
  <c r="D4147" i="1"/>
  <c r="A4148" i="1" l="1"/>
  <c r="J4147" i="1"/>
  <c r="K4147" i="1" s="1"/>
  <c r="G4147" i="1"/>
  <c r="H4147" i="1" s="1"/>
  <c r="I4147" i="1" s="1"/>
  <c r="F4147" i="1"/>
  <c r="L4147" i="1"/>
  <c r="E4147" i="1"/>
  <c r="C4148" i="1" l="1"/>
  <c r="D4148" i="1"/>
  <c r="A4149" i="1" l="1"/>
  <c r="J4148" i="1"/>
  <c r="K4148" i="1" s="1"/>
  <c r="F4148" i="1"/>
  <c r="L4148" i="1"/>
  <c r="G4148" i="1"/>
  <c r="H4148" i="1" s="1"/>
  <c r="I4148" i="1" s="1"/>
  <c r="E4148" i="1"/>
  <c r="C4149" i="1" l="1"/>
  <c r="D4149" i="1"/>
  <c r="J4149" i="1" l="1"/>
  <c r="K4149" i="1" s="1"/>
  <c r="A4150" i="1"/>
  <c r="G4149" i="1"/>
  <c r="H4149" i="1" s="1"/>
  <c r="I4149" i="1" s="1"/>
  <c r="F4149" i="1"/>
  <c r="L4149" i="1"/>
  <c r="E4149" i="1"/>
  <c r="C4150" i="1" l="1"/>
  <c r="L4150" i="1" l="1"/>
  <c r="F4150" i="1"/>
  <c r="G4150" i="1"/>
  <c r="H4150" i="1" s="1"/>
  <c r="I4150" i="1" s="1"/>
  <c r="D4150" i="1"/>
  <c r="E4150" i="1"/>
  <c r="J4150" i="1" l="1"/>
  <c r="K4150" i="1" s="1"/>
  <c r="A4151" i="1"/>
  <c r="C4151" i="1" l="1"/>
  <c r="D4151" i="1"/>
  <c r="A4152" i="1" l="1"/>
  <c r="J4151" i="1"/>
  <c r="K4151" i="1" s="1"/>
  <c r="F4151" i="1"/>
  <c r="G4151" i="1"/>
  <c r="H4151" i="1" s="1"/>
  <c r="I4151" i="1" s="1"/>
  <c r="L4151" i="1"/>
  <c r="E4151" i="1"/>
  <c r="C4152" i="1" l="1"/>
  <c r="F4152" i="1" l="1"/>
  <c r="G4152" i="1"/>
  <c r="H4152" i="1" s="1"/>
  <c r="I4152" i="1" s="1"/>
  <c r="L4152" i="1"/>
  <c r="D4152" i="1"/>
  <c r="E4152" i="1"/>
  <c r="J4152" i="1" l="1"/>
  <c r="K4152" i="1" s="1"/>
  <c r="A4153" i="1"/>
  <c r="C4153" i="1" l="1"/>
  <c r="D4153" i="1"/>
  <c r="J4153" i="1" l="1"/>
  <c r="K4153" i="1" s="1"/>
  <c r="A4154" i="1"/>
  <c r="F4153" i="1"/>
  <c r="G4153" i="1"/>
  <c r="H4153" i="1" s="1"/>
  <c r="I4153" i="1" s="1"/>
  <c r="L4153" i="1"/>
  <c r="E4153" i="1"/>
  <c r="C4154" i="1" l="1"/>
  <c r="G4154" i="1" l="1"/>
  <c r="H4154" i="1" s="1"/>
  <c r="I4154" i="1" s="1"/>
  <c r="L4154" i="1"/>
  <c r="F4154" i="1"/>
  <c r="D4154" i="1"/>
  <c r="E4154" i="1"/>
  <c r="J4154" i="1" l="1"/>
  <c r="K4154" i="1" s="1"/>
  <c r="A4155" i="1"/>
  <c r="C4155" i="1" s="1"/>
  <c r="D4155" i="1" l="1"/>
  <c r="F4155" i="1"/>
  <c r="G4155" i="1"/>
  <c r="H4155" i="1" s="1"/>
  <c r="I4155" i="1" s="1"/>
  <c r="L4155" i="1"/>
  <c r="E4155" i="1"/>
  <c r="J4155" i="1" l="1"/>
  <c r="K4155" i="1" s="1"/>
  <c r="A4156" i="1"/>
  <c r="C4156" i="1" l="1"/>
  <c r="D4156" i="1"/>
  <c r="J4156" i="1" l="1"/>
  <c r="K4156" i="1" s="1"/>
  <c r="A4157" i="1"/>
  <c r="L4156" i="1"/>
  <c r="F4156" i="1"/>
  <c r="G4156" i="1"/>
  <c r="H4156" i="1" s="1"/>
  <c r="I4156" i="1" s="1"/>
  <c r="E4156" i="1"/>
  <c r="C4157" i="1" l="1"/>
  <c r="G4157" i="1" l="1"/>
  <c r="H4157" i="1" s="1"/>
  <c r="I4157" i="1" s="1"/>
  <c r="L4157" i="1"/>
  <c r="F4157" i="1"/>
  <c r="D4157" i="1"/>
  <c r="E4157" i="1"/>
  <c r="J4157" i="1" l="1"/>
  <c r="K4157" i="1" s="1"/>
  <c r="A4158" i="1"/>
  <c r="C4158" i="1" l="1"/>
  <c r="D4158" i="1"/>
  <c r="J4158" i="1" l="1"/>
  <c r="K4158" i="1" s="1"/>
  <c r="A4159" i="1"/>
  <c r="F4158" i="1"/>
  <c r="G4158" i="1"/>
  <c r="H4158" i="1" s="1"/>
  <c r="I4158" i="1" s="1"/>
  <c r="L4158" i="1"/>
  <c r="E4158" i="1"/>
  <c r="C4159" i="1" l="1"/>
  <c r="D4159" i="1"/>
  <c r="J4159" i="1" l="1"/>
  <c r="K4159" i="1" s="1"/>
  <c r="A4160" i="1"/>
  <c r="G4159" i="1"/>
  <c r="H4159" i="1" s="1"/>
  <c r="I4159" i="1" s="1"/>
  <c r="L4159" i="1"/>
  <c r="F4159" i="1"/>
  <c r="E4159" i="1"/>
  <c r="C4160" i="1" l="1"/>
  <c r="E4160" i="1"/>
  <c r="F4160" i="1" l="1"/>
  <c r="G4160" i="1"/>
  <c r="H4160" i="1" s="1"/>
  <c r="I4160" i="1" s="1"/>
  <c r="L4160" i="1"/>
  <c r="D4160" i="1"/>
  <c r="J4160" i="1" l="1"/>
  <c r="K4160" i="1" s="1"/>
  <c r="A4161" i="1"/>
  <c r="C4161" i="1" l="1"/>
  <c r="D4161" i="1"/>
  <c r="A4162" i="1" l="1"/>
  <c r="J4161" i="1"/>
  <c r="K4161" i="1" s="1"/>
  <c r="L4161" i="1"/>
  <c r="G4161" i="1"/>
  <c r="H4161" i="1" s="1"/>
  <c r="I4161" i="1" s="1"/>
  <c r="F4161" i="1"/>
  <c r="E4161" i="1"/>
  <c r="C4162" i="1" l="1"/>
  <c r="F4162" i="1" l="1"/>
  <c r="L4162" i="1"/>
  <c r="G4162" i="1"/>
  <c r="H4162" i="1" s="1"/>
  <c r="I4162" i="1" s="1"/>
  <c r="D4162" i="1"/>
  <c r="E4162" i="1"/>
  <c r="J4162" i="1" l="1"/>
  <c r="K4162" i="1" s="1"/>
  <c r="A4163" i="1"/>
  <c r="C4163" i="1" l="1"/>
  <c r="F4163" i="1" l="1"/>
  <c r="L4163" i="1"/>
  <c r="G4163" i="1"/>
  <c r="H4163" i="1" s="1"/>
  <c r="I4163" i="1" s="1"/>
  <c r="E4163" i="1"/>
  <c r="D4163" i="1"/>
  <c r="J4163" i="1" l="1"/>
  <c r="K4163" i="1" s="1"/>
  <c r="A4164" i="1"/>
  <c r="C4164" i="1" s="1"/>
  <c r="D4164" i="1" l="1"/>
  <c r="F4164" i="1"/>
  <c r="L4164" i="1"/>
  <c r="G4164" i="1"/>
  <c r="H4164" i="1" s="1"/>
  <c r="I4164" i="1" s="1"/>
  <c r="E4164" i="1"/>
  <c r="J4164" i="1" l="1"/>
  <c r="K4164" i="1" s="1"/>
  <c r="A4165" i="1"/>
  <c r="C4165" i="1" l="1"/>
  <c r="G4165" i="1" l="1"/>
  <c r="H4165" i="1" s="1"/>
  <c r="I4165" i="1" s="1"/>
  <c r="F4165" i="1"/>
  <c r="L4165" i="1"/>
  <c r="E4165" i="1"/>
  <c r="D4165" i="1"/>
  <c r="J4165" i="1" l="1"/>
  <c r="K4165" i="1" s="1"/>
  <c r="A4166" i="1"/>
  <c r="C4166" i="1" l="1"/>
  <c r="D4166" i="1"/>
  <c r="A4167" i="1" l="1"/>
  <c r="J4166" i="1"/>
  <c r="K4166" i="1" s="1"/>
  <c r="F4166" i="1"/>
  <c r="L4166" i="1"/>
  <c r="G4166" i="1"/>
  <c r="H4166" i="1" s="1"/>
  <c r="I4166" i="1" s="1"/>
  <c r="E4166" i="1"/>
  <c r="C4167" i="1" l="1"/>
  <c r="D4167" i="1"/>
  <c r="J4167" i="1" l="1"/>
  <c r="K4167" i="1" s="1"/>
  <c r="A4168" i="1"/>
  <c r="L4167" i="1"/>
  <c r="F4167" i="1"/>
  <c r="G4167" i="1"/>
  <c r="H4167" i="1" s="1"/>
  <c r="I4167" i="1" s="1"/>
  <c r="E4167" i="1"/>
  <c r="C4168" i="1" l="1"/>
  <c r="D4168" i="1"/>
  <c r="A4169" i="1" l="1"/>
  <c r="J4168" i="1"/>
  <c r="K4168" i="1" s="1"/>
  <c r="G4168" i="1"/>
  <c r="H4168" i="1" s="1"/>
  <c r="I4168" i="1" s="1"/>
  <c r="F4168" i="1"/>
  <c r="L4168" i="1"/>
  <c r="E4168" i="1"/>
  <c r="C4169" i="1" l="1"/>
  <c r="F4169" i="1" l="1"/>
  <c r="G4169" i="1"/>
  <c r="H4169" i="1" s="1"/>
  <c r="I4169" i="1" s="1"/>
  <c r="L4169" i="1"/>
  <c r="D4169" i="1"/>
  <c r="E4169" i="1"/>
  <c r="J4169" i="1" l="1"/>
  <c r="K4169" i="1" s="1"/>
  <c r="A4170" i="1"/>
  <c r="C4170" i="1" l="1"/>
  <c r="D4170" i="1"/>
  <c r="J4170" i="1" l="1"/>
  <c r="K4170" i="1" s="1"/>
  <c r="A4171" i="1"/>
  <c r="L4170" i="1"/>
  <c r="G4170" i="1"/>
  <c r="H4170" i="1" s="1"/>
  <c r="I4170" i="1" s="1"/>
  <c r="F4170" i="1"/>
  <c r="E4170" i="1"/>
  <c r="C4171" i="1" l="1"/>
  <c r="E4171" i="1"/>
  <c r="F4171" i="1" l="1"/>
  <c r="G4171" i="1"/>
  <c r="H4171" i="1" s="1"/>
  <c r="I4171" i="1" s="1"/>
  <c r="L4171" i="1"/>
  <c r="D4171" i="1"/>
  <c r="J4171" i="1" l="1"/>
  <c r="K4171" i="1" s="1"/>
  <c r="A4172" i="1"/>
  <c r="C4172" i="1" l="1"/>
  <c r="D4172" i="1"/>
  <c r="J4172" i="1" l="1"/>
  <c r="K4172" i="1" s="1"/>
  <c r="A4173" i="1"/>
  <c r="L4172" i="1"/>
  <c r="F4172" i="1"/>
  <c r="G4172" i="1"/>
  <c r="H4172" i="1" s="1"/>
  <c r="I4172" i="1" s="1"/>
  <c r="E4172" i="1"/>
  <c r="C4173" i="1" l="1"/>
  <c r="D4173" i="1"/>
  <c r="A4174" i="1" l="1"/>
  <c r="J4173" i="1"/>
  <c r="K4173" i="1" s="1"/>
  <c r="F4173" i="1"/>
  <c r="L4173" i="1"/>
  <c r="G4173" i="1"/>
  <c r="H4173" i="1" s="1"/>
  <c r="I4173" i="1" s="1"/>
  <c r="E4173" i="1"/>
  <c r="C4174" i="1" l="1"/>
  <c r="D4174" i="1"/>
  <c r="J4174" i="1" l="1"/>
  <c r="K4174" i="1" s="1"/>
  <c r="A4175" i="1"/>
  <c r="G4174" i="1"/>
  <c r="H4174" i="1" s="1"/>
  <c r="I4174" i="1" s="1"/>
  <c r="F4174" i="1"/>
  <c r="L4174" i="1"/>
  <c r="E4174" i="1"/>
  <c r="C4175" i="1" l="1"/>
  <c r="D4175" i="1"/>
  <c r="J4175" i="1" l="1"/>
  <c r="K4175" i="1" s="1"/>
  <c r="A4176" i="1"/>
  <c r="G4175" i="1"/>
  <c r="H4175" i="1" s="1"/>
  <c r="I4175" i="1" s="1"/>
  <c r="L4175" i="1"/>
  <c r="F4175" i="1"/>
  <c r="E4175" i="1"/>
  <c r="C4176" i="1" l="1"/>
  <c r="D4176" i="1"/>
  <c r="E4176" i="1"/>
  <c r="J4176" i="1" l="1"/>
  <c r="K4176" i="1" s="1"/>
  <c r="A4177" i="1"/>
  <c r="G4176" i="1"/>
  <c r="H4176" i="1" s="1"/>
  <c r="I4176" i="1" s="1"/>
  <c r="L4176" i="1"/>
  <c r="F4176" i="1"/>
  <c r="C4177" i="1" l="1"/>
  <c r="D4177" i="1"/>
  <c r="A4178" i="1" l="1"/>
  <c r="J4177" i="1"/>
  <c r="K4177" i="1" s="1"/>
  <c r="L4177" i="1"/>
  <c r="F4177" i="1"/>
  <c r="G4177" i="1"/>
  <c r="H4177" i="1" s="1"/>
  <c r="I4177" i="1" s="1"/>
  <c r="E4177" i="1"/>
  <c r="C4178" i="1" l="1"/>
  <c r="D4178" i="1"/>
  <c r="J4178" i="1" l="1"/>
  <c r="K4178" i="1" s="1"/>
  <c r="A4179" i="1"/>
  <c r="F4178" i="1"/>
  <c r="L4178" i="1"/>
  <c r="G4178" i="1"/>
  <c r="H4178" i="1" s="1"/>
  <c r="I4178" i="1" s="1"/>
  <c r="E4178" i="1"/>
  <c r="C4179" i="1" l="1"/>
  <c r="D4179" i="1"/>
  <c r="E4179" i="1"/>
  <c r="J4179" i="1" l="1"/>
  <c r="K4179" i="1" s="1"/>
  <c r="A4180" i="1"/>
  <c r="G4179" i="1"/>
  <c r="H4179" i="1" s="1"/>
  <c r="I4179" i="1" s="1"/>
  <c r="F4179" i="1"/>
  <c r="L4179" i="1"/>
  <c r="C4180" i="1" l="1"/>
  <c r="D4180" i="1"/>
  <c r="A4181" i="1" l="1"/>
  <c r="J4180" i="1"/>
  <c r="K4180" i="1" s="1"/>
  <c r="L4180" i="1"/>
  <c r="F4180" i="1"/>
  <c r="G4180" i="1"/>
  <c r="H4180" i="1" s="1"/>
  <c r="I4180" i="1" s="1"/>
  <c r="E4180" i="1"/>
  <c r="C4181" i="1" l="1"/>
  <c r="D4181" i="1"/>
  <c r="A4182" i="1" l="1"/>
  <c r="J4181" i="1"/>
  <c r="K4181" i="1" s="1"/>
  <c r="F4181" i="1"/>
  <c r="L4181" i="1"/>
  <c r="G4181" i="1"/>
  <c r="H4181" i="1" s="1"/>
  <c r="I4181" i="1" s="1"/>
  <c r="E4181" i="1"/>
  <c r="C4182" i="1" l="1"/>
  <c r="F4182" i="1" l="1"/>
  <c r="L4182" i="1"/>
  <c r="G4182" i="1"/>
  <c r="H4182" i="1" s="1"/>
  <c r="I4182" i="1" s="1"/>
  <c r="D4182" i="1"/>
  <c r="E4182" i="1"/>
  <c r="A4183" i="1" l="1"/>
  <c r="J4182" i="1"/>
  <c r="K4182" i="1" s="1"/>
  <c r="C4183" i="1" l="1"/>
  <c r="D4183" i="1"/>
  <c r="J4183" i="1" l="1"/>
  <c r="K4183" i="1" s="1"/>
  <c r="A4184" i="1"/>
  <c r="L4183" i="1"/>
  <c r="G4183" i="1"/>
  <c r="H4183" i="1" s="1"/>
  <c r="I4183" i="1" s="1"/>
  <c r="F4183" i="1"/>
  <c r="E4183" i="1"/>
  <c r="C4184" i="1" l="1"/>
  <c r="D4184" i="1"/>
  <c r="E4184" i="1"/>
  <c r="J4184" i="1" l="1"/>
  <c r="K4184" i="1" s="1"/>
  <c r="A4185" i="1"/>
  <c r="G4184" i="1"/>
  <c r="H4184" i="1" s="1"/>
  <c r="I4184" i="1" s="1"/>
  <c r="L4184" i="1"/>
  <c r="F4184" i="1"/>
  <c r="C4185" i="1" l="1"/>
  <c r="D4185" i="1"/>
  <c r="J4185" i="1" l="1"/>
  <c r="K4185" i="1" s="1"/>
  <c r="A4186" i="1"/>
  <c r="F4185" i="1"/>
  <c r="G4185" i="1"/>
  <c r="H4185" i="1" s="1"/>
  <c r="I4185" i="1" s="1"/>
  <c r="L4185" i="1"/>
  <c r="E4185" i="1"/>
  <c r="C4186" i="1" l="1"/>
  <c r="F4186" i="1" l="1"/>
  <c r="L4186" i="1"/>
  <c r="G4186" i="1"/>
  <c r="H4186" i="1" s="1"/>
  <c r="I4186" i="1" s="1"/>
  <c r="D4186" i="1"/>
  <c r="E4186" i="1"/>
  <c r="J4186" i="1" l="1"/>
  <c r="K4186" i="1" s="1"/>
  <c r="A4187" i="1"/>
  <c r="C4187" i="1" l="1"/>
  <c r="D4187" i="1" s="1"/>
  <c r="J4187" i="1" l="1"/>
  <c r="K4187" i="1" s="1"/>
  <c r="A4188" i="1"/>
  <c r="F4187" i="1"/>
  <c r="G4187" i="1"/>
  <c r="H4187" i="1" s="1"/>
  <c r="I4187" i="1" s="1"/>
  <c r="L4187" i="1"/>
  <c r="E4187" i="1"/>
  <c r="C4188" i="1" l="1"/>
  <c r="D4188" i="1"/>
  <c r="J4188" i="1" l="1"/>
  <c r="K4188" i="1" s="1"/>
  <c r="A4189" i="1"/>
  <c r="L4188" i="1"/>
  <c r="F4188" i="1"/>
  <c r="G4188" i="1"/>
  <c r="H4188" i="1" s="1"/>
  <c r="I4188" i="1" s="1"/>
  <c r="E4188" i="1"/>
  <c r="C4189" i="1" l="1"/>
  <c r="D4189" i="1"/>
  <c r="J4189" i="1" l="1"/>
  <c r="K4189" i="1" s="1"/>
  <c r="A4190" i="1"/>
  <c r="F4189" i="1"/>
  <c r="L4189" i="1"/>
  <c r="G4189" i="1"/>
  <c r="H4189" i="1" s="1"/>
  <c r="I4189" i="1" s="1"/>
  <c r="E4189" i="1"/>
  <c r="C4190" i="1" l="1"/>
  <c r="D4190" i="1"/>
  <c r="J4190" i="1" l="1"/>
  <c r="K4190" i="1" s="1"/>
  <c r="A4191" i="1"/>
  <c r="G4190" i="1"/>
  <c r="H4190" i="1" s="1"/>
  <c r="I4190" i="1" s="1"/>
  <c r="F4190" i="1"/>
  <c r="L4190" i="1"/>
  <c r="E4190" i="1"/>
  <c r="C4191" i="1" l="1"/>
  <c r="D4191" i="1"/>
  <c r="J4191" i="1" l="1"/>
  <c r="K4191" i="1" s="1"/>
  <c r="A4192" i="1"/>
  <c r="F4191" i="1"/>
  <c r="L4191" i="1"/>
  <c r="G4191" i="1"/>
  <c r="H4191" i="1" s="1"/>
  <c r="I4191" i="1" s="1"/>
  <c r="E4191" i="1"/>
  <c r="C4192" i="1" l="1"/>
  <c r="D4192" i="1"/>
  <c r="E4192" i="1"/>
  <c r="J4192" i="1" l="1"/>
  <c r="K4192" i="1" s="1"/>
  <c r="A4193" i="1"/>
  <c r="G4192" i="1"/>
  <c r="H4192" i="1" s="1"/>
  <c r="I4192" i="1" s="1"/>
  <c r="F4192" i="1"/>
  <c r="L4192" i="1"/>
  <c r="C4193" i="1" l="1"/>
  <c r="D4193" i="1"/>
  <c r="A4194" i="1" l="1"/>
  <c r="J4193" i="1"/>
  <c r="K4193" i="1" s="1"/>
  <c r="G4193" i="1"/>
  <c r="H4193" i="1" s="1"/>
  <c r="I4193" i="1" s="1"/>
  <c r="L4193" i="1"/>
  <c r="F4193" i="1"/>
  <c r="E4193" i="1"/>
  <c r="C4194" i="1" l="1"/>
  <c r="D4194" i="1"/>
  <c r="A4195" i="1" l="1"/>
  <c r="J4194" i="1"/>
  <c r="K4194" i="1" s="1"/>
  <c r="F4194" i="1"/>
  <c r="L4194" i="1"/>
  <c r="G4194" i="1"/>
  <c r="H4194" i="1" s="1"/>
  <c r="I4194" i="1" s="1"/>
  <c r="E4194" i="1"/>
  <c r="C4195" i="1" l="1"/>
  <c r="D4195" i="1"/>
  <c r="A4196" i="1" l="1"/>
  <c r="J4195" i="1"/>
  <c r="K4195" i="1" s="1"/>
  <c r="G4195" i="1"/>
  <c r="H4195" i="1" s="1"/>
  <c r="I4195" i="1" s="1"/>
  <c r="F4195" i="1"/>
  <c r="L4195" i="1"/>
  <c r="E4195" i="1"/>
  <c r="C4196" i="1" l="1"/>
  <c r="D4196" i="1"/>
  <c r="A4197" i="1" l="1"/>
  <c r="J4196" i="1"/>
  <c r="K4196" i="1" s="1"/>
  <c r="F4196" i="1"/>
  <c r="L4196" i="1"/>
  <c r="G4196" i="1"/>
  <c r="H4196" i="1" s="1"/>
  <c r="I4196" i="1" s="1"/>
  <c r="E4196" i="1"/>
  <c r="C4197" i="1" l="1"/>
  <c r="D4197" i="1"/>
  <c r="J4197" i="1" l="1"/>
  <c r="K4197" i="1" s="1"/>
  <c r="A4198" i="1"/>
  <c r="L4197" i="1"/>
  <c r="G4197" i="1"/>
  <c r="H4197" i="1" s="1"/>
  <c r="I4197" i="1" s="1"/>
  <c r="F4197" i="1"/>
  <c r="E4197" i="1"/>
  <c r="C4198" i="1" l="1"/>
  <c r="G4198" i="1" l="1"/>
  <c r="H4198" i="1" s="1"/>
  <c r="I4198" i="1" s="1"/>
  <c r="L4198" i="1"/>
  <c r="F4198" i="1"/>
  <c r="D4198" i="1"/>
  <c r="E4198" i="1"/>
  <c r="A4199" i="1" l="1"/>
  <c r="J4198" i="1"/>
  <c r="K4198" i="1" s="1"/>
  <c r="C4199" i="1" l="1"/>
  <c r="D4199" i="1"/>
  <c r="J4199" i="1" l="1"/>
  <c r="K4199" i="1" s="1"/>
  <c r="A4200" i="1"/>
  <c r="L4199" i="1"/>
  <c r="F4199" i="1"/>
  <c r="G4199" i="1"/>
  <c r="H4199" i="1" s="1"/>
  <c r="I4199" i="1" s="1"/>
  <c r="E4199" i="1"/>
  <c r="C4200" i="1" l="1"/>
  <c r="D4200" i="1"/>
  <c r="A4201" i="1" l="1"/>
  <c r="J4200" i="1"/>
  <c r="K4200" i="1" s="1"/>
  <c r="F4200" i="1"/>
  <c r="G4200" i="1"/>
  <c r="H4200" i="1" s="1"/>
  <c r="I4200" i="1" s="1"/>
  <c r="L4200" i="1"/>
  <c r="E4200" i="1"/>
  <c r="C4201" i="1" l="1"/>
  <c r="D4201" i="1"/>
  <c r="J4201" i="1" l="1"/>
  <c r="K4201" i="1" s="1"/>
  <c r="A4202" i="1"/>
  <c r="F4201" i="1"/>
  <c r="L4201" i="1"/>
  <c r="G4201" i="1"/>
  <c r="H4201" i="1" s="1"/>
  <c r="I4201" i="1" s="1"/>
  <c r="E4201" i="1"/>
  <c r="C4202" i="1" l="1"/>
  <c r="D4202" i="1"/>
  <c r="J4202" i="1" l="1"/>
  <c r="K4202" i="1" s="1"/>
  <c r="A4203" i="1"/>
  <c r="F4202" i="1"/>
  <c r="G4202" i="1"/>
  <c r="H4202" i="1" s="1"/>
  <c r="I4202" i="1" s="1"/>
  <c r="L4202" i="1"/>
  <c r="E4202" i="1"/>
  <c r="C4203" i="1" l="1"/>
  <c r="F4203" i="1" l="1"/>
  <c r="G4203" i="1"/>
  <c r="H4203" i="1" s="1"/>
  <c r="I4203" i="1" s="1"/>
  <c r="L4203" i="1"/>
  <c r="D4203" i="1"/>
  <c r="E4203" i="1"/>
  <c r="J4203" i="1" l="1"/>
  <c r="K4203" i="1" s="1"/>
  <c r="A4204" i="1"/>
  <c r="C4204" i="1" l="1"/>
  <c r="D4204" i="1"/>
  <c r="A4205" i="1" l="1"/>
  <c r="J4204" i="1"/>
  <c r="K4204" i="1" s="1"/>
  <c r="L4204" i="1"/>
  <c r="F4204" i="1"/>
  <c r="G4204" i="1"/>
  <c r="H4204" i="1" s="1"/>
  <c r="I4204" i="1" s="1"/>
  <c r="E4204" i="1"/>
  <c r="C4205" i="1" l="1"/>
  <c r="D4205" i="1"/>
  <c r="J4205" i="1" l="1"/>
  <c r="K4205" i="1" s="1"/>
  <c r="A4206" i="1"/>
  <c r="F4205" i="1"/>
  <c r="L4205" i="1"/>
  <c r="G4205" i="1"/>
  <c r="H4205" i="1" s="1"/>
  <c r="I4205" i="1" s="1"/>
  <c r="E4205" i="1"/>
  <c r="C4206" i="1" l="1"/>
  <c r="D4206" i="1"/>
  <c r="J4206" i="1" l="1"/>
  <c r="K4206" i="1" s="1"/>
  <c r="A4207" i="1"/>
  <c r="F4206" i="1"/>
  <c r="G4206" i="1"/>
  <c r="H4206" i="1" s="1"/>
  <c r="I4206" i="1" s="1"/>
  <c r="L4206" i="1"/>
  <c r="E4206" i="1"/>
  <c r="C4207" i="1" l="1"/>
  <c r="G4207" i="1" l="1"/>
  <c r="H4207" i="1" s="1"/>
  <c r="I4207" i="1" s="1"/>
  <c r="F4207" i="1"/>
  <c r="L4207" i="1"/>
  <c r="D4207" i="1"/>
  <c r="E4207" i="1"/>
  <c r="J4207" i="1" l="1"/>
  <c r="K4207" i="1" s="1"/>
  <c r="A4208" i="1"/>
  <c r="C4208" i="1" l="1"/>
  <c r="D4208" i="1"/>
  <c r="J4208" i="1" l="1"/>
  <c r="K4208" i="1" s="1"/>
  <c r="A4209" i="1"/>
  <c r="F4208" i="1"/>
  <c r="L4208" i="1"/>
  <c r="G4208" i="1"/>
  <c r="H4208" i="1" s="1"/>
  <c r="I4208" i="1" s="1"/>
  <c r="E4208" i="1"/>
  <c r="C4209" i="1" l="1"/>
  <c r="D4209" i="1"/>
  <c r="A4210" i="1" l="1"/>
  <c r="C4210" i="1" s="1"/>
  <c r="J4209" i="1"/>
  <c r="K4209" i="1" s="1"/>
  <c r="F4209" i="1"/>
  <c r="G4209" i="1"/>
  <c r="H4209" i="1" s="1"/>
  <c r="I4209" i="1" s="1"/>
  <c r="L4209" i="1"/>
  <c r="E4209" i="1"/>
  <c r="E4210" i="1" s="1"/>
  <c r="D4210" i="1" l="1"/>
  <c r="F4210" i="1"/>
  <c r="L4210" i="1"/>
  <c r="G4210" i="1"/>
  <c r="H4210" i="1" s="1"/>
  <c r="I4210" i="1" s="1"/>
  <c r="A4211" i="1" l="1"/>
  <c r="J4210" i="1"/>
  <c r="K4210" i="1" s="1"/>
  <c r="C4211" i="1" l="1"/>
  <c r="D4211" i="1"/>
  <c r="A4212" i="1" l="1"/>
  <c r="J4211" i="1"/>
  <c r="K4211" i="1" s="1"/>
  <c r="F4211" i="1"/>
  <c r="G4211" i="1"/>
  <c r="H4211" i="1" s="1"/>
  <c r="I4211" i="1" s="1"/>
  <c r="L4211" i="1"/>
  <c r="E4211" i="1"/>
  <c r="C4212" i="1" l="1"/>
  <c r="D4212" i="1"/>
  <c r="A4213" i="1" l="1"/>
  <c r="J4212" i="1"/>
  <c r="K4212" i="1" s="1"/>
  <c r="F4212" i="1"/>
  <c r="L4212" i="1"/>
  <c r="G4212" i="1"/>
  <c r="H4212" i="1" s="1"/>
  <c r="I4212" i="1" s="1"/>
  <c r="E4212" i="1"/>
  <c r="C4213" i="1" l="1"/>
  <c r="D4213" i="1"/>
  <c r="A4214" i="1" l="1"/>
  <c r="J4213" i="1"/>
  <c r="K4213" i="1" s="1"/>
  <c r="G4213" i="1"/>
  <c r="H4213" i="1" s="1"/>
  <c r="I4213" i="1" s="1"/>
  <c r="F4213" i="1"/>
  <c r="L4213" i="1"/>
  <c r="E4213" i="1"/>
  <c r="C4214" i="1" l="1"/>
  <c r="D4214" i="1"/>
  <c r="A4215" i="1" l="1"/>
  <c r="J4214" i="1"/>
  <c r="K4214" i="1" s="1"/>
  <c r="G4214" i="1"/>
  <c r="H4214" i="1" s="1"/>
  <c r="I4214" i="1" s="1"/>
  <c r="F4214" i="1"/>
  <c r="L4214" i="1"/>
  <c r="E4214" i="1"/>
  <c r="C4215" i="1" l="1"/>
  <c r="D4215" i="1"/>
  <c r="J4215" i="1" l="1"/>
  <c r="K4215" i="1" s="1"/>
  <c r="A4216" i="1"/>
  <c r="F4215" i="1"/>
  <c r="L4215" i="1"/>
  <c r="G4215" i="1"/>
  <c r="H4215" i="1" s="1"/>
  <c r="I4215" i="1" s="1"/>
  <c r="E4215" i="1"/>
  <c r="C4216" i="1" l="1"/>
  <c r="D4216" i="1" s="1"/>
  <c r="A4217" i="1" l="1"/>
  <c r="J4216" i="1"/>
  <c r="K4216" i="1" s="1"/>
  <c r="F4216" i="1"/>
  <c r="L4216" i="1"/>
  <c r="G4216" i="1"/>
  <c r="H4216" i="1" s="1"/>
  <c r="I4216" i="1" s="1"/>
  <c r="E4216" i="1"/>
  <c r="C4217" i="1" l="1"/>
  <c r="D4217" i="1"/>
  <c r="J4217" i="1" l="1"/>
  <c r="K4217" i="1" s="1"/>
  <c r="A4218" i="1"/>
  <c r="F4217" i="1"/>
  <c r="G4217" i="1"/>
  <c r="H4217" i="1" s="1"/>
  <c r="I4217" i="1" s="1"/>
  <c r="L4217" i="1"/>
  <c r="E4217" i="1"/>
  <c r="C4218" i="1" l="1"/>
  <c r="D4218" i="1"/>
  <c r="J4218" i="1" l="1"/>
  <c r="K4218" i="1" s="1"/>
  <c r="A4219" i="1"/>
  <c r="F4218" i="1"/>
  <c r="G4218" i="1"/>
  <c r="H4218" i="1" s="1"/>
  <c r="I4218" i="1" s="1"/>
  <c r="L4218" i="1"/>
  <c r="E4218" i="1"/>
  <c r="C4219" i="1" l="1"/>
  <c r="D4219" i="1"/>
  <c r="A4220" i="1" l="1"/>
  <c r="J4219" i="1"/>
  <c r="K4219" i="1" s="1"/>
  <c r="G4219" i="1"/>
  <c r="H4219" i="1" s="1"/>
  <c r="I4219" i="1" s="1"/>
  <c r="F4219" i="1"/>
  <c r="L4219" i="1"/>
  <c r="E4219" i="1"/>
  <c r="C4220" i="1" l="1"/>
  <c r="D4220" i="1"/>
  <c r="J4220" i="1" l="1"/>
  <c r="K4220" i="1" s="1"/>
  <c r="A4221" i="1"/>
  <c r="F4220" i="1"/>
  <c r="L4220" i="1"/>
  <c r="G4220" i="1"/>
  <c r="H4220" i="1" s="1"/>
  <c r="I4220" i="1" s="1"/>
  <c r="E4220" i="1"/>
  <c r="C4221" i="1" l="1"/>
  <c r="G4221" i="1" l="1"/>
  <c r="H4221" i="1" s="1"/>
  <c r="I4221" i="1" s="1"/>
  <c r="F4221" i="1"/>
  <c r="L4221" i="1"/>
  <c r="D4221" i="1"/>
  <c r="E4221" i="1"/>
  <c r="J4221" i="1" l="1"/>
  <c r="K4221" i="1" s="1"/>
  <c r="A4222" i="1"/>
  <c r="D4222" i="1" l="1"/>
  <c r="C4222" i="1"/>
  <c r="J4222" i="1" l="1"/>
  <c r="K4222" i="1" s="1"/>
  <c r="A4223" i="1"/>
  <c r="G4222" i="1"/>
  <c r="H4222" i="1" s="1"/>
  <c r="I4222" i="1" s="1"/>
  <c r="L4222" i="1"/>
  <c r="F4222" i="1"/>
  <c r="E4222" i="1"/>
  <c r="C4223" i="1" l="1"/>
  <c r="D4223" i="1"/>
  <c r="E4223" i="1"/>
  <c r="J4223" i="1" l="1"/>
  <c r="K4223" i="1" s="1"/>
  <c r="A4224" i="1"/>
  <c r="F4223" i="1"/>
  <c r="L4223" i="1"/>
  <c r="G4223" i="1"/>
  <c r="H4223" i="1" s="1"/>
  <c r="I4223" i="1" s="1"/>
  <c r="C4224" i="1" l="1"/>
  <c r="F4224" i="1" l="1"/>
  <c r="L4224" i="1"/>
  <c r="G4224" i="1"/>
  <c r="H4224" i="1" s="1"/>
  <c r="I4224" i="1" s="1"/>
  <c r="E4224" i="1"/>
  <c r="D4224" i="1"/>
  <c r="J4224" i="1" l="1"/>
  <c r="K4224" i="1" s="1"/>
  <c r="A4225" i="1"/>
  <c r="C4225" i="1" l="1"/>
  <c r="D4225" i="1"/>
  <c r="J4225" i="1" l="1"/>
  <c r="K4225" i="1" s="1"/>
  <c r="A4226" i="1"/>
  <c r="L4225" i="1"/>
  <c r="G4225" i="1"/>
  <c r="H4225" i="1" s="1"/>
  <c r="I4225" i="1" s="1"/>
  <c r="F4225" i="1"/>
  <c r="E4225" i="1"/>
  <c r="C4226" i="1" l="1"/>
  <c r="E4226" i="1"/>
  <c r="G4226" i="1" l="1"/>
  <c r="H4226" i="1" s="1"/>
  <c r="I4226" i="1" s="1"/>
  <c r="L4226" i="1"/>
  <c r="F4226" i="1"/>
  <c r="D4226" i="1"/>
  <c r="J4226" i="1" l="1"/>
  <c r="K4226" i="1" s="1"/>
  <c r="A4227" i="1"/>
  <c r="C4227" i="1" l="1"/>
  <c r="D4227" i="1"/>
  <c r="J4227" i="1" l="1"/>
  <c r="K4227" i="1" s="1"/>
  <c r="A4228" i="1"/>
  <c r="F4227" i="1"/>
  <c r="G4227" i="1"/>
  <c r="H4227" i="1" s="1"/>
  <c r="I4227" i="1" s="1"/>
  <c r="L4227" i="1"/>
  <c r="E4227" i="1"/>
  <c r="C4228" i="1" l="1"/>
  <c r="D4228" i="1"/>
  <c r="E4228" i="1"/>
  <c r="A4229" i="1" l="1"/>
  <c r="J4228" i="1"/>
  <c r="K4228" i="1" s="1"/>
  <c r="G4228" i="1"/>
  <c r="H4228" i="1" s="1"/>
  <c r="I4228" i="1" s="1"/>
  <c r="L4228" i="1"/>
  <c r="F4228" i="1"/>
  <c r="C4229" i="1" l="1"/>
  <c r="D4229" i="1"/>
  <c r="A4230" i="1" l="1"/>
  <c r="J4229" i="1"/>
  <c r="K4229" i="1" s="1"/>
  <c r="G4229" i="1"/>
  <c r="H4229" i="1" s="1"/>
  <c r="I4229" i="1" s="1"/>
  <c r="F4229" i="1"/>
  <c r="L4229" i="1"/>
  <c r="E4229" i="1"/>
  <c r="C4230" i="1" l="1"/>
  <c r="D4230" i="1"/>
  <c r="J4230" i="1" l="1"/>
  <c r="K4230" i="1" s="1"/>
  <c r="A4231" i="1"/>
  <c r="G4230" i="1"/>
  <c r="H4230" i="1" s="1"/>
  <c r="I4230" i="1" s="1"/>
  <c r="F4230" i="1"/>
  <c r="L4230" i="1"/>
  <c r="E4230" i="1"/>
  <c r="C4231" i="1" l="1"/>
  <c r="D4231" i="1"/>
  <c r="E4231" i="1"/>
  <c r="J4231" i="1" l="1"/>
  <c r="K4231" i="1" s="1"/>
  <c r="A4232" i="1"/>
  <c r="L4231" i="1"/>
  <c r="G4231" i="1"/>
  <c r="H4231" i="1" s="1"/>
  <c r="I4231" i="1" s="1"/>
  <c r="F4231" i="1"/>
  <c r="C4232" i="1" l="1"/>
  <c r="D4232" i="1"/>
  <c r="A4233" i="1" l="1"/>
  <c r="J4232" i="1"/>
  <c r="K4232" i="1" s="1"/>
  <c r="L4232" i="1"/>
  <c r="F4232" i="1"/>
  <c r="G4232" i="1"/>
  <c r="H4232" i="1" s="1"/>
  <c r="I4232" i="1" s="1"/>
  <c r="E4232" i="1"/>
  <c r="C4233" i="1" l="1"/>
  <c r="D4233" i="1"/>
  <c r="J4233" i="1" l="1"/>
  <c r="K4233" i="1" s="1"/>
  <c r="A4234" i="1"/>
  <c r="F4233" i="1"/>
  <c r="L4233" i="1"/>
  <c r="G4233" i="1"/>
  <c r="H4233" i="1" s="1"/>
  <c r="I4233" i="1" s="1"/>
  <c r="E4233" i="1"/>
  <c r="C4234" i="1" l="1"/>
  <c r="D4234" i="1"/>
  <c r="J4234" i="1" l="1"/>
  <c r="K4234" i="1" s="1"/>
  <c r="A4235" i="1"/>
  <c r="L4234" i="1"/>
  <c r="G4234" i="1"/>
  <c r="H4234" i="1" s="1"/>
  <c r="I4234" i="1" s="1"/>
  <c r="F4234" i="1"/>
  <c r="E4234" i="1"/>
  <c r="C4235" i="1" l="1"/>
  <c r="D4235" i="1"/>
  <c r="E4235" i="1"/>
  <c r="A4236" i="1" l="1"/>
  <c r="J4235" i="1"/>
  <c r="K4235" i="1" s="1"/>
  <c r="G4235" i="1"/>
  <c r="H4235" i="1" s="1"/>
  <c r="I4235" i="1" s="1"/>
  <c r="F4235" i="1"/>
  <c r="L4235" i="1"/>
  <c r="C4236" i="1" l="1"/>
  <c r="D4236" i="1"/>
  <c r="A4237" i="1" l="1"/>
  <c r="J4236" i="1"/>
  <c r="K4236" i="1" s="1"/>
  <c r="F4236" i="1"/>
  <c r="L4236" i="1"/>
  <c r="G4236" i="1"/>
  <c r="H4236" i="1" s="1"/>
  <c r="I4236" i="1" s="1"/>
  <c r="E4236" i="1"/>
  <c r="C4237" i="1" l="1"/>
  <c r="D4237" i="1"/>
  <c r="J4237" i="1" l="1"/>
  <c r="K4237" i="1" s="1"/>
  <c r="A4238" i="1"/>
  <c r="L4237" i="1"/>
  <c r="G4237" i="1"/>
  <c r="H4237" i="1" s="1"/>
  <c r="I4237" i="1" s="1"/>
  <c r="F4237" i="1"/>
  <c r="E4237" i="1"/>
  <c r="C4238" i="1" l="1"/>
  <c r="D4238" i="1"/>
  <c r="A4239" i="1" l="1"/>
  <c r="J4238" i="1"/>
  <c r="K4238" i="1" s="1"/>
  <c r="L4238" i="1"/>
  <c r="F4238" i="1"/>
  <c r="G4238" i="1"/>
  <c r="H4238" i="1" s="1"/>
  <c r="I4238" i="1" s="1"/>
  <c r="E4238" i="1"/>
  <c r="C4239" i="1" l="1"/>
  <c r="D4239" i="1"/>
  <c r="J4239" i="1" l="1"/>
  <c r="K4239" i="1" s="1"/>
  <c r="A4240" i="1"/>
  <c r="G4239" i="1"/>
  <c r="H4239" i="1" s="1"/>
  <c r="I4239" i="1" s="1"/>
  <c r="F4239" i="1"/>
  <c r="L4239" i="1"/>
  <c r="E4239" i="1"/>
  <c r="C4240" i="1" l="1"/>
  <c r="D4240" i="1"/>
  <c r="J4240" i="1" l="1"/>
  <c r="K4240" i="1" s="1"/>
  <c r="A4241" i="1"/>
  <c r="G4240" i="1"/>
  <c r="H4240" i="1" s="1"/>
  <c r="I4240" i="1" s="1"/>
  <c r="F4240" i="1"/>
  <c r="L4240" i="1"/>
  <c r="E4240" i="1"/>
  <c r="C4241" i="1" l="1"/>
  <c r="D4241" i="1"/>
  <c r="A4242" i="1" l="1"/>
  <c r="J4241" i="1"/>
  <c r="K4241" i="1" s="1"/>
  <c r="L4241" i="1"/>
  <c r="G4241" i="1"/>
  <c r="H4241" i="1" s="1"/>
  <c r="I4241" i="1" s="1"/>
  <c r="F4241" i="1"/>
  <c r="E4241" i="1"/>
  <c r="C4242" i="1" l="1"/>
  <c r="D4242" i="1"/>
  <c r="A4243" i="1" l="1"/>
  <c r="J4242" i="1"/>
  <c r="K4242" i="1" s="1"/>
  <c r="F4242" i="1"/>
  <c r="L4242" i="1"/>
  <c r="G4242" i="1"/>
  <c r="H4242" i="1" s="1"/>
  <c r="I4242" i="1" s="1"/>
  <c r="E4242" i="1"/>
  <c r="C4243" i="1" l="1"/>
  <c r="D4243" i="1"/>
  <c r="J4243" i="1" l="1"/>
  <c r="K4243" i="1" s="1"/>
  <c r="A4244" i="1"/>
  <c r="F4243" i="1"/>
  <c r="L4243" i="1"/>
  <c r="G4243" i="1"/>
  <c r="H4243" i="1" s="1"/>
  <c r="I4243" i="1" s="1"/>
  <c r="E4243" i="1"/>
  <c r="C4244" i="1" l="1"/>
  <c r="D4244" i="1"/>
  <c r="E4244" i="1"/>
  <c r="J4244" i="1" l="1"/>
  <c r="K4244" i="1" s="1"/>
  <c r="A4245" i="1"/>
  <c r="L4244" i="1"/>
  <c r="F4244" i="1"/>
  <c r="G4244" i="1"/>
  <c r="H4244" i="1" s="1"/>
  <c r="I4244" i="1" s="1"/>
  <c r="C4245" i="1" l="1"/>
  <c r="L4245" i="1" l="1"/>
  <c r="F4245" i="1"/>
  <c r="G4245" i="1"/>
  <c r="H4245" i="1" s="1"/>
  <c r="I4245" i="1" s="1"/>
  <c r="E4245" i="1"/>
  <c r="D4245" i="1"/>
  <c r="J4245" i="1" l="1"/>
  <c r="K4245" i="1" s="1"/>
  <c r="A4246" i="1"/>
  <c r="C4246" i="1" l="1"/>
  <c r="D4246" i="1"/>
  <c r="J4246" i="1" l="1"/>
  <c r="K4246" i="1" s="1"/>
  <c r="A4247" i="1"/>
  <c r="F4246" i="1"/>
  <c r="G4246" i="1"/>
  <c r="H4246" i="1" s="1"/>
  <c r="I4246" i="1" s="1"/>
  <c r="L4246" i="1"/>
  <c r="E4246" i="1"/>
  <c r="C4247" i="1" l="1"/>
  <c r="L4247" i="1" l="1"/>
  <c r="F4247" i="1"/>
  <c r="G4247" i="1"/>
  <c r="H4247" i="1" s="1"/>
  <c r="I4247" i="1" s="1"/>
  <c r="D4247" i="1"/>
  <c r="E4247" i="1"/>
  <c r="J4247" i="1" l="1"/>
  <c r="K4247" i="1" s="1"/>
  <c r="A4248" i="1"/>
  <c r="C4248" i="1" l="1"/>
  <c r="D4248" i="1"/>
  <c r="A4249" i="1" l="1"/>
  <c r="J4248" i="1"/>
  <c r="K4248" i="1" s="1"/>
  <c r="L4248" i="1"/>
  <c r="F4248" i="1"/>
  <c r="G4248" i="1"/>
  <c r="H4248" i="1" s="1"/>
  <c r="I4248" i="1" s="1"/>
  <c r="E4248" i="1"/>
  <c r="C4249" i="1" l="1"/>
  <c r="G4249" i="1" l="1"/>
  <c r="H4249" i="1" s="1"/>
  <c r="I4249" i="1" s="1"/>
  <c r="F4249" i="1"/>
  <c r="L4249" i="1"/>
  <c r="D4249" i="1"/>
  <c r="E4249" i="1"/>
  <c r="J4249" i="1" l="1"/>
  <c r="K4249" i="1" s="1"/>
  <c r="A4250" i="1"/>
  <c r="C4250" i="1" l="1"/>
  <c r="L4250" i="1" l="1"/>
  <c r="G4250" i="1"/>
  <c r="H4250" i="1" s="1"/>
  <c r="I4250" i="1" s="1"/>
  <c r="F4250" i="1"/>
  <c r="E4250" i="1"/>
  <c r="D4250" i="1"/>
  <c r="J4250" i="1" l="1"/>
  <c r="K4250" i="1" s="1"/>
  <c r="A4251" i="1"/>
  <c r="C4251" i="1" l="1"/>
  <c r="D4251" i="1"/>
  <c r="A4252" i="1" l="1"/>
  <c r="J4251" i="1"/>
  <c r="K4251" i="1" s="1"/>
  <c r="F4251" i="1"/>
  <c r="L4251" i="1"/>
  <c r="G4251" i="1"/>
  <c r="H4251" i="1" s="1"/>
  <c r="I4251" i="1" s="1"/>
  <c r="E4251" i="1"/>
  <c r="C4252" i="1" l="1"/>
  <c r="G4252" i="1" l="1"/>
  <c r="H4252" i="1" s="1"/>
  <c r="I4252" i="1" s="1"/>
  <c r="F4252" i="1"/>
  <c r="L4252" i="1"/>
  <c r="D4252" i="1"/>
  <c r="E4252" i="1"/>
  <c r="A4253" i="1" l="1"/>
  <c r="J4252" i="1"/>
  <c r="K4252" i="1" s="1"/>
  <c r="C4253" i="1" l="1"/>
  <c r="D4253" i="1"/>
  <c r="J4253" i="1" l="1"/>
  <c r="K4253" i="1" s="1"/>
  <c r="A4254" i="1"/>
  <c r="L4253" i="1"/>
  <c r="G4253" i="1"/>
  <c r="H4253" i="1" s="1"/>
  <c r="I4253" i="1" s="1"/>
  <c r="F4253" i="1"/>
  <c r="E4253" i="1"/>
  <c r="C4254" i="1" l="1"/>
  <c r="D4254" i="1"/>
  <c r="E4254" i="1"/>
  <c r="A4255" i="1" l="1"/>
  <c r="J4254" i="1"/>
  <c r="K4254" i="1" s="1"/>
  <c r="L4254" i="1"/>
  <c r="G4254" i="1"/>
  <c r="H4254" i="1" s="1"/>
  <c r="I4254" i="1" s="1"/>
  <c r="F4254" i="1"/>
  <c r="C4255" i="1" l="1"/>
  <c r="D4255" i="1"/>
  <c r="J4255" i="1" l="1"/>
  <c r="K4255" i="1" s="1"/>
  <c r="A4256" i="1"/>
  <c r="F4255" i="1"/>
  <c r="L4255" i="1"/>
  <c r="G4255" i="1"/>
  <c r="H4255" i="1" s="1"/>
  <c r="I4255" i="1" s="1"/>
  <c r="E4255" i="1"/>
  <c r="C4256" i="1" l="1"/>
  <c r="G4256" i="1" l="1"/>
  <c r="H4256" i="1" s="1"/>
  <c r="I4256" i="1" s="1"/>
  <c r="F4256" i="1"/>
  <c r="L4256" i="1"/>
  <c r="D4256" i="1"/>
  <c r="E4256" i="1"/>
  <c r="J4256" i="1" l="1"/>
  <c r="K4256" i="1" s="1"/>
  <c r="A4257" i="1"/>
  <c r="C4257" i="1" l="1"/>
  <c r="F4257" i="1" l="1"/>
  <c r="L4257" i="1"/>
  <c r="G4257" i="1"/>
  <c r="H4257" i="1" s="1"/>
  <c r="I4257" i="1" s="1"/>
  <c r="E4257" i="1"/>
  <c r="D4257" i="1"/>
  <c r="A4258" i="1" l="1"/>
  <c r="J4257" i="1"/>
  <c r="K4257" i="1" s="1"/>
  <c r="C4258" i="1" l="1"/>
  <c r="D4258" i="1"/>
  <c r="J4258" i="1" l="1"/>
  <c r="K4258" i="1" s="1"/>
  <c r="A4259" i="1"/>
  <c r="F4258" i="1"/>
  <c r="G4258" i="1"/>
  <c r="H4258" i="1" s="1"/>
  <c r="I4258" i="1" s="1"/>
  <c r="L4258" i="1"/>
  <c r="E4258" i="1"/>
  <c r="C4259" i="1" l="1"/>
  <c r="D4259" i="1"/>
  <c r="A4260" i="1" l="1"/>
  <c r="J4259" i="1"/>
  <c r="K4259" i="1" s="1"/>
  <c r="G4259" i="1"/>
  <c r="H4259" i="1" s="1"/>
  <c r="I4259" i="1" s="1"/>
  <c r="F4259" i="1"/>
  <c r="L4259" i="1"/>
  <c r="E4259" i="1"/>
  <c r="C4260" i="1" l="1"/>
  <c r="D4260" i="1"/>
  <c r="J4260" i="1" l="1"/>
  <c r="K4260" i="1" s="1"/>
  <c r="A4261" i="1"/>
  <c r="F4260" i="1"/>
  <c r="G4260" i="1"/>
  <c r="H4260" i="1" s="1"/>
  <c r="I4260" i="1" s="1"/>
  <c r="L4260" i="1"/>
  <c r="E4260" i="1"/>
  <c r="C4261" i="1" l="1"/>
  <c r="D4261" i="1"/>
  <c r="J4261" i="1" l="1"/>
  <c r="K4261" i="1" s="1"/>
  <c r="A4262" i="1"/>
  <c r="F4261" i="1"/>
  <c r="L4261" i="1"/>
  <c r="G4261" i="1"/>
  <c r="H4261" i="1" s="1"/>
  <c r="I4261" i="1" s="1"/>
  <c r="E4261" i="1"/>
  <c r="C4262" i="1" l="1"/>
  <c r="D4262" i="1"/>
  <c r="J4262" i="1" l="1"/>
  <c r="K4262" i="1" s="1"/>
  <c r="A4263" i="1"/>
  <c r="L4262" i="1"/>
  <c r="F4262" i="1"/>
  <c r="G4262" i="1"/>
  <c r="H4262" i="1" s="1"/>
  <c r="I4262" i="1" s="1"/>
  <c r="E4262" i="1"/>
  <c r="C4263" i="1" l="1"/>
  <c r="D4263" i="1"/>
  <c r="E4263" i="1"/>
  <c r="J4263" i="1" l="1"/>
  <c r="K4263" i="1" s="1"/>
  <c r="A4264" i="1"/>
  <c r="L4263" i="1"/>
  <c r="G4263" i="1"/>
  <c r="H4263" i="1" s="1"/>
  <c r="I4263" i="1" s="1"/>
  <c r="F4263" i="1"/>
  <c r="C4264" i="1" l="1"/>
  <c r="D4264" i="1"/>
  <c r="J4264" i="1" l="1"/>
  <c r="K4264" i="1" s="1"/>
  <c r="A4265" i="1"/>
  <c r="C4265" i="1" s="1"/>
  <c r="L4264" i="1"/>
  <c r="F4264" i="1"/>
  <c r="G4264" i="1"/>
  <c r="H4264" i="1" s="1"/>
  <c r="I4264" i="1" s="1"/>
  <c r="E4264" i="1"/>
  <c r="E4265" i="1" s="1"/>
  <c r="D4265" i="1" l="1"/>
  <c r="F4265" i="1"/>
  <c r="L4265" i="1"/>
  <c r="G4265" i="1"/>
  <c r="H4265" i="1" s="1"/>
  <c r="I4265" i="1" s="1"/>
  <c r="J4265" i="1" l="1"/>
  <c r="K4265" i="1" s="1"/>
  <c r="A4266" i="1"/>
  <c r="C4266" i="1" l="1"/>
  <c r="D4266" i="1"/>
  <c r="A4267" i="1" l="1"/>
  <c r="J4266" i="1"/>
  <c r="K4266" i="1" s="1"/>
  <c r="F4266" i="1"/>
  <c r="L4266" i="1"/>
  <c r="G4266" i="1"/>
  <c r="H4266" i="1" s="1"/>
  <c r="I4266" i="1" s="1"/>
  <c r="E4266" i="1"/>
  <c r="C4267" i="1" l="1"/>
  <c r="D4267" i="1"/>
  <c r="A4268" i="1" l="1"/>
  <c r="J4267" i="1"/>
  <c r="K4267" i="1" s="1"/>
  <c r="F4267" i="1"/>
  <c r="L4267" i="1"/>
  <c r="G4267" i="1"/>
  <c r="H4267" i="1" s="1"/>
  <c r="I4267" i="1" s="1"/>
  <c r="E4267" i="1"/>
  <c r="C4268" i="1" l="1"/>
  <c r="D4268" i="1"/>
  <c r="A4269" i="1" l="1"/>
  <c r="J4268" i="1"/>
  <c r="K4268" i="1" s="1"/>
  <c r="G4268" i="1"/>
  <c r="H4268" i="1" s="1"/>
  <c r="I4268" i="1" s="1"/>
  <c r="F4268" i="1"/>
  <c r="L4268" i="1"/>
  <c r="E4268" i="1"/>
  <c r="C4269" i="1" l="1"/>
  <c r="G4269" i="1" l="1"/>
  <c r="H4269" i="1" s="1"/>
  <c r="I4269" i="1" s="1"/>
  <c r="F4269" i="1"/>
  <c r="L4269" i="1"/>
  <c r="D4269" i="1"/>
  <c r="E4269" i="1"/>
  <c r="J4269" i="1" l="1"/>
  <c r="K4269" i="1" s="1"/>
  <c r="A4270" i="1"/>
  <c r="C4270" i="1" l="1"/>
  <c r="F4270" i="1" l="1"/>
  <c r="L4270" i="1"/>
  <c r="G4270" i="1"/>
  <c r="H4270" i="1" s="1"/>
  <c r="I4270" i="1" s="1"/>
  <c r="E4270" i="1"/>
  <c r="D4270" i="1"/>
  <c r="A4271" i="1" l="1"/>
  <c r="J4270" i="1"/>
  <c r="K4270" i="1" s="1"/>
  <c r="C4271" i="1" l="1"/>
  <c r="D4271" i="1"/>
  <c r="J4271" i="1" l="1"/>
  <c r="K4271" i="1" s="1"/>
  <c r="A4272" i="1"/>
  <c r="F4271" i="1"/>
  <c r="G4271" i="1"/>
  <c r="H4271" i="1" s="1"/>
  <c r="I4271" i="1" s="1"/>
  <c r="L4271" i="1"/>
  <c r="E4271" i="1"/>
  <c r="C4272" i="1" l="1"/>
  <c r="D4272" i="1"/>
  <c r="J4272" i="1" l="1"/>
  <c r="K4272" i="1" s="1"/>
  <c r="A4273" i="1"/>
  <c r="F4272" i="1"/>
  <c r="G4272" i="1"/>
  <c r="H4272" i="1" s="1"/>
  <c r="I4272" i="1" s="1"/>
  <c r="L4272" i="1"/>
  <c r="E4272" i="1"/>
  <c r="C4273" i="1" l="1"/>
  <c r="G4273" i="1" l="1"/>
  <c r="H4273" i="1" s="1"/>
  <c r="I4273" i="1" s="1"/>
  <c r="L4273" i="1"/>
  <c r="F4273" i="1"/>
  <c r="D4273" i="1"/>
  <c r="E4273" i="1"/>
  <c r="J4273" i="1" l="1"/>
  <c r="K4273" i="1" s="1"/>
  <c r="A4274" i="1"/>
  <c r="C4274" i="1" l="1"/>
  <c r="D4274" i="1"/>
  <c r="A4275" i="1" l="1"/>
  <c r="J4274" i="1"/>
  <c r="K4274" i="1" s="1"/>
  <c r="G4274" i="1"/>
  <c r="H4274" i="1" s="1"/>
  <c r="I4274" i="1" s="1"/>
  <c r="F4274" i="1"/>
  <c r="L4274" i="1"/>
  <c r="E4274" i="1"/>
  <c r="C4275" i="1" l="1"/>
  <c r="F4275" i="1" l="1"/>
  <c r="L4275" i="1"/>
  <c r="G4275" i="1"/>
  <c r="H4275" i="1" s="1"/>
  <c r="I4275" i="1" s="1"/>
  <c r="D4275" i="1"/>
  <c r="E4275" i="1"/>
  <c r="J4275" i="1" l="1"/>
  <c r="K4275" i="1" s="1"/>
  <c r="A4276" i="1"/>
  <c r="C4276" i="1" l="1"/>
  <c r="D4276" i="1"/>
  <c r="J4276" i="1" l="1"/>
  <c r="K4276" i="1" s="1"/>
  <c r="A4277" i="1"/>
  <c r="F4276" i="1"/>
  <c r="L4276" i="1"/>
  <c r="G4276" i="1"/>
  <c r="H4276" i="1" s="1"/>
  <c r="I4276" i="1" s="1"/>
  <c r="E4276" i="1"/>
  <c r="C4277" i="1" l="1"/>
  <c r="D4277" i="1"/>
  <c r="E4277" i="1"/>
  <c r="A4278" i="1" l="1"/>
  <c r="J4277" i="1"/>
  <c r="K4277" i="1" s="1"/>
  <c r="G4277" i="1"/>
  <c r="H4277" i="1" s="1"/>
  <c r="I4277" i="1" s="1"/>
  <c r="L4277" i="1"/>
  <c r="F4277" i="1"/>
  <c r="C4278" i="1" l="1"/>
  <c r="D4278" i="1"/>
  <c r="J4278" i="1" l="1"/>
  <c r="K4278" i="1" s="1"/>
  <c r="A4279" i="1"/>
  <c r="G4278" i="1"/>
  <c r="H4278" i="1" s="1"/>
  <c r="I4278" i="1" s="1"/>
  <c r="F4278" i="1"/>
  <c r="L4278" i="1"/>
  <c r="E4278" i="1"/>
  <c r="C4279" i="1" l="1"/>
  <c r="D4279" i="1"/>
  <c r="J4279" i="1" l="1"/>
  <c r="K4279" i="1" s="1"/>
  <c r="A4280" i="1"/>
  <c r="L4279" i="1"/>
  <c r="G4279" i="1"/>
  <c r="H4279" i="1" s="1"/>
  <c r="I4279" i="1" s="1"/>
  <c r="F4279" i="1"/>
  <c r="E4279" i="1"/>
  <c r="C4280" i="1" l="1"/>
  <c r="D4280" i="1"/>
  <c r="A4281" i="1" l="1"/>
  <c r="J4280" i="1"/>
  <c r="K4280" i="1" s="1"/>
  <c r="G4280" i="1"/>
  <c r="H4280" i="1" s="1"/>
  <c r="I4280" i="1" s="1"/>
  <c r="F4280" i="1"/>
  <c r="L4280" i="1"/>
  <c r="E4280" i="1"/>
  <c r="C4281" i="1" l="1"/>
  <c r="D4281" i="1"/>
  <c r="J4281" i="1" l="1"/>
  <c r="K4281" i="1" s="1"/>
  <c r="A4282" i="1"/>
  <c r="F4281" i="1"/>
  <c r="L4281" i="1"/>
  <c r="G4281" i="1"/>
  <c r="H4281" i="1" s="1"/>
  <c r="I4281" i="1" s="1"/>
  <c r="E4281" i="1"/>
  <c r="C4282" i="1" l="1"/>
  <c r="E4282" i="1"/>
  <c r="F4282" i="1" l="1"/>
  <c r="L4282" i="1"/>
  <c r="G4282" i="1"/>
  <c r="H4282" i="1" s="1"/>
  <c r="I4282" i="1" s="1"/>
  <c r="D4282" i="1"/>
  <c r="J4282" i="1" l="1"/>
  <c r="K4282" i="1" s="1"/>
  <c r="A4283" i="1"/>
  <c r="C4283" i="1" l="1"/>
  <c r="F4283" i="1" l="1"/>
  <c r="L4283" i="1"/>
  <c r="G4283" i="1"/>
  <c r="H4283" i="1" s="1"/>
  <c r="I4283" i="1" s="1"/>
  <c r="E4283" i="1"/>
  <c r="D4283" i="1"/>
  <c r="A4284" i="1" l="1"/>
  <c r="J4283" i="1"/>
  <c r="K4283" i="1" s="1"/>
  <c r="C4284" i="1" l="1"/>
  <c r="D4284" i="1"/>
  <c r="A4285" i="1" l="1"/>
  <c r="J4284" i="1"/>
  <c r="K4284" i="1" s="1"/>
  <c r="G4284" i="1"/>
  <c r="H4284" i="1" s="1"/>
  <c r="I4284" i="1" s="1"/>
  <c r="F4284" i="1"/>
  <c r="L4284" i="1"/>
  <c r="E4284" i="1"/>
  <c r="C4285" i="1" l="1"/>
  <c r="L4285" i="1" l="1"/>
  <c r="F4285" i="1"/>
  <c r="G4285" i="1"/>
  <c r="H4285" i="1" s="1"/>
  <c r="I4285" i="1" s="1"/>
  <c r="D4285" i="1"/>
  <c r="E4285" i="1"/>
  <c r="A4286" i="1" l="1"/>
  <c r="J4285" i="1"/>
  <c r="K4285" i="1" s="1"/>
  <c r="C4286" i="1" l="1"/>
  <c r="D4286" i="1"/>
  <c r="J4286" i="1" l="1"/>
  <c r="K4286" i="1" s="1"/>
  <c r="A4287" i="1"/>
  <c r="F4286" i="1"/>
  <c r="G4286" i="1"/>
  <c r="H4286" i="1" s="1"/>
  <c r="I4286" i="1" s="1"/>
  <c r="L4286" i="1"/>
  <c r="E4286" i="1"/>
  <c r="C4287" i="1" l="1"/>
  <c r="D4287" i="1"/>
  <c r="J4287" i="1" l="1"/>
  <c r="K4287" i="1" s="1"/>
  <c r="A4288" i="1"/>
  <c r="G4287" i="1"/>
  <c r="H4287" i="1" s="1"/>
  <c r="I4287" i="1" s="1"/>
  <c r="F4287" i="1"/>
  <c r="L4287" i="1"/>
  <c r="E4287" i="1"/>
  <c r="C4288" i="1" l="1"/>
  <c r="D4288" i="1"/>
  <c r="J4288" i="1" l="1"/>
  <c r="K4288" i="1" s="1"/>
  <c r="A4289" i="1"/>
  <c r="L4288" i="1"/>
  <c r="F4288" i="1"/>
  <c r="G4288" i="1"/>
  <c r="H4288" i="1" s="1"/>
  <c r="I4288" i="1" s="1"/>
  <c r="E4288" i="1"/>
  <c r="C4289" i="1" l="1"/>
  <c r="D4289" i="1"/>
  <c r="E4289" i="1"/>
  <c r="A4290" i="1" l="1"/>
  <c r="C4290" i="1" s="1"/>
  <c r="J4289" i="1"/>
  <c r="K4289" i="1" s="1"/>
  <c r="L4289" i="1"/>
  <c r="F4289" i="1"/>
  <c r="G4289" i="1"/>
  <c r="H4289" i="1" s="1"/>
  <c r="I4289" i="1" s="1"/>
  <c r="D4290" i="1" l="1"/>
  <c r="F4290" i="1"/>
  <c r="G4290" i="1"/>
  <c r="H4290" i="1" s="1"/>
  <c r="I4290" i="1" s="1"/>
  <c r="L4290" i="1"/>
  <c r="E4290" i="1"/>
  <c r="J4290" i="1" l="1"/>
  <c r="K4290" i="1" s="1"/>
  <c r="A4291" i="1"/>
  <c r="C4291" i="1" l="1"/>
  <c r="D4291" i="1"/>
  <c r="J4291" i="1" l="1"/>
  <c r="K4291" i="1" s="1"/>
  <c r="A4292" i="1"/>
  <c r="L4291" i="1"/>
  <c r="F4291" i="1"/>
  <c r="G4291" i="1"/>
  <c r="H4291" i="1" s="1"/>
  <c r="I4291" i="1" s="1"/>
  <c r="E4291" i="1"/>
  <c r="C4292" i="1" l="1"/>
  <c r="E4292" i="1"/>
  <c r="G4292" i="1" l="1"/>
  <c r="H4292" i="1" s="1"/>
  <c r="I4292" i="1" s="1"/>
  <c r="F4292" i="1"/>
  <c r="L4292" i="1"/>
  <c r="D4292" i="1"/>
  <c r="A4293" i="1" l="1"/>
  <c r="J4292" i="1"/>
  <c r="K4292" i="1" s="1"/>
  <c r="C4293" i="1" l="1"/>
  <c r="D4293" i="1"/>
  <c r="J4293" i="1" l="1"/>
  <c r="K4293" i="1" s="1"/>
  <c r="A4294" i="1"/>
  <c r="F4293" i="1"/>
  <c r="G4293" i="1"/>
  <c r="H4293" i="1" s="1"/>
  <c r="I4293" i="1" s="1"/>
  <c r="L4293" i="1"/>
  <c r="E4293" i="1"/>
  <c r="C4294" i="1" l="1"/>
  <c r="D4294" i="1"/>
  <c r="J4294" i="1" l="1"/>
  <c r="K4294" i="1" s="1"/>
  <c r="A4295" i="1"/>
  <c r="F4294" i="1"/>
  <c r="G4294" i="1"/>
  <c r="H4294" i="1" s="1"/>
  <c r="I4294" i="1" s="1"/>
  <c r="L4294" i="1"/>
  <c r="E4294" i="1"/>
  <c r="C4295" i="1" l="1"/>
  <c r="L4295" i="1" l="1"/>
  <c r="G4295" i="1"/>
  <c r="H4295" i="1" s="1"/>
  <c r="I4295" i="1" s="1"/>
  <c r="F4295" i="1"/>
  <c r="D4295" i="1"/>
  <c r="E4295" i="1"/>
  <c r="J4295" i="1" l="1"/>
  <c r="K4295" i="1" s="1"/>
  <c r="A4296" i="1"/>
  <c r="C4296" i="1" l="1"/>
  <c r="F4296" i="1" l="1"/>
  <c r="G4296" i="1"/>
  <c r="H4296" i="1" s="1"/>
  <c r="I4296" i="1" s="1"/>
  <c r="L4296" i="1"/>
  <c r="E4296" i="1"/>
  <c r="D4296" i="1"/>
  <c r="J4296" i="1" l="1"/>
  <c r="K4296" i="1" s="1"/>
  <c r="A4297" i="1"/>
  <c r="C4297" i="1" l="1"/>
  <c r="F4297" i="1" l="1"/>
  <c r="L4297" i="1"/>
  <c r="G4297" i="1"/>
  <c r="H4297" i="1" s="1"/>
  <c r="I4297" i="1" s="1"/>
  <c r="E4297" i="1"/>
  <c r="D4297" i="1"/>
  <c r="J4297" i="1" l="1"/>
  <c r="K4297" i="1" s="1"/>
  <c r="A4298" i="1"/>
  <c r="C4298" i="1" l="1"/>
  <c r="D4298" i="1"/>
  <c r="J4298" i="1" l="1"/>
  <c r="K4298" i="1" s="1"/>
  <c r="A4299" i="1"/>
  <c r="F4298" i="1"/>
  <c r="L4298" i="1"/>
  <c r="G4298" i="1"/>
  <c r="H4298" i="1" s="1"/>
  <c r="I4298" i="1" s="1"/>
  <c r="E4298" i="1"/>
  <c r="C4299" i="1" l="1"/>
  <c r="G4299" i="1" l="1"/>
  <c r="H4299" i="1" s="1"/>
  <c r="I4299" i="1" s="1"/>
  <c r="F4299" i="1"/>
  <c r="L4299" i="1"/>
  <c r="D4299" i="1"/>
  <c r="E4299" i="1"/>
  <c r="A4300" i="1" l="1"/>
  <c r="J4299" i="1"/>
  <c r="K4299" i="1" s="1"/>
  <c r="C4300" i="1" l="1"/>
  <c r="D4300" i="1"/>
  <c r="J4300" i="1" l="1"/>
  <c r="K4300" i="1" s="1"/>
  <c r="A4301" i="1"/>
  <c r="L4300" i="1"/>
  <c r="F4300" i="1"/>
  <c r="G4300" i="1"/>
  <c r="H4300" i="1" s="1"/>
  <c r="I4300" i="1" s="1"/>
  <c r="E4300" i="1"/>
  <c r="C4301" i="1" l="1"/>
  <c r="D4301" i="1"/>
  <c r="J4301" i="1" l="1"/>
  <c r="K4301" i="1" s="1"/>
  <c r="A4302" i="1"/>
  <c r="G4301" i="1"/>
  <c r="H4301" i="1" s="1"/>
  <c r="I4301" i="1" s="1"/>
  <c r="F4301" i="1"/>
  <c r="L4301" i="1"/>
  <c r="E4301" i="1"/>
  <c r="C4302" i="1" l="1"/>
  <c r="D4302" i="1"/>
  <c r="A4303" i="1" l="1"/>
  <c r="J4302" i="1"/>
  <c r="K4302" i="1" s="1"/>
  <c r="F4302" i="1"/>
  <c r="G4302" i="1"/>
  <c r="H4302" i="1" s="1"/>
  <c r="I4302" i="1" s="1"/>
  <c r="L4302" i="1"/>
  <c r="E4302" i="1"/>
  <c r="C4303" i="1" l="1"/>
  <c r="F4303" i="1" l="1"/>
  <c r="L4303" i="1"/>
  <c r="G4303" i="1"/>
  <c r="H4303" i="1" s="1"/>
  <c r="I4303" i="1" s="1"/>
  <c r="D4303" i="1"/>
  <c r="E4303" i="1"/>
  <c r="A4304" i="1" l="1"/>
  <c r="J4303" i="1"/>
  <c r="K4303" i="1" s="1"/>
  <c r="C4304" i="1" l="1"/>
  <c r="F4304" i="1" l="1"/>
  <c r="G4304" i="1"/>
  <c r="H4304" i="1" s="1"/>
  <c r="I4304" i="1" s="1"/>
  <c r="L4304" i="1"/>
  <c r="E4304" i="1"/>
  <c r="D4304" i="1"/>
  <c r="J4304" i="1" l="1"/>
  <c r="K4304" i="1" s="1"/>
  <c r="A4305" i="1"/>
  <c r="C4305" i="1" l="1"/>
  <c r="F4305" i="1" l="1"/>
  <c r="G4305" i="1"/>
  <c r="H4305" i="1" s="1"/>
  <c r="I4305" i="1" s="1"/>
  <c r="L4305" i="1"/>
  <c r="E4305" i="1"/>
  <c r="D4305" i="1"/>
  <c r="A4306" i="1" l="1"/>
  <c r="J4305" i="1"/>
  <c r="K4305" i="1" s="1"/>
  <c r="C4306" i="1" l="1"/>
  <c r="D4306" i="1"/>
  <c r="J4306" i="1" l="1"/>
  <c r="K4306" i="1" s="1"/>
  <c r="A4307" i="1"/>
  <c r="G4306" i="1"/>
  <c r="H4306" i="1" s="1"/>
  <c r="I4306" i="1" s="1"/>
  <c r="L4306" i="1"/>
  <c r="F4306" i="1"/>
  <c r="E4306" i="1"/>
  <c r="C4307" i="1" l="1"/>
  <c r="D4307" i="1"/>
  <c r="E4307" i="1"/>
  <c r="J4307" i="1" l="1"/>
  <c r="K4307" i="1" s="1"/>
  <c r="A4308" i="1"/>
  <c r="F4307" i="1"/>
  <c r="L4307" i="1"/>
  <c r="G4307" i="1"/>
  <c r="H4307" i="1" s="1"/>
  <c r="I4307" i="1" s="1"/>
  <c r="C4308" i="1" l="1"/>
  <c r="D4308" i="1"/>
  <c r="J4308" i="1" l="1"/>
  <c r="K4308" i="1" s="1"/>
  <c r="A4309" i="1"/>
  <c r="F4308" i="1"/>
  <c r="L4308" i="1"/>
  <c r="G4308" i="1"/>
  <c r="H4308" i="1" s="1"/>
  <c r="I4308" i="1" s="1"/>
  <c r="E4308" i="1"/>
  <c r="C4309" i="1" l="1"/>
  <c r="D4309" i="1"/>
  <c r="A4310" i="1" l="1"/>
  <c r="J4309" i="1"/>
  <c r="K4309" i="1" s="1"/>
  <c r="G4309" i="1"/>
  <c r="H4309" i="1" s="1"/>
  <c r="I4309" i="1" s="1"/>
  <c r="F4309" i="1"/>
  <c r="L4309" i="1"/>
  <c r="E4309" i="1"/>
  <c r="C4310" i="1" l="1"/>
  <c r="D4310" i="1"/>
  <c r="A4311" i="1" l="1"/>
  <c r="J4310" i="1"/>
  <c r="K4310" i="1" s="1"/>
  <c r="F4310" i="1"/>
  <c r="L4310" i="1"/>
  <c r="G4310" i="1"/>
  <c r="H4310" i="1" s="1"/>
  <c r="I4310" i="1" s="1"/>
  <c r="E4310" i="1"/>
  <c r="C4311" i="1" l="1"/>
  <c r="D4311" i="1"/>
  <c r="A4312" i="1" l="1"/>
  <c r="J4311" i="1"/>
  <c r="K4311" i="1" s="1"/>
  <c r="L4311" i="1"/>
  <c r="F4311" i="1"/>
  <c r="G4311" i="1"/>
  <c r="H4311" i="1" s="1"/>
  <c r="I4311" i="1" s="1"/>
  <c r="E4311" i="1"/>
  <c r="C4312" i="1" l="1"/>
  <c r="D4312" i="1"/>
  <c r="J4312" i="1" l="1"/>
  <c r="K4312" i="1" s="1"/>
  <c r="A4313" i="1"/>
  <c r="F4312" i="1"/>
  <c r="L4312" i="1"/>
  <c r="G4312" i="1"/>
  <c r="H4312" i="1" s="1"/>
  <c r="I4312" i="1" s="1"/>
  <c r="E4312" i="1"/>
  <c r="C4313" i="1" l="1"/>
  <c r="D4313" i="1"/>
  <c r="J4313" i="1" l="1"/>
  <c r="K4313" i="1" s="1"/>
  <c r="A4314" i="1"/>
  <c r="F4313" i="1"/>
  <c r="L4313" i="1"/>
  <c r="G4313" i="1"/>
  <c r="H4313" i="1" s="1"/>
  <c r="I4313" i="1" s="1"/>
  <c r="E4313" i="1"/>
  <c r="C4314" i="1" l="1"/>
  <c r="D4314" i="1"/>
  <c r="A4315" i="1" l="1"/>
  <c r="J4314" i="1"/>
  <c r="K4314" i="1" s="1"/>
  <c r="G4314" i="1"/>
  <c r="H4314" i="1" s="1"/>
  <c r="I4314" i="1" s="1"/>
  <c r="L4314" i="1"/>
  <c r="F4314" i="1"/>
  <c r="E4314" i="1"/>
  <c r="C4315" i="1" l="1"/>
  <c r="D4315" i="1"/>
  <c r="A4316" i="1" l="1"/>
  <c r="J4315" i="1"/>
  <c r="K4315" i="1" s="1"/>
  <c r="F4315" i="1"/>
  <c r="G4315" i="1"/>
  <c r="H4315" i="1" s="1"/>
  <c r="I4315" i="1" s="1"/>
  <c r="L4315" i="1"/>
  <c r="E4315" i="1"/>
  <c r="C4316" i="1" l="1"/>
  <c r="D4316" i="1"/>
  <c r="J4316" i="1" l="1"/>
  <c r="K4316" i="1" s="1"/>
  <c r="A4317" i="1"/>
  <c r="L4316" i="1"/>
  <c r="F4316" i="1"/>
  <c r="G4316" i="1"/>
  <c r="H4316" i="1" s="1"/>
  <c r="I4316" i="1" s="1"/>
  <c r="E4316" i="1"/>
  <c r="C4317" i="1" l="1"/>
  <c r="L4317" i="1" l="1"/>
  <c r="G4317" i="1"/>
  <c r="H4317" i="1" s="1"/>
  <c r="I4317" i="1" s="1"/>
  <c r="F4317" i="1"/>
  <c r="D4317" i="1"/>
  <c r="E4317" i="1"/>
  <c r="A4318" i="1" l="1"/>
  <c r="J4317" i="1"/>
  <c r="K4317" i="1" s="1"/>
  <c r="C4318" i="1" l="1"/>
  <c r="D4318" i="1"/>
  <c r="J4318" i="1" l="1"/>
  <c r="K4318" i="1" s="1"/>
  <c r="A4319" i="1"/>
  <c r="F4318" i="1"/>
  <c r="L4318" i="1"/>
  <c r="G4318" i="1"/>
  <c r="H4318" i="1" s="1"/>
  <c r="I4318" i="1" s="1"/>
  <c r="E4318" i="1"/>
  <c r="C4319" i="1" l="1"/>
  <c r="D4319" i="1"/>
  <c r="A4320" i="1" l="1"/>
  <c r="J4319" i="1"/>
  <c r="K4319" i="1" s="1"/>
  <c r="F4319" i="1"/>
  <c r="L4319" i="1"/>
  <c r="G4319" i="1"/>
  <c r="H4319" i="1" s="1"/>
  <c r="I4319" i="1" s="1"/>
  <c r="E4319" i="1"/>
  <c r="C4320" i="1" l="1"/>
  <c r="D4320" i="1"/>
  <c r="A4321" i="1" l="1"/>
  <c r="J4320" i="1"/>
  <c r="K4320" i="1" s="1"/>
  <c r="G4320" i="1"/>
  <c r="H4320" i="1" s="1"/>
  <c r="I4320" i="1" s="1"/>
  <c r="F4320" i="1"/>
  <c r="L4320" i="1"/>
  <c r="E4320" i="1"/>
  <c r="C4321" i="1" l="1"/>
  <c r="D4321" i="1"/>
  <c r="A4322" i="1" l="1"/>
  <c r="J4321" i="1"/>
  <c r="K4321" i="1" s="1"/>
  <c r="L4321" i="1"/>
  <c r="F4321" i="1"/>
  <c r="G4321" i="1"/>
  <c r="H4321" i="1" s="1"/>
  <c r="I4321" i="1" s="1"/>
  <c r="E4321" i="1"/>
  <c r="C4322" i="1" l="1"/>
  <c r="D4322" i="1"/>
  <c r="J4322" i="1" l="1"/>
  <c r="K4322" i="1" s="1"/>
  <c r="A4323" i="1"/>
  <c r="G4322" i="1"/>
  <c r="H4322" i="1" s="1"/>
  <c r="I4322" i="1" s="1"/>
  <c r="L4322" i="1"/>
  <c r="F4322" i="1"/>
  <c r="E4322" i="1"/>
  <c r="C4323" i="1" l="1"/>
  <c r="E4323" i="1"/>
  <c r="F4323" i="1" l="1"/>
  <c r="L4323" i="1"/>
  <c r="G4323" i="1"/>
  <c r="H4323" i="1" s="1"/>
  <c r="I4323" i="1" s="1"/>
  <c r="D4323" i="1"/>
  <c r="J4323" i="1" l="1"/>
  <c r="K4323" i="1" s="1"/>
  <c r="A4324" i="1"/>
  <c r="C4324" i="1" l="1"/>
  <c r="D4324" i="1"/>
  <c r="J4324" i="1" l="1"/>
  <c r="K4324" i="1" s="1"/>
  <c r="A4325" i="1"/>
  <c r="F4324" i="1"/>
  <c r="L4324" i="1"/>
  <c r="G4324" i="1"/>
  <c r="H4324" i="1" s="1"/>
  <c r="I4324" i="1" s="1"/>
  <c r="E4324" i="1"/>
  <c r="C4325" i="1" l="1"/>
  <c r="D4325" i="1"/>
  <c r="J4325" i="1" l="1"/>
  <c r="K4325" i="1" s="1"/>
  <c r="A4326" i="1"/>
  <c r="L4325" i="1"/>
  <c r="F4325" i="1"/>
  <c r="G4325" i="1"/>
  <c r="H4325" i="1" s="1"/>
  <c r="I4325" i="1" s="1"/>
  <c r="E4325" i="1"/>
  <c r="C4326" i="1" l="1"/>
  <c r="D4326" i="1"/>
  <c r="J4326" i="1" l="1"/>
  <c r="K4326" i="1" s="1"/>
  <c r="A4327" i="1"/>
  <c r="F4326" i="1"/>
  <c r="G4326" i="1"/>
  <c r="H4326" i="1" s="1"/>
  <c r="I4326" i="1" s="1"/>
  <c r="L4326" i="1"/>
  <c r="E4326" i="1"/>
  <c r="C4327" i="1" l="1"/>
  <c r="D4327" i="1" s="1"/>
  <c r="A4328" i="1" l="1"/>
  <c r="J4327" i="1"/>
  <c r="K4327" i="1" s="1"/>
  <c r="F4327" i="1"/>
  <c r="L4327" i="1"/>
  <c r="G4327" i="1"/>
  <c r="H4327" i="1" s="1"/>
  <c r="I4327" i="1" s="1"/>
  <c r="E4327" i="1"/>
  <c r="C4328" i="1" l="1"/>
  <c r="F4328" i="1" l="1"/>
  <c r="L4328" i="1"/>
  <c r="G4328" i="1"/>
  <c r="H4328" i="1" s="1"/>
  <c r="I4328" i="1" s="1"/>
  <c r="D4328" i="1"/>
  <c r="E4328" i="1"/>
  <c r="J4328" i="1" l="1"/>
  <c r="K4328" i="1" s="1"/>
  <c r="A4329" i="1"/>
  <c r="C4329" i="1" l="1"/>
  <c r="D4329" i="1"/>
  <c r="J4329" i="1" l="1"/>
  <c r="K4329" i="1" s="1"/>
  <c r="A4330" i="1"/>
  <c r="F4329" i="1"/>
  <c r="L4329" i="1"/>
  <c r="G4329" i="1"/>
  <c r="H4329" i="1" s="1"/>
  <c r="I4329" i="1" s="1"/>
  <c r="E4329" i="1"/>
  <c r="C4330" i="1" l="1"/>
  <c r="D4330" i="1"/>
  <c r="A4331" i="1" l="1"/>
  <c r="J4330" i="1"/>
  <c r="K4330" i="1" s="1"/>
  <c r="F4330" i="1"/>
  <c r="L4330" i="1"/>
  <c r="G4330" i="1"/>
  <c r="H4330" i="1" s="1"/>
  <c r="I4330" i="1" s="1"/>
  <c r="E4330" i="1"/>
  <c r="C4331" i="1" l="1"/>
  <c r="D4331" i="1"/>
  <c r="A4332" i="1" l="1"/>
  <c r="J4331" i="1"/>
  <c r="K4331" i="1" s="1"/>
  <c r="G4331" i="1"/>
  <c r="H4331" i="1" s="1"/>
  <c r="I4331" i="1" s="1"/>
  <c r="F4331" i="1"/>
  <c r="L4331" i="1"/>
  <c r="E4331" i="1"/>
  <c r="C4332" i="1" l="1"/>
  <c r="D4332" i="1"/>
  <c r="J4332" i="1" l="1"/>
  <c r="K4332" i="1" s="1"/>
  <c r="A4333" i="1"/>
  <c r="L4332" i="1"/>
  <c r="G4332" i="1"/>
  <c r="H4332" i="1" s="1"/>
  <c r="I4332" i="1" s="1"/>
  <c r="F4332" i="1"/>
  <c r="E4332" i="1"/>
  <c r="C4333" i="1" l="1"/>
  <c r="D4333" i="1"/>
  <c r="A4334" i="1" l="1"/>
  <c r="J4333" i="1"/>
  <c r="K4333" i="1" s="1"/>
  <c r="G4333" i="1"/>
  <c r="H4333" i="1" s="1"/>
  <c r="I4333" i="1" s="1"/>
  <c r="L4333" i="1"/>
  <c r="F4333" i="1"/>
  <c r="E4333" i="1"/>
  <c r="C4334" i="1" l="1"/>
  <c r="L4334" i="1" l="1"/>
  <c r="F4334" i="1"/>
  <c r="G4334" i="1"/>
  <c r="H4334" i="1" s="1"/>
  <c r="I4334" i="1" s="1"/>
  <c r="D4334" i="1"/>
  <c r="E4334" i="1"/>
  <c r="A4335" i="1" l="1"/>
  <c r="J4334" i="1"/>
  <c r="K4334" i="1" s="1"/>
  <c r="C4335" i="1" l="1"/>
  <c r="D4335" i="1"/>
  <c r="A4336" i="1" l="1"/>
  <c r="J4335" i="1"/>
  <c r="K4335" i="1" s="1"/>
  <c r="G4335" i="1"/>
  <c r="H4335" i="1" s="1"/>
  <c r="I4335" i="1" s="1"/>
  <c r="L4335" i="1"/>
  <c r="F4335" i="1"/>
  <c r="E4335" i="1"/>
  <c r="C4336" i="1" l="1"/>
  <c r="D4336" i="1"/>
  <c r="A4337" i="1" l="1"/>
  <c r="J4336" i="1"/>
  <c r="K4336" i="1" s="1"/>
  <c r="F4336" i="1"/>
  <c r="L4336" i="1"/>
  <c r="G4336" i="1"/>
  <c r="H4336" i="1" s="1"/>
  <c r="I4336" i="1" s="1"/>
  <c r="E4336" i="1"/>
  <c r="C4337" i="1" l="1"/>
  <c r="D4337" i="1"/>
  <c r="A4338" i="1" l="1"/>
  <c r="C4338" i="1" s="1"/>
  <c r="J4337" i="1"/>
  <c r="K4337" i="1" s="1"/>
  <c r="F4337" i="1"/>
  <c r="L4337" i="1"/>
  <c r="G4337" i="1"/>
  <c r="H4337" i="1" s="1"/>
  <c r="I4337" i="1" s="1"/>
  <c r="E4337" i="1"/>
  <c r="E4338" i="1" s="1"/>
  <c r="D4338" i="1" l="1"/>
  <c r="F4338" i="1"/>
  <c r="L4338" i="1"/>
  <c r="G4338" i="1"/>
  <c r="H4338" i="1" s="1"/>
  <c r="I4338" i="1" s="1"/>
  <c r="A4339" i="1" l="1"/>
  <c r="J4338" i="1"/>
  <c r="K4338" i="1" s="1"/>
  <c r="C4339" i="1" l="1"/>
  <c r="D4339" i="1"/>
  <c r="A4340" i="1" l="1"/>
  <c r="J4339" i="1"/>
  <c r="K4339" i="1" s="1"/>
  <c r="G4339" i="1"/>
  <c r="H4339" i="1" s="1"/>
  <c r="I4339" i="1" s="1"/>
  <c r="L4339" i="1"/>
  <c r="F4339" i="1"/>
  <c r="E4339" i="1"/>
  <c r="C4340" i="1" l="1"/>
  <c r="D4340" i="1"/>
  <c r="J4340" i="1" l="1"/>
  <c r="K4340" i="1" s="1"/>
  <c r="A4341" i="1"/>
  <c r="G4340" i="1"/>
  <c r="H4340" i="1" s="1"/>
  <c r="I4340" i="1" s="1"/>
  <c r="F4340" i="1"/>
  <c r="L4340" i="1"/>
  <c r="E4340" i="1"/>
  <c r="C4341" i="1" l="1"/>
  <c r="F4341" i="1" l="1"/>
  <c r="L4341" i="1"/>
  <c r="G4341" i="1"/>
  <c r="H4341" i="1" s="1"/>
  <c r="I4341" i="1" s="1"/>
  <c r="D4341" i="1"/>
  <c r="E4341" i="1"/>
  <c r="A4342" i="1" l="1"/>
  <c r="J4341" i="1"/>
  <c r="K4341" i="1" s="1"/>
  <c r="C4342" i="1" l="1"/>
  <c r="D4342" i="1"/>
  <c r="J4342" i="1" l="1"/>
  <c r="K4342" i="1" s="1"/>
  <c r="A4343" i="1"/>
  <c r="L4342" i="1"/>
  <c r="F4342" i="1"/>
  <c r="G4342" i="1"/>
  <c r="H4342" i="1" s="1"/>
  <c r="I4342" i="1" s="1"/>
  <c r="E4342" i="1"/>
  <c r="C4343" i="1" l="1"/>
  <c r="E4343" i="1"/>
  <c r="L4343" i="1" l="1"/>
  <c r="G4343" i="1"/>
  <c r="H4343" i="1" s="1"/>
  <c r="I4343" i="1" s="1"/>
  <c r="F4343" i="1"/>
  <c r="D4343" i="1"/>
  <c r="J4343" i="1" l="1"/>
  <c r="K4343" i="1" s="1"/>
  <c r="A4344" i="1"/>
  <c r="C4344" i="1" l="1"/>
  <c r="F4344" i="1" l="1"/>
  <c r="G4344" i="1"/>
  <c r="H4344" i="1" s="1"/>
  <c r="I4344" i="1" s="1"/>
  <c r="L4344" i="1"/>
  <c r="E4344" i="1"/>
  <c r="D4344" i="1"/>
  <c r="J4344" i="1" l="1"/>
  <c r="K4344" i="1" s="1"/>
  <c r="A4345" i="1"/>
  <c r="C4345" i="1" l="1"/>
  <c r="D4345" i="1"/>
  <c r="J4345" i="1" l="1"/>
  <c r="K4345" i="1" s="1"/>
  <c r="A4346" i="1"/>
  <c r="F4345" i="1"/>
  <c r="L4345" i="1"/>
  <c r="G4345" i="1"/>
  <c r="H4345" i="1" s="1"/>
  <c r="I4345" i="1" s="1"/>
  <c r="E4345" i="1"/>
  <c r="C4346" i="1" l="1"/>
  <c r="D4346" i="1"/>
  <c r="J4346" i="1" l="1"/>
  <c r="K4346" i="1" s="1"/>
  <c r="A4347" i="1"/>
  <c r="F4346" i="1"/>
  <c r="G4346" i="1"/>
  <c r="H4346" i="1" s="1"/>
  <c r="I4346" i="1" s="1"/>
  <c r="L4346" i="1"/>
  <c r="E4346" i="1"/>
  <c r="C4347" i="1" l="1"/>
  <c r="D4347" i="1"/>
  <c r="E4347" i="1"/>
  <c r="A4348" i="1" l="1"/>
  <c r="J4347" i="1"/>
  <c r="K4347" i="1" s="1"/>
  <c r="G4347" i="1"/>
  <c r="H4347" i="1" s="1"/>
  <c r="I4347" i="1" s="1"/>
  <c r="L4347" i="1"/>
  <c r="F4347" i="1"/>
  <c r="C4348" i="1" l="1"/>
  <c r="F4348" i="1" l="1"/>
  <c r="L4348" i="1"/>
  <c r="G4348" i="1"/>
  <c r="H4348" i="1" s="1"/>
  <c r="I4348" i="1" s="1"/>
  <c r="E4348" i="1"/>
  <c r="D4348" i="1"/>
  <c r="J4348" i="1" l="1"/>
  <c r="K4348" i="1" s="1"/>
  <c r="A4349" i="1"/>
  <c r="C4349" i="1" l="1"/>
  <c r="D4349" i="1"/>
  <c r="J4349" i="1" l="1"/>
  <c r="K4349" i="1" s="1"/>
  <c r="A4350" i="1"/>
  <c r="G4349" i="1"/>
  <c r="H4349" i="1" s="1"/>
  <c r="I4349" i="1" s="1"/>
  <c r="F4349" i="1"/>
  <c r="L4349" i="1"/>
  <c r="E4349" i="1"/>
  <c r="C4350" i="1" l="1"/>
  <c r="F4350" i="1" l="1"/>
  <c r="L4350" i="1"/>
  <c r="G4350" i="1"/>
  <c r="H4350" i="1" s="1"/>
  <c r="I4350" i="1" s="1"/>
  <c r="D4350" i="1"/>
  <c r="E4350" i="1"/>
  <c r="J4350" i="1" l="1"/>
  <c r="K4350" i="1" s="1"/>
  <c r="A4351" i="1"/>
  <c r="C4351" i="1" l="1"/>
  <c r="D4351" i="1" s="1"/>
  <c r="J4351" i="1" l="1"/>
  <c r="K4351" i="1" s="1"/>
  <c r="A4352" i="1"/>
  <c r="L4351" i="1"/>
  <c r="G4351" i="1"/>
  <c r="H4351" i="1" s="1"/>
  <c r="I4351" i="1" s="1"/>
  <c r="F4351" i="1"/>
  <c r="E4351" i="1"/>
  <c r="C4352" i="1" l="1"/>
  <c r="D4352" i="1"/>
  <c r="A4353" i="1" l="1"/>
  <c r="J4352" i="1"/>
  <c r="K4352" i="1" s="1"/>
  <c r="F4352" i="1"/>
  <c r="L4352" i="1"/>
  <c r="G4352" i="1"/>
  <c r="H4352" i="1" s="1"/>
  <c r="I4352" i="1" s="1"/>
  <c r="E4352" i="1"/>
  <c r="C4353" i="1" l="1"/>
  <c r="L4353" i="1" l="1"/>
  <c r="F4353" i="1"/>
  <c r="G4353" i="1"/>
  <c r="H4353" i="1" s="1"/>
  <c r="I4353" i="1" s="1"/>
  <c r="D4353" i="1"/>
  <c r="E4353" i="1"/>
  <c r="J4353" i="1" l="1"/>
  <c r="K4353" i="1" s="1"/>
  <c r="A4354" i="1"/>
  <c r="C4354" i="1" l="1"/>
  <c r="D4354" i="1"/>
  <c r="J4354" i="1" l="1"/>
  <c r="K4354" i="1" s="1"/>
  <c r="A4355" i="1"/>
  <c r="F4354" i="1"/>
  <c r="L4354" i="1"/>
  <c r="G4354" i="1"/>
  <c r="H4354" i="1" s="1"/>
  <c r="I4354" i="1" s="1"/>
  <c r="E4354" i="1"/>
  <c r="C4355" i="1" l="1"/>
  <c r="D4355" i="1"/>
  <c r="J4355" i="1" l="1"/>
  <c r="K4355" i="1" s="1"/>
  <c r="A4356" i="1"/>
  <c r="F4355" i="1"/>
  <c r="G4355" i="1"/>
  <c r="H4355" i="1" s="1"/>
  <c r="I4355" i="1" s="1"/>
  <c r="L4355" i="1"/>
  <c r="E4355" i="1"/>
  <c r="C4356" i="1" l="1"/>
  <c r="D4356" i="1"/>
  <c r="J4356" i="1" l="1"/>
  <c r="K4356" i="1" s="1"/>
  <c r="A4357" i="1"/>
  <c r="G4356" i="1"/>
  <c r="H4356" i="1" s="1"/>
  <c r="I4356" i="1" s="1"/>
  <c r="F4356" i="1"/>
  <c r="L4356" i="1"/>
  <c r="E4356" i="1"/>
  <c r="C4357" i="1" l="1"/>
  <c r="F4357" i="1" l="1"/>
  <c r="L4357" i="1"/>
  <c r="G4357" i="1"/>
  <c r="H4357" i="1" s="1"/>
  <c r="I4357" i="1" s="1"/>
  <c r="D4357" i="1"/>
  <c r="E4357" i="1"/>
  <c r="J4357" i="1" l="1"/>
  <c r="K4357" i="1" s="1"/>
  <c r="A4358" i="1"/>
  <c r="C4358" i="1" l="1"/>
  <c r="D4358" i="1"/>
  <c r="A4359" i="1" l="1"/>
  <c r="J4358" i="1"/>
  <c r="K4358" i="1" s="1"/>
  <c r="F4358" i="1"/>
  <c r="L4358" i="1"/>
  <c r="G4358" i="1"/>
  <c r="H4358" i="1" s="1"/>
  <c r="I4358" i="1" s="1"/>
  <c r="E4358" i="1"/>
  <c r="C4359" i="1" l="1"/>
  <c r="D4359" i="1"/>
  <c r="J4359" i="1" l="1"/>
  <c r="K4359" i="1" s="1"/>
  <c r="A4360" i="1"/>
  <c r="F4359" i="1"/>
  <c r="G4359" i="1"/>
  <c r="H4359" i="1" s="1"/>
  <c r="I4359" i="1" s="1"/>
  <c r="L4359" i="1"/>
  <c r="E4359" i="1"/>
  <c r="C4360" i="1" l="1"/>
  <c r="D4360" i="1"/>
  <c r="E4360" i="1"/>
  <c r="J4360" i="1" l="1"/>
  <c r="K4360" i="1" s="1"/>
  <c r="A4361" i="1"/>
  <c r="G4360" i="1"/>
  <c r="H4360" i="1" s="1"/>
  <c r="I4360" i="1" s="1"/>
  <c r="F4360" i="1"/>
  <c r="L4360" i="1"/>
  <c r="C4361" i="1" l="1"/>
  <c r="D4361" i="1"/>
  <c r="A4362" i="1" l="1"/>
  <c r="J4361" i="1"/>
  <c r="K4361" i="1" s="1"/>
  <c r="F4361" i="1"/>
  <c r="G4361" i="1"/>
  <c r="H4361" i="1" s="1"/>
  <c r="I4361" i="1" s="1"/>
  <c r="L4361" i="1"/>
  <c r="E4361" i="1"/>
  <c r="C4362" i="1" l="1"/>
  <c r="D4362" i="1"/>
  <c r="J4362" i="1" l="1"/>
  <c r="K4362" i="1" s="1"/>
  <c r="A4363" i="1"/>
  <c r="G4362" i="1"/>
  <c r="H4362" i="1" s="1"/>
  <c r="I4362" i="1" s="1"/>
  <c r="L4362" i="1"/>
  <c r="F4362" i="1"/>
  <c r="E4362" i="1"/>
  <c r="C4363" i="1" l="1"/>
  <c r="D4363" i="1"/>
  <c r="J4363" i="1" l="1"/>
  <c r="K4363" i="1" s="1"/>
  <c r="A4364" i="1"/>
  <c r="F4363" i="1"/>
  <c r="G4363" i="1"/>
  <c r="H4363" i="1" s="1"/>
  <c r="I4363" i="1" s="1"/>
  <c r="L4363" i="1"/>
  <c r="E4363" i="1"/>
  <c r="C4364" i="1" l="1"/>
  <c r="D4364" i="1"/>
  <c r="J4364" i="1" l="1"/>
  <c r="K4364" i="1" s="1"/>
  <c r="A4365" i="1"/>
  <c r="L4364" i="1"/>
  <c r="G4364" i="1"/>
  <c r="H4364" i="1" s="1"/>
  <c r="I4364" i="1" s="1"/>
  <c r="F4364" i="1"/>
  <c r="E4364" i="1"/>
  <c r="C4365" i="1" l="1"/>
  <c r="D4365" i="1"/>
  <c r="J4365" i="1" l="1"/>
  <c r="K4365" i="1" s="1"/>
  <c r="A4366" i="1"/>
  <c r="G4365" i="1"/>
  <c r="H4365" i="1" s="1"/>
  <c r="I4365" i="1" s="1"/>
  <c r="L4365" i="1"/>
  <c r="F4365" i="1"/>
  <c r="E4365" i="1"/>
  <c r="C4366" i="1" l="1"/>
  <c r="D4366" i="1"/>
  <c r="A4367" i="1" l="1"/>
  <c r="J4366" i="1"/>
  <c r="K4366" i="1" s="1"/>
  <c r="L4366" i="1"/>
  <c r="F4366" i="1"/>
  <c r="G4366" i="1"/>
  <c r="H4366" i="1" s="1"/>
  <c r="I4366" i="1" s="1"/>
  <c r="E4366" i="1"/>
  <c r="C4367" i="1" l="1"/>
  <c r="D4367" i="1"/>
  <c r="J4367" i="1" l="1"/>
  <c r="K4367" i="1" s="1"/>
  <c r="A4368" i="1"/>
  <c r="F4367" i="1"/>
  <c r="L4367" i="1"/>
  <c r="G4367" i="1"/>
  <c r="H4367" i="1" s="1"/>
  <c r="I4367" i="1" s="1"/>
  <c r="E4367" i="1"/>
  <c r="C4368" i="1" l="1"/>
  <c r="D4368" i="1"/>
  <c r="A4369" i="1" l="1"/>
  <c r="J4368" i="1"/>
  <c r="K4368" i="1" s="1"/>
  <c r="G4368" i="1"/>
  <c r="H4368" i="1" s="1"/>
  <c r="I4368" i="1" s="1"/>
  <c r="F4368" i="1"/>
  <c r="L4368" i="1"/>
  <c r="E4368" i="1"/>
  <c r="C4369" i="1" l="1"/>
  <c r="L4369" i="1" l="1"/>
  <c r="G4369" i="1"/>
  <c r="H4369" i="1" s="1"/>
  <c r="I4369" i="1" s="1"/>
  <c r="F4369" i="1"/>
  <c r="D4369" i="1"/>
  <c r="E4369" i="1"/>
  <c r="J4369" i="1" l="1"/>
  <c r="K4369" i="1" s="1"/>
  <c r="A4370" i="1"/>
  <c r="C4370" i="1" l="1"/>
  <c r="D4370" i="1"/>
  <c r="A4371" i="1" l="1"/>
  <c r="J4370" i="1"/>
  <c r="K4370" i="1" s="1"/>
  <c r="L4370" i="1"/>
  <c r="G4370" i="1"/>
  <c r="H4370" i="1" s="1"/>
  <c r="I4370" i="1" s="1"/>
  <c r="F4370" i="1"/>
  <c r="E4370" i="1"/>
  <c r="C4371" i="1" l="1"/>
  <c r="L4371" i="1" l="1"/>
  <c r="G4371" i="1"/>
  <c r="H4371" i="1" s="1"/>
  <c r="I4371" i="1" s="1"/>
  <c r="F4371" i="1"/>
  <c r="D4371" i="1"/>
  <c r="E4371" i="1"/>
  <c r="J4371" i="1" l="1"/>
  <c r="K4371" i="1" s="1"/>
  <c r="A4372" i="1"/>
  <c r="C4372" i="1" l="1"/>
  <c r="D4372" i="1"/>
  <c r="A4373" i="1" l="1"/>
  <c r="J4372" i="1"/>
  <c r="K4372" i="1" s="1"/>
  <c r="L4372" i="1"/>
  <c r="F4372" i="1"/>
  <c r="G4372" i="1"/>
  <c r="H4372" i="1" s="1"/>
  <c r="I4372" i="1" s="1"/>
  <c r="E4372" i="1"/>
  <c r="C4373" i="1" l="1"/>
  <c r="G4373" i="1" l="1"/>
  <c r="H4373" i="1" s="1"/>
  <c r="I4373" i="1" s="1"/>
  <c r="F4373" i="1"/>
  <c r="L4373" i="1"/>
  <c r="D4373" i="1"/>
  <c r="E4373" i="1"/>
  <c r="A4374" i="1" l="1"/>
  <c r="J4373" i="1"/>
  <c r="K4373" i="1" s="1"/>
  <c r="C4374" i="1" l="1"/>
  <c r="D4374" i="1"/>
  <c r="J4374" i="1" l="1"/>
  <c r="K4374" i="1" s="1"/>
  <c r="A4375" i="1"/>
  <c r="C4375" i="1" s="1"/>
  <c r="L4374" i="1"/>
  <c r="G4374" i="1"/>
  <c r="H4374" i="1" s="1"/>
  <c r="I4374" i="1" s="1"/>
  <c r="F4374" i="1"/>
  <c r="E4374" i="1"/>
  <c r="E4375" i="1" s="1"/>
  <c r="D4375" i="1" l="1"/>
  <c r="G4375" i="1"/>
  <c r="H4375" i="1" s="1"/>
  <c r="I4375" i="1" s="1"/>
  <c r="F4375" i="1"/>
  <c r="L4375" i="1"/>
  <c r="J4375" i="1" l="1"/>
  <c r="K4375" i="1" s="1"/>
  <c r="A4376" i="1"/>
  <c r="C4376" i="1" l="1"/>
  <c r="L4376" i="1" l="1"/>
  <c r="G4376" i="1"/>
  <c r="H4376" i="1" s="1"/>
  <c r="I4376" i="1" s="1"/>
  <c r="F4376" i="1"/>
  <c r="E4376" i="1"/>
  <c r="D4376" i="1"/>
  <c r="J4376" i="1" l="1"/>
  <c r="K4376" i="1" s="1"/>
  <c r="A4377" i="1"/>
  <c r="C4377" i="1" l="1"/>
  <c r="D4377" i="1"/>
  <c r="J4377" i="1" l="1"/>
  <c r="K4377" i="1" s="1"/>
  <c r="A4378" i="1"/>
  <c r="G4377" i="1"/>
  <c r="H4377" i="1" s="1"/>
  <c r="I4377" i="1" s="1"/>
  <c r="F4377" i="1"/>
  <c r="L4377" i="1"/>
  <c r="E4377" i="1"/>
  <c r="C4378" i="1" l="1"/>
  <c r="D4378" i="1"/>
  <c r="E4378" i="1"/>
  <c r="A4379" i="1" l="1"/>
  <c r="J4378" i="1"/>
  <c r="K4378" i="1" s="1"/>
  <c r="F4378" i="1"/>
  <c r="L4378" i="1"/>
  <c r="G4378" i="1"/>
  <c r="H4378" i="1" s="1"/>
  <c r="I4378" i="1" s="1"/>
  <c r="C4379" i="1" l="1"/>
  <c r="D4379" i="1"/>
  <c r="A4380" i="1" l="1"/>
  <c r="J4379" i="1"/>
  <c r="K4379" i="1" s="1"/>
  <c r="L4379" i="1"/>
  <c r="G4379" i="1"/>
  <c r="H4379" i="1" s="1"/>
  <c r="I4379" i="1" s="1"/>
  <c r="F4379" i="1"/>
  <c r="E4379" i="1"/>
  <c r="C4380" i="1" l="1"/>
  <c r="D4380" i="1"/>
  <c r="J4380" i="1" l="1"/>
  <c r="K4380" i="1" s="1"/>
  <c r="A4381" i="1"/>
  <c r="L4380" i="1"/>
  <c r="F4380" i="1"/>
  <c r="G4380" i="1"/>
  <c r="H4380" i="1" s="1"/>
  <c r="I4380" i="1" s="1"/>
  <c r="E4380" i="1"/>
  <c r="C4381" i="1" l="1"/>
  <c r="D4381" i="1"/>
  <c r="J4381" i="1" l="1"/>
  <c r="K4381" i="1" s="1"/>
  <c r="A4382" i="1"/>
  <c r="G4381" i="1"/>
  <c r="H4381" i="1" s="1"/>
  <c r="I4381" i="1" s="1"/>
  <c r="L4381" i="1"/>
  <c r="F4381" i="1"/>
  <c r="E4381" i="1"/>
  <c r="C4382" i="1" l="1"/>
  <c r="D4382" i="1"/>
  <c r="A4383" i="1" l="1"/>
  <c r="J4382" i="1"/>
  <c r="K4382" i="1" s="1"/>
  <c r="L4382" i="1"/>
  <c r="G4382" i="1"/>
  <c r="H4382" i="1" s="1"/>
  <c r="I4382" i="1" s="1"/>
  <c r="F4382" i="1"/>
  <c r="E4382" i="1"/>
  <c r="C4383" i="1" l="1"/>
  <c r="D4383" i="1"/>
  <c r="J4383" i="1" l="1"/>
  <c r="K4383" i="1" s="1"/>
  <c r="A4384" i="1"/>
  <c r="G4383" i="1"/>
  <c r="H4383" i="1" s="1"/>
  <c r="I4383" i="1" s="1"/>
  <c r="F4383" i="1"/>
  <c r="L4383" i="1"/>
  <c r="E4383" i="1"/>
  <c r="C4384" i="1" l="1"/>
  <c r="D4384" i="1"/>
  <c r="A4385" i="1" l="1"/>
  <c r="J4384" i="1"/>
  <c r="K4384" i="1" s="1"/>
  <c r="F4384" i="1"/>
  <c r="L4384" i="1"/>
  <c r="G4384" i="1"/>
  <c r="H4384" i="1" s="1"/>
  <c r="I4384" i="1" s="1"/>
  <c r="E4384" i="1"/>
  <c r="C4385" i="1" l="1"/>
  <c r="D4385" i="1"/>
  <c r="J4385" i="1" l="1"/>
  <c r="K4385" i="1" s="1"/>
  <c r="A4386" i="1"/>
  <c r="F4385" i="1"/>
  <c r="G4385" i="1"/>
  <c r="H4385" i="1" s="1"/>
  <c r="I4385" i="1" s="1"/>
  <c r="L4385" i="1"/>
  <c r="E4385" i="1"/>
  <c r="C4386" i="1" l="1"/>
  <c r="E4386" i="1"/>
  <c r="F4386" i="1" l="1"/>
  <c r="G4386" i="1"/>
  <c r="H4386" i="1" s="1"/>
  <c r="I4386" i="1" s="1"/>
  <c r="L4386" i="1"/>
  <c r="D4386" i="1"/>
  <c r="A4387" i="1" l="1"/>
  <c r="J4386" i="1"/>
  <c r="K4386" i="1" s="1"/>
  <c r="C4387" i="1" l="1"/>
  <c r="F4387" i="1" l="1"/>
  <c r="G4387" i="1"/>
  <c r="H4387" i="1" s="1"/>
  <c r="I4387" i="1" s="1"/>
  <c r="L4387" i="1"/>
  <c r="E4387" i="1"/>
  <c r="D4387" i="1"/>
  <c r="J4387" i="1" l="1"/>
  <c r="K4387" i="1" s="1"/>
  <c r="A4388" i="1"/>
  <c r="C4388" i="1" l="1"/>
  <c r="D4388" i="1"/>
  <c r="J4388" i="1" l="1"/>
  <c r="K4388" i="1" s="1"/>
  <c r="A4389" i="1"/>
  <c r="L4388" i="1"/>
  <c r="F4388" i="1"/>
  <c r="G4388" i="1"/>
  <c r="H4388" i="1" s="1"/>
  <c r="I4388" i="1" s="1"/>
  <c r="E4388" i="1"/>
  <c r="C4389" i="1" l="1"/>
  <c r="F4389" i="1" l="1"/>
  <c r="G4389" i="1"/>
  <c r="H4389" i="1" s="1"/>
  <c r="I4389" i="1" s="1"/>
  <c r="L4389" i="1"/>
  <c r="D4389" i="1"/>
  <c r="E4389" i="1"/>
  <c r="J4389" i="1" l="1"/>
  <c r="K4389" i="1" s="1"/>
  <c r="A4390" i="1"/>
  <c r="C4390" i="1" l="1"/>
  <c r="D4390" i="1"/>
  <c r="A4391" i="1" l="1"/>
  <c r="J4390" i="1"/>
  <c r="K4390" i="1" s="1"/>
  <c r="F4390" i="1"/>
  <c r="G4390" i="1"/>
  <c r="H4390" i="1" s="1"/>
  <c r="I4390" i="1" s="1"/>
  <c r="L4390" i="1"/>
  <c r="E4390" i="1"/>
  <c r="C4391" i="1" l="1"/>
  <c r="D4391" i="1" s="1"/>
  <c r="J4391" i="1" l="1"/>
  <c r="K4391" i="1" s="1"/>
  <c r="A4392" i="1"/>
  <c r="F4391" i="1"/>
  <c r="G4391" i="1"/>
  <c r="H4391" i="1" s="1"/>
  <c r="I4391" i="1" s="1"/>
  <c r="L4391" i="1"/>
  <c r="E4391" i="1"/>
  <c r="C4392" i="1" l="1"/>
  <c r="D4392" i="1"/>
  <c r="E4392" i="1"/>
  <c r="J4392" i="1" l="1"/>
  <c r="K4392" i="1" s="1"/>
  <c r="A4393" i="1"/>
  <c r="G4392" i="1"/>
  <c r="H4392" i="1" s="1"/>
  <c r="I4392" i="1" s="1"/>
  <c r="F4392" i="1"/>
  <c r="L4392" i="1"/>
  <c r="C4393" i="1" l="1"/>
  <c r="D4393" i="1"/>
  <c r="J4393" i="1" l="1"/>
  <c r="K4393" i="1" s="1"/>
  <c r="A4394" i="1"/>
  <c r="F4393" i="1"/>
  <c r="L4393" i="1"/>
  <c r="G4393" i="1"/>
  <c r="H4393" i="1" s="1"/>
  <c r="I4393" i="1" s="1"/>
  <c r="E4393" i="1"/>
  <c r="C4394" i="1" l="1"/>
  <c r="D4394" i="1"/>
  <c r="A4395" i="1" l="1"/>
  <c r="J4394" i="1"/>
  <c r="K4394" i="1" s="1"/>
  <c r="L4394" i="1"/>
  <c r="F4394" i="1"/>
  <c r="G4394" i="1"/>
  <c r="H4394" i="1" s="1"/>
  <c r="I4394" i="1" s="1"/>
  <c r="E4394" i="1"/>
  <c r="C4395" i="1" l="1"/>
  <c r="D4395" i="1"/>
  <c r="A4396" i="1" l="1"/>
  <c r="J4395" i="1"/>
  <c r="K4395" i="1" s="1"/>
  <c r="L4395" i="1"/>
  <c r="F4395" i="1"/>
  <c r="G4395" i="1"/>
  <c r="H4395" i="1" s="1"/>
  <c r="I4395" i="1" s="1"/>
  <c r="E4395" i="1"/>
  <c r="C4396" i="1" l="1"/>
  <c r="D4396" i="1"/>
  <c r="J4396" i="1" l="1"/>
  <c r="K4396" i="1" s="1"/>
  <c r="A4397" i="1"/>
  <c r="F4396" i="1"/>
  <c r="G4396" i="1"/>
  <c r="H4396" i="1" s="1"/>
  <c r="I4396" i="1" s="1"/>
  <c r="L4396" i="1"/>
  <c r="E4396" i="1"/>
  <c r="C4397" i="1" l="1"/>
  <c r="D4397" i="1"/>
  <c r="J4397" i="1" l="1"/>
  <c r="K4397" i="1" s="1"/>
  <c r="A4398" i="1"/>
  <c r="L4397" i="1"/>
  <c r="G4397" i="1"/>
  <c r="H4397" i="1" s="1"/>
  <c r="I4397" i="1" s="1"/>
  <c r="F4397" i="1"/>
  <c r="E4397" i="1"/>
  <c r="C4398" i="1" l="1"/>
  <c r="D4398" i="1"/>
  <c r="E4398" i="1"/>
  <c r="A4399" i="1" l="1"/>
  <c r="J4398" i="1"/>
  <c r="K4398" i="1" s="1"/>
  <c r="G4398" i="1"/>
  <c r="H4398" i="1" s="1"/>
  <c r="I4398" i="1" s="1"/>
  <c r="L4398" i="1"/>
  <c r="F4398" i="1"/>
  <c r="C4399" i="1" l="1"/>
  <c r="D4399" i="1"/>
  <c r="J4399" i="1" l="1"/>
  <c r="K4399" i="1" s="1"/>
  <c r="A4400" i="1"/>
  <c r="F4399" i="1"/>
  <c r="G4399" i="1"/>
  <c r="H4399" i="1" s="1"/>
  <c r="I4399" i="1" s="1"/>
  <c r="L4399" i="1"/>
  <c r="E4399" i="1"/>
  <c r="C4400" i="1" l="1"/>
  <c r="D4400" i="1"/>
  <c r="A4401" i="1" l="1"/>
  <c r="J4400" i="1"/>
  <c r="K4400" i="1" s="1"/>
  <c r="G4400" i="1"/>
  <c r="H4400" i="1" s="1"/>
  <c r="I4400" i="1" s="1"/>
  <c r="F4400" i="1"/>
  <c r="L4400" i="1"/>
  <c r="E4400" i="1"/>
  <c r="C4401" i="1" l="1"/>
  <c r="F4401" i="1" l="1"/>
  <c r="G4401" i="1"/>
  <c r="H4401" i="1" s="1"/>
  <c r="I4401" i="1" s="1"/>
  <c r="L4401" i="1"/>
  <c r="D4401" i="1"/>
  <c r="E4401" i="1"/>
  <c r="J4401" i="1" l="1"/>
  <c r="K4401" i="1" s="1"/>
  <c r="A4402" i="1"/>
  <c r="C4402" i="1" l="1"/>
  <c r="D4402" i="1"/>
  <c r="A4403" i="1" l="1"/>
  <c r="J4402" i="1"/>
  <c r="K4402" i="1" s="1"/>
  <c r="L4402" i="1"/>
  <c r="G4402" i="1"/>
  <c r="H4402" i="1" s="1"/>
  <c r="I4402" i="1" s="1"/>
  <c r="F4402" i="1"/>
  <c r="E4402" i="1"/>
  <c r="C4403" i="1" l="1"/>
  <c r="D4403" i="1"/>
  <c r="J4403" i="1" l="1"/>
  <c r="K4403" i="1" s="1"/>
  <c r="A4404" i="1"/>
  <c r="F4403" i="1"/>
  <c r="G4403" i="1"/>
  <c r="H4403" i="1" s="1"/>
  <c r="I4403" i="1" s="1"/>
  <c r="L4403" i="1"/>
  <c r="E4403" i="1"/>
  <c r="C4404" i="1" l="1"/>
  <c r="D4404" i="1"/>
  <c r="J4404" i="1" l="1"/>
  <c r="K4404" i="1" s="1"/>
  <c r="A4405" i="1"/>
  <c r="G4404" i="1"/>
  <c r="H4404" i="1" s="1"/>
  <c r="I4404" i="1" s="1"/>
  <c r="F4404" i="1"/>
  <c r="L4404" i="1"/>
  <c r="E4404" i="1"/>
  <c r="C4405" i="1" l="1"/>
  <c r="E4405" i="1"/>
  <c r="F4405" i="1" l="1"/>
  <c r="L4405" i="1"/>
  <c r="G4405" i="1"/>
  <c r="H4405" i="1" s="1"/>
  <c r="I4405" i="1" s="1"/>
  <c r="D4405" i="1"/>
  <c r="J4405" i="1" l="1"/>
  <c r="K4405" i="1" s="1"/>
  <c r="A4406" i="1"/>
  <c r="C4406" i="1" l="1"/>
  <c r="D4406" i="1"/>
  <c r="J4406" i="1" l="1"/>
  <c r="K4406" i="1" s="1"/>
  <c r="A4407" i="1"/>
  <c r="F4406" i="1"/>
  <c r="G4406" i="1"/>
  <c r="H4406" i="1" s="1"/>
  <c r="I4406" i="1" s="1"/>
  <c r="L4406" i="1"/>
  <c r="E4406" i="1"/>
  <c r="C4407" i="1" l="1"/>
  <c r="F4407" i="1" l="1"/>
  <c r="L4407" i="1"/>
  <c r="G4407" i="1"/>
  <c r="H4407" i="1" s="1"/>
  <c r="I4407" i="1" s="1"/>
  <c r="D4407" i="1"/>
  <c r="E4407" i="1"/>
  <c r="J4407" i="1" l="1"/>
  <c r="K4407" i="1" s="1"/>
  <c r="A4408" i="1"/>
  <c r="C4408" i="1" l="1"/>
  <c r="D4408" i="1"/>
  <c r="J4408" i="1" l="1"/>
  <c r="K4408" i="1" s="1"/>
  <c r="A4409" i="1"/>
  <c r="F4408" i="1"/>
  <c r="G4408" i="1"/>
  <c r="H4408" i="1" s="1"/>
  <c r="I4408" i="1" s="1"/>
  <c r="L4408" i="1"/>
  <c r="E4408" i="1"/>
  <c r="C4409" i="1" l="1"/>
  <c r="D4409" i="1"/>
  <c r="J4409" i="1" l="1"/>
  <c r="K4409" i="1" s="1"/>
  <c r="A4410" i="1"/>
  <c r="L4409" i="1"/>
  <c r="F4409" i="1"/>
  <c r="G4409" i="1"/>
  <c r="H4409" i="1" s="1"/>
  <c r="I4409" i="1" s="1"/>
  <c r="E4409" i="1"/>
  <c r="C4410" i="1" l="1"/>
  <c r="D4410" i="1"/>
  <c r="E4410" i="1"/>
  <c r="J4410" i="1" l="1"/>
  <c r="K4410" i="1" s="1"/>
  <c r="A4411" i="1"/>
  <c r="F4410" i="1"/>
  <c r="G4410" i="1"/>
  <c r="H4410" i="1" s="1"/>
  <c r="I4410" i="1" s="1"/>
  <c r="L4410" i="1"/>
  <c r="C4411" i="1" l="1"/>
  <c r="D4411" i="1"/>
  <c r="J4411" i="1" l="1"/>
  <c r="K4411" i="1" s="1"/>
  <c r="A4412" i="1"/>
  <c r="L4411" i="1"/>
  <c r="F4411" i="1"/>
  <c r="G4411" i="1"/>
  <c r="H4411" i="1" s="1"/>
  <c r="I4411" i="1" s="1"/>
  <c r="E4411" i="1"/>
  <c r="C4412" i="1" l="1"/>
  <c r="F4412" i="1" l="1"/>
  <c r="L4412" i="1"/>
  <c r="G4412" i="1"/>
  <c r="H4412" i="1" s="1"/>
  <c r="I4412" i="1" s="1"/>
  <c r="D4412" i="1"/>
  <c r="E4412" i="1"/>
  <c r="J4412" i="1" l="1"/>
  <c r="K4412" i="1" s="1"/>
  <c r="A4413" i="1"/>
  <c r="C4413" i="1" l="1"/>
  <c r="D4413" i="1"/>
  <c r="J4413" i="1" l="1"/>
  <c r="K4413" i="1" s="1"/>
  <c r="A4414" i="1"/>
  <c r="G4413" i="1"/>
  <c r="H4413" i="1" s="1"/>
  <c r="I4413" i="1" s="1"/>
  <c r="F4413" i="1"/>
  <c r="L4413" i="1"/>
  <c r="E4413" i="1"/>
  <c r="C4414" i="1" l="1"/>
  <c r="D4414" i="1"/>
  <c r="E4414" i="1"/>
  <c r="J4414" i="1" l="1"/>
  <c r="K4414" i="1" s="1"/>
  <c r="A4415" i="1"/>
  <c r="F4414" i="1"/>
  <c r="L4414" i="1"/>
  <c r="G4414" i="1"/>
  <c r="H4414" i="1" s="1"/>
  <c r="I4414" i="1" s="1"/>
  <c r="C4415" i="1" l="1"/>
  <c r="D4415" i="1"/>
  <c r="J4415" i="1" l="1"/>
  <c r="K4415" i="1" s="1"/>
  <c r="A4416" i="1"/>
  <c r="F4415" i="1"/>
  <c r="G4415" i="1"/>
  <c r="H4415" i="1" s="1"/>
  <c r="I4415" i="1" s="1"/>
  <c r="L4415" i="1"/>
  <c r="E4415" i="1"/>
  <c r="C4416" i="1" l="1"/>
  <c r="G4416" i="1" l="1"/>
  <c r="H4416" i="1" s="1"/>
  <c r="I4416" i="1" s="1"/>
  <c r="F4416" i="1"/>
  <c r="L4416" i="1"/>
  <c r="D4416" i="1"/>
  <c r="E4416" i="1"/>
  <c r="J4416" i="1" l="1"/>
  <c r="K4416" i="1" s="1"/>
  <c r="A4417" i="1"/>
  <c r="C4417" i="1" l="1"/>
  <c r="D4417" i="1"/>
  <c r="J4417" i="1" l="1"/>
  <c r="K4417" i="1" s="1"/>
  <c r="A4418" i="1"/>
  <c r="L4417" i="1"/>
  <c r="G4417" i="1"/>
  <c r="H4417" i="1" s="1"/>
  <c r="I4417" i="1" s="1"/>
  <c r="F4417" i="1"/>
  <c r="E4417" i="1"/>
  <c r="C4418" i="1" l="1"/>
  <c r="G4418" i="1" l="1"/>
  <c r="H4418" i="1" s="1"/>
  <c r="I4418" i="1" s="1"/>
  <c r="F4418" i="1"/>
  <c r="L4418" i="1"/>
  <c r="D4418" i="1"/>
  <c r="E4418" i="1"/>
  <c r="A4419" i="1" l="1"/>
  <c r="J4418" i="1"/>
  <c r="K4418" i="1" s="1"/>
  <c r="C4419" i="1" l="1"/>
  <c r="L4419" i="1" l="1"/>
  <c r="F4419" i="1"/>
  <c r="G4419" i="1"/>
  <c r="H4419" i="1" s="1"/>
  <c r="I4419" i="1" s="1"/>
  <c r="E4419" i="1"/>
  <c r="D4419" i="1"/>
  <c r="J4419" i="1" l="1"/>
  <c r="K4419" i="1" s="1"/>
  <c r="A4420" i="1"/>
  <c r="C4420" i="1" l="1"/>
  <c r="D4420" i="1"/>
  <c r="J4420" i="1" l="1"/>
  <c r="K4420" i="1" s="1"/>
  <c r="A4421" i="1"/>
  <c r="F4420" i="1"/>
  <c r="G4420" i="1"/>
  <c r="H4420" i="1" s="1"/>
  <c r="I4420" i="1" s="1"/>
  <c r="L4420" i="1"/>
  <c r="E4420" i="1"/>
  <c r="C4421" i="1" l="1"/>
  <c r="D4421" i="1"/>
  <c r="J4421" i="1" l="1"/>
  <c r="K4421" i="1" s="1"/>
  <c r="A4422" i="1"/>
  <c r="F4421" i="1"/>
  <c r="G4421" i="1"/>
  <c r="H4421" i="1" s="1"/>
  <c r="I4421" i="1" s="1"/>
  <c r="L4421" i="1"/>
  <c r="E4421" i="1"/>
  <c r="C4422" i="1" l="1"/>
  <c r="D4422" i="1"/>
  <c r="A4423" i="1" l="1"/>
  <c r="C4423" i="1" s="1"/>
  <c r="J4422" i="1"/>
  <c r="K4422" i="1" s="1"/>
  <c r="G4422" i="1"/>
  <c r="H4422" i="1" s="1"/>
  <c r="I4422" i="1" s="1"/>
  <c r="L4422" i="1"/>
  <c r="F4422" i="1"/>
  <c r="E4422" i="1"/>
  <c r="E4423" i="1" s="1"/>
  <c r="D4423" i="1" l="1"/>
  <c r="G4423" i="1"/>
  <c r="H4423" i="1" s="1"/>
  <c r="I4423" i="1" s="1"/>
  <c r="F4423" i="1"/>
  <c r="L4423" i="1"/>
  <c r="A4424" i="1" l="1"/>
  <c r="J4423" i="1"/>
  <c r="K4423" i="1" s="1"/>
  <c r="C4424" i="1" l="1"/>
  <c r="D4424" i="1"/>
  <c r="J4424" i="1" l="1"/>
  <c r="K4424" i="1" s="1"/>
  <c r="A4425" i="1"/>
  <c r="F4424" i="1"/>
  <c r="L4424" i="1"/>
  <c r="G4424" i="1"/>
  <c r="H4424" i="1" s="1"/>
  <c r="I4424" i="1" s="1"/>
  <c r="E4424" i="1"/>
  <c r="C4425" i="1" l="1"/>
  <c r="D4425" i="1"/>
  <c r="A4426" i="1" l="1"/>
  <c r="J4425" i="1"/>
  <c r="K4425" i="1" s="1"/>
  <c r="F4425" i="1"/>
  <c r="G4425" i="1"/>
  <c r="H4425" i="1" s="1"/>
  <c r="I4425" i="1" s="1"/>
  <c r="L4425" i="1"/>
  <c r="E4425" i="1"/>
  <c r="C4426" i="1" l="1"/>
  <c r="G4426" i="1" l="1"/>
  <c r="H4426" i="1" s="1"/>
  <c r="I4426" i="1" s="1"/>
  <c r="L4426" i="1"/>
  <c r="F4426" i="1"/>
  <c r="D4426" i="1"/>
  <c r="E4426" i="1"/>
  <c r="J4426" i="1" l="1"/>
  <c r="K4426" i="1" s="1"/>
  <c r="A4427" i="1"/>
  <c r="C4427" i="1" l="1"/>
  <c r="D4427" i="1"/>
  <c r="A4428" i="1" l="1"/>
  <c r="J4427" i="1"/>
  <c r="K4427" i="1" s="1"/>
  <c r="F4427" i="1"/>
  <c r="L4427" i="1"/>
  <c r="G4427" i="1"/>
  <c r="H4427" i="1" s="1"/>
  <c r="I4427" i="1" s="1"/>
  <c r="E4427" i="1"/>
  <c r="C4428" i="1" l="1"/>
  <c r="D4428" i="1"/>
  <c r="J4428" i="1" l="1"/>
  <c r="K4428" i="1" s="1"/>
  <c r="A4429" i="1"/>
  <c r="F4428" i="1"/>
  <c r="G4428" i="1"/>
  <c r="H4428" i="1" s="1"/>
  <c r="I4428" i="1" s="1"/>
  <c r="L4428" i="1"/>
  <c r="E4428" i="1"/>
  <c r="C4429" i="1" l="1"/>
  <c r="D4429" i="1"/>
  <c r="A4430" i="1" l="1"/>
  <c r="J4429" i="1"/>
  <c r="K4429" i="1" s="1"/>
  <c r="G4429" i="1"/>
  <c r="H4429" i="1" s="1"/>
  <c r="I4429" i="1" s="1"/>
  <c r="F4429" i="1"/>
  <c r="L4429" i="1"/>
  <c r="E4429" i="1"/>
  <c r="C4430" i="1" l="1"/>
  <c r="D4430" i="1"/>
  <c r="A4431" i="1" l="1"/>
  <c r="J4430" i="1"/>
  <c r="K4430" i="1" s="1"/>
  <c r="L4430" i="1"/>
  <c r="G4430" i="1"/>
  <c r="H4430" i="1" s="1"/>
  <c r="I4430" i="1" s="1"/>
  <c r="F4430" i="1"/>
  <c r="E4430" i="1"/>
  <c r="C4431" i="1" l="1"/>
  <c r="D4431" i="1"/>
  <c r="J4431" i="1" l="1"/>
  <c r="K4431" i="1" s="1"/>
  <c r="A4432" i="1"/>
  <c r="F4431" i="1"/>
  <c r="G4431" i="1"/>
  <c r="H4431" i="1" s="1"/>
  <c r="I4431" i="1" s="1"/>
  <c r="L4431" i="1"/>
  <c r="E4431" i="1"/>
  <c r="C4432" i="1" l="1"/>
  <c r="F4432" i="1" l="1"/>
  <c r="L4432" i="1"/>
  <c r="G4432" i="1"/>
  <c r="H4432" i="1" s="1"/>
  <c r="I4432" i="1" s="1"/>
  <c r="D4432" i="1"/>
  <c r="E4432" i="1"/>
  <c r="J4432" i="1" l="1"/>
  <c r="K4432" i="1" s="1"/>
  <c r="A4433" i="1"/>
  <c r="C4433" i="1" l="1"/>
  <c r="D4433" i="1"/>
  <c r="J4433" i="1" l="1"/>
  <c r="K4433" i="1" s="1"/>
  <c r="A4434" i="1"/>
  <c r="L4433" i="1"/>
  <c r="G4433" i="1"/>
  <c r="H4433" i="1" s="1"/>
  <c r="I4433" i="1" s="1"/>
  <c r="F4433" i="1"/>
  <c r="E4433" i="1"/>
  <c r="C4434" i="1" l="1"/>
  <c r="D4434" i="1"/>
  <c r="A4435" i="1" l="1"/>
  <c r="J4434" i="1"/>
  <c r="K4434" i="1" s="1"/>
  <c r="G4434" i="1"/>
  <c r="H4434" i="1" s="1"/>
  <c r="I4434" i="1" s="1"/>
  <c r="L4434" i="1"/>
  <c r="F4434" i="1"/>
  <c r="E4434" i="1"/>
  <c r="C4435" i="1" l="1"/>
  <c r="D4435" i="1" s="1"/>
  <c r="A4436" i="1" l="1"/>
  <c r="J4435" i="1"/>
  <c r="K4435" i="1" s="1"/>
  <c r="F4435" i="1"/>
  <c r="G4435" i="1"/>
  <c r="H4435" i="1" s="1"/>
  <c r="I4435" i="1" s="1"/>
  <c r="L4435" i="1"/>
  <c r="E4435" i="1"/>
  <c r="C4436" i="1" l="1"/>
  <c r="D4436" i="1"/>
  <c r="J4436" i="1" l="1"/>
  <c r="K4436" i="1" s="1"/>
  <c r="A4437" i="1"/>
  <c r="F4436" i="1"/>
  <c r="G4436" i="1"/>
  <c r="H4436" i="1" s="1"/>
  <c r="I4436" i="1" s="1"/>
  <c r="L4436" i="1"/>
  <c r="E4436" i="1"/>
  <c r="C4437" i="1" l="1"/>
  <c r="G4437" i="1" l="1"/>
  <c r="H4437" i="1" s="1"/>
  <c r="I4437" i="1" s="1"/>
  <c r="F4437" i="1"/>
  <c r="L4437" i="1"/>
  <c r="D4437" i="1"/>
  <c r="E4437" i="1"/>
  <c r="A4438" i="1" l="1"/>
  <c r="J4437" i="1"/>
  <c r="K4437" i="1" s="1"/>
  <c r="C4438" i="1" l="1"/>
  <c r="D4438" i="1"/>
  <c r="A4439" i="1" l="1"/>
  <c r="J4438" i="1"/>
  <c r="K4438" i="1" s="1"/>
  <c r="L4438" i="1"/>
  <c r="G4438" i="1"/>
  <c r="H4438" i="1" s="1"/>
  <c r="I4438" i="1" s="1"/>
  <c r="F4438" i="1"/>
  <c r="E4438" i="1"/>
  <c r="C4439" i="1" l="1"/>
  <c r="D4439" i="1"/>
  <c r="A4440" i="1" l="1"/>
  <c r="J4439" i="1"/>
  <c r="K4439" i="1" s="1"/>
  <c r="F4439" i="1"/>
  <c r="G4439" i="1"/>
  <c r="H4439" i="1" s="1"/>
  <c r="I4439" i="1" s="1"/>
  <c r="L4439" i="1"/>
  <c r="E4439" i="1"/>
  <c r="C4440" i="1" l="1"/>
  <c r="D4440" i="1"/>
  <c r="J4440" i="1" l="1"/>
  <c r="K4440" i="1" s="1"/>
  <c r="A4441" i="1"/>
  <c r="G4440" i="1"/>
  <c r="H4440" i="1" s="1"/>
  <c r="I4440" i="1" s="1"/>
  <c r="F4440" i="1"/>
  <c r="L4440" i="1"/>
  <c r="E4440" i="1"/>
  <c r="C4441" i="1" l="1"/>
  <c r="D4441" i="1"/>
  <c r="J4441" i="1" l="1"/>
  <c r="K4441" i="1" s="1"/>
  <c r="A4442" i="1"/>
  <c r="G4441" i="1"/>
  <c r="H4441" i="1" s="1"/>
  <c r="I4441" i="1" s="1"/>
  <c r="F4441" i="1"/>
  <c r="L4441" i="1"/>
  <c r="E4441" i="1"/>
  <c r="C4442" i="1" l="1"/>
  <c r="D4442" i="1"/>
  <c r="A4443" i="1" l="1"/>
  <c r="J4442" i="1"/>
  <c r="K4442" i="1" s="1"/>
  <c r="L4442" i="1"/>
  <c r="F4442" i="1"/>
  <c r="G4442" i="1"/>
  <c r="H4442" i="1" s="1"/>
  <c r="I4442" i="1" s="1"/>
  <c r="E4442" i="1"/>
  <c r="C4443" i="1" l="1"/>
  <c r="D4443" i="1"/>
  <c r="A4444" i="1" l="1"/>
  <c r="J4443" i="1"/>
  <c r="K4443" i="1" s="1"/>
  <c r="F4443" i="1"/>
  <c r="L4443" i="1"/>
  <c r="G4443" i="1"/>
  <c r="H4443" i="1" s="1"/>
  <c r="I4443" i="1" s="1"/>
  <c r="E4443" i="1"/>
  <c r="C4444" i="1" l="1"/>
  <c r="D4444" i="1"/>
  <c r="J4444" i="1" l="1"/>
  <c r="K4444" i="1" s="1"/>
  <c r="A4445" i="1"/>
  <c r="L4444" i="1"/>
  <c r="G4444" i="1"/>
  <c r="H4444" i="1" s="1"/>
  <c r="I4444" i="1" s="1"/>
  <c r="F4444" i="1"/>
  <c r="E4444" i="1"/>
  <c r="C4445" i="1" l="1"/>
  <c r="E4445" i="1"/>
  <c r="L4445" i="1" l="1"/>
  <c r="F4445" i="1"/>
  <c r="G4445" i="1"/>
  <c r="H4445" i="1" s="1"/>
  <c r="I4445" i="1" s="1"/>
  <c r="D4445" i="1"/>
  <c r="J4445" i="1" l="1"/>
  <c r="K4445" i="1" s="1"/>
  <c r="A4446" i="1"/>
  <c r="C4446" i="1" l="1"/>
  <c r="D4446" i="1"/>
  <c r="A4447" i="1" l="1"/>
  <c r="J4446" i="1"/>
  <c r="K4446" i="1" s="1"/>
  <c r="F4446" i="1"/>
  <c r="G4446" i="1"/>
  <c r="H4446" i="1" s="1"/>
  <c r="I4446" i="1" s="1"/>
  <c r="L4446" i="1"/>
  <c r="E4446" i="1"/>
  <c r="C4447" i="1" l="1"/>
  <c r="G4447" i="1" l="1"/>
  <c r="H4447" i="1" s="1"/>
  <c r="I4447" i="1" s="1"/>
  <c r="F4447" i="1"/>
  <c r="L4447" i="1"/>
  <c r="D4447" i="1"/>
  <c r="E4447" i="1"/>
  <c r="A4448" i="1" l="1"/>
  <c r="J4447" i="1"/>
  <c r="K4447" i="1" s="1"/>
  <c r="C4448" i="1" l="1"/>
  <c r="G4448" i="1" l="1"/>
  <c r="H4448" i="1" s="1"/>
  <c r="I4448" i="1" s="1"/>
  <c r="F4448" i="1"/>
  <c r="L4448" i="1"/>
  <c r="E4448" i="1"/>
  <c r="D4448" i="1"/>
  <c r="J4448" i="1" l="1"/>
  <c r="K4448" i="1" s="1"/>
  <c r="A4449" i="1"/>
  <c r="C4449" i="1" l="1"/>
  <c r="F4449" i="1" l="1"/>
  <c r="L4449" i="1"/>
  <c r="G4449" i="1"/>
  <c r="H4449" i="1" s="1"/>
  <c r="I4449" i="1" s="1"/>
  <c r="E4449" i="1"/>
  <c r="D4449" i="1"/>
  <c r="J4449" i="1" l="1"/>
  <c r="K4449" i="1" s="1"/>
  <c r="A4450" i="1"/>
  <c r="C4450" i="1" l="1"/>
  <c r="G4450" i="1" l="1"/>
  <c r="H4450" i="1" s="1"/>
  <c r="I4450" i="1" s="1"/>
  <c r="L4450" i="1"/>
  <c r="F4450" i="1"/>
  <c r="E4450" i="1"/>
  <c r="D4450" i="1"/>
  <c r="A4451" i="1" l="1"/>
  <c r="J4450" i="1"/>
  <c r="K4450" i="1" s="1"/>
  <c r="C4451" i="1" l="1"/>
  <c r="L4451" i="1" l="1"/>
  <c r="F4451" i="1"/>
  <c r="G4451" i="1"/>
  <c r="H4451" i="1" s="1"/>
  <c r="I4451" i="1" s="1"/>
  <c r="E4451" i="1"/>
  <c r="D4451" i="1"/>
  <c r="A4452" i="1" l="1"/>
  <c r="J4451" i="1"/>
  <c r="K4451" i="1" s="1"/>
  <c r="C4452" i="1" l="1"/>
  <c r="D4452" i="1"/>
  <c r="J4452" i="1" l="1"/>
  <c r="K4452" i="1" s="1"/>
  <c r="A4453" i="1"/>
  <c r="F4452" i="1"/>
  <c r="G4452" i="1"/>
  <c r="H4452" i="1" s="1"/>
  <c r="I4452" i="1" s="1"/>
  <c r="L4452" i="1"/>
  <c r="E4452" i="1"/>
  <c r="C4453" i="1" l="1"/>
  <c r="D4453" i="1"/>
  <c r="A4454" i="1" l="1"/>
  <c r="J4453" i="1"/>
  <c r="K4453" i="1" s="1"/>
  <c r="L4453" i="1"/>
  <c r="F4453" i="1"/>
  <c r="G4453" i="1"/>
  <c r="H4453" i="1" s="1"/>
  <c r="I4453" i="1" s="1"/>
  <c r="E4453" i="1"/>
  <c r="C4454" i="1" l="1"/>
  <c r="D4454" i="1"/>
  <c r="J4454" i="1" l="1"/>
  <c r="K4454" i="1" s="1"/>
  <c r="A4455" i="1"/>
  <c r="F4454" i="1"/>
  <c r="G4454" i="1"/>
  <c r="H4454" i="1" s="1"/>
  <c r="I4454" i="1" s="1"/>
  <c r="L4454" i="1"/>
  <c r="E4454" i="1"/>
  <c r="C4455" i="1" l="1"/>
  <c r="D4455" i="1"/>
  <c r="E4455" i="1"/>
  <c r="J4455" i="1" l="1"/>
  <c r="K4455" i="1" s="1"/>
  <c r="A4456" i="1"/>
  <c r="G4455" i="1"/>
  <c r="H4455" i="1" s="1"/>
  <c r="I4455" i="1" s="1"/>
  <c r="F4455" i="1"/>
  <c r="L4455" i="1"/>
  <c r="C4456" i="1" l="1"/>
  <c r="D4456" i="1"/>
  <c r="J4456" i="1" l="1"/>
  <c r="K4456" i="1" s="1"/>
  <c r="A4457" i="1"/>
  <c r="L4456" i="1"/>
  <c r="G4456" i="1"/>
  <c r="H4456" i="1" s="1"/>
  <c r="I4456" i="1" s="1"/>
  <c r="F4456" i="1"/>
  <c r="E4456" i="1"/>
  <c r="C4457" i="1" l="1"/>
  <c r="D4457" i="1"/>
  <c r="E4457" i="1"/>
  <c r="J4457" i="1" l="1"/>
  <c r="K4457" i="1" s="1"/>
  <c r="A4458" i="1"/>
  <c r="G4457" i="1"/>
  <c r="H4457" i="1" s="1"/>
  <c r="I4457" i="1" s="1"/>
  <c r="L4457" i="1"/>
  <c r="F4457" i="1"/>
  <c r="C4458" i="1" l="1"/>
  <c r="D4458" i="1"/>
  <c r="J4458" i="1" l="1"/>
  <c r="K4458" i="1" s="1"/>
  <c r="A4459" i="1"/>
  <c r="F4458" i="1"/>
  <c r="G4458" i="1"/>
  <c r="H4458" i="1" s="1"/>
  <c r="I4458" i="1" s="1"/>
  <c r="L4458" i="1"/>
  <c r="E4458" i="1"/>
  <c r="C4459" i="1" l="1"/>
  <c r="D4459" i="1"/>
  <c r="E4459" i="1"/>
  <c r="A4460" i="1" l="1"/>
  <c r="J4459" i="1"/>
  <c r="K4459" i="1" s="1"/>
  <c r="F4459" i="1"/>
  <c r="L4459" i="1"/>
  <c r="G4459" i="1"/>
  <c r="H4459" i="1" s="1"/>
  <c r="I4459" i="1" s="1"/>
  <c r="C4460" i="1" l="1"/>
  <c r="D4460" i="1"/>
  <c r="J4460" i="1" l="1"/>
  <c r="K4460" i="1" s="1"/>
  <c r="A4461" i="1"/>
  <c r="G4460" i="1"/>
  <c r="H4460" i="1" s="1"/>
  <c r="I4460" i="1" s="1"/>
  <c r="F4460" i="1"/>
  <c r="L4460" i="1"/>
  <c r="E4460" i="1"/>
  <c r="C4461" i="1" l="1"/>
  <c r="D4461" i="1"/>
  <c r="A4462" i="1" l="1"/>
  <c r="J4461" i="1"/>
  <c r="K4461" i="1" s="1"/>
  <c r="L4461" i="1"/>
  <c r="G4461" i="1"/>
  <c r="H4461" i="1" s="1"/>
  <c r="I4461" i="1" s="1"/>
  <c r="F4461" i="1"/>
  <c r="E4461" i="1"/>
  <c r="C4462" i="1" l="1"/>
  <c r="D4462" i="1"/>
  <c r="A4463" i="1" l="1"/>
  <c r="J4462" i="1"/>
  <c r="K4462" i="1" s="1"/>
  <c r="F4462" i="1"/>
  <c r="G4462" i="1"/>
  <c r="H4462" i="1" s="1"/>
  <c r="I4462" i="1" s="1"/>
  <c r="L4462" i="1"/>
  <c r="E4462" i="1"/>
  <c r="C4463" i="1" l="1"/>
  <c r="D4463" i="1"/>
  <c r="J4463" i="1" l="1"/>
  <c r="K4463" i="1" s="1"/>
  <c r="A4464" i="1"/>
  <c r="F4463" i="1"/>
  <c r="G4463" i="1"/>
  <c r="H4463" i="1" s="1"/>
  <c r="I4463" i="1" s="1"/>
  <c r="L4463" i="1"/>
  <c r="E4463" i="1"/>
  <c r="C4464" i="1" l="1"/>
  <c r="F4464" i="1" l="1"/>
  <c r="L4464" i="1"/>
  <c r="G4464" i="1"/>
  <c r="H4464" i="1" s="1"/>
  <c r="I4464" i="1" s="1"/>
  <c r="D4464" i="1"/>
  <c r="E4464" i="1"/>
  <c r="A4465" i="1" l="1"/>
  <c r="J4464" i="1"/>
  <c r="K4464" i="1" s="1"/>
  <c r="C4465" i="1" l="1"/>
  <c r="D4465" i="1"/>
  <c r="J4465" i="1" l="1"/>
  <c r="K4465" i="1" s="1"/>
  <c r="A4466" i="1"/>
  <c r="L4465" i="1"/>
  <c r="G4465" i="1"/>
  <c r="H4465" i="1" s="1"/>
  <c r="I4465" i="1" s="1"/>
  <c r="F4465" i="1"/>
  <c r="E4465" i="1"/>
  <c r="C4466" i="1" l="1"/>
  <c r="D4466" i="1"/>
  <c r="J4466" i="1" l="1"/>
  <c r="K4466" i="1" s="1"/>
  <c r="A4467" i="1"/>
  <c r="F4466" i="1"/>
  <c r="G4466" i="1"/>
  <c r="H4466" i="1" s="1"/>
  <c r="I4466" i="1" s="1"/>
  <c r="L4466" i="1"/>
  <c r="E4466" i="1"/>
  <c r="C4467" i="1" l="1"/>
  <c r="D4467" i="1"/>
  <c r="J4467" i="1" l="1"/>
  <c r="K4467" i="1" s="1"/>
  <c r="A4468" i="1"/>
  <c r="F4467" i="1"/>
  <c r="G4467" i="1"/>
  <c r="H4467" i="1" s="1"/>
  <c r="I4467" i="1" s="1"/>
  <c r="L4467" i="1"/>
  <c r="E4467" i="1"/>
  <c r="C4468" i="1" l="1"/>
  <c r="E4468" i="1"/>
  <c r="G4468" i="1" l="1"/>
  <c r="H4468" i="1" s="1"/>
  <c r="I4468" i="1" s="1"/>
  <c r="L4468" i="1"/>
  <c r="F4468" i="1"/>
  <c r="D4468" i="1"/>
  <c r="J4468" i="1" l="1"/>
  <c r="K4468" i="1" s="1"/>
  <c r="A4469" i="1"/>
  <c r="C4469" i="1" l="1"/>
  <c r="D4469" i="1"/>
  <c r="A4470" i="1" l="1"/>
  <c r="J4469" i="1"/>
  <c r="K4469" i="1" s="1"/>
  <c r="G4469" i="1"/>
  <c r="H4469" i="1" s="1"/>
  <c r="I4469" i="1" s="1"/>
  <c r="F4469" i="1"/>
  <c r="L4469" i="1"/>
  <c r="E4469" i="1"/>
  <c r="C4470" i="1" l="1"/>
  <c r="D4470" i="1"/>
  <c r="A4471" i="1" l="1"/>
  <c r="J4470" i="1"/>
  <c r="K4470" i="1" s="1"/>
  <c r="L4470" i="1"/>
  <c r="G4470" i="1"/>
  <c r="H4470" i="1" s="1"/>
  <c r="I4470" i="1" s="1"/>
  <c r="F4470" i="1"/>
  <c r="E4470" i="1"/>
  <c r="C4471" i="1" l="1"/>
  <c r="F4471" i="1" l="1"/>
  <c r="G4471" i="1"/>
  <c r="H4471" i="1" s="1"/>
  <c r="I4471" i="1" s="1"/>
  <c r="L4471" i="1"/>
  <c r="D4471" i="1"/>
  <c r="E4471" i="1"/>
  <c r="J4471" i="1" l="1"/>
  <c r="K4471" i="1" s="1"/>
  <c r="A4472" i="1"/>
  <c r="C4472" i="1" l="1"/>
  <c r="D4472" i="1"/>
  <c r="J4472" i="1" l="1"/>
  <c r="K4472" i="1" s="1"/>
  <c r="A4473" i="1"/>
  <c r="L4472" i="1"/>
  <c r="F4472" i="1"/>
  <c r="G4472" i="1"/>
  <c r="H4472" i="1" s="1"/>
  <c r="I4472" i="1" s="1"/>
  <c r="E4472" i="1"/>
  <c r="C4473" i="1" l="1"/>
  <c r="D4473" i="1"/>
  <c r="J4473" i="1" l="1"/>
  <c r="K4473" i="1" s="1"/>
  <c r="A4474" i="1"/>
  <c r="G4473" i="1"/>
  <c r="H4473" i="1" s="1"/>
  <c r="I4473" i="1" s="1"/>
  <c r="F4473" i="1"/>
  <c r="L4473" i="1"/>
  <c r="E4473" i="1"/>
  <c r="C4474" i="1" l="1"/>
  <c r="D4474" i="1"/>
  <c r="J4474" i="1" l="1"/>
  <c r="K4474" i="1" s="1"/>
  <c r="A4475" i="1"/>
  <c r="F4474" i="1"/>
  <c r="L4474" i="1"/>
  <c r="G4474" i="1"/>
  <c r="H4474" i="1" s="1"/>
  <c r="I4474" i="1" s="1"/>
  <c r="E4474" i="1"/>
  <c r="C4475" i="1" l="1"/>
  <c r="D4475" i="1"/>
  <c r="E4475" i="1"/>
  <c r="A4476" i="1" l="1"/>
  <c r="J4475" i="1"/>
  <c r="K4475" i="1" s="1"/>
  <c r="F4475" i="1"/>
  <c r="G4475" i="1"/>
  <c r="H4475" i="1" s="1"/>
  <c r="I4475" i="1" s="1"/>
  <c r="L4475" i="1"/>
  <c r="C4476" i="1" l="1"/>
  <c r="D4476" i="1"/>
  <c r="J4476" i="1" l="1"/>
  <c r="K4476" i="1" s="1"/>
  <c r="A4477" i="1"/>
  <c r="F4476" i="1"/>
  <c r="L4476" i="1"/>
  <c r="G4476" i="1"/>
  <c r="H4476" i="1" s="1"/>
  <c r="I4476" i="1" s="1"/>
  <c r="E4476" i="1"/>
  <c r="C4477" i="1" l="1"/>
  <c r="D4477" i="1"/>
  <c r="A4478" i="1" l="1"/>
  <c r="J4477" i="1"/>
  <c r="K4477" i="1" s="1"/>
  <c r="G4477" i="1"/>
  <c r="H4477" i="1" s="1"/>
  <c r="I4477" i="1" s="1"/>
  <c r="F4477" i="1"/>
  <c r="L4477" i="1"/>
  <c r="E4477" i="1"/>
  <c r="C4478" i="1" l="1"/>
  <c r="D4478" i="1"/>
  <c r="J4478" i="1" l="1"/>
  <c r="K4478" i="1" s="1"/>
  <c r="A4479" i="1"/>
  <c r="C4479" i="1" s="1"/>
  <c r="L4478" i="1"/>
  <c r="G4478" i="1"/>
  <c r="H4478" i="1" s="1"/>
  <c r="I4478" i="1" s="1"/>
  <c r="F4478" i="1"/>
  <c r="E4478" i="1"/>
  <c r="E4479" i="1" s="1"/>
  <c r="D4479" i="1" l="1"/>
  <c r="G4479" i="1"/>
  <c r="H4479" i="1" s="1"/>
  <c r="I4479" i="1" s="1"/>
  <c r="L4479" i="1"/>
  <c r="F4479" i="1"/>
  <c r="A4480" i="1" l="1"/>
  <c r="J4479" i="1"/>
  <c r="K4479" i="1" s="1"/>
  <c r="C4480" i="1" l="1"/>
  <c r="F4480" i="1" l="1"/>
  <c r="L4480" i="1"/>
  <c r="G4480" i="1"/>
  <c r="H4480" i="1" s="1"/>
  <c r="I4480" i="1" s="1"/>
  <c r="E4480" i="1"/>
  <c r="D4480" i="1"/>
  <c r="A4481" i="1" l="1"/>
  <c r="C4481" i="1" s="1"/>
  <c r="J4480" i="1"/>
  <c r="K4480" i="1" s="1"/>
  <c r="E4481" i="1"/>
  <c r="D4481" i="1" l="1"/>
  <c r="G4481" i="1"/>
  <c r="H4481" i="1" s="1"/>
  <c r="I4481" i="1" s="1"/>
  <c r="F4481" i="1"/>
  <c r="L4481" i="1"/>
  <c r="J4481" i="1" l="1"/>
  <c r="K4481" i="1" s="1"/>
  <c r="A4482" i="1"/>
  <c r="C4482" i="1" l="1"/>
  <c r="D4482" i="1"/>
  <c r="J4482" i="1" l="1"/>
  <c r="K4482" i="1" s="1"/>
  <c r="A4483" i="1"/>
  <c r="L4482" i="1"/>
  <c r="G4482" i="1"/>
  <c r="H4482" i="1" s="1"/>
  <c r="I4482" i="1" s="1"/>
  <c r="F4482" i="1"/>
  <c r="E4482" i="1"/>
  <c r="C4483" i="1" l="1"/>
  <c r="D4483" i="1"/>
  <c r="E4483" i="1"/>
  <c r="J4483" i="1" l="1"/>
  <c r="K4483" i="1" s="1"/>
  <c r="A4484" i="1"/>
  <c r="L4483" i="1"/>
  <c r="G4483" i="1"/>
  <c r="H4483" i="1" s="1"/>
  <c r="I4483" i="1" s="1"/>
  <c r="F4483" i="1"/>
  <c r="C4484" i="1" l="1"/>
  <c r="D4484" i="1" s="1"/>
  <c r="J4484" i="1" l="1"/>
  <c r="K4484" i="1" s="1"/>
  <c r="A4485" i="1"/>
  <c r="G4484" i="1"/>
  <c r="H4484" i="1" s="1"/>
  <c r="I4484" i="1" s="1"/>
  <c r="L4484" i="1"/>
  <c r="F4484" i="1"/>
  <c r="E4484" i="1"/>
  <c r="C4485" i="1" l="1"/>
  <c r="D4485" i="1"/>
  <c r="E4485" i="1"/>
  <c r="A4486" i="1" l="1"/>
  <c r="J4485" i="1"/>
  <c r="K4485" i="1" s="1"/>
  <c r="F4485" i="1"/>
  <c r="L4485" i="1"/>
  <c r="G4485" i="1"/>
  <c r="H4485" i="1" s="1"/>
  <c r="I4485" i="1" s="1"/>
  <c r="C4486" i="1" l="1"/>
  <c r="D4486" i="1"/>
  <c r="A4487" i="1" l="1"/>
  <c r="J4486" i="1"/>
  <c r="K4486" i="1" s="1"/>
  <c r="F4486" i="1"/>
  <c r="G4486" i="1"/>
  <c r="H4486" i="1" s="1"/>
  <c r="I4486" i="1" s="1"/>
  <c r="L4486" i="1"/>
  <c r="E4486" i="1"/>
  <c r="C4487" i="1" l="1"/>
  <c r="D4487" i="1"/>
  <c r="A4488" i="1" l="1"/>
  <c r="J4487" i="1"/>
  <c r="K4487" i="1" s="1"/>
  <c r="G4487" i="1"/>
  <c r="H4487" i="1" s="1"/>
  <c r="I4487" i="1" s="1"/>
  <c r="L4487" i="1"/>
  <c r="F4487" i="1"/>
  <c r="E4487" i="1"/>
  <c r="C4488" i="1" l="1"/>
  <c r="D4488" i="1"/>
  <c r="A4489" i="1" l="1"/>
  <c r="J4488" i="1"/>
  <c r="K4488" i="1" s="1"/>
  <c r="F4488" i="1"/>
  <c r="G4488" i="1"/>
  <c r="H4488" i="1" s="1"/>
  <c r="I4488" i="1" s="1"/>
  <c r="L4488" i="1"/>
  <c r="E4488" i="1"/>
  <c r="C4489" i="1" l="1"/>
  <c r="D4489" i="1"/>
  <c r="A4490" i="1" l="1"/>
  <c r="C4490" i="1" s="1"/>
  <c r="J4489" i="1"/>
  <c r="K4489" i="1" s="1"/>
  <c r="F4489" i="1"/>
  <c r="L4489" i="1"/>
  <c r="G4489" i="1"/>
  <c r="H4489" i="1" s="1"/>
  <c r="I4489" i="1" s="1"/>
  <c r="E4489" i="1"/>
  <c r="E4490" i="1" s="1"/>
  <c r="D4490" i="1" l="1"/>
  <c r="F4490" i="1"/>
  <c r="L4490" i="1"/>
  <c r="G4490" i="1"/>
  <c r="H4490" i="1" s="1"/>
  <c r="I4490" i="1" s="1"/>
  <c r="J4490" i="1" l="1"/>
  <c r="K4490" i="1" s="1"/>
  <c r="A4491" i="1"/>
  <c r="C4491" i="1" l="1"/>
  <c r="D4491" i="1"/>
  <c r="A4492" i="1" l="1"/>
  <c r="J4491" i="1"/>
  <c r="K4491" i="1" s="1"/>
  <c r="F4491" i="1"/>
  <c r="L4491" i="1"/>
  <c r="G4491" i="1"/>
  <c r="H4491" i="1" s="1"/>
  <c r="I4491" i="1" s="1"/>
  <c r="E4491" i="1"/>
  <c r="C4492" i="1" l="1"/>
  <c r="F4492" i="1" l="1"/>
  <c r="L4492" i="1"/>
  <c r="G4492" i="1"/>
  <c r="H4492" i="1" s="1"/>
  <c r="I4492" i="1" s="1"/>
  <c r="D4492" i="1"/>
  <c r="E4492" i="1"/>
  <c r="J4492" i="1" l="1"/>
  <c r="K4492" i="1" s="1"/>
  <c r="A4493" i="1"/>
  <c r="C4493" i="1" l="1"/>
  <c r="G4493" i="1" l="1"/>
  <c r="H4493" i="1" s="1"/>
  <c r="I4493" i="1" s="1"/>
  <c r="L4493" i="1"/>
  <c r="F4493" i="1"/>
  <c r="E4493" i="1"/>
  <c r="D4493" i="1"/>
  <c r="A4494" i="1" l="1"/>
  <c r="J4493" i="1"/>
  <c r="K4493" i="1" s="1"/>
  <c r="C4494" i="1" l="1"/>
  <c r="F4494" i="1" l="1"/>
  <c r="G4494" i="1"/>
  <c r="H4494" i="1" s="1"/>
  <c r="I4494" i="1" s="1"/>
  <c r="L4494" i="1"/>
  <c r="E4494" i="1"/>
  <c r="D4494" i="1"/>
  <c r="J4494" i="1" l="1"/>
  <c r="K4494" i="1" s="1"/>
  <c r="A4495" i="1"/>
  <c r="C4495" i="1" l="1"/>
  <c r="D4495" i="1"/>
  <c r="A4496" i="1" l="1"/>
  <c r="J4495" i="1"/>
  <c r="K4495" i="1" s="1"/>
  <c r="L4495" i="1"/>
  <c r="G4495" i="1"/>
  <c r="H4495" i="1" s="1"/>
  <c r="I4495" i="1" s="1"/>
  <c r="F4495" i="1"/>
  <c r="E4495" i="1"/>
  <c r="C4496" i="1" l="1"/>
  <c r="G4496" i="1" l="1"/>
  <c r="H4496" i="1" s="1"/>
  <c r="I4496" i="1" s="1"/>
  <c r="F4496" i="1"/>
  <c r="L4496" i="1"/>
  <c r="D4496" i="1"/>
  <c r="E4496" i="1"/>
  <c r="A4497" i="1" l="1"/>
  <c r="J4496" i="1"/>
  <c r="K4496" i="1" s="1"/>
  <c r="C4497" i="1" l="1"/>
  <c r="D4497" i="1"/>
  <c r="J4497" i="1" l="1"/>
  <c r="K4497" i="1" s="1"/>
  <c r="A4498" i="1"/>
  <c r="G4497" i="1"/>
  <c r="H4497" i="1" s="1"/>
  <c r="I4497" i="1" s="1"/>
  <c r="F4497" i="1"/>
  <c r="L4497" i="1"/>
  <c r="E4497" i="1"/>
  <c r="C4498" i="1" l="1"/>
  <c r="F4498" i="1" l="1"/>
  <c r="L4498" i="1"/>
  <c r="G4498" i="1"/>
  <c r="H4498" i="1" s="1"/>
  <c r="I4498" i="1" s="1"/>
  <c r="D4498" i="1"/>
  <c r="E4498" i="1"/>
  <c r="J4498" i="1" l="1"/>
  <c r="K4498" i="1" s="1"/>
  <c r="A4499" i="1"/>
  <c r="C4499" i="1" l="1"/>
  <c r="D4499" i="1"/>
  <c r="J4499" i="1" l="1"/>
  <c r="K4499" i="1" s="1"/>
  <c r="A4500" i="1"/>
  <c r="G4499" i="1"/>
  <c r="H4499" i="1" s="1"/>
  <c r="I4499" i="1" s="1"/>
  <c r="F4499" i="1"/>
  <c r="L4499" i="1"/>
  <c r="E4499" i="1"/>
  <c r="C4500" i="1" l="1"/>
  <c r="D4500" i="1"/>
  <c r="E4500" i="1"/>
  <c r="J4500" i="1" l="1"/>
  <c r="K4500" i="1" s="1"/>
  <c r="A4501" i="1"/>
  <c r="F4500" i="1"/>
  <c r="G4500" i="1"/>
  <c r="H4500" i="1" s="1"/>
  <c r="I4500" i="1" s="1"/>
  <c r="L4500" i="1"/>
  <c r="C4501" i="1" l="1"/>
  <c r="D4501" i="1"/>
  <c r="A4502" i="1" l="1"/>
  <c r="J4501" i="1"/>
  <c r="K4501" i="1" s="1"/>
  <c r="G4501" i="1"/>
  <c r="H4501" i="1" s="1"/>
  <c r="I4501" i="1" s="1"/>
  <c r="F4501" i="1"/>
  <c r="L4501" i="1"/>
  <c r="E4501" i="1"/>
  <c r="C4502" i="1" l="1"/>
  <c r="D4502" i="1"/>
  <c r="J4502" i="1" l="1"/>
  <c r="K4502" i="1" s="1"/>
  <c r="A4503" i="1"/>
  <c r="L4502" i="1"/>
  <c r="F4502" i="1"/>
  <c r="G4502" i="1"/>
  <c r="H4502" i="1" s="1"/>
  <c r="I4502" i="1" s="1"/>
  <c r="E4502" i="1"/>
  <c r="C4503" i="1" l="1"/>
  <c r="D4503" i="1"/>
  <c r="J4503" i="1" l="1"/>
  <c r="K4503" i="1" s="1"/>
  <c r="A4504" i="1"/>
  <c r="G4503" i="1"/>
  <c r="H4503" i="1" s="1"/>
  <c r="I4503" i="1" s="1"/>
  <c r="L4503" i="1"/>
  <c r="F4503" i="1"/>
  <c r="E4503" i="1"/>
  <c r="C4504" i="1" l="1"/>
  <c r="D4504" i="1"/>
  <c r="A4505" i="1" l="1"/>
  <c r="J4504" i="1"/>
  <c r="K4504" i="1" s="1"/>
  <c r="L4504" i="1"/>
  <c r="G4504" i="1"/>
  <c r="H4504" i="1" s="1"/>
  <c r="I4504" i="1" s="1"/>
  <c r="F4504" i="1"/>
  <c r="E4504" i="1"/>
  <c r="C4505" i="1" l="1"/>
  <c r="G4505" i="1" l="1"/>
  <c r="H4505" i="1" s="1"/>
  <c r="I4505" i="1" s="1"/>
  <c r="F4505" i="1"/>
  <c r="L4505" i="1"/>
  <c r="D4505" i="1"/>
  <c r="E4505" i="1"/>
  <c r="J4505" i="1" l="1"/>
  <c r="K4505" i="1" s="1"/>
  <c r="A4506" i="1"/>
  <c r="C4506" i="1" l="1"/>
  <c r="D4506" i="1"/>
  <c r="J4506" i="1" l="1"/>
  <c r="K4506" i="1" s="1"/>
  <c r="A4507" i="1"/>
  <c r="F4506" i="1"/>
  <c r="L4506" i="1"/>
  <c r="G4506" i="1"/>
  <c r="H4506" i="1" s="1"/>
  <c r="I4506" i="1" s="1"/>
  <c r="E4506" i="1"/>
  <c r="C4507" i="1" l="1"/>
  <c r="D4507" i="1"/>
  <c r="A4508" i="1" l="1"/>
  <c r="J4507" i="1"/>
  <c r="K4507" i="1" s="1"/>
  <c r="L4507" i="1"/>
  <c r="F4507" i="1"/>
  <c r="G4507" i="1"/>
  <c r="H4507" i="1" s="1"/>
  <c r="I4507" i="1" s="1"/>
  <c r="E4507" i="1"/>
  <c r="C4508" i="1" l="1"/>
  <c r="D4508" i="1"/>
  <c r="A4509" i="1" l="1"/>
  <c r="J4508" i="1"/>
  <c r="K4508" i="1" s="1"/>
  <c r="F4508" i="1"/>
  <c r="G4508" i="1"/>
  <c r="H4508" i="1" s="1"/>
  <c r="I4508" i="1" s="1"/>
  <c r="L4508" i="1"/>
  <c r="E4508" i="1"/>
  <c r="C4509" i="1" l="1"/>
  <c r="D4509" i="1"/>
  <c r="A4510" i="1" l="1"/>
  <c r="J4509" i="1"/>
  <c r="K4509" i="1" s="1"/>
  <c r="G4509" i="1"/>
  <c r="H4509" i="1" s="1"/>
  <c r="I4509" i="1" s="1"/>
  <c r="L4509" i="1"/>
  <c r="F4509" i="1"/>
  <c r="E4509" i="1"/>
  <c r="C4510" i="1" l="1"/>
  <c r="L4510" i="1" l="1"/>
  <c r="G4510" i="1"/>
  <c r="H4510" i="1" s="1"/>
  <c r="I4510" i="1" s="1"/>
  <c r="F4510" i="1"/>
  <c r="D4510" i="1"/>
  <c r="E4510" i="1"/>
  <c r="A4511" i="1" l="1"/>
  <c r="J4510" i="1"/>
  <c r="K4510" i="1" s="1"/>
  <c r="C4511" i="1" l="1"/>
  <c r="D4511" i="1"/>
  <c r="A4512" i="1" l="1"/>
  <c r="J4511" i="1"/>
  <c r="K4511" i="1" s="1"/>
  <c r="G4511" i="1"/>
  <c r="H4511" i="1" s="1"/>
  <c r="I4511" i="1" s="1"/>
  <c r="L4511" i="1"/>
  <c r="F4511" i="1"/>
  <c r="E4511" i="1"/>
  <c r="C4512" i="1" l="1"/>
  <c r="D4512" i="1"/>
  <c r="J4512" i="1" l="1"/>
  <c r="K4512" i="1" s="1"/>
  <c r="A4513" i="1"/>
  <c r="L4512" i="1"/>
  <c r="G4512" i="1"/>
  <c r="H4512" i="1" s="1"/>
  <c r="I4512" i="1" s="1"/>
  <c r="F4512" i="1"/>
  <c r="E4512" i="1"/>
  <c r="C4513" i="1" l="1"/>
  <c r="F4513" i="1" l="1"/>
  <c r="G4513" i="1"/>
  <c r="H4513" i="1" s="1"/>
  <c r="I4513" i="1" s="1"/>
  <c r="L4513" i="1"/>
  <c r="D4513" i="1"/>
  <c r="E4513" i="1"/>
  <c r="J4513" i="1" l="1"/>
  <c r="K4513" i="1" s="1"/>
  <c r="A4514" i="1"/>
  <c r="C4514" i="1" l="1"/>
  <c r="D4514" i="1"/>
  <c r="J4514" i="1" l="1"/>
  <c r="K4514" i="1" s="1"/>
  <c r="A4515" i="1"/>
  <c r="F4514" i="1"/>
  <c r="L4514" i="1"/>
  <c r="G4514" i="1"/>
  <c r="H4514" i="1" s="1"/>
  <c r="I4514" i="1" s="1"/>
  <c r="E4514" i="1"/>
  <c r="C4515" i="1" l="1"/>
  <c r="D4515" i="1"/>
  <c r="A4516" i="1" l="1"/>
  <c r="J4515" i="1"/>
  <c r="K4515" i="1" s="1"/>
  <c r="G4515" i="1"/>
  <c r="H4515" i="1" s="1"/>
  <c r="I4515" i="1" s="1"/>
  <c r="F4515" i="1"/>
  <c r="L4515" i="1"/>
  <c r="E4515" i="1"/>
  <c r="C4516" i="1" l="1"/>
  <c r="D4516" i="1"/>
  <c r="J4516" i="1" l="1"/>
  <c r="K4516" i="1" s="1"/>
  <c r="A4517" i="1"/>
  <c r="L4516" i="1"/>
  <c r="G4516" i="1"/>
  <c r="H4516" i="1" s="1"/>
  <c r="I4516" i="1" s="1"/>
  <c r="F4516" i="1"/>
  <c r="E4516" i="1"/>
  <c r="C4517" i="1" l="1"/>
  <c r="D4517" i="1"/>
  <c r="E4517" i="1"/>
  <c r="J4517" i="1" l="1"/>
  <c r="K4517" i="1" s="1"/>
  <c r="A4518" i="1"/>
  <c r="F4517" i="1"/>
  <c r="L4517" i="1"/>
  <c r="G4517" i="1"/>
  <c r="H4517" i="1" s="1"/>
  <c r="I4517" i="1" s="1"/>
  <c r="C4518" i="1" l="1"/>
  <c r="D4518" i="1"/>
  <c r="A4519" i="1" l="1"/>
  <c r="J4518" i="1"/>
  <c r="K4518" i="1" s="1"/>
  <c r="L4518" i="1"/>
  <c r="F4518" i="1"/>
  <c r="G4518" i="1"/>
  <c r="H4518" i="1" s="1"/>
  <c r="I4518" i="1" s="1"/>
  <c r="E4518" i="1"/>
  <c r="C4519" i="1" l="1"/>
  <c r="D4519" i="1"/>
  <c r="J4519" i="1" l="1"/>
  <c r="K4519" i="1" s="1"/>
  <c r="A4520" i="1"/>
  <c r="G4519" i="1"/>
  <c r="H4519" i="1" s="1"/>
  <c r="I4519" i="1" s="1"/>
  <c r="F4519" i="1"/>
  <c r="L4519" i="1"/>
  <c r="E4519" i="1"/>
  <c r="C4520" i="1" l="1"/>
  <c r="D4520" i="1"/>
  <c r="E4520" i="1"/>
  <c r="A4521" i="1" l="1"/>
  <c r="J4520" i="1"/>
  <c r="K4520" i="1" s="1"/>
  <c r="L4520" i="1"/>
  <c r="G4520" i="1"/>
  <c r="H4520" i="1" s="1"/>
  <c r="I4520" i="1" s="1"/>
  <c r="F4520" i="1"/>
  <c r="C4521" i="1" l="1"/>
  <c r="D4521" i="1"/>
  <c r="J4521" i="1" l="1"/>
  <c r="K4521" i="1" s="1"/>
  <c r="A4522" i="1"/>
  <c r="G4521" i="1"/>
  <c r="H4521" i="1" s="1"/>
  <c r="I4521" i="1" s="1"/>
  <c r="F4521" i="1"/>
  <c r="L4521" i="1"/>
  <c r="E4521" i="1"/>
  <c r="C4522" i="1" l="1"/>
  <c r="D4522" i="1"/>
  <c r="E4522" i="1"/>
  <c r="J4522" i="1" l="1"/>
  <c r="K4522" i="1" s="1"/>
  <c r="A4523" i="1"/>
  <c r="G4522" i="1"/>
  <c r="H4522" i="1" s="1"/>
  <c r="I4522" i="1" s="1"/>
  <c r="F4522" i="1"/>
  <c r="L4522" i="1"/>
  <c r="C4523" i="1" l="1"/>
  <c r="D4523" i="1" s="1"/>
  <c r="J4523" i="1" l="1"/>
  <c r="K4523" i="1" s="1"/>
  <c r="A4524" i="1"/>
  <c r="L4523" i="1"/>
  <c r="F4523" i="1"/>
  <c r="G4523" i="1"/>
  <c r="H4523" i="1" s="1"/>
  <c r="I4523" i="1" s="1"/>
  <c r="E4523" i="1"/>
  <c r="C4524" i="1" l="1"/>
  <c r="D4524" i="1"/>
  <c r="E4524" i="1"/>
  <c r="A4525" i="1" l="1"/>
  <c r="J4524" i="1"/>
  <c r="K4524" i="1" s="1"/>
  <c r="L4524" i="1"/>
  <c r="G4524" i="1"/>
  <c r="H4524" i="1" s="1"/>
  <c r="I4524" i="1" s="1"/>
  <c r="F4524" i="1"/>
  <c r="C4525" i="1" l="1"/>
  <c r="D4525" i="1"/>
  <c r="J4525" i="1" l="1"/>
  <c r="K4525" i="1" s="1"/>
  <c r="A4526" i="1"/>
  <c r="F4525" i="1"/>
  <c r="G4525" i="1"/>
  <c r="H4525" i="1" s="1"/>
  <c r="I4525" i="1" s="1"/>
  <c r="L4525" i="1"/>
  <c r="E4525" i="1"/>
  <c r="C4526" i="1" l="1"/>
  <c r="D4526" i="1"/>
  <c r="E4526" i="1"/>
  <c r="A4527" i="1" l="1"/>
  <c r="J4526" i="1"/>
  <c r="K4526" i="1" s="1"/>
  <c r="L4526" i="1"/>
  <c r="G4526" i="1"/>
  <c r="H4526" i="1" s="1"/>
  <c r="I4526" i="1" s="1"/>
  <c r="F4526" i="1"/>
  <c r="C4527" i="1" l="1"/>
  <c r="G4527" i="1" l="1"/>
  <c r="H4527" i="1" s="1"/>
  <c r="I4527" i="1" s="1"/>
  <c r="L4527" i="1"/>
  <c r="F4527" i="1"/>
  <c r="E4527" i="1"/>
  <c r="D4527" i="1"/>
  <c r="J4527" i="1" l="1"/>
  <c r="K4527" i="1" s="1"/>
  <c r="A4528" i="1"/>
  <c r="C4528" i="1" l="1"/>
  <c r="D4528" i="1"/>
  <c r="A4529" i="1" l="1"/>
  <c r="J4528" i="1"/>
  <c r="K4528" i="1" s="1"/>
  <c r="L4528" i="1"/>
  <c r="G4528" i="1"/>
  <c r="H4528" i="1" s="1"/>
  <c r="I4528" i="1" s="1"/>
  <c r="F4528" i="1"/>
  <c r="E4528" i="1"/>
  <c r="C4529" i="1" l="1"/>
  <c r="D4529" i="1"/>
  <c r="A4530" i="1" l="1"/>
  <c r="J4529" i="1"/>
  <c r="K4529" i="1" s="1"/>
  <c r="G4529" i="1"/>
  <c r="H4529" i="1" s="1"/>
  <c r="I4529" i="1" s="1"/>
  <c r="F4529" i="1"/>
  <c r="L4529" i="1"/>
  <c r="E4529" i="1"/>
  <c r="C4530" i="1" l="1"/>
  <c r="D4530" i="1"/>
  <c r="J4530" i="1" l="1"/>
  <c r="K4530" i="1" s="1"/>
  <c r="A4531" i="1"/>
  <c r="G4530" i="1"/>
  <c r="H4530" i="1" s="1"/>
  <c r="I4530" i="1" s="1"/>
  <c r="F4530" i="1"/>
  <c r="L4530" i="1"/>
  <c r="E4530" i="1"/>
  <c r="C4531" i="1" l="1"/>
  <c r="D4531" i="1" s="1"/>
  <c r="J4531" i="1" l="1"/>
  <c r="K4531" i="1" s="1"/>
  <c r="A4532" i="1"/>
  <c r="L4531" i="1"/>
  <c r="F4531" i="1"/>
  <c r="G4531" i="1"/>
  <c r="H4531" i="1" s="1"/>
  <c r="I4531" i="1" s="1"/>
  <c r="E4531" i="1"/>
  <c r="C4532" i="1" l="1"/>
  <c r="D4532" i="1"/>
  <c r="J4532" i="1" l="1"/>
  <c r="K4532" i="1" s="1"/>
  <c r="A4533" i="1"/>
  <c r="L4532" i="1"/>
  <c r="F4532" i="1"/>
  <c r="G4532" i="1"/>
  <c r="H4532" i="1" s="1"/>
  <c r="I4532" i="1" s="1"/>
  <c r="E4532" i="1"/>
  <c r="C4533" i="1" l="1"/>
  <c r="D4533" i="1"/>
  <c r="A4534" i="1" l="1"/>
  <c r="J4533" i="1"/>
  <c r="K4533" i="1" s="1"/>
  <c r="F4533" i="1"/>
  <c r="G4533" i="1"/>
  <c r="H4533" i="1" s="1"/>
  <c r="I4533" i="1" s="1"/>
  <c r="L4533" i="1"/>
  <c r="E4533" i="1"/>
  <c r="C4534" i="1" l="1"/>
  <c r="D4534" i="1"/>
  <c r="A4535" i="1" l="1"/>
  <c r="J4534" i="1"/>
  <c r="K4534" i="1" s="1"/>
  <c r="F4534" i="1"/>
  <c r="G4534" i="1"/>
  <c r="H4534" i="1" s="1"/>
  <c r="I4534" i="1" s="1"/>
  <c r="L4534" i="1"/>
  <c r="E4534" i="1"/>
  <c r="C4535" i="1" l="1"/>
  <c r="D4535" i="1"/>
  <c r="J4535" i="1" l="1"/>
  <c r="K4535" i="1" s="1"/>
  <c r="A4536" i="1"/>
  <c r="F4535" i="1"/>
  <c r="G4535" i="1"/>
  <c r="H4535" i="1" s="1"/>
  <c r="I4535" i="1" s="1"/>
  <c r="L4535" i="1"/>
  <c r="E4535" i="1"/>
  <c r="C4536" i="1" l="1"/>
  <c r="F4536" i="1" l="1"/>
  <c r="G4536" i="1"/>
  <c r="H4536" i="1" s="1"/>
  <c r="I4536" i="1" s="1"/>
  <c r="L4536" i="1"/>
  <c r="D4536" i="1"/>
  <c r="E4536" i="1"/>
  <c r="J4536" i="1" l="1"/>
  <c r="K4536" i="1" s="1"/>
  <c r="A4537" i="1"/>
  <c r="C4537" i="1" l="1"/>
  <c r="D4537" i="1"/>
  <c r="A4538" i="1" l="1"/>
  <c r="J4537" i="1"/>
  <c r="K4537" i="1" s="1"/>
  <c r="G4537" i="1"/>
  <c r="H4537" i="1" s="1"/>
  <c r="I4537" i="1" s="1"/>
  <c r="F4537" i="1"/>
  <c r="L4537" i="1"/>
  <c r="E4537" i="1"/>
  <c r="C4538" i="1" l="1"/>
  <c r="G4538" i="1" l="1"/>
  <c r="H4538" i="1" s="1"/>
  <c r="I4538" i="1" s="1"/>
  <c r="F4538" i="1"/>
  <c r="L4538" i="1"/>
  <c r="D4538" i="1"/>
  <c r="E4538" i="1"/>
  <c r="J4538" i="1" l="1"/>
  <c r="K4538" i="1" s="1"/>
  <c r="A4539" i="1"/>
  <c r="C4539" i="1" l="1"/>
  <c r="D4539" i="1"/>
  <c r="J4539" i="1" l="1"/>
  <c r="K4539" i="1" s="1"/>
  <c r="A4540" i="1"/>
  <c r="C4540" i="1" s="1"/>
  <c r="G4539" i="1"/>
  <c r="H4539" i="1" s="1"/>
  <c r="I4539" i="1" s="1"/>
  <c r="L4539" i="1"/>
  <c r="F4539" i="1"/>
  <c r="E4539" i="1"/>
  <c r="E4540" i="1" s="1"/>
  <c r="D4540" i="1" l="1"/>
  <c r="G4540" i="1"/>
  <c r="H4540" i="1" s="1"/>
  <c r="I4540" i="1" s="1"/>
  <c r="F4540" i="1"/>
  <c r="L4540" i="1"/>
  <c r="J4540" i="1" l="1"/>
  <c r="K4540" i="1" s="1"/>
  <c r="A4541" i="1"/>
  <c r="C4541" i="1" l="1"/>
  <c r="D4541" i="1"/>
  <c r="J4541" i="1" l="1"/>
  <c r="K4541" i="1" s="1"/>
  <c r="A4542" i="1"/>
  <c r="L4541" i="1"/>
  <c r="G4541" i="1"/>
  <c r="H4541" i="1" s="1"/>
  <c r="I4541" i="1" s="1"/>
  <c r="F4541" i="1"/>
  <c r="E4541" i="1"/>
  <c r="C4542" i="1" l="1"/>
  <c r="D4542" i="1"/>
  <c r="A4543" i="1" l="1"/>
  <c r="J4542" i="1"/>
  <c r="K4542" i="1" s="1"/>
  <c r="F4542" i="1"/>
  <c r="G4542" i="1"/>
  <c r="H4542" i="1" s="1"/>
  <c r="I4542" i="1" s="1"/>
  <c r="L4542" i="1"/>
  <c r="E4542" i="1"/>
  <c r="C4543" i="1" l="1"/>
  <c r="D4543" i="1"/>
  <c r="J4543" i="1" l="1"/>
  <c r="K4543" i="1" s="1"/>
  <c r="A4544" i="1"/>
  <c r="L4543" i="1"/>
  <c r="F4543" i="1"/>
  <c r="G4543" i="1"/>
  <c r="H4543" i="1" s="1"/>
  <c r="I4543" i="1" s="1"/>
  <c r="E4543" i="1"/>
  <c r="C4544" i="1" l="1"/>
  <c r="L4544" i="1" l="1"/>
  <c r="G4544" i="1"/>
  <c r="H4544" i="1" s="1"/>
  <c r="I4544" i="1" s="1"/>
  <c r="F4544" i="1"/>
  <c r="D4544" i="1"/>
  <c r="E4544" i="1"/>
  <c r="J4544" i="1" l="1"/>
  <c r="K4544" i="1" s="1"/>
  <c r="A4545" i="1"/>
  <c r="C4545" i="1" l="1"/>
  <c r="D4545" i="1"/>
  <c r="J4545" i="1" l="1"/>
  <c r="K4545" i="1" s="1"/>
  <c r="A4546" i="1"/>
  <c r="L4545" i="1"/>
  <c r="F4545" i="1"/>
  <c r="G4545" i="1"/>
  <c r="H4545" i="1" s="1"/>
  <c r="I4545" i="1" s="1"/>
  <c r="E4545" i="1"/>
  <c r="C4546" i="1" l="1"/>
  <c r="D4546" i="1"/>
  <c r="J4546" i="1" l="1"/>
  <c r="K4546" i="1" s="1"/>
  <c r="A4547" i="1"/>
  <c r="G4546" i="1"/>
  <c r="H4546" i="1" s="1"/>
  <c r="I4546" i="1" s="1"/>
  <c r="L4546" i="1"/>
  <c r="F4546" i="1"/>
  <c r="E4546" i="1"/>
  <c r="C4547" i="1" l="1"/>
  <c r="D4547" i="1"/>
  <c r="E4547" i="1"/>
  <c r="J4547" i="1" l="1"/>
  <c r="K4547" i="1" s="1"/>
  <c r="A4548" i="1"/>
  <c r="F4547" i="1"/>
  <c r="L4547" i="1"/>
  <c r="G4547" i="1"/>
  <c r="H4547" i="1" s="1"/>
  <c r="I4547" i="1" s="1"/>
  <c r="C4548" i="1" l="1"/>
  <c r="G4548" i="1" l="1"/>
  <c r="H4548" i="1" s="1"/>
  <c r="I4548" i="1" s="1"/>
  <c r="F4548" i="1"/>
  <c r="L4548" i="1"/>
  <c r="E4548" i="1"/>
  <c r="D4548" i="1"/>
  <c r="J4548" i="1" l="1"/>
  <c r="K4548" i="1" s="1"/>
  <c r="A4549" i="1"/>
  <c r="C4549" i="1" l="1"/>
  <c r="G4549" i="1" l="1"/>
  <c r="H4549" i="1" s="1"/>
  <c r="I4549" i="1" s="1"/>
  <c r="L4549" i="1"/>
  <c r="F4549" i="1"/>
  <c r="E4549" i="1"/>
  <c r="D4549" i="1"/>
  <c r="A4550" i="1" l="1"/>
  <c r="J4549" i="1"/>
  <c r="K4549" i="1" s="1"/>
  <c r="C4550" i="1" l="1"/>
  <c r="F4550" i="1" l="1"/>
  <c r="L4550" i="1"/>
  <c r="G4550" i="1"/>
  <c r="H4550" i="1" s="1"/>
  <c r="I4550" i="1" s="1"/>
  <c r="E4550" i="1"/>
  <c r="D4550" i="1"/>
  <c r="A4551" i="1" l="1"/>
  <c r="J4550" i="1"/>
  <c r="K4550" i="1" s="1"/>
  <c r="C4551" i="1" l="1"/>
  <c r="D4551" i="1"/>
  <c r="A4552" i="1" l="1"/>
  <c r="J4551" i="1"/>
  <c r="K4551" i="1" s="1"/>
  <c r="G4551" i="1"/>
  <c r="H4551" i="1" s="1"/>
  <c r="I4551" i="1" s="1"/>
  <c r="F4551" i="1"/>
  <c r="L4551" i="1"/>
  <c r="E4551" i="1"/>
  <c r="C4552" i="1" l="1"/>
  <c r="G4552" i="1" l="1"/>
  <c r="H4552" i="1" s="1"/>
  <c r="I4552" i="1" s="1"/>
  <c r="F4552" i="1"/>
  <c r="L4552" i="1"/>
  <c r="D4552" i="1"/>
  <c r="E4552" i="1"/>
  <c r="J4552" i="1" l="1"/>
  <c r="K4552" i="1" s="1"/>
  <c r="A4553" i="1"/>
  <c r="C4553" i="1" l="1"/>
  <c r="D4553" i="1"/>
  <c r="A4554" i="1" l="1"/>
  <c r="J4553" i="1"/>
  <c r="K4553" i="1" s="1"/>
  <c r="G4553" i="1"/>
  <c r="H4553" i="1" s="1"/>
  <c r="I4553" i="1" s="1"/>
  <c r="F4553" i="1"/>
  <c r="L4553" i="1"/>
  <c r="E4553" i="1"/>
  <c r="C4554" i="1" l="1"/>
  <c r="G4554" i="1" l="1"/>
  <c r="H4554" i="1" s="1"/>
  <c r="I4554" i="1" s="1"/>
  <c r="F4554" i="1"/>
  <c r="L4554" i="1"/>
  <c r="D4554" i="1"/>
  <c r="E4554" i="1"/>
  <c r="J4554" i="1" l="1"/>
  <c r="K4554" i="1" s="1"/>
  <c r="A4555" i="1"/>
  <c r="C4555" i="1" l="1"/>
  <c r="D4555" i="1"/>
  <c r="A4556" i="1" l="1"/>
  <c r="J4555" i="1"/>
  <c r="K4555" i="1" s="1"/>
  <c r="L4555" i="1"/>
  <c r="G4555" i="1"/>
  <c r="H4555" i="1" s="1"/>
  <c r="I4555" i="1" s="1"/>
  <c r="F4555" i="1"/>
  <c r="E4555" i="1"/>
  <c r="C4556" i="1" l="1"/>
  <c r="D4556" i="1"/>
  <c r="J4556" i="1" l="1"/>
  <c r="K4556" i="1" s="1"/>
  <c r="A4557" i="1"/>
  <c r="F4556" i="1"/>
  <c r="G4556" i="1"/>
  <c r="H4556" i="1" s="1"/>
  <c r="I4556" i="1" s="1"/>
  <c r="L4556" i="1"/>
  <c r="E4556" i="1"/>
  <c r="C4557" i="1" l="1"/>
  <c r="F4557" i="1" l="1"/>
  <c r="G4557" i="1"/>
  <c r="H4557" i="1" s="1"/>
  <c r="I4557" i="1" s="1"/>
  <c r="L4557" i="1"/>
  <c r="D4557" i="1"/>
  <c r="E4557" i="1"/>
  <c r="A4558" i="1" l="1"/>
  <c r="J4557" i="1"/>
  <c r="K4557" i="1" s="1"/>
  <c r="C4558" i="1" l="1"/>
  <c r="D4558" i="1"/>
  <c r="J4558" i="1" l="1"/>
  <c r="K4558" i="1" s="1"/>
  <c r="A4559" i="1"/>
  <c r="F4558" i="1"/>
  <c r="G4558" i="1"/>
  <c r="H4558" i="1" s="1"/>
  <c r="I4558" i="1" s="1"/>
  <c r="L4558" i="1"/>
  <c r="E4558" i="1"/>
  <c r="C4559" i="1" l="1"/>
  <c r="D4559" i="1"/>
  <c r="A4560" i="1" l="1"/>
  <c r="J4559" i="1"/>
  <c r="K4559" i="1" s="1"/>
  <c r="G4559" i="1"/>
  <c r="H4559" i="1" s="1"/>
  <c r="I4559" i="1" s="1"/>
  <c r="L4559" i="1"/>
  <c r="F4559" i="1"/>
  <c r="E4559" i="1"/>
  <c r="C4560" i="1" l="1"/>
  <c r="D4560" i="1"/>
  <c r="J4560" i="1" l="1"/>
  <c r="K4560" i="1" s="1"/>
  <c r="A4561" i="1"/>
  <c r="F4560" i="1"/>
  <c r="L4560" i="1"/>
  <c r="G4560" i="1"/>
  <c r="H4560" i="1" s="1"/>
  <c r="I4560" i="1" s="1"/>
  <c r="E4560" i="1"/>
  <c r="C4561" i="1" l="1"/>
  <c r="D4561" i="1"/>
  <c r="J4561" i="1" l="1"/>
  <c r="K4561" i="1" s="1"/>
  <c r="A4562" i="1"/>
  <c r="F4561" i="1"/>
  <c r="G4561" i="1"/>
  <c r="H4561" i="1" s="1"/>
  <c r="I4561" i="1" s="1"/>
  <c r="L4561" i="1"/>
  <c r="E4561" i="1"/>
  <c r="C4562" i="1" l="1"/>
  <c r="E4562" i="1"/>
  <c r="F4562" i="1" l="1"/>
  <c r="L4562" i="1"/>
  <c r="G4562" i="1"/>
  <c r="H4562" i="1" s="1"/>
  <c r="I4562" i="1" s="1"/>
  <c r="D4562" i="1"/>
  <c r="A4563" i="1" l="1"/>
  <c r="J4562" i="1"/>
  <c r="K4562" i="1" s="1"/>
  <c r="C4563" i="1" l="1"/>
  <c r="D4563" i="1"/>
  <c r="J4563" i="1" l="1"/>
  <c r="K4563" i="1" s="1"/>
  <c r="A4564" i="1"/>
  <c r="G4563" i="1"/>
  <c r="H4563" i="1" s="1"/>
  <c r="I4563" i="1" s="1"/>
  <c r="F4563" i="1"/>
  <c r="L4563" i="1"/>
  <c r="E4563" i="1"/>
  <c r="C4564" i="1" l="1"/>
  <c r="D4564" i="1"/>
  <c r="J4564" i="1" l="1"/>
  <c r="K4564" i="1" s="1"/>
  <c r="A4565" i="1"/>
  <c r="G4564" i="1"/>
  <c r="H4564" i="1" s="1"/>
  <c r="I4564" i="1" s="1"/>
  <c r="F4564" i="1"/>
  <c r="L4564" i="1"/>
  <c r="E4564" i="1"/>
  <c r="C4565" i="1" l="1"/>
  <c r="D4565" i="1"/>
  <c r="E4565" i="1"/>
  <c r="J4565" i="1" l="1"/>
  <c r="K4565" i="1" s="1"/>
  <c r="A4566" i="1"/>
  <c r="L4565" i="1"/>
  <c r="F4565" i="1"/>
  <c r="G4565" i="1"/>
  <c r="H4565" i="1" s="1"/>
  <c r="I4565" i="1" s="1"/>
  <c r="C4566" i="1" l="1"/>
  <c r="D4566" i="1"/>
  <c r="J4566" i="1" l="1"/>
  <c r="K4566" i="1" s="1"/>
  <c r="A4567" i="1"/>
  <c r="G4566" i="1"/>
  <c r="H4566" i="1" s="1"/>
  <c r="I4566" i="1" s="1"/>
  <c r="F4566" i="1"/>
  <c r="L4566" i="1"/>
  <c r="E4566" i="1"/>
  <c r="C4567" i="1" l="1"/>
  <c r="D4567" i="1"/>
  <c r="A4568" i="1" l="1"/>
  <c r="J4567" i="1"/>
  <c r="K4567" i="1" s="1"/>
  <c r="F4567" i="1"/>
  <c r="L4567" i="1"/>
  <c r="G4567" i="1"/>
  <c r="H4567" i="1" s="1"/>
  <c r="I4567" i="1" s="1"/>
  <c r="E4567" i="1"/>
  <c r="C4568" i="1" l="1"/>
  <c r="D4568" i="1"/>
  <c r="J4568" i="1" l="1"/>
  <c r="K4568" i="1" s="1"/>
  <c r="A4569" i="1"/>
  <c r="G4568" i="1"/>
  <c r="H4568" i="1" s="1"/>
  <c r="I4568" i="1" s="1"/>
  <c r="F4568" i="1"/>
  <c r="L4568" i="1"/>
  <c r="E4568" i="1"/>
  <c r="C4569" i="1" l="1"/>
  <c r="D4569" i="1"/>
  <c r="E4569" i="1"/>
  <c r="J4569" i="1" l="1"/>
  <c r="K4569" i="1" s="1"/>
  <c r="A4570" i="1"/>
  <c r="G4569" i="1"/>
  <c r="H4569" i="1" s="1"/>
  <c r="I4569" i="1" s="1"/>
  <c r="L4569" i="1"/>
  <c r="F4569" i="1"/>
  <c r="C4570" i="1" l="1"/>
  <c r="D4570" i="1"/>
  <c r="J4570" i="1" l="1"/>
  <c r="K4570" i="1" s="1"/>
  <c r="A4571" i="1"/>
  <c r="F4570" i="1"/>
  <c r="L4570" i="1"/>
  <c r="G4570" i="1"/>
  <c r="H4570" i="1" s="1"/>
  <c r="I4570" i="1" s="1"/>
  <c r="E4570" i="1"/>
  <c r="C4571" i="1" l="1"/>
  <c r="D4571" i="1"/>
  <c r="A4572" i="1" l="1"/>
  <c r="J4571" i="1"/>
  <c r="K4571" i="1" s="1"/>
  <c r="F4571" i="1"/>
  <c r="L4571" i="1"/>
  <c r="G4571" i="1"/>
  <c r="H4571" i="1" s="1"/>
  <c r="I4571" i="1" s="1"/>
  <c r="E4571" i="1"/>
  <c r="C4572" i="1" l="1"/>
  <c r="D4572" i="1"/>
  <c r="J4572" i="1" l="1"/>
  <c r="K4572" i="1" s="1"/>
  <c r="A4573" i="1"/>
  <c r="L4572" i="1"/>
  <c r="F4572" i="1"/>
  <c r="G4572" i="1"/>
  <c r="H4572" i="1" s="1"/>
  <c r="I4572" i="1" s="1"/>
  <c r="E4572" i="1"/>
  <c r="C4573" i="1" l="1"/>
  <c r="F4573" i="1" l="1"/>
  <c r="L4573" i="1"/>
  <c r="G4573" i="1"/>
  <c r="H4573" i="1" s="1"/>
  <c r="I4573" i="1" s="1"/>
  <c r="D4573" i="1"/>
  <c r="E4573" i="1"/>
  <c r="J4573" i="1" l="1"/>
  <c r="K4573" i="1" s="1"/>
  <c r="A4574" i="1"/>
  <c r="C4574" i="1" l="1"/>
  <c r="D4574" i="1" s="1"/>
  <c r="J4574" i="1" l="1"/>
  <c r="K4574" i="1" s="1"/>
  <c r="A4575" i="1"/>
  <c r="F4574" i="1"/>
  <c r="L4574" i="1"/>
  <c r="G4574" i="1"/>
  <c r="H4574" i="1" s="1"/>
  <c r="I4574" i="1" s="1"/>
  <c r="E4574" i="1"/>
  <c r="C4575" i="1" l="1"/>
  <c r="D4575" i="1"/>
  <c r="J4575" i="1" l="1"/>
  <c r="K4575" i="1" s="1"/>
  <c r="A4576" i="1"/>
  <c r="F4575" i="1"/>
  <c r="L4575" i="1"/>
  <c r="G4575" i="1"/>
  <c r="H4575" i="1" s="1"/>
  <c r="I4575" i="1" s="1"/>
  <c r="E4575" i="1"/>
  <c r="C4576" i="1" l="1"/>
  <c r="D4576" i="1"/>
  <c r="A4577" i="1" l="1"/>
  <c r="C4577" i="1" s="1"/>
  <c r="J4576" i="1"/>
  <c r="K4576" i="1" s="1"/>
  <c r="G4576" i="1"/>
  <c r="H4576" i="1" s="1"/>
  <c r="I4576" i="1" s="1"/>
  <c r="F4576" i="1"/>
  <c r="L4576" i="1"/>
  <c r="E4576" i="1"/>
  <c r="E4577" i="1" s="1"/>
  <c r="D4577" i="1" l="1"/>
  <c r="G4577" i="1"/>
  <c r="H4577" i="1" s="1"/>
  <c r="I4577" i="1" s="1"/>
  <c r="L4577" i="1"/>
  <c r="F4577" i="1"/>
  <c r="J4577" i="1" l="1"/>
  <c r="K4577" i="1" s="1"/>
  <c r="A4578" i="1"/>
  <c r="C4578" i="1" l="1"/>
  <c r="D4578" i="1"/>
  <c r="A4579" i="1" l="1"/>
  <c r="J4578" i="1"/>
  <c r="K4578" i="1" s="1"/>
  <c r="F4578" i="1"/>
  <c r="L4578" i="1"/>
  <c r="G4578" i="1"/>
  <c r="H4578" i="1" s="1"/>
  <c r="I4578" i="1" s="1"/>
  <c r="E4578" i="1"/>
  <c r="C4579" i="1" l="1"/>
  <c r="D4579" i="1"/>
  <c r="J4579" i="1" l="1"/>
  <c r="K4579" i="1" s="1"/>
  <c r="A4580" i="1"/>
  <c r="G4579" i="1"/>
  <c r="H4579" i="1" s="1"/>
  <c r="I4579" i="1" s="1"/>
  <c r="F4579" i="1"/>
  <c r="L4579" i="1"/>
  <c r="E4579" i="1"/>
  <c r="C4580" i="1" l="1"/>
  <c r="D4580" i="1"/>
  <c r="J4580" i="1" l="1"/>
  <c r="K4580" i="1" s="1"/>
  <c r="A4581" i="1"/>
  <c r="F4580" i="1"/>
  <c r="L4580" i="1"/>
  <c r="G4580" i="1"/>
  <c r="H4580" i="1" s="1"/>
  <c r="I4580" i="1" s="1"/>
  <c r="E4580" i="1"/>
  <c r="C4581" i="1" l="1"/>
  <c r="D4581" i="1"/>
  <c r="A4582" i="1" l="1"/>
  <c r="J4581" i="1"/>
  <c r="K4581" i="1" s="1"/>
  <c r="G4581" i="1"/>
  <c r="H4581" i="1" s="1"/>
  <c r="I4581" i="1" s="1"/>
  <c r="L4581" i="1"/>
  <c r="F4581" i="1"/>
  <c r="E4581" i="1"/>
  <c r="C4582" i="1" l="1"/>
  <c r="D4582" i="1"/>
  <c r="J4582" i="1" l="1"/>
  <c r="K4582" i="1" s="1"/>
  <c r="A4583" i="1"/>
  <c r="F4582" i="1"/>
  <c r="G4582" i="1"/>
  <c r="H4582" i="1" s="1"/>
  <c r="I4582" i="1" s="1"/>
  <c r="L4582" i="1"/>
  <c r="E4582" i="1"/>
  <c r="C4583" i="1" l="1"/>
  <c r="D4583" i="1"/>
  <c r="J4583" i="1" l="1"/>
  <c r="K4583" i="1" s="1"/>
  <c r="A4584" i="1"/>
  <c r="L4583" i="1"/>
  <c r="G4583" i="1"/>
  <c r="H4583" i="1" s="1"/>
  <c r="I4583" i="1" s="1"/>
  <c r="F4583" i="1"/>
  <c r="E4583" i="1"/>
  <c r="C4584" i="1" l="1"/>
  <c r="D4584" i="1"/>
  <c r="A4585" i="1" l="1"/>
  <c r="J4584" i="1"/>
  <c r="K4584" i="1" s="1"/>
  <c r="L4584" i="1"/>
  <c r="G4584" i="1"/>
  <c r="H4584" i="1" s="1"/>
  <c r="I4584" i="1" s="1"/>
  <c r="F4584" i="1"/>
  <c r="E4584" i="1"/>
  <c r="C4585" i="1" l="1"/>
  <c r="D4585" i="1"/>
  <c r="J4585" i="1" l="1"/>
  <c r="K4585" i="1" s="1"/>
  <c r="A4586" i="1"/>
  <c r="G4585" i="1"/>
  <c r="H4585" i="1" s="1"/>
  <c r="I4585" i="1" s="1"/>
  <c r="L4585" i="1"/>
  <c r="F4585" i="1"/>
  <c r="E4585" i="1"/>
  <c r="C4586" i="1" l="1"/>
  <c r="D4586" i="1"/>
  <c r="J4586" i="1" l="1"/>
  <c r="K4586" i="1" s="1"/>
  <c r="A4587" i="1"/>
  <c r="F4586" i="1"/>
  <c r="L4586" i="1"/>
  <c r="G4586" i="1"/>
  <c r="H4586" i="1" s="1"/>
  <c r="I4586" i="1" s="1"/>
  <c r="E4586" i="1"/>
  <c r="C4587" i="1" l="1"/>
  <c r="L4587" i="1" l="1"/>
  <c r="G4587" i="1"/>
  <c r="H4587" i="1" s="1"/>
  <c r="I4587" i="1" s="1"/>
  <c r="F4587" i="1"/>
  <c r="D4587" i="1"/>
  <c r="E4587" i="1"/>
  <c r="A4588" i="1" l="1"/>
  <c r="J4587" i="1"/>
  <c r="K4587" i="1" s="1"/>
  <c r="C4588" i="1" l="1"/>
  <c r="F4588" i="1" l="1"/>
  <c r="L4588" i="1"/>
  <c r="G4588" i="1"/>
  <c r="H4588" i="1" s="1"/>
  <c r="I4588" i="1" s="1"/>
  <c r="E4588" i="1"/>
  <c r="D4588" i="1"/>
  <c r="J4588" i="1" l="1"/>
  <c r="K4588" i="1" s="1"/>
  <c r="A4589" i="1"/>
  <c r="C4589" i="1" l="1"/>
  <c r="D4589" i="1"/>
  <c r="J4589" i="1" l="1"/>
  <c r="K4589" i="1" s="1"/>
  <c r="A4590" i="1"/>
  <c r="F4589" i="1"/>
  <c r="G4589" i="1"/>
  <c r="H4589" i="1" s="1"/>
  <c r="I4589" i="1" s="1"/>
  <c r="L4589" i="1"/>
  <c r="E4589" i="1"/>
  <c r="C4590" i="1" l="1"/>
  <c r="L4590" i="1" l="1"/>
  <c r="G4590" i="1"/>
  <c r="H4590" i="1" s="1"/>
  <c r="I4590" i="1" s="1"/>
  <c r="F4590" i="1"/>
  <c r="D4590" i="1"/>
  <c r="E4590" i="1"/>
  <c r="J4590" i="1" l="1"/>
  <c r="K4590" i="1" s="1"/>
  <c r="A4591" i="1"/>
  <c r="C4591" i="1" l="1"/>
  <c r="D4591" i="1"/>
  <c r="J4591" i="1" l="1"/>
  <c r="K4591" i="1" s="1"/>
  <c r="A4592" i="1"/>
  <c r="L4591" i="1"/>
  <c r="F4591" i="1"/>
  <c r="G4591" i="1"/>
  <c r="H4591" i="1" s="1"/>
  <c r="I4591" i="1" s="1"/>
  <c r="E4591" i="1"/>
  <c r="C4592" i="1" l="1"/>
  <c r="D4592" i="1"/>
  <c r="A4593" i="1" l="1"/>
  <c r="J4592" i="1"/>
  <c r="K4592" i="1" s="1"/>
  <c r="G4592" i="1"/>
  <c r="H4592" i="1" s="1"/>
  <c r="I4592" i="1" s="1"/>
  <c r="F4592" i="1"/>
  <c r="L4592" i="1"/>
  <c r="E4592" i="1"/>
  <c r="C4593" i="1" l="1"/>
  <c r="F4593" i="1" l="1"/>
  <c r="G4593" i="1"/>
  <c r="H4593" i="1" s="1"/>
  <c r="I4593" i="1" s="1"/>
  <c r="L4593" i="1"/>
  <c r="D4593" i="1"/>
  <c r="E4593" i="1"/>
  <c r="A4594" i="1" l="1"/>
  <c r="J4593" i="1"/>
  <c r="K4593" i="1" s="1"/>
  <c r="C4594" i="1" l="1"/>
  <c r="D4594" i="1"/>
  <c r="J4594" i="1" l="1"/>
  <c r="K4594" i="1" s="1"/>
  <c r="A4595" i="1"/>
  <c r="F4594" i="1"/>
  <c r="G4594" i="1"/>
  <c r="H4594" i="1" s="1"/>
  <c r="I4594" i="1" s="1"/>
  <c r="L4594" i="1"/>
  <c r="E4594" i="1"/>
  <c r="C4595" i="1" l="1"/>
  <c r="F4595" i="1" l="1"/>
  <c r="L4595" i="1"/>
  <c r="G4595" i="1"/>
  <c r="H4595" i="1" s="1"/>
  <c r="I4595" i="1" s="1"/>
  <c r="D4595" i="1"/>
  <c r="E4595" i="1"/>
  <c r="J4595" i="1" l="1"/>
  <c r="K4595" i="1" s="1"/>
  <c r="A4596" i="1"/>
  <c r="C4596" i="1" l="1"/>
  <c r="D4596" i="1"/>
  <c r="J4596" i="1" l="1"/>
  <c r="K4596" i="1" s="1"/>
  <c r="A4597" i="1"/>
  <c r="L4596" i="1"/>
  <c r="F4596" i="1"/>
  <c r="G4596" i="1"/>
  <c r="H4596" i="1" s="1"/>
  <c r="I4596" i="1" s="1"/>
  <c r="E4596" i="1"/>
  <c r="C4597" i="1" l="1"/>
  <c r="D4597" i="1"/>
  <c r="J4597" i="1" l="1"/>
  <c r="K4597" i="1" s="1"/>
  <c r="A4598" i="1"/>
  <c r="F4597" i="1"/>
  <c r="L4597" i="1"/>
  <c r="G4597" i="1"/>
  <c r="H4597" i="1" s="1"/>
  <c r="I4597" i="1" s="1"/>
  <c r="E4597" i="1"/>
  <c r="C4598" i="1" l="1"/>
  <c r="F4598" i="1" l="1"/>
  <c r="L4598" i="1"/>
  <c r="G4598" i="1"/>
  <c r="H4598" i="1" s="1"/>
  <c r="I4598" i="1" s="1"/>
  <c r="D4598" i="1"/>
  <c r="E4598" i="1"/>
  <c r="J4598" i="1" l="1"/>
  <c r="K4598" i="1" s="1"/>
  <c r="A4599" i="1"/>
  <c r="C4599" i="1" l="1"/>
  <c r="D4599" i="1"/>
  <c r="J4599" i="1" l="1"/>
  <c r="K4599" i="1" s="1"/>
  <c r="A4600" i="1"/>
  <c r="G4599" i="1"/>
  <c r="H4599" i="1" s="1"/>
  <c r="I4599" i="1" s="1"/>
  <c r="L4599" i="1"/>
  <c r="F4599" i="1"/>
  <c r="E4599" i="1"/>
  <c r="C4600" i="1" l="1"/>
  <c r="E4600" i="1"/>
  <c r="L4600" i="1" l="1"/>
  <c r="G4600" i="1"/>
  <c r="H4600" i="1" s="1"/>
  <c r="I4600" i="1" s="1"/>
  <c r="F4600" i="1"/>
  <c r="D4600" i="1"/>
  <c r="A4601" i="1" l="1"/>
  <c r="J4600" i="1"/>
  <c r="K4600" i="1" s="1"/>
  <c r="C4601" i="1" l="1"/>
  <c r="D4601" i="1"/>
  <c r="J4601" i="1" l="1"/>
  <c r="K4601" i="1" s="1"/>
  <c r="A4602" i="1"/>
  <c r="G4601" i="1"/>
  <c r="H4601" i="1" s="1"/>
  <c r="I4601" i="1" s="1"/>
  <c r="F4601" i="1"/>
  <c r="L4601" i="1"/>
  <c r="E4601" i="1"/>
  <c r="C4602" i="1" l="1"/>
  <c r="D4602" i="1"/>
  <c r="J4602" i="1" l="1"/>
  <c r="K4602" i="1" s="1"/>
  <c r="A4603" i="1"/>
  <c r="F4602" i="1"/>
  <c r="L4602" i="1"/>
  <c r="G4602" i="1"/>
  <c r="H4602" i="1" s="1"/>
  <c r="I4602" i="1" s="1"/>
  <c r="E4602" i="1"/>
  <c r="C4603" i="1" l="1"/>
  <c r="E4603" i="1"/>
  <c r="F4603" i="1" l="1"/>
  <c r="L4603" i="1"/>
  <c r="G4603" i="1"/>
  <c r="H4603" i="1" s="1"/>
  <c r="I4603" i="1" s="1"/>
  <c r="D4603" i="1"/>
  <c r="J4603" i="1" l="1"/>
  <c r="K4603" i="1" s="1"/>
  <c r="A4604" i="1"/>
  <c r="C4604" i="1" l="1"/>
  <c r="D4604" i="1"/>
  <c r="J4604" i="1" l="1"/>
  <c r="K4604" i="1" s="1"/>
  <c r="A4605" i="1"/>
  <c r="F4604" i="1"/>
  <c r="G4604" i="1"/>
  <c r="H4604" i="1" s="1"/>
  <c r="I4604" i="1" s="1"/>
  <c r="L4604" i="1"/>
  <c r="E4604" i="1"/>
  <c r="C4605" i="1" l="1"/>
  <c r="E4605" i="1"/>
  <c r="F4605" i="1" l="1"/>
  <c r="G4605" i="1"/>
  <c r="H4605" i="1" s="1"/>
  <c r="I4605" i="1" s="1"/>
  <c r="L4605" i="1"/>
  <c r="D4605" i="1"/>
  <c r="J4605" i="1" l="1"/>
  <c r="K4605" i="1" s="1"/>
  <c r="A4606" i="1"/>
  <c r="C4606" i="1" l="1"/>
  <c r="F4606" i="1" l="1"/>
  <c r="G4606" i="1"/>
  <c r="H4606" i="1" s="1"/>
  <c r="I4606" i="1" s="1"/>
  <c r="L4606" i="1"/>
  <c r="E4606" i="1"/>
  <c r="D4606" i="1"/>
  <c r="J4606" i="1" l="1"/>
  <c r="K4606" i="1" s="1"/>
  <c r="A4607" i="1"/>
  <c r="C4607" i="1" l="1"/>
  <c r="D4607" i="1"/>
  <c r="J4607" i="1" l="1"/>
  <c r="K4607" i="1" s="1"/>
  <c r="A4608" i="1"/>
  <c r="F4607" i="1"/>
  <c r="L4607" i="1"/>
  <c r="G4607" i="1"/>
  <c r="H4607" i="1" s="1"/>
  <c r="I4607" i="1" s="1"/>
  <c r="E4607" i="1"/>
  <c r="C4608" i="1" l="1"/>
  <c r="D4608" i="1"/>
  <c r="J4608" i="1" l="1"/>
  <c r="K4608" i="1" s="1"/>
  <c r="A4609" i="1"/>
  <c r="F4608" i="1"/>
  <c r="G4608" i="1"/>
  <c r="H4608" i="1" s="1"/>
  <c r="I4608" i="1" s="1"/>
  <c r="L4608" i="1"/>
  <c r="E4608" i="1"/>
  <c r="C4609" i="1" l="1"/>
  <c r="E4609" i="1"/>
  <c r="F4609" i="1" l="1"/>
  <c r="G4609" i="1"/>
  <c r="H4609" i="1" s="1"/>
  <c r="I4609" i="1" s="1"/>
  <c r="L4609" i="1"/>
  <c r="D4609" i="1"/>
  <c r="A4610" i="1" l="1"/>
  <c r="J4609" i="1"/>
  <c r="K4609" i="1" s="1"/>
  <c r="C4610" i="1" l="1"/>
  <c r="D4610" i="1"/>
  <c r="J4610" i="1" l="1"/>
  <c r="K4610" i="1" s="1"/>
  <c r="A4611" i="1"/>
  <c r="G4610" i="1"/>
  <c r="H4610" i="1" s="1"/>
  <c r="I4610" i="1" s="1"/>
  <c r="L4610" i="1"/>
  <c r="F4610" i="1"/>
  <c r="E4610" i="1"/>
  <c r="C4611" i="1" l="1"/>
  <c r="D4611" i="1"/>
  <c r="J4611" i="1" l="1"/>
  <c r="K4611" i="1" s="1"/>
  <c r="A4612" i="1"/>
  <c r="G4611" i="1"/>
  <c r="H4611" i="1" s="1"/>
  <c r="I4611" i="1" s="1"/>
  <c r="F4611" i="1"/>
  <c r="L4611" i="1"/>
  <c r="E4611" i="1"/>
  <c r="C4612" i="1" l="1"/>
  <c r="D4612" i="1"/>
  <c r="E4612" i="1"/>
  <c r="J4612" i="1" l="1"/>
  <c r="K4612" i="1" s="1"/>
  <c r="A4613" i="1"/>
  <c r="F4612" i="1"/>
  <c r="L4612" i="1"/>
  <c r="G4612" i="1"/>
  <c r="H4612" i="1" s="1"/>
  <c r="I4612" i="1" s="1"/>
  <c r="C4613" i="1" l="1"/>
  <c r="D4613" i="1"/>
  <c r="A4614" i="1" l="1"/>
  <c r="J4613" i="1"/>
  <c r="K4613" i="1" s="1"/>
  <c r="F4613" i="1"/>
  <c r="L4613" i="1"/>
  <c r="G4613" i="1"/>
  <c r="H4613" i="1" s="1"/>
  <c r="I4613" i="1" s="1"/>
  <c r="E4613" i="1"/>
  <c r="C4614" i="1" l="1"/>
  <c r="D4614" i="1"/>
  <c r="J4614" i="1" l="1"/>
  <c r="K4614" i="1" s="1"/>
  <c r="A4615" i="1"/>
  <c r="L4614" i="1"/>
  <c r="F4614" i="1"/>
  <c r="G4614" i="1"/>
  <c r="H4614" i="1" s="1"/>
  <c r="I4614" i="1" s="1"/>
  <c r="E4614" i="1"/>
  <c r="C4615" i="1" l="1"/>
  <c r="D4615" i="1"/>
  <c r="E4615" i="1"/>
  <c r="J4615" i="1" l="1"/>
  <c r="K4615" i="1" s="1"/>
  <c r="A4616" i="1"/>
  <c r="L4615" i="1"/>
  <c r="F4615" i="1"/>
  <c r="G4615" i="1"/>
  <c r="H4615" i="1" s="1"/>
  <c r="I4615" i="1" s="1"/>
  <c r="C4616" i="1" l="1"/>
  <c r="D4616" i="1"/>
  <c r="J4616" i="1" l="1"/>
  <c r="K4616" i="1" s="1"/>
  <c r="A4617" i="1"/>
  <c r="F4616" i="1"/>
  <c r="L4616" i="1"/>
  <c r="G4616" i="1"/>
  <c r="H4616" i="1" s="1"/>
  <c r="I4616" i="1" s="1"/>
  <c r="E4616" i="1"/>
  <c r="C4617" i="1" l="1"/>
  <c r="E4617" i="1"/>
  <c r="F4617" i="1" l="1"/>
  <c r="G4617" i="1"/>
  <c r="H4617" i="1" s="1"/>
  <c r="I4617" i="1" s="1"/>
  <c r="L4617" i="1"/>
  <c r="D4617" i="1"/>
  <c r="J4617" i="1" l="1"/>
  <c r="K4617" i="1" s="1"/>
  <c r="A4618" i="1"/>
  <c r="C4618" i="1" l="1"/>
  <c r="D4618" i="1"/>
  <c r="J4618" i="1" l="1"/>
  <c r="K4618" i="1" s="1"/>
  <c r="A4619" i="1"/>
  <c r="F4618" i="1"/>
  <c r="G4618" i="1"/>
  <c r="H4618" i="1" s="1"/>
  <c r="I4618" i="1" s="1"/>
  <c r="L4618" i="1"/>
  <c r="E4618" i="1"/>
  <c r="C4619" i="1" l="1"/>
  <c r="D4619" i="1"/>
  <c r="A4620" i="1" l="1"/>
  <c r="J4619" i="1"/>
  <c r="K4619" i="1" s="1"/>
  <c r="F4619" i="1"/>
  <c r="L4619" i="1"/>
  <c r="G4619" i="1"/>
  <c r="H4619" i="1" s="1"/>
  <c r="I4619" i="1" s="1"/>
  <c r="E4619" i="1"/>
  <c r="C4620" i="1" l="1"/>
  <c r="D4620" i="1"/>
  <c r="J4620" i="1" l="1"/>
  <c r="K4620" i="1" s="1"/>
  <c r="A4621" i="1"/>
  <c r="G4620" i="1"/>
  <c r="H4620" i="1" s="1"/>
  <c r="I4620" i="1" s="1"/>
  <c r="L4620" i="1"/>
  <c r="F4620" i="1"/>
  <c r="E4620" i="1"/>
  <c r="C4621" i="1" l="1"/>
  <c r="D4621" i="1"/>
  <c r="J4621" i="1" l="1"/>
  <c r="K4621" i="1" s="1"/>
  <c r="A4622" i="1"/>
  <c r="F4621" i="1"/>
  <c r="L4621" i="1"/>
  <c r="G4621" i="1"/>
  <c r="H4621" i="1" s="1"/>
  <c r="I4621" i="1" s="1"/>
  <c r="E4621" i="1"/>
  <c r="C4622" i="1" l="1"/>
  <c r="D4622" i="1"/>
  <c r="J4622" i="1" l="1"/>
  <c r="K4622" i="1" s="1"/>
  <c r="A4623" i="1"/>
  <c r="G4622" i="1"/>
  <c r="H4622" i="1" s="1"/>
  <c r="I4622" i="1" s="1"/>
  <c r="L4622" i="1"/>
  <c r="F4622" i="1"/>
  <c r="E4622" i="1"/>
  <c r="C4623" i="1" l="1"/>
  <c r="E4623" i="1"/>
  <c r="G4623" i="1" l="1"/>
  <c r="H4623" i="1" s="1"/>
  <c r="I4623" i="1" s="1"/>
  <c r="F4623" i="1"/>
  <c r="L4623" i="1"/>
  <c r="D4623" i="1"/>
  <c r="J4623" i="1" l="1"/>
  <c r="K4623" i="1" s="1"/>
  <c r="A4624" i="1"/>
  <c r="C4624" i="1" l="1"/>
  <c r="D4624" i="1"/>
  <c r="J4624" i="1" l="1"/>
  <c r="K4624" i="1" s="1"/>
  <c r="A4625" i="1"/>
  <c r="F4624" i="1"/>
  <c r="G4624" i="1"/>
  <c r="H4624" i="1" s="1"/>
  <c r="I4624" i="1" s="1"/>
  <c r="L4624" i="1"/>
  <c r="E4624" i="1"/>
  <c r="C4625" i="1" l="1"/>
  <c r="D4625" i="1"/>
  <c r="J4625" i="1" l="1"/>
  <c r="K4625" i="1" s="1"/>
  <c r="A4626" i="1"/>
  <c r="L4625" i="1"/>
  <c r="G4625" i="1"/>
  <c r="H4625" i="1" s="1"/>
  <c r="I4625" i="1" s="1"/>
  <c r="F4625" i="1"/>
  <c r="E4625" i="1"/>
  <c r="C4626" i="1" l="1"/>
  <c r="D4626" i="1"/>
  <c r="J4626" i="1" l="1"/>
  <c r="K4626" i="1" s="1"/>
  <c r="A4627" i="1"/>
  <c r="F4626" i="1"/>
  <c r="G4626" i="1"/>
  <c r="H4626" i="1" s="1"/>
  <c r="I4626" i="1" s="1"/>
  <c r="L4626" i="1"/>
  <c r="E4626" i="1"/>
  <c r="C4627" i="1" l="1"/>
  <c r="D4627" i="1"/>
  <c r="A4628" i="1" l="1"/>
  <c r="J4627" i="1"/>
  <c r="K4627" i="1" s="1"/>
  <c r="F4627" i="1"/>
  <c r="G4627" i="1"/>
  <c r="H4627" i="1" s="1"/>
  <c r="I4627" i="1" s="1"/>
  <c r="L4627" i="1"/>
  <c r="E4627" i="1"/>
  <c r="C4628" i="1" l="1"/>
  <c r="D4628" i="1"/>
  <c r="J4628" i="1" l="1"/>
  <c r="K4628" i="1" s="1"/>
  <c r="A4629" i="1"/>
  <c r="F4628" i="1"/>
  <c r="L4628" i="1"/>
  <c r="G4628" i="1"/>
  <c r="H4628" i="1" s="1"/>
  <c r="I4628" i="1" s="1"/>
  <c r="E4628" i="1"/>
  <c r="C4629" i="1" l="1"/>
  <c r="D4629" i="1"/>
  <c r="E4629" i="1"/>
  <c r="A4630" i="1" l="1"/>
  <c r="J4629" i="1"/>
  <c r="K4629" i="1" s="1"/>
  <c r="F4629" i="1"/>
  <c r="L4629" i="1"/>
  <c r="G4629" i="1"/>
  <c r="H4629" i="1" s="1"/>
  <c r="I4629" i="1" s="1"/>
  <c r="C4630" i="1" l="1"/>
  <c r="F4630" i="1" l="1"/>
  <c r="L4630" i="1"/>
  <c r="G4630" i="1"/>
  <c r="H4630" i="1" s="1"/>
  <c r="I4630" i="1" s="1"/>
  <c r="E4630" i="1"/>
  <c r="D4630" i="1"/>
  <c r="A4631" i="1" l="1"/>
  <c r="J4630" i="1"/>
  <c r="K4630" i="1" s="1"/>
  <c r="C4631" i="1" l="1"/>
  <c r="G4631" i="1" l="1"/>
  <c r="H4631" i="1" s="1"/>
  <c r="I4631" i="1" s="1"/>
  <c r="F4631" i="1"/>
  <c r="L4631" i="1"/>
  <c r="E4631" i="1"/>
  <c r="D4631" i="1"/>
  <c r="J4631" i="1" l="1"/>
  <c r="K4631" i="1" s="1"/>
  <c r="A4632" i="1"/>
  <c r="C4632" i="1" l="1"/>
  <c r="D4632" i="1"/>
  <c r="A4633" i="1" l="1"/>
  <c r="C4633" i="1" s="1"/>
  <c r="J4632" i="1"/>
  <c r="K4632" i="1" s="1"/>
  <c r="L4632" i="1"/>
  <c r="F4632" i="1"/>
  <c r="G4632" i="1"/>
  <c r="H4632" i="1" s="1"/>
  <c r="I4632" i="1" s="1"/>
  <c r="E4632" i="1"/>
  <c r="E4633" i="1" s="1"/>
  <c r="D4633" i="1" l="1"/>
  <c r="G4633" i="1"/>
  <c r="H4633" i="1" s="1"/>
  <c r="I4633" i="1" s="1"/>
  <c r="L4633" i="1"/>
  <c r="F4633" i="1"/>
  <c r="J4633" i="1" l="1"/>
  <c r="K4633" i="1" s="1"/>
  <c r="A4634" i="1"/>
  <c r="C4634" i="1" l="1"/>
  <c r="D4634" i="1"/>
  <c r="J4634" i="1" l="1"/>
  <c r="K4634" i="1" s="1"/>
  <c r="A4635" i="1"/>
  <c r="F4634" i="1"/>
  <c r="G4634" i="1"/>
  <c r="H4634" i="1" s="1"/>
  <c r="I4634" i="1" s="1"/>
  <c r="L4634" i="1"/>
  <c r="E4634" i="1"/>
  <c r="C4635" i="1" l="1"/>
  <c r="D4635" i="1"/>
  <c r="A4636" i="1" l="1"/>
  <c r="J4635" i="1"/>
  <c r="K4635" i="1" s="1"/>
  <c r="L4635" i="1"/>
  <c r="G4635" i="1"/>
  <c r="H4635" i="1" s="1"/>
  <c r="I4635" i="1" s="1"/>
  <c r="F4635" i="1"/>
  <c r="E4635" i="1"/>
  <c r="C4636" i="1" l="1"/>
  <c r="D4636" i="1"/>
  <c r="J4636" i="1" l="1"/>
  <c r="K4636" i="1" s="1"/>
  <c r="A4637" i="1"/>
  <c r="F4636" i="1"/>
  <c r="G4636" i="1"/>
  <c r="H4636" i="1" s="1"/>
  <c r="I4636" i="1" s="1"/>
  <c r="L4636" i="1"/>
  <c r="E4636" i="1"/>
  <c r="C4637" i="1" l="1"/>
  <c r="D4637" i="1"/>
  <c r="J4637" i="1" l="1"/>
  <c r="K4637" i="1" s="1"/>
  <c r="A4638" i="1"/>
  <c r="F4637" i="1"/>
  <c r="L4637" i="1"/>
  <c r="G4637" i="1"/>
  <c r="H4637" i="1" s="1"/>
  <c r="I4637" i="1" s="1"/>
  <c r="E4637" i="1"/>
  <c r="C4638" i="1" l="1"/>
  <c r="E4638" i="1"/>
  <c r="L4638" i="1" l="1"/>
  <c r="F4638" i="1"/>
  <c r="G4638" i="1"/>
  <c r="H4638" i="1" s="1"/>
  <c r="I4638" i="1" s="1"/>
  <c r="D4638" i="1"/>
  <c r="J4638" i="1" l="1"/>
  <c r="K4638" i="1" s="1"/>
  <c r="A4639" i="1"/>
  <c r="C4639" i="1" l="1"/>
  <c r="D4639" i="1"/>
  <c r="J4639" i="1" l="1"/>
  <c r="K4639" i="1" s="1"/>
  <c r="A4640" i="1"/>
  <c r="F4639" i="1"/>
  <c r="G4639" i="1"/>
  <c r="H4639" i="1" s="1"/>
  <c r="I4639" i="1" s="1"/>
  <c r="L4639" i="1"/>
  <c r="E4639" i="1"/>
  <c r="C4640" i="1" l="1"/>
  <c r="D4640" i="1"/>
  <c r="A4641" i="1" l="1"/>
  <c r="J4640" i="1"/>
  <c r="K4640" i="1" s="1"/>
  <c r="F4640" i="1"/>
  <c r="G4640" i="1"/>
  <c r="H4640" i="1" s="1"/>
  <c r="I4640" i="1" s="1"/>
  <c r="L4640" i="1"/>
  <c r="E4640" i="1"/>
  <c r="C4641" i="1" l="1"/>
  <c r="D4641" i="1"/>
  <c r="J4641" i="1" l="1"/>
  <c r="K4641" i="1" s="1"/>
  <c r="A4642" i="1"/>
  <c r="F4641" i="1"/>
  <c r="G4641" i="1"/>
  <c r="H4641" i="1" s="1"/>
  <c r="I4641" i="1" s="1"/>
  <c r="L4641" i="1"/>
  <c r="E4641" i="1"/>
  <c r="C4642" i="1" l="1"/>
  <c r="E4642" i="1"/>
  <c r="F4642" i="1" l="1"/>
  <c r="L4642" i="1"/>
  <c r="G4642" i="1"/>
  <c r="H4642" i="1" s="1"/>
  <c r="I4642" i="1" s="1"/>
  <c r="D4642" i="1"/>
  <c r="J4642" i="1" l="1"/>
  <c r="K4642" i="1" s="1"/>
  <c r="A4643" i="1"/>
  <c r="C4643" i="1" l="1"/>
  <c r="D4643" i="1"/>
  <c r="A4644" i="1" l="1"/>
  <c r="J4643" i="1"/>
  <c r="K4643" i="1" s="1"/>
  <c r="F4643" i="1"/>
  <c r="L4643" i="1"/>
  <c r="G4643" i="1"/>
  <c r="H4643" i="1" s="1"/>
  <c r="I4643" i="1" s="1"/>
  <c r="E4643" i="1"/>
  <c r="C4644" i="1" l="1"/>
  <c r="L4644" i="1" l="1"/>
  <c r="G4644" i="1"/>
  <c r="H4644" i="1" s="1"/>
  <c r="I4644" i="1" s="1"/>
  <c r="F4644" i="1"/>
  <c r="D4644" i="1"/>
  <c r="E4644" i="1"/>
  <c r="J4644" i="1" l="1"/>
  <c r="K4644" i="1" s="1"/>
  <c r="A4645" i="1"/>
  <c r="C4645" i="1" s="1"/>
  <c r="D4645" i="1" l="1"/>
  <c r="L4645" i="1"/>
  <c r="F4645" i="1"/>
  <c r="G4645" i="1"/>
  <c r="H4645" i="1" s="1"/>
  <c r="I4645" i="1" s="1"/>
  <c r="E4645" i="1"/>
  <c r="J4645" i="1" l="1"/>
  <c r="K4645" i="1" s="1"/>
  <c r="A4646" i="1"/>
  <c r="C4646" i="1" l="1"/>
  <c r="G4646" i="1" l="1"/>
  <c r="H4646" i="1" s="1"/>
  <c r="I4646" i="1" s="1"/>
  <c r="L4646" i="1"/>
  <c r="F4646" i="1"/>
  <c r="E4646" i="1"/>
  <c r="D4646" i="1"/>
  <c r="J4646" i="1" l="1"/>
  <c r="K4646" i="1" s="1"/>
  <c r="A4647" i="1"/>
  <c r="C4647" i="1" l="1"/>
  <c r="D4647" i="1"/>
  <c r="J4647" i="1" l="1"/>
  <c r="K4647" i="1" s="1"/>
  <c r="A4648" i="1"/>
  <c r="L4647" i="1"/>
  <c r="G4647" i="1"/>
  <c r="H4647" i="1" s="1"/>
  <c r="I4647" i="1" s="1"/>
  <c r="F4647" i="1"/>
  <c r="E4647" i="1"/>
  <c r="C4648" i="1" l="1"/>
  <c r="D4648" i="1"/>
  <c r="A4649" i="1" l="1"/>
  <c r="J4648" i="1"/>
  <c r="K4648" i="1" s="1"/>
  <c r="G4648" i="1"/>
  <c r="H4648" i="1" s="1"/>
  <c r="I4648" i="1" s="1"/>
  <c r="L4648" i="1"/>
  <c r="F4648" i="1"/>
  <c r="E4648" i="1"/>
  <c r="C4649" i="1" l="1"/>
  <c r="D4649" i="1"/>
  <c r="J4649" i="1" l="1"/>
  <c r="K4649" i="1" s="1"/>
  <c r="A4650" i="1"/>
  <c r="F4649" i="1"/>
  <c r="L4649" i="1"/>
  <c r="G4649" i="1"/>
  <c r="H4649" i="1" s="1"/>
  <c r="I4649" i="1" s="1"/>
  <c r="E4649" i="1"/>
  <c r="C4650" i="1" l="1"/>
  <c r="D4650" i="1"/>
  <c r="E4650" i="1"/>
  <c r="J4650" i="1" l="1"/>
  <c r="K4650" i="1" s="1"/>
  <c r="A4651" i="1"/>
  <c r="F4650" i="1"/>
  <c r="G4650" i="1"/>
  <c r="H4650" i="1" s="1"/>
  <c r="I4650" i="1" s="1"/>
  <c r="L4650" i="1"/>
  <c r="C4651" i="1" l="1"/>
  <c r="L4651" i="1" l="1"/>
  <c r="F4651" i="1"/>
  <c r="G4651" i="1"/>
  <c r="H4651" i="1" s="1"/>
  <c r="I4651" i="1" s="1"/>
  <c r="E4651" i="1"/>
  <c r="D4651" i="1"/>
  <c r="A4652" i="1" l="1"/>
  <c r="J4651" i="1"/>
  <c r="K4651" i="1" s="1"/>
  <c r="C4652" i="1" l="1"/>
  <c r="F4652" i="1" l="1"/>
  <c r="L4652" i="1"/>
  <c r="G4652" i="1"/>
  <c r="H4652" i="1" s="1"/>
  <c r="I4652" i="1" s="1"/>
  <c r="E4652" i="1"/>
  <c r="D4652" i="1"/>
  <c r="J4652" i="1" l="1"/>
  <c r="K4652" i="1" s="1"/>
  <c r="A4653" i="1"/>
  <c r="C4653" i="1" l="1"/>
  <c r="D4653" i="1"/>
  <c r="J4653" i="1" l="1"/>
  <c r="K4653" i="1" s="1"/>
  <c r="A4654" i="1"/>
  <c r="F4653" i="1"/>
  <c r="G4653" i="1"/>
  <c r="H4653" i="1" s="1"/>
  <c r="I4653" i="1" s="1"/>
  <c r="L4653" i="1"/>
  <c r="E4653" i="1"/>
  <c r="C4654" i="1" l="1"/>
  <c r="E4654" i="1"/>
  <c r="L4654" i="1" l="1"/>
  <c r="G4654" i="1"/>
  <c r="H4654" i="1" s="1"/>
  <c r="I4654" i="1" s="1"/>
  <c r="F4654" i="1"/>
  <c r="D4654" i="1"/>
  <c r="J4654" i="1" l="1"/>
  <c r="K4654" i="1" s="1"/>
  <c r="A4655" i="1"/>
  <c r="C4655" i="1" l="1"/>
  <c r="D4655" i="1"/>
  <c r="J4655" i="1" l="1"/>
  <c r="K4655" i="1" s="1"/>
  <c r="A4656" i="1"/>
  <c r="G4655" i="1"/>
  <c r="H4655" i="1" s="1"/>
  <c r="I4655" i="1" s="1"/>
  <c r="F4655" i="1"/>
  <c r="L4655" i="1"/>
  <c r="E4655" i="1"/>
  <c r="C4656" i="1" l="1"/>
  <c r="D4656" i="1"/>
  <c r="A4657" i="1" l="1"/>
  <c r="J4656" i="1"/>
  <c r="K4656" i="1" s="1"/>
  <c r="F4656" i="1"/>
  <c r="L4656" i="1"/>
  <c r="G4656" i="1"/>
  <c r="H4656" i="1" s="1"/>
  <c r="I4656" i="1" s="1"/>
  <c r="E4656" i="1"/>
  <c r="C4657" i="1" l="1"/>
  <c r="D4657" i="1"/>
  <c r="J4657" i="1" l="1"/>
  <c r="K4657" i="1" s="1"/>
  <c r="A4658" i="1"/>
  <c r="L4657" i="1"/>
  <c r="F4657" i="1"/>
  <c r="G4657" i="1"/>
  <c r="H4657" i="1" s="1"/>
  <c r="I4657" i="1" s="1"/>
  <c r="E4657" i="1"/>
  <c r="C4658" i="1" l="1"/>
  <c r="F4658" i="1" l="1"/>
  <c r="L4658" i="1"/>
  <c r="G4658" i="1"/>
  <c r="H4658" i="1" s="1"/>
  <c r="I4658" i="1" s="1"/>
  <c r="D4658" i="1"/>
  <c r="E4658" i="1"/>
  <c r="A4659" i="1" l="1"/>
  <c r="J4658" i="1"/>
  <c r="K4658" i="1" s="1"/>
  <c r="C4659" i="1" l="1"/>
  <c r="D4659" i="1"/>
  <c r="J4659" i="1" l="1"/>
  <c r="K4659" i="1" s="1"/>
  <c r="A4660" i="1"/>
  <c r="F4659" i="1"/>
  <c r="L4659" i="1"/>
  <c r="G4659" i="1"/>
  <c r="H4659" i="1" s="1"/>
  <c r="I4659" i="1" s="1"/>
  <c r="E4659" i="1"/>
  <c r="C4660" i="1" l="1"/>
  <c r="D4660" i="1"/>
  <c r="A4661" i="1" l="1"/>
  <c r="J4660" i="1"/>
  <c r="K4660" i="1" s="1"/>
  <c r="G4660" i="1"/>
  <c r="H4660" i="1" s="1"/>
  <c r="I4660" i="1" s="1"/>
  <c r="L4660" i="1"/>
  <c r="F4660" i="1"/>
  <c r="E4660" i="1"/>
  <c r="C4661" i="1" l="1"/>
  <c r="G4661" i="1" l="1"/>
  <c r="H4661" i="1" s="1"/>
  <c r="I4661" i="1" s="1"/>
  <c r="F4661" i="1"/>
  <c r="L4661" i="1"/>
  <c r="D4661" i="1"/>
  <c r="E4661" i="1"/>
  <c r="A4662" i="1" l="1"/>
  <c r="J4661" i="1"/>
  <c r="K4661" i="1" s="1"/>
  <c r="C4662" i="1" l="1"/>
  <c r="L4662" i="1" l="1"/>
  <c r="G4662" i="1"/>
  <c r="H4662" i="1" s="1"/>
  <c r="I4662" i="1" s="1"/>
  <c r="F4662" i="1"/>
  <c r="E4662" i="1"/>
  <c r="D4662" i="1"/>
  <c r="A4663" i="1" l="1"/>
  <c r="J4662" i="1"/>
  <c r="K4662" i="1" s="1"/>
  <c r="C4663" i="1" l="1"/>
  <c r="D4663" i="1"/>
  <c r="A4664" i="1" l="1"/>
  <c r="C4664" i="1" s="1"/>
  <c r="J4663" i="1"/>
  <c r="K4663" i="1" s="1"/>
  <c r="L4663" i="1"/>
  <c r="G4663" i="1"/>
  <c r="H4663" i="1" s="1"/>
  <c r="I4663" i="1" s="1"/>
  <c r="F4663" i="1"/>
  <c r="E4663" i="1"/>
  <c r="E4664" i="1" s="1"/>
  <c r="D4664" i="1" l="1"/>
  <c r="F4664" i="1"/>
  <c r="G4664" i="1"/>
  <c r="H4664" i="1" s="1"/>
  <c r="I4664" i="1" s="1"/>
  <c r="L4664" i="1"/>
  <c r="J4664" i="1" l="1"/>
  <c r="K4664" i="1" s="1"/>
  <c r="A4665" i="1"/>
  <c r="C4665" i="1" l="1"/>
  <c r="D4665" i="1" s="1"/>
  <c r="J4665" i="1" l="1"/>
  <c r="K4665" i="1" s="1"/>
  <c r="A4666" i="1"/>
  <c r="C4666" i="1" s="1"/>
  <c r="F4665" i="1"/>
  <c r="G4665" i="1"/>
  <c r="H4665" i="1" s="1"/>
  <c r="I4665" i="1" s="1"/>
  <c r="L4665" i="1"/>
  <c r="E4665" i="1"/>
  <c r="E4666" i="1" s="1"/>
  <c r="D4666" i="1" l="1"/>
  <c r="F4666" i="1"/>
  <c r="G4666" i="1"/>
  <c r="H4666" i="1" s="1"/>
  <c r="I4666" i="1" s="1"/>
  <c r="L4666" i="1"/>
  <c r="J4666" i="1" l="1"/>
  <c r="K4666" i="1" s="1"/>
  <c r="A4667" i="1"/>
  <c r="C4667" i="1" l="1"/>
  <c r="D4667" i="1"/>
  <c r="J4667" i="1" l="1"/>
  <c r="K4667" i="1" s="1"/>
  <c r="A4668" i="1"/>
  <c r="F4667" i="1"/>
  <c r="L4667" i="1"/>
  <c r="G4667" i="1"/>
  <c r="H4667" i="1" s="1"/>
  <c r="I4667" i="1" s="1"/>
  <c r="E4667" i="1"/>
  <c r="C4668" i="1" l="1"/>
  <c r="F4668" i="1" l="1"/>
  <c r="L4668" i="1"/>
  <c r="G4668" i="1"/>
  <c r="H4668" i="1" s="1"/>
  <c r="I4668" i="1" s="1"/>
  <c r="D4668" i="1"/>
  <c r="E4668" i="1"/>
  <c r="J4668" i="1" l="1"/>
  <c r="K4668" i="1" s="1"/>
  <c r="A4669" i="1"/>
  <c r="C4669" i="1" l="1"/>
  <c r="G4669" i="1" l="1"/>
  <c r="H4669" i="1" s="1"/>
  <c r="I4669" i="1" s="1"/>
  <c r="F4669" i="1"/>
  <c r="L4669" i="1"/>
  <c r="E4669" i="1"/>
  <c r="D4669" i="1"/>
  <c r="A4670" i="1" l="1"/>
  <c r="J4669" i="1"/>
  <c r="K4669" i="1" s="1"/>
  <c r="C4670" i="1" l="1"/>
  <c r="L4670" i="1" l="1"/>
  <c r="G4670" i="1"/>
  <c r="H4670" i="1" s="1"/>
  <c r="I4670" i="1" s="1"/>
  <c r="F4670" i="1"/>
  <c r="E4670" i="1"/>
  <c r="D4670" i="1"/>
  <c r="A4671" i="1" l="1"/>
  <c r="J4670" i="1"/>
  <c r="K4670" i="1" s="1"/>
  <c r="C4671" i="1" l="1"/>
  <c r="D4671" i="1"/>
  <c r="J4671" i="1" l="1"/>
  <c r="K4671" i="1" s="1"/>
  <c r="A4672" i="1"/>
  <c r="F4671" i="1"/>
  <c r="L4671" i="1"/>
  <c r="G4671" i="1"/>
  <c r="H4671" i="1" s="1"/>
  <c r="I4671" i="1" s="1"/>
  <c r="E4671" i="1"/>
  <c r="C4672" i="1" l="1"/>
  <c r="D4672" i="1"/>
  <c r="J4672" i="1" l="1"/>
  <c r="K4672" i="1" s="1"/>
  <c r="A4673" i="1"/>
  <c r="F4672" i="1"/>
  <c r="G4672" i="1"/>
  <c r="H4672" i="1" s="1"/>
  <c r="I4672" i="1" s="1"/>
  <c r="L4672" i="1"/>
  <c r="E4672" i="1"/>
  <c r="C4673" i="1" l="1"/>
  <c r="D4673" i="1"/>
  <c r="J4673" i="1" l="1"/>
  <c r="K4673" i="1" s="1"/>
  <c r="A4674" i="1"/>
  <c r="L4673" i="1"/>
  <c r="F4673" i="1"/>
  <c r="G4673" i="1"/>
  <c r="H4673" i="1" s="1"/>
  <c r="I4673" i="1" s="1"/>
  <c r="E4673" i="1"/>
  <c r="C4674" i="1" l="1"/>
  <c r="D4674" i="1"/>
  <c r="E4674" i="1"/>
  <c r="J4674" i="1" l="1"/>
  <c r="K4674" i="1" s="1"/>
  <c r="A4675" i="1"/>
  <c r="G4674" i="1"/>
  <c r="H4674" i="1" s="1"/>
  <c r="I4674" i="1" s="1"/>
  <c r="L4674" i="1"/>
  <c r="F4674" i="1"/>
  <c r="D4675" i="1" l="1"/>
  <c r="C4675" i="1"/>
  <c r="J4675" i="1" l="1"/>
  <c r="K4675" i="1" s="1"/>
  <c r="A4676" i="1"/>
  <c r="G4675" i="1"/>
  <c r="H4675" i="1" s="1"/>
  <c r="I4675" i="1" s="1"/>
  <c r="F4675" i="1"/>
  <c r="L4675" i="1"/>
  <c r="E4675" i="1"/>
  <c r="C4676" i="1" l="1"/>
  <c r="D4676" i="1" s="1"/>
  <c r="J4676" i="1" l="1"/>
  <c r="K4676" i="1" s="1"/>
  <c r="A4677" i="1"/>
  <c r="L4676" i="1"/>
  <c r="F4676" i="1"/>
  <c r="G4676" i="1"/>
  <c r="H4676" i="1" s="1"/>
  <c r="I4676" i="1" s="1"/>
  <c r="E4676" i="1"/>
  <c r="C4677" i="1" l="1"/>
  <c r="G4677" i="1" l="1"/>
  <c r="H4677" i="1" s="1"/>
  <c r="I4677" i="1" s="1"/>
  <c r="F4677" i="1"/>
  <c r="L4677" i="1"/>
  <c r="D4677" i="1"/>
  <c r="E4677" i="1"/>
  <c r="A4678" i="1" l="1"/>
  <c r="J4677" i="1"/>
  <c r="K4677" i="1" s="1"/>
  <c r="C4678" i="1" l="1"/>
  <c r="G4678" i="1" l="1"/>
  <c r="H4678" i="1" s="1"/>
  <c r="I4678" i="1" s="1"/>
  <c r="F4678" i="1"/>
  <c r="L4678" i="1"/>
  <c r="E4678" i="1"/>
  <c r="D4678" i="1"/>
  <c r="A4679" i="1" l="1"/>
  <c r="C4679" i="1" s="1"/>
  <c r="J4678" i="1"/>
  <c r="K4678" i="1" s="1"/>
  <c r="E4679" i="1"/>
  <c r="D4679" i="1" l="1"/>
  <c r="L4679" i="1"/>
  <c r="G4679" i="1"/>
  <c r="H4679" i="1" s="1"/>
  <c r="I4679" i="1" s="1"/>
  <c r="F4679" i="1"/>
  <c r="J4679" i="1" l="1"/>
  <c r="K4679" i="1" s="1"/>
  <c r="A4680" i="1"/>
  <c r="C4680" i="1" l="1"/>
  <c r="D4680" i="1"/>
  <c r="A4681" i="1" l="1"/>
  <c r="J4680" i="1"/>
  <c r="K4680" i="1" s="1"/>
  <c r="F4680" i="1"/>
  <c r="G4680" i="1"/>
  <c r="H4680" i="1" s="1"/>
  <c r="I4680" i="1" s="1"/>
  <c r="L4680" i="1"/>
  <c r="E4680" i="1"/>
  <c r="C4681" i="1" l="1"/>
  <c r="D4681" i="1"/>
  <c r="J4681" i="1" l="1"/>
  <c r="K4681" i="1" s="1"/>
  <c r="A4682" i="1"/>
  <c r="G4681" i="1"/>
  <c r="H4681" i="1" s="1"/>
  <c r="I4681" i="1" s="1"/>
  <c r="F4681" i="1"/>
  <c r="L4681" i="1"/>
  <c r="E4681" i="1"/>
  <c r="C4682" i="1" l="1"/>
  <c r="E4682" i="1"/>
  <c r="G4682" i="1" l="1"/>
  <c r="H4682" i="1" s="1"/>
  <c r="I4682" i="1" s="1"/>
  <c r="F4682" i="1"/>
  <c r="L4682" i="1"/>
  <c r="D4682" i="1"/>
  <c r="A4683" i="1" l="1"/>
  <c r="C4683" i="1" s="1"/>
  <c r="J4682" i="1"/>
  <c r="K4682" i="1" s="1"/>
  <c r="D4683" i="1" l="1"/>
  <c r="L4683" i="1"/>
  <c r="G4683" i="1"/>
  <c r="H4683" i="1" s="1"/>
  <c r="I4683" i="1" s="1"/>
  <c r="F4683" i="1"/>
  <c r="E4683" i="1"/>
  <c r="J4683" i="1" l="1"/>
  <c r="K4683" i="1" s="1"/>
  <c r="A4684" i="1"/>
  <c r="C4684" i="1" l="1"/>
  <c r="D4684" i="1"/>
  <c r="J4684" i="1" l="1"/>
  <c r="K4684" i="1" s="1"/>
  <c r="A4685" i="1"/>
  <c r="G4684" i="1"/>
  <c r="H4684" i="1" s="1"/>
  <c r="I4684" i="1" s="1"/>
  <c r="F4684" i="1"/>
  <c r="L4684" i="1"/>
  <c r="E4684" i="1"/>
  <c r="C4685" i="1" l="1"/>
  <c r="D4685" i="1"/>
  <c r="J4685" i="1" l="1"/>
  <c r="K4685" i="1" s="1"/>
  <c r="A4686" i="1"/>
  <c r="C4686" i="1" s="1"/>
  <c r="G4685" i="1"/>
  <c r="H4685" i="1" s="1"/>
  <c r="I4685" i="1" s="1"/>
  <c r="F4685" i="1"/>
  <c r="L4685" i="1"/>
  <c r="E4685" i="1"/>
  <c r="E4686" i="1" s="1"/>
  <c r="D4686" i="1" l="1"/>
  <c r="F4686" i="1"/>
  <c r="L4686" i="1"/>
  <c r="G4686" i="1"/>
  <c r="H4686" i="1" s="1"/>
  <c r="I4686" i="1" s="1"/>
  <c r="A4687" i="1" l="1"/>
  <c r="J4686" i="1"/>
  <c r="K4686" i="1" s="1"/>
  <c r="C4687" i="1" l="1"/>
  <c r="D4687" i="1"/>
  <c r="J4687" i="1" l="1"/>
  <c r="K4687" i="1" s="1"/>
  <c r="A4688" i="1"/>
  <c r="G4687" i="1"/>
  <c r="H4687" i="1" s="1"/>
  <c r="I4687" i="1" s="1"/>
  <c r="L4687" i="1"/>
  <c r="F4687" i="1"/>
  <c r="E4687" i="1"/>
  <c r="C4688" i="1" l="1"/>
  <c r="D4688" i="1"/>
  <c r="J4688" i="1" l="1"/>
  <c r="K4688" i="1" s="1"/>
  <c r="A4689" i="1"/>
  <c r="F4688" i="1"/>
  <c r="G4688" i="1"/>
  <c r="H4688" i="1" s="1"/>
  <c r="I4688" i="1" s="1"/>
  <c r="L4688" i="1"/>
  <c r="E4688" i="1"/>
  <c r="C4689" i="1" l="1"/>
  <c r="F4689" i="1" l="1"/>
  <c r="L4689" i="1"/>
  <c r="G4689" i="1"/>
  <c r="H4689" i="1" s="1"/>
  <c r="I4689" i="1" s="1"/>
  <c r="D4689" i="1"/>
  <c r="E4689" i="1"/>
  <c r="J4689" i="1" l="1"/>
  <c r="K4689" i="1" s="1"/>
  <c r="A4690" i="1"/>
  <c r="C4690" i="1" l="1"/>
  <c r="G4690" i="1" l="1"/>
  <c r="H4690" i="1" s="1"/>
  <c r="I4690" i="1" s="1"/>
  <c r="F4690" i="1"/>
  <c r="L4690" i="1"/>
  <c r="E4690" i="1"/>
  <c r="D4690" i="1"/>
  <c r="J4690" i="1" l="1"/>
  <c r="K4690" i="1" s="1"/>
  <c r="A4691" i="1"/>
  <c r="C4691" i="1" s="1"/>
  <c r="D4691" i="1" l="1"/>
  <c r="G4691" i="1"/>
  <c r="H4691" i="1" s="1"/>
  <c r="I4691" i="1" s="1"/>
  <c r="F4691" i="1"/>
  <c r="L4691" i="1"/>
  <c r="E4691" i="1"/>
  <c r="A4692" i="1" l="1"/>
  <c r="J4691" i="1"/>
  <c r="K4691" i="1" s="1"/>
  <c r="C4692" i="1" l="1"/>
  <c r="L4692" i="1" l="1"/>
  <c r="G4692" i="1"/>
  <c r="H4692" i="1" s="1"/>
  <c r="I4692" i="1" s="1"/>
  <c r="F4692" i="1"/>
  <c r="E4692" i="1"/>
  <c r="D4692" i="1"/>
  <c r="A4693" i="1" l="1"/>
  <c r="J4692" i="1"/>
  <c r="K4692" i="1" s="1"/>
  <c r="C4693" i="1" l="1"/>
  <c r="G4693" i="1" l="1"/>
  <c r="H4693" i="1" s="1"/>
  <c r="I4693" i="1" s="1"/>
  <c r="F4693" i="1"/>
  <c r="L4693" i="1"/>
  <c r="E4693" i="1"/>
  <c r="D4693" i="1"/>
  <c r="A4694" i="1" l="1"/>
  <c r="J4693" i="1"/>
  <c r="K4693" i="1" s="1"/>
  <c r="C4694" i="1" l="1"/>
  <c r="D4694" i="1"/>
  <c r="J4694" i="1" l="1"/>
  <c r="K4694" i="1" s="1"/>
  <c r="A4695" i="1"/>
  <c r="G4694" i="1"/>
  <c r="H4694" i="1" s="1"/>
  <c r="I4694" i="1" s="1"/>
  <c r="F4694" i="1"/>
  <c r="L4694" i="1"/>
  <c r="E4694" i="1"/>
  <c r="C4695" i="1" l="1"/>
  <c r="D4695" i="1"/>
  <c r="J4695" i="1" l="1"/>
  <c r="K4695" i="1" s="1"/>
  <c r="A4696" i="1"/>
  <c r="L4695" i="1"/>
  <c r="G4695" i="1"/>
  <c r="H4695" i="1" s="1"/>
  <c r="I4695" i="1" s="1"/>
  <c r="F4695" i="1"/>
  <c r="E4695" i="1"/>
  <c r="C4696" i="1" l="1"/>
  <c r="E4696" i="1"/>
  <c r="F4696" i="1" l="1"/>
  <c r="L4696" i="1"/>
  <c r="G4696" i="1"/>
  <c r="H4696" i="1" s="1"/>
  <c r="I4696" i="1" s="1"/>
  <c r="D4696" i="1"/>
  <c r="J4696" i="1" l="1"/>
  <c r="K4696" i="1" s="1"/>
  <c r="A4697" i="1"/>
  <c r="C4697" i="1" l="1"/>
  <c r="D4697" i="1"/>
  <c r="J4697" i="1" l="1"/>
  <c r="K4697" i="1" s="1"/>
  <c r="A4698" i="1"/>
  <c r="G4697" i="1"/>
  <c r="H4697" i="1" s="1"/>
  <c r="I4697" i="1" s="1"/>
  <c r="F4697" i="1"/>
  <c r="L4697" i="1"/>
  <c r="E4697" i="1"/>
  <c r="C4698" i="1" l="1"/>
  <c r="D4698" i="1"/>
  <c r="J4698" i="1" l="1"/>
  <c r="K4698" i="1" s="1"/>
  <c r="A4699" i="1"/>
  <c r="F4698" i="1"/>
  <c r="L4698" i="1"/>
  <c r="G4698" i="1"/>
  <c r="H4698" i="1" s="1"/>
  <c r="I4698" i="1" s="1"/>
  <c r="E4698" i="1"/>
  <c r="C4699" i="1" l="1"/>
  <c r="F4699" i="1" l="1"/>
  <c r="L4699" i="1"/>
  <c r="G4699" i="1"/>
  <c r="H4699" i="1" s="1"/>
  <c r="I4699" i="1" s="1"/>
  <c r="D4699" i="1"/>
  <c r="E4699" i="1"/>
  <c r="A4700" i="1" l="1"/>
  <c r="J4699" i="1"/>
  <c r="K4699" i="1" s="1"/>
  <c r="C4700" i="1" l="1"/>
  <c r="F4700" i="1" l="1"/>
  <c r="L4700" i="1"/>
  <c r="G4700" i="1"/>
  <c r="H4700" i="1" s="1"/>
  <c r="I4700" i="1" s="1"/>
  <c r="E4700" i="1"/>
  <c r="D4700" i="1"/>
  <c r="J4700" i="1" l="1"/>
  <c r="K4700" i="1" s="1"/>
  <c r="A4701" i="1"/>
  <c r="C4701" i="1" l="1"/>
  <c r="D4701" i="1"/>
  <c r="J4701" i="1" l="1"/>
  <c r="K4701" i="1" s="1"/>
  <c r="A4702" i="1"/>
  <c r="G4701" i="1"/>
  <c r="H4701" i="1" s="1"/>
  <c r="I4701" i="1" s="1"/>
  <c r="F4701" i="1"/>
  <c r="L4701" i="1"/>
  <c r="E4701" i="1"/>
  <c r="C4702" i="1" l="1"/>
  <c r="D4702" i="1"/>
  <c r="J4702" i="1" l="1"/>
  <c r="K4702" i="1" s="1"/>
  <c r="A4703" i="1"/>
  <c r="L4702" i="1"/>
  <c r="F4702" i="1"/>
  <c r="G4702" i="1"/>
  <c r="H4702" i="1" s="1"/>
  <c r="I4702" i="1" s="1"/>
  <c r="E4702" i="1"/>
  <c r="C4703" i="1" l="1"/>
  <c r="F4703" i="1" l="1"/>
  <c r="G4703" i="1"/>
  <c r="H4703" i="1" s="1"/>
  <c r="I4703" i="1" s="1"/>
  <c r="L4703" i="1"/>
  <c r="D4703" i="1"/>
  <c r="E4703" i="1"/>
  <c r="J4703" i="1" l="1"/>
  <c r="K4703" i="1" s="1"/>
  <c r="A4704" i="1"/>
  <c r="C4704" i="1" l="1"/>
  <c r="D4704" i="1"/>
  <c r="J4704" i="1" l="1"/>
  <c r="K4704" i="1" s="1"/>
  <c r="A4705" i="1"/>
  <c r="F4704" i="1"/>
  <c r="L4704" i="1"/>
  <c r="G4704" i="1"/>
  <c r="H4704" i="1" s="1"/>
  <c r="I4704" i="1" s="1"/>
  <c r="E4704" i="1"/>
  <c r="C4705" i="1" l="1"/>
  <c r="D4705" i="1"/>
  <c r="A4706" i="1" l="1"/>
  <c r="J4705" i="1"/>
  <c r="K4705" i="1" s="1"/>
  <c r="L4705" i="1"/>
  <c r="F4705" i="1"/>
  <c r="G4705" i="1"/>
  <c r="H4705" i="1" s="1"/>
  <c r="I4705" i="1" s="1"/>
  <c r="E4705" i="1"/>
  <c r="C4706" i="1" l="1"/>
  <c r="F4706" i="1" l="1"/>
  <c r="L4706" i="1"/>
  <c r="G4706" i="1"/>
  <c r="H4706" i="1" s="1"/>
  <c r="I4706" i="1" s="1"/>
  <c r="D4706" i="1"/>
  <c r="E4706" i="1"/>
  <c r="J4706" i="1" l="1"/>
  <c r="K4706" i="1" s="1"/>
  <c r="A4707" i="1"/>
  <c r="C4707" i="1" l="1"/>
  <c r="D4707" i="1"/>
  <c r="J4707" i="1" l="1"/>
  <c r="K4707" i="1" s="1"/>
  <c r="A4708" i="1"/>
  <c r="F4707" i="1"/>
  <c r="G4707" i="1"/>
  <c r="H4707" i="1" s="1"/>
  <c r="I4707" i="1" s="1"/>
  <c r="L4707" i="1"/>
  <c r="E4707" i="1"/>
  <c r="C4708" i="1" l="1"/>
  <c r="D4708" i="1" s="1"/>
  <c r="A4709" i="1" l="1"/>
  <c r="J4708" i="1"/>
  <c r="K4708" i="1" s="1"/>
  <c r="F4708" i="1"/>
  <c r="G4708" i="1"/>
  <c r="H4708" i="1" s="1"/>
  <c r="I4708" i="1" s="1"/>
  <c r="L4708" i="1"/>
  <c r="E4708" i="1"/>
  <c r="C4709" i="1" l="1"/>
  <c r="D4709" i="1"/>
  <c r="A4710" i="1" l="1"/>
  <c r="J4709" i="1"/>
  <c r="K4709" i="1" s="1"/>
  <c r="F4709" i="1"/>
  <c r="L4709" i="1"/>
  <c r="G4709" i="1"/>
  <c r="H4709" i="1" s="1"/>
  <c r="I4709" i="1" s="1"/>
  <c r="E4709" i="1"/>
  <c r="C4710" i="1" l="1"/>
  <c r="D4710" i="1"/>
  <c r="A4711" i="1" l="1"/>
  <c r="J4710" i="1"/>
  <c r="K4710" i="1" s="1"/>
  <c r="G4710" i="1"/>
  <c r="H4710" i="1" s="1"/>
  <c r="I4710" i="1" s="1"/>
  <c r="F4710" i="1"/>
  <c r="L4710" i="1"/>
  <c r="E4710" i="1"/>
  <c r="C4711" i="1" l="1"/>
  <c r="D4711" i="1"/>
  <c r="J4711" i="1" l="1"/>
  <c r="K4711" i="1" s="1"/>
  <c r="A4712" i="1"/>
  <c r="L4711" i="1"/>
  <c r="G4711" i="1"/>
  <c r="H4711" i="1" s="1"/>
  <c r="I4711" i="1" s="1"/>
  <c r="F4711" i="1"/>
  <c r="E4711" i="1"/>
  <c r="C4712" i="1" l="1"/>
  <c r="F4712" i="1" l="1"/>
  <c r="L4712" i="1"/>
  <c r="G4712" i="1"/>
  <c r="H4712" i="1" s="1"/>
  <c r="I4712" i="1" s="1"/>
  <c r="D4712" i="1"/>
  <c r="E4712" i="1"/>
  <c r="A4713" i="1" l="1"/>
  <c r="J4712" i="1"/>
  <c r="K4712" i="1" s="1"/>
  <c r="C4713" i="1" l="1"/>
  <c r="D4713" i="1"/>
  <c r="J4713" i="1" l="1"/>
  <c r="K4713" i="1" s="1"/>
  <c r="A4714" i="1"/>
  <c r="C4714" i="1" s="1"/>
  <c r="G4713" i="1"/>
  <c r="H4713" i="1" s="1"/>
  <c r="I4713" i="1" s="1"/>
  <c r="F4713" i="1"/>
  <c r="L4713" i="1"/>
  <c r="E4713" i="1"/>
  <c r="E4714" i="1" s="1"/>
  <c r="D4714" i="1" l="1"/>
  <c r="G4714" i="1"/>
  <c r="H4714" i="1" s="1"/>
  <c r="I4714" i="1" s="1"/>
  <c r="F4714" i="1"/>
  <c r="L4714" i="1"/>
  <c r="J4714" i="1" l="1"/>
  <c r="K4714" i="1" s="1"/>
  <c r="A4715" i="1"/>
  <c r="C4715" i="1" l="1"/>
  <c r="D4715" i="1"/>
  <c r="J4715" i="1" l="1"/>
  <c r="K4715" i="1" s="1"/>
  <c r="A4716" i="1"/>
  <c r="C4716" i="1" s="1"/>
  <c r="F4715" i="1"/>
  <c r="L4715" i="1"/>
  <c r="G4715" i="1"/>
  <c r="H4715" i="1" s="1"/>
  <c r="I4715" i="1" s="1"/>
  <c r="E4715" i="1"/>
  <c r="E4716" i="1" s="1"/>
  <c r="D4716" i="1" l="1"/>
  <c r="F4716" i="1"/>
  <c r="G4716" i="1"/>
  <c r="H4716" i="1" s="1"/>
  <c r="I4716" i="1" s="1"/>
  <c r="L4716" i="1"/>
  <c r="J4716" i="1" l="1"/>
  <c r="K4716" i="1" s="1"/>
  <c r="A4717" i="1"/>
  <c r="C4717" i="1" l="1"/>
  <c r="F4717" i="1" l="1"/>
  <c r="L4717" i="1"/>
  <c r="G4717" i="1"/>
  <c r="H4717" i="1" s="1"/>
  <c r="I4717" i="1" s="1"/>
  <c r="E4717" i="1"/>
  <c r="D4717" i="1"/>
  <c r="J4717" i="1" l="1"/>
  <c r="K4717" i="1" s="1"/>
  <c r="A4718" i="1"/>
  <c r="C4718" i="1" s="1"/>
  <c r="D4718" i="1" l="1"/>
  <c r="F4718" i="1"/>
  <c r="L4718" i="1"/>
  <c r="G4718" i="1"/>
  <c r="H4718" i="1" s="1"/>
  <c r="I4718" i="1" s="1"/>
  <c r="E4718" i="1"/>
  <c r="J4718" i="1" l="1"/>
  <c r="K4718" i="1" s="1"/>
  <c r="A4719" i="1"/>
  <c r="C4719" i="1" l="1"/>
  <c r="F4719" i="1" l="1"/>
  <c r="L4719" i="1"/>
  <c r="G4719" i="1"/>
  <c r="H4719" i="1" s="1"/>
  <c r="I4719" i="1" s="1"/>
  <c r="E4719" i="1"/>
  <c r="D4719" i="1"/>
  <c r="J4719" i="1" l="1"/>
  <c r="K4719" i="1" s="1"/>
  <c r="A4720" i="1"/>
  <c r="C4720" i="1" l="1"/>
  <c r="D4720" i="1"/>
  <c r="A4721" i="1" l="1"/>
  <c r="J4720" i="1"/>
  <c r="K4720" i="1" s="1"/>
  <c r="G4720" i="1"/>
  <c r="H4720" i="1" s="1"/>
  <c r="I4720" i="1" s="1"/>
  <c r="L4720" i="1"/>
  <c r="F4720" i="1"/>
  <c r="E4720" i="1"/>
  <c r="C4721" i="1" l="1"/>
  <c r="G4721" i="1" l="1"/>
  <c r="H4721" i="1" s="1"/>
  <c r="I4721" i="1" s="1"/>
  <c r="L4721" i="1"/>
  <c r="F4721" i="1"/>
  <c r="D4721" i="1"/>
  <c r="E4721" i="1"/>
  <c r="A4722" i="1" l="1"/>
  <c r="C4722" i="1" s="1"/>
  <c r="J4721" i="1"/>
  <c r="K4721" i="1" s="1"/>
  <c r="D4722" i="1" l="1"/>
  <c r="F4722" i="1"/>
  <c r="L4722" i="1"/>
  <c r="G4722" i="1"/>
  <c r="H4722" i="1" s="1"/>
  <c r="I4722" i="1" s="1"/>
  <c r="E4722" i="1"/>
  <c r="J4722" i="1" l="1"/>
  <c r="K4722" i="1" s="1"/>
  <c r="A4723" i="1"/>
  <c r="C4723" i="1" l="1"/>
  <c r="D4723" i="1"/>
  <c r="J4723" i="1" l="1"/>
  <c r="K4723" i="1" s="1"/>
  <c r="A4724" i="1"/>
  <c r="F4723" i="1"/>
  <c r="L4723" i="1"/>
  <c r="G4723" i="1"/>
  <c r="H4723" i="1" s="1"/>
  <c r="I4723" i="1" s="1"/>
  <c r="E4723" i="1"/>
  <c r="C4724" i="1" l="1"/>
  <c r="D4724" i="1"/>
  <c r="J4724" i="1" l="1"/>
  <c r="K4724" i="1" s="1"/>
  <c r="A4725" i="1"/>
  <c r="L4724" i="1"/>
  <c r="F4724" i="1"/>
  <c r="G4724" i="1"/>
  <c r="H4724" i="1" s="1"/>
  <c r="I4724" i="1" s="1"/>
  <c r="E4724" i="1"/>
  <c r="C4725" i="1" l="1"/>
  <c r="D4725" i="1"/>
  <c r="E4725" i="1"/>
  <c r="J4725" i="1" l="1"/>
  <c r="K4725" i="1" s="1"/>
  <c r="A4726" i="1"/>
  <c r="F4725" i="1"/>
  <c r="G4725" i="1"/>
  <c r="H4725" i="1" s="1"/>
  <c r="I4725" i="1" s="1"/>
  <c r="L4725" i="1"/>
  <c r="C4726" i="1" l="1"/>
  <c r="D4726" i="1" s="1"/>
  <c r="J4726" i="1" l="1"/>
  <c r="K4726" i="1" s="1"/>
  <c r="A4727" i="1"/>
  <c r="F4726" i="1"/>
  <c r="L4726" i="1"/>
  <c r="G4726" i="1"/>
  <c r="H4726" i="1" s="1"/>
  <c r="I4726" i="1" s="1"/>
  <c r="E4726" i="1"/>
  <c r="C4727" i="1" l="1"/>
  <c r="D4727" i="1"/>
  <c r="E4727" i="1"/>
  <c r="J4727" i="1" l="1"/>
  <c r="K4727" i="1" s="1"/>
  <c r="A4728" i="1"/>
  <c r="G4727" i="1"/>
  <c r="H4727" i="1" s="1"/>
  <c r="I4727" i="1" s="1"/>
  <c r="L4727" i="1"/>
  <c r="F4727" i="1"/>
  <c r="C4728" i="1" l="1"/>
  <c r="D4728" i="1"/>
  <c r="A4729" i="1" l="1"/>
  <c r="J4728" i="1"/>
  <c r="K4728" i="1" s="1"/>
  <c r="F4728" i="1"/>
  <c r="L4728" i="1"/>
  <c r="G4728" i="1"/>
  <c r="H4728" i="1" s="1"/>
  <c r="I4728" i="1" s="1"/>
  <c r="E4728" i="1"/>
  <c r="C4729" i="1" l="1"/>
  <c r="F4729" i="1" l="1"/>
  <c r="G4729" i="1"/>
  <c r="H4729" i="1" s="1"/>
  <c r="I4729" i="1" s="1"/>
  <c r="L4729" i="1"/>
  <c r="D4729" i="1"/>
  <c r="E4729" i="1"/>
  <c r="J4729" i="1" l="1"/>
  <c r="K4729" i="1" s="1"/>
  <c r="A4730" i="1"/>
  <c r="C4730" i="1" l="1"/>
  <c r="D4730" i="1"/>
  <c r="A4731" i="1" l="1"/>
  <c r="J4730" i="1"/>
  <c r="K4730" i="1" s="1"/>
  <c r="L4730" i="1"/>
  <c r="F4730" i="1"/>
  <c r="G4730" i="1"/>
  <c r="H4730" i="1" s="1"/>
  <c r="I4730" i="1" s="1"/>
  <c r="E4730" i="1"/>
  <c r="C4731" i="1" l="1"/>
  <c r="D4731" i="1"/>
  <c r="A4732" i="1" l="1"/>
  <c r="J4731" i="1"/>
  <c r="K4731" i="1" s="1"/>
  <c r="F4731" i="1"/>
  <c r="G4731" i="1"/>
  <c r="H4731" i="1" s="1"/>
  <c r="I4731" i="1" s="1"/>
  <c r="L4731" i="1"/>
  <c r="E4731" i="1"/>
  <c r="C4732" i="1" l="1"/>
  <c r="D4732" i="1"/>
  <c r="A4733" i="1" l="1"/>
  <c r="J4732" i="1"/>
  <c r="K4732" i="1" s="1"/>
  <c r="G4732" i="1"/>
  <c r="H4732" i="1" s="1"/>
  <c r="I4732" i="1" s="1"/>
  <c r="F4732" i="1"/>
  <c r="L4732" i="1"/>
  <c r="E4732" i="1"/>
  <c r="C4733" i="1" l="1"/>
  <c r="D4733" i="1"/>
  <c r="J4733" i="1" l="1"/>
  <c r="K4733" i="1" s="1"/>
  <c r="A4734" i="1"/>
  <c r="F4733" i="1"/>
  <c r="G4733" i="1"/>
  <c r="H4733" i="1" s="1"/>
  <c r="I4733" i="1" s="1"/>
  <c r="L4733" i="1"/>
  <c r="E4733" i="1"/>
  <c r="C4734" i="1" l="1"/>
  <c r="L4734" i="1" l="1"/>
  <c r="F4734" i="1"/>
  <c r="G4734" i="1"/>
  <c r="H4734" i="1" s="1"/>
  <c r="I4734" i="1" s="1"/>
  <c r="D4734" i="1"/>
  <c r="E4734" i="1"/>
  <c r="J4734" i="1" l="1"/>
  <c r="K4734" i="1" s="1"/>
  <c r="A4735" i="1"/>
  <c r="C4735" i="1" l="1"/>
  <c r="D4735" i="1"/>
  <c r="J4735" i="1" l="1"/>
  <c r="K4735" i="1" s="1"/>
  <c r="A4736" i="1"/>
  <c r="L4735" i="1"/>
  <c r="F4735" i="1"/>
  <c r="G4735" i="1"/>
  <c r="H4735" i="1" s="1"/>
  <c r="I4735" i="1" s="1"/>
  <c r="E4735" i="1"/>
  <c r="C4736" i="1" l="1"/>
  <c r="D4736" i="1"/>
  <c r="J4736" i="1" l="1"/>
  <c r="K4736" i="1" s="1"/>
  <c r="A4737" i="1"/>
  <c r="F4736" i="1"/>
  <c r="L4736" i="1"/>
  <c r="G4736" i="1"/>
  <c r="H4736" i="1" s="1"/>
  <c r="I4736" i="1" s="1"/>
  <c r="E4736" i="1"/>
  <c r="C4737" i="1" l="1"/>
  <c r="D4737" i="1"/>
  <c r="J4737" i="1" l="1"/>
  <c r="K4737" i="1" s="1"/>
  <c r="A4738" i="1"/>
  <c r="L4737" i="1"/>
  <c r="G4737" i="1"/>
  <c r="H4737" i="1" s="1"/>
  <c r="I4737" i="1" s="1"/>
  <c r="F4737" i="1"/>
  <c r="E4737" i="1"/>
  <c r="C4738" i="1" l="1"/>
  <c r="D4738" i="1"/>
  <c r="J4738" i="1" l="1"/>
  <c r="K4738" i="1" s="1"/>
  <c r="A4739" i="1"/>
  <c r="F4738" i="1"/>
  <c r="G4738" i="1"/>
  <c r="H4738" i="1" s="1"/>
  <c r="I4738" i="1" s="1"/>
  <c r="L4738" i="1"/>
  <c r="E4738" i="1"/>
  <c r="C4739" i="1" l="1"/>
  <c r="F4739" i="1" l="1"/>
  <c r="L4739" i="1"/>
  <c r="G4739" i="1"/>
  <c r="H4739" i="1" s="1"/>
  <c r="I4739" i="1" s="1"/>
  <c r="D4739" i="1"/>
  <c r="E4739" i="1"/>
  <c r="J4739" i="1" l="1"/>
  <c r="K4739" i="1" s="1"/>
  <c r="A4740" i="1"/>
  <c r="C4740" i="1" l="1"/>
  <c r="D4740" i="1"/>
  <c r="A4741" i="1" l="1"/>
  <c r="J4740" i="1"/>
  <c r="K4740" i="1" s="1"/>
  <c r="L4740" i="1"/>
  <c r="G4740" i="1"/>
  <c r="H4740" i="1" s="1"/>
  <c r="I4740" i="1" s="1"/>
  <c r="F4740" i="1"/>
  <c r="E4740" i="1"/>
  <c r="C4741" i="1" l="1"/>
  <c r="D4741" i="1"/>
  <c r="A4742" i="1" l="1"/>
  <c r="J4741" i="1"/>
  <c r="K4741" i="1" s="1"/>
  <c r="G4741" i="1"/>
  <c r="H4741" i="1" s="1"/>
  <c r="I4741" i="1" s="1"/>
  <c r="F4741" i="1"/>
  <c r="L4741" i="1"/>
  <c r="E4741" i="1"/>
  <c r="C4742" i="1" l="1"/>
  <c r="D4742" i="1" s="1"/>
  <c r="J4742" i="1" l="1"/>
  <c r="K4742" i="1" s="1"/>
  <c r="A4743" i="1"/>
  <c r="F4742" i="1"/>
  <c r="L4742" i="1"/>
  <c r="G4742" i="1"/>
  <c r="H4742" i="1" s="1"/>
  <c r="I4742" i="1" s="1"/>
  <c r="E4742" i="1"/>
  <c r="C4743" i="1" l="1"/>
  <c r="D4743" i="1"/>
  <c r="J4743" i="1" l="1"/>
  <c r="K4743" i="1" s="1"/>
  <c r="A4744" i="1"/>
  <c r="G4743" i="1"/>
  <c r="H4743" i="1" s="1"/>
  <c r="I4743" i="1" s="1"/>
  <c r="F4743" i="1"/>
  <c r="L4743" i="1"/>
  <c r="E4743" i="1"/>
  <c r="C4744" i="1" l="1"/>
  <c r="D4744" i="1"/>
  <c r="J4744" i="1" l="1"/>
  <c r="K4744" i="1" s="1"/>
  <c r="A4745" i="1"/>
  <c r="L4744" i="1"/>
  <c r="F4744" i="1"/>
  <c r="G4744" i="1"/>
  <c r="H4744" i="1" s="1"/>
  <c r="I4744" i="1" s="1"/>
  <c r="E4744" i="1"/>
  <c r="C4745" i="1" l="1"/>
  <c r="D4745" i="1"/>
  <c r="A4746" i="1" l="1"/>
  <c r="J4745" i="1"/>
  <c r="K4745" i="1" s="1"/>
  <c r="L4745" i="1"/>
  <c r="F4745" i="1"/>
  <c r="G4745" i="1"/>
  <c r="H4745" i="1" s="1"/>
  <c r="I4745" i="1" s="1"/>
  <c r="E4745" i="1"/>
  <c r="C4746" i="1" l="1"/>
  <c r="D4746" i="1"/>
  <c r="A4747" i="1" l="1"/>
  <c r="J4746" i="1"/>
  <c r="K4746" i="1" s="1"/>
  <c r="G4746" i="1"/>
  <c r="H4746" i="1" s="1"/>
  <c r="I4746" i="1" s="1"/>
  <c r="L4746" i="1"/>
  <c r="F4746" i="1"/>
  <c r="E4746" i="1"/>
  <c r="C4747" i="1" l="1"/>
  <c r="D4747" i="1"/>
  <c r="A4748" i="1" l="1"/>
  <c r="J4747" i="1"/>
  <c r="K4747" i="1" s="1"/>
  <c r="L4747" i="1"/>
  <c r="F4747" i="1"/>
  <c r="G4747" i="1"/>
  <c r="H4747" i="1" s="1"/>
  <c r="I4747" i="1" s="1"/>
  <c r="E4747" i="1"/>
  <c r="C4748" i="1" l="1"/>
  <c r="D4748" i="1"/>
  <c r="J4748" i="1" l="1"/>
  <c r="K4748" i="1" s="1"/>
  <c r="A4749" i="1"/>
  <c r="G4748" i="1"/>
  <c r="H4748" i="1" s="1"/>
  <c r="I4748" i="1" s="1"/>
  <c r="F4748" i="1"/>
  <c r="L4748" i="1"/>
  <c r="E4748" i="1"/>
  <c r="C4749" i="1" l="1"/>
  <c r="D4749" i="1"/>
  <c r="A4750" i="1" l="1"/>
  <c r="J4749" i="1"/>
  <c r="K4749" i="1" s="1"/>
  <c r="L4749" i="1"/>
  <c r="G4749" i="1"/>
  <c r="H4749" i="1" s="1"/>
  <c r="I4749" i="1" s="1"/>
  <c r="F4749" i="1"/>
  <c r="E4749" i="1"/>
  <c r="C4750" i="1" l="1"/>
  <c r="L4750" i="1" l="1"/>
  <c r="G4750" i="1"/>
  <c r="H4750" i="1" s="1"/>
  <c r="I4750" i="1" s="1"/>
  <c r="F4750" i="1"/>
  <c r="D4750" i="1"/>
  <c r="E4750" i="1"/>
  <c r="A4751" i="1" l="1"/>
  <c r="J4750" i="1"/>
  <c r="K4750" i="1" s="1"/>
  <c r="C4751" i="1" l="1"/>
  <c r="L4751" i="1" l="1"/>
  <c r="G4751" i="1"/>
  <c r="H4751" i="1" s="1"/>
  <c r="I4751" i="1" s="1"/>
  <c r="F4751" i="1"/>
  <c r="E4751" i="1"/>
  <c r="D4751" i="1"/>
  <c r="J4751" i="1" l="1"/>
  <c r="K4751" i="1" s="1"/>
  <c r="A4752" i="1"/>
  <c r="C4752" i="1" l="1"/>
  <c r="D4752" i="1"/>
  <c r="J4752" i="1" l="1"/>
  <c r="K4752" i="1" s="1"/>
  <c r="A4753" i="1"/>
  <c r="F4752" i="1"/>
  <c r="G4752" i="1"/>
  <c r="H4752" i="1" s="1"/>
  <c r="I4752" i="1" s="1"/>
  <c r="L4752" i="1"/>
  <c r="E4752" i="1"/>
  <c r="C4753" i="1" l="1"/>
  <c r="L4753" i="1" l="1"/>
  <c r="G4753" i="1"/>
  <c r="H4753" i="1" s="1"/>
  <c r="I4753" i="1" s="1"/>
  <c r="F4753" i="1"/>
  <c r="D4753" i="1"/>
  <c r="E4753" i="1"/>
  <c r="A4754" i="1" l="1"/>
  <c r="J4753" i="1"/>
  <c r="K4753" i="1" s="1"/>
  <c r="C4754" i="1" l="1"/>
  <c r="D4754" i="1"/>
  <c r="J4754" i="1" l="1"/>
  <c r="K4754" i="1" s="1"/>
  <c r="A4755" i="1"/>
  <c r="F4754" i="1"/>
  <c r="G4754" i="1"/>
  <c r="H4754" i="1" s="1"/>
  <c r="I4754" i="1" s="1"/>
  <c r="L4754" i="1"/>
  <c r="E4754" i="1"/>
  <c r="C4755" i="1" l="1"/>
  <c r="D4755" i="1"/>
  <c r="J4755" i="1" l="1"/>
  <c r="K4755" i="1" s="1"/>
  <c r="A4756" i="1"/>
  <c r="C4756" i="1" s="1"/>
  <c r="G4755" i="1"/>
  <c r="H4755" i="1" s="1"/>
  <c r="I4755" i="1" s="1"/>
  <c r="F4755" i="1"/>
  <c r="L4755" i="1"/>
  <c r="E4755" i="1"/>
  <c r="E4756" i="1" s="1"/>
  <c r="D4756" i="1" l="1"/>
  <c r="F4756" i="1"/>
  <c r="L4756" i="1"/>
  <c r="G4756" i="1"/>
  <c r="H4756" i="1" s="1"/>
  <c r="I4756" i="1" s="1"/>
  <c r="A4757" i="1" l="1"/>
  <c r="J4756" i="1"/>
  <c r="K4756" i="1" s="1"/>
  <c r="C4757" i="1" l="1"/>
  <c r="D4757" i="1"/>
  <c r="J4757" i="1" l="1"/>
  <c r="K4757" i="1" s="1"/>
  <c r="A4758" i="1"/>
  <c r="F4757" i="1"/>
  <c r="L4757" i="1"/>
  <c r="G4757" i="1"/>
  <c r="H4757" i="1" s="1"/>
  <c r="I4757" i="1" s="1"/>
  <c r="E4757" i="1"/>
  <c r="C4758" i="1" l="1"/>
  <c r="D4758" i="1"/>
  <c r="E4758" i="1"/>
  <c r="A4759" i="1" l="1"/>
  <c r="J4758" i="1"/>
  <c r="K4758" i="1" s="1"/>
  <c r="F4758" i="1"/>
  <c r="G4758" i="1"/>
  <c r="H4758" i="1" s="1"/>
  <c r="I4758" i="1" s="1"/>
  <c r="L4758" i="1"/>
  <c r="C4759" i="1" l="1"/>
  <c r="D4759" i="1"/>
  <c r="A4760" i="1" l="1"/>
  <c r="J4759" i="1"/>
  <c r="K4759" i="1" s="1"/>
  <c r="F4759" i="1"/>
  <c r="G4759" i="1"/>
  <c r="H4759" i="1" s="1"/>
  <c r="I4759" i="1" s="1"/>
  <c r="L4759" i="1"/>
  <c r="E4759" i="1"/>
  <c r="C4760" i="1" l="1"/>
  <c r="D4760" i="1"/>
  <c r="J4760" i="1" l="1"/>
  <c r="K4760" i="1" s="1"/>
  <c r="A4761" i="1"/>
  <c r="L4760" i="1"/>
  <c r="G4760" i="1"/>
  <c r="H4760" i="1" s="1"/>
  <c r="I4760" i="1" s="1"/>
  <c r="F4760" i="1"/>
  <c r="E4760" i="1"/>
  <c r="C4761" i="1" l="1"/>
  <c r="D4761" i="1"/>
  <c r="A4762" i="1" l="1"/>
  <c r="J4761" i="1"/>
  <c r="K4761" i="1" s="1"/>
  <c r="F4761" i="1"/>
  <c r="L4761" i="1"/>
  <c r="G4761" i="1"/>
  <c r="H4761" i="1" s="1"/>
  <c r="I4761" i="1" s="1"/>
  <c r="E4761" i="1"/>
  <c r="C4762" i="1" l="1"/>
  <c r="D4762" i="1"/>
  <c r="J4762" i="1" l="1"/>
  <c r="K4762" i="1" s="1"/>
  <c r="A4763" i="1"/>
  <c r="G4762" i="1"/>
  <c r="H4762" i="1" s="1"/>
  <c r="I4762" i="1" s="1"/>
  <c r="F4762" i="1"/>
  <c r="L4762" i="1"/>
  <c r="E4762" i="1"/>
  <c r="C4763" i="1" l="1"/>
  <c r="D4763" i="1"/>
  <c r="A4764" i="1" l="1"/>
  <c r="J4763" i="1"/>
  <c r="K4763" i="1" s="1"/>
  <c r="G4763" i="1"/>
  <c r="H4763" i="1" s="1"/>
  <c r="I4763" i="1" s="1"/>
  <c r="F4763" i="1"/>
  <c r="L4763" i="1"/>
  <c r="E4763" i="1"/>
  <c r="C4764" i="1" l="1"/>
  <c r="D4764" i="1"/>
  <c r="J4764" i="1" l="1"/>
  <c r="K4764" i="1" s="1"/>
  <c r="A4765" i="1"/>
  <c r="F4764" i="1"/>
  <c r="G4764" i="1"/>
  <c r="H4764" i="1" s="1"/>
  <c r="I4764" i="1" s="1"/>
  <c r="L4764" i="1"/>
  <c r="E4764" i="1"/>
  <c r="C4765" i="1" l="1"/>
  <c r="D4765" i="1"/>
  <c r="J4765" i="1" l="1"/>
  <c r="K4765" i="1" s="1"/>
  <c r="A4766" i="1"/>
  <c r="F4765" i="1"/>
  <c r="G4765" i="1"/>
  <c r="H4765" i="1" s="1"/>
  <c r="I4765" i="1" s="1"/>
  <c r="L4765" i="1"/>
  <c r="E4765" i="1"/>
  <c r="C4766" i="1" l="1"/>
  <c r="D4766" i="1"/>
  <c r="E4766" i="1"/>
  <c r="J4766" i="1" l="1"/>
  <c r="K4766" i="1" s="1"/>
  <c r="A4767" i="1"/>
  <c r="L4766" i="1"/>
  <c r="G4766" i="1"/>
  <c r="H4766" i="1" s="1"/>
  <c r="I4766" i="1" s="1"/>
  <c r="F4766" i="1"/>
  <c r="C4767" i="1" l="1"/>
  <c r="F4767" i="1" l="1"/>
  <c r="L4767" i="1"/>
  <c r="G4767" i="1"/>
  <c r="H4767" i="1" s="1"/>
  <c r="I4767" i="1" s="1"/>
  <c r="E4767" i="1"/>
  <c r="D4767" i="1"/>
  <c r="J4767" i="1" l="1"/>
  <c r="K4767" i="1" s="1"/>
  <c r="A4768" i="1"/>
  <c r="C4768" i="1" l="1"/>
  <c r="D4768" i="1"/>
  <c r="J4768" i="1" l="1"/>
  <c r="K4768" i="1" s="1"/>
  <c r="A4769" i="1"/>
  <c r="F4768" i="1"/>
  <c r="L4768" i="1"/>
  <c r="G4768" i="1"/>
  <c r="H4768" i="1" s="1"/>
  <c r="I4768" i="1" s="1"/>
  <c r="E4768" i="1"/>
  <c r="C4769" i="1" l="1"/>
  <c r="D4769" i="1"/>
  <c r="A4770" i="1" l="1"/>
  <c r="J4769" i="1"/>
  <c r="K4769" i="1" s="1"/>
  <c r="L4769" i="1"/>
  <c r="G4769" i="1"/>
  <c r="H4769" i="1" s="1"/>
  <c r="I4769" i="1" s="1"/>
  <c r="F4769" i="1"/>
  <c r="E4769" i="1"/>
  <c r="C4770" i="1" l="1"/>
  <c r="D4770" i="1"/>
  <c r="J4770" i="1" l="1"/>
  <c r="K4770" i="1" s="1"/>
  <c r="A4771" i="1"/>
  <c r="F4770" i="1"/>
  <c r="G4770" i="1"/>
  <c r="H4770" i="1" s="1"/>
  <c r="I4770" i="1" s="1"/>
  <c r="L4770" i="1"/>
  <c r="E4770" i="1"/>
  <c r="C4771" i="1" l="1"/>
  <c r="D4771" i="1"/>
  <c r="A4772" i="1" l="1"/>
  <c r="J4771" i="1"/>
  <c r="K4771" i="1" s="1"/>
  <c r="G4771" i="1"/>
  <c r="H4771" i="1" s="1"/>
  <c r="I4771" i="1" s="1"/>
  <c r="F4771" i="1"/>
  <c r="L4771" i="1"/>
  <c r="E4771" i="1"/>
  <c r="C4772" i="1" l="1"/>
  <c r="D4772" i="1"/>
  <c r="J4772" i="1" l="1"/>
  <c r="K4772" i="1" s="1"/>
  <c r="A4773" i="1"/>
  <c r="G4772" i="1"/>
  <c r="H4772" i="1" s="1"/>
  <c r="I4772" i="1" s="1"/>
  <c r="F4772" i="1"/>
  <c r="L4772" i="1"/>
  <c r="E4772" i="1"/>
  <c r="C4773" i="1" l="1"/>
  <c r="D4773" i="1" s="1"/>
  <c r="A4774" i="1" l="1"/>
  <c r="J4773" i="1"/>
  <c r="K4773" i="1" s="1"/>
  <c r="L4773" i="1"/>
  <c r="G4773" i="1"/>
  <c r="H4773" i="1" s="1"/>
  <c r="I4773" i="1" s="1"/>
  <c r="F4773" i="1"/>
  <c r="E4773" i="1"/>
  <c r="C4774" i="1" l="1"/>
  <c r="G4774" i="1" l="1"/>
  <c r="H4774" i="1" s="1"/>
  <c r="I4774" i="1" s="1"/>
  <c r="F4774" i="1"/>
  <c r="L4774" i="1"/>
  <c r="D4774" i="1"/>
  <c r="E4774" i="1"/>
  <c r="J4774" i="1" l="1"/>
  <c r="K4774" i="1" s="1"/>
  <c r="A4775" i="1"/>
  <c r="C4775" i="1" l="1"/>
  <c r="D4775" i="1"/>
  <c r="J4775" i="1" l="1"/>
  <c r="K4775" i="1" s="1"/>
  <c r="A4776" i="1"/>
  <c r="G4775" i="1"/>
  <c r="H4775" i="1" s="1"/>
  <c r="I4775" i="1" s="1"/>
  <c r="L4775" i="1"/>
  <c r="F4775" i="1"/>
  <c r="E4775" i="1"/>
  <c r="C4776" i="1" l="1"/>
  <c r="D4776" i="1"/>
  <c r="J4776" i="1" l="1"/>
  <c r="K4776" i="1" s="1"/>
  <c r="A4777" i="1"/>
  <c r="L4776" i="1"/>
  <c r="F4776" i="1"/>
  <c r="G4776" i="1"/>
  <c r="H4776" i="1" s="1"/>
  <c r="I4776" i="1" s="1"/>
  <c r="E4776" i="1"/>
  <c r="C4777" i="1" l="1"/>
  <c r="D4777" i="1"/>
  <c r="J4777" i="1" l="1"/>
  <c r="K4777" i="1" s="1"/>
  <c r="A4778" i="1"/>
  <c r="F4777" i="1"/>
  <c r="L4777" i="1"/>
  <c r="G4777" i="1"/>
  <c r="H4777" i="1" s="1"/>
  <c r="I4777" i="1" s="1"/>
  <c r="E4777" i="1"/>
  <c r="C4778" i="1" l="1"/>
  <c r="D4778" i="1"/>
  <c r="A4779" i="1" l="1"/>
  <c r="J4778" i="1"/>
  <c r="K4778" i="1" s="1"/>
  <c r="F4778" i="1"/>
  <c r="G4778" i="1"/>
  <c r="H4778" i="1" s="1"/>
  <c r="I4778" i="1" s="1"/>
  <c r="L4778" i="1"/>
  <c r="E4778" i="1"/>
  <c r="C4779" i="1" l="1"/>
  <c r="D4779" i="1"/>
  <c r="J4779" i="1" l="1"/>
  <c r="K4779" i="1" s="1"/>
  <c r="A4780" i="1"/>
  <c r="F4779" i="1"/>
  <c r="G4779" i="1"/>
  <c r="H4779" i="1" s="1"/>
  <c r="I4779" i="1" s="1"/>
  <c r="L4779" i="1"/>
  <c r="E4779" i="1"/>
  <c r="C4780" i="1" l="1"/>
  <c r="D4780" i="1"/>
  <c r="E4780" i="1"/>
  <c r="J4780" i="1" l="1"/>
  <c r="K4780" i="1" s="1"/>
  <c r="A4781" i="1"/>
  <c r="G4780" i="1"/>
  <c r="H4780" i="1" s="1"/>
  <c r="I4780" i="1" s="1"/>
  <c r="L4780" i="1"/>
  <c r="F4780" i="1"/>
  <c r="C4781" i="1" l="1"/>
  <c r="D4781" i="1"/>
  <c r="A4782" i="1" l="1"/>
  <c r="J4781" i="1"/>
  <c r="K4781" i="1" s="1"/>
  <c r="G4781" i="1"/>
  <c r="H4781" i="1" s="1"/>
  <c r="I4781" i="1" s="1"/>
  <c r="F4781" i="1"/>
  <c r="L4781" i="1"/>
  <c r="E4781" i="1"/>
  <c r="C4782" i="1" l="1"/>
  <c r="D4782" i="1"/>
  <c r="J4782" i="1" l="1"/>
  <c r="K4782" i="1" s="1"/>
  <c r="A4783" i="1"/>
  <c r="F4782" i="1"/>
  <c r="L4782" i="1"/>
  <c r="G4782" i="1"/>
  <c r="H4782" i="1" s="1"/>
  <c r="I4782" i="1" s="1"/>
  <c r="E4782" i="1"/>
  <c r="C4783" i="1" l="1"/>
  <c r="D4783" i="1"/>
  <c r="J4783" i="1" l="1"/>
  <c r="K4783" i="1" s="1"/>
  <c r="A4784" i="1"/>
  <c r="L4783" i="1"/>
  <c r="G4783" i="1"/>
  <c r="H4783" i="1" s="1"/>
  <c r="I4783" i="1" s="1"/>
  <c r="F4783" i="1"/>
  <c r="E4783" i="1"/>
  <c r="C4784" i="1" l="1"/>
  <c r="D4784" i="1"/>
  <c r="E4784" i="1"/>
  <c r="A4785" i="1" l="1"/>
  <c r="J4784" i="1"/>
  <c r="K4784" i="1" s="1"/>
  <c r="L4784" i="1"/>
  <c r="G4784" i="1"/>
  <c r="H4784" i="1" s="1"/>
  <c r="I4784" i="1" s="1"/>
  <c r="F4784" i="1"/>
  <c r="C4785" i="1" l="1"/>
  <c r="D4785" i="1"/>
  <c r="J4785" i="1" l="1"/>
  <c r="K4785" i="1" s="1"/>
  <c r="A4786" i="1"/>
  <c r="L4785" i="1"/>
  <c r="F4785" i="1"/>
  <c r="G4785" i="1"/>
  <c r="H4785" i="1" s="1"/>
  <c r="I4785" i="1" s="1"/>
  <c r="E4785" i="1"/>
  <c r="C4786" i="1" l="1"/>
  <c r="L4786" i="1" l="1"/>
  <c r="G4786" i="1"/>
  <c r="H4786" i="1" s="1"/>
  <c r="I4786" i="1" s="1"/>
  <c r="F4786" i="1"/>
  <c r="D4786" i="1"/>
  <c r="E4786" i="1"/>
  <c r="A4787" i="1" l="1"/>
  <c r="J4786" i="1"/>
  <c r="K4786" i="1" s="1"/>
  <c r="C4787" i="1" l="1"/>
  <c r="D4787" i="1"/>
  <c r="A4788" i="1" l="1"/>
  <c r="J4787" i="1"/>
  <c r="K4787" i="1" s="1"/>
  <c r="G4787" i="1"/>
  <c r="H4787" i="1" s="1"/>
  <c r="I4787" i="1" s="1"/>
  <c r="L4787" i="1"/>
  <c r="F4787" i="1"/>
  <c r="E4787" i="1"/>
  <c r="C4788" i="1" l="1"/>
  <c r="D4788" i="1"/>
  <c r="A4789" i="1" l="1"/>
  <c r="J4788" i="1"/>
  <c r="K4788" i="1" s="1"/>
  <c r="F4788" i="1"/>
  <c r="L4788" i="1"/>
  <c r="G4788" i="1"/>
  <c r="H4788" i="1" s="1"/>
  <c r="I4788" i="1" s="1"/>
  <c r="E4788" i="1"/>
  <c r="C4789" i="1" l="1"/>
  <c r="D4789" i="1"/>
  <c r="A4790" i="1" l="1"/>
  <c r="J4789" i="1"/>
  <c r="K4789" i="1" s="1"/>
  <c r="G4789" i="1"/>
  <c r="H4789" i="1" s="1"/>
  <c r="I4789" i="1" s="1"/>
  <c r="F4789" i="1"/>
  <c r="L4789" i="1"/>
  <c r="E4789" i="1"/>
  <c r="C4790" i="1" l="1"/>
  <c r="D4790" i="1"/>
  <c r="J4790" i="1" l="1"/>
  <c r="K4790" i="1" s="1"/>
  <c r="A4791" i="1"/>
  <c r="F4790" i="1"/>
  <c r="G4790" i="1"/>
  <c r="H4790" i="1" s="1"/>
  <c r="I4790" i="1" s="1"/>
  <c r="L4790" i="1"/>
  <c r="E4790" i="1"/>
  <c r="C4791" i="1" l="1"/>
  <c r="E4791" i="1"/>
  <c r="G4791" i="1" l="1"/>
  <c r="H4791" i="1" s="1"/>
  <c r="I4791" i="1" s="1"/>
  <c r="L4791" i="1"/>
  <c r="F4791" i="1"/>
  <c r="D4791" i="1"/>
  <c r="A4792" i="1" l="1"/>
  <c r="J4791" i="1"/>
  <c r="K4791" i="1" s="1"/>
  <c r="C4792" i="1" l="1"/>
  <c r="D4792" i="1"/>
  <c r="J4792" i="1" l="1"/>
  <c r="K4792" i="1" s="1"/>
  <c r="A4793" i="1"/>
  <c r="L4792" i="1"/>
  <c r="G4792" i="1"/>
  <c r="H4792" i="1" s="1"/>
  <c r="I4792" i="1" s="1"/>
  <c r="F4792" i="1"/>
  <c r="E4792" i="1"/>
  <c r="C4793" i="1" l="1"/>
  <c r="D4793" i="1"/>
  <c r="E4793" i="1"/>
  <c r="A4794" i="1" l="1"/>
  <c r="J4793" i="1"/>
  <c r="K4793" i="1" s="1"/>
  <c r="G4793" i="1"/>
  <c r="H4793" i="1" s="1"/>
  <c r="I4793" i="1" s="1"/>
  <c r="F4793" i="1"/>
  <c r="L4793" i="1"/>
  <c r="C4794" i="1" l="1"/>
  <c r="D4794" i="1"/>
  <c r="J4794" i="1" l="1"/>
  <c r="K4794" i="1" s="1"/>
  <c r="A4795" i="1"/>
  <c r="L4794" i="1"/>
  <c r="G4794" i="1"/>
  <c r="H4794" i="1" s="1"/>
  <c r="I4794" i="1" s="1"/>
  <c r="F4794" i="1"/>
  <c r="E4794" i="1"/>
  <c r="C4795" i="1" l="1"/>
  <c r="G4795" i="1" l="1"/>
  <c r="H4795" i="1" s="1"/>
  <c r="I4795" i="1" s="1"/>
  <c r="F4795" i="1"/>
  <c r="L4795" i="1"/>
  <c r="D4795" i="1"/>
  <c r="E4795" i="1"/>
  <c r="J4795" i="1" l="1"/>
  <c r="K4795" i="1" s="1"/>
  <c r="A4796" i="1"/>
  <c r="C4796" i="1" l="1"/>
  <c r="D4796" i="1"/>
  <c r="J4796" i="1" l="1"/>
  <c r="K4796" i="1" s="1"/>
  <c r="A4797" i="1"/>
  <c r="L4796" i="1"/>
  <c r="F4796" i="1"/>
  <c r="G4796" i="1"/>
  <c r="H4796" i="1" s="1"/>
  <c r="I4796" i="1" s="1"/>
  <c r="E4796" i="1"/>
  <c r="C4797" i="1" l="1"/>
  <c r="D4797" i="1"/>
  <c r="J4797" i="1" l="1"/>
  <c r="K4797" i="1" s="1"/>
  <c r="A4798" i="1"/>
  <c r="F4797" i="1"/>
  <c r="G4797" i="1"/>
  <c r="H4797" i="1" s="1"/>
  <c r="I4797" i="1" s="1"/>
  <c r="L4797" i="1"/>
  <c r="E4797" i="1"/>
  <c r="C4798" i="1" l="1"/>
  <c r="D4798" i="1"/>
  <c r="J4798" i="1" l="1"/>
  <c r="K4798" i="1" s="1"/>
  <c r="A4799" i="1"/>
  <c r="G4798" i="1"/>
  <c r="H4798" i="1" s="1"/>
  <c r="I4798" i="1" s="1"/>
  <c r="F4798" i="1"/>
  <c r="L4798" i="1"/>
  <c r="E4798" i="1"/>
  <c r="C4799" i="1" l="1"/>
  <c r="D4799" i="1"/>
  <c r="J4799" i="1" l="1"/>
  <c r="K4799" i="1" s="1"/>
  <c r="A4800" i="1"/>
  <c r="F4799" i="1"/>
  <c r="L4799" i="1"/>
  <c r="G4799" i="1"/>
  <c r="H4799" i="1" s="1"/>
  <c r="I4799" i="1" s="1"/>
  <c r="E4799" i="1"/>
  <c r="C4800" i="1" l="1"/>
  <c r="D4800" i="1"/>
  <c r="A4801" i="1" l="1"/>
  <c r="J4800" i="1"/>
  <c r="K4800" i="1" s="1"/>
  <c r="G4800" i="1"/>
  <c r="H4800" i="1" s="1"/>
  <c r="I4800" i="1" s="1"/>
  <c r="F4800" i="1"/>
  <c r="L4800" i="1"/>
  <c r="E4800" i="1"/>
  <c r="C4801" i="1" l="1"/>
  <c r="F4801" i="1" l="1"/>
  <c r="G4801" i="1"/>
  <c r="H4801" i="1" s="1"/>
  <c r="I4801" i="1" s="1"/>
  <c r="L4801" i="1"/>
  <c r="D4801" i="1"/>
  <c r="E4801" i="1"/>
  <c r="A4802" i="1" l="1"/>
  <c r="J4801" i="1"/>
  <c r="K4801" i="1" s="1"/>
  <c r="C4802" i="1" l="1"/>
  <c r="D4802" i="1"/>
  <c r="J4802" i="1" l="1"/>
  <c r="K4802" i="1" s="1"/>
  <c r="A4803" i="1"/>
  <c r="G4802" i="1"/>
  <c r="H4802" i="1" s="1"/>
  <c r="I4802" i="1" s="1"/>
  <c r="F4802" i="1"/>
  <c r="L4802" i="1"/>
  <c r="E4802" i="1"/>
  <c r="C4803" i="1" l="1"/>
  <c r="F4803" i="1" l="1"/>
  <c r="G4803" i="1"/>
  <c r="H4803" i="1" s="1"/>
  <c r="I4803" i="1" s="1"/>
  <c r="L4803" i="1"/>
  <c r="D4803" i="1"/>
  <c r="E4803" i="1"/>
  <c r="J4803" i="1" l="1"/>
  <c r="K4803" i="1" s="1"/>
  <c r="A4804" i="1"/>
  <c r="C4804" i="1" l="1"/>
  <c r="D4804" i="1"/>
  <c r="A4805" i="1" l="1"/>
  <c r="J4804" i="1"/>
  <c r="K4804" i="1" s="1"/>
  <c r="L4804" i="1"/>
  <c r="F4804" i="1"/>
  <c r="G4804" i="1"/>
  <c r="H4804" i="1" s="1"/>
  <c r="I4804" i="1" s="1"/>
  <c r="E4804" i="1"/>
  <c r="C4805" i="1" l="1"/>
  <c r="D4805" i="1"/>
  <c r="A4806" i="1" l="1"/>
  <c r="J4805" i="1"/>
  <c r="K4805" i="1" s="1"/>
  <c r="L4805" i="1"/>
  <c r="G4805" i="1"/>
  <c r="H4805" i="1" s="1"/>
  <c r="I4805" i="1" s="1"/>
  <c r="F4805" i="1"/>
  <c r="E4805" i="1"/>
  <c r="C4806" i="1" l="1"/>
  <c r="D4806" i="1"/>
  <c r="J4806" i="1" l="1"/>
  <c r="K4806" i="1" s="1"/>
  <c r="A4807" i="1"/>
  <c r="F4806" i="1"/>
  <c r="L4806" i="1"/>
  <c r="G4806" i="1"/>
  <c r="H4806" i="1" s="1"/>
  <c r="I4806" i="1" s="1"/>
  <c r="E4806" i="1"/>
  <c r="C4807" i="1" l="1"/>
  <c r="E4807" i="1"/>
  <c r="G4807" i="1" l="1"/>
  <c r="H4807" i="1" s="1"/>
  <c r="I4807" i="1" s="1"/>
  <c r="F4807" i="1"/>
  <c r="L4807" i="1"/>
  <c r="D4807" i="1"/>
  <c r="J4807" i="1" l="1"/>
  <c r="K4807" i="1" s="1"/>
  <c r="A4808" i="1"/>
  <c r="C4808" i="1" l="1"/>
  <c r="F4808" i="1" l="1"/>
  <c r="L4808" i="1"/>
  <c r="G4808" i="1"/>
  <c r="H4808" i="1" s="1"/>
  <c r="I4808" i="1" s="1"/>
  <c r="E4808" i="1"/>
  <c r="D4808" i="1"/>
  <c r="J4808" i="1" l="1"/>
  <c r="K4808" i="1" s="1"/>
  <c r="A4809" i="1"/>
  <c r="C4809" i="1" l="1"/>
  <c r="D4809" i="1"/>
  <c r="J4809" i="1" l="1"/>
  <c r="K4809" i="1" s="1"/>
  <c r="A4810" i="1"/>
  <c r="G4809" i="1"/>
  <c r="H4809" i="1" s="1"/>
  <c r="I4809" i="1" s="1"/>
  <c r="L4809" i="1"/>
  <c r="F4809" i="1"/>
  <c r="E4809" i="1"/>
  <c r="C4810" i="1" l="1"/>
  <c r="D4810" i="1"/>
  <c r="E4810" i="1"/>
  <c r="J4810" i="1" l="1"/>
  <c r="K4810" i="1" s="1"/>
  <c r="A4811" i="1"/>
  <c r="F4810" i="1"/>
  <c r="G4810" i="1"/>
  <c r="H4810" i="1" s="1"/>
  <c r="I4810" i="1" s="1"/>
  <c r="L4810" i="1"/>
  <c r="C4811" i="1" l="1"/>
  <c r="F4811" i="1" l="1"/>
  <c r="L4811" i="1"/>
  <c r="G4811" i="1"/>
  <c r="H4811" i="1" s="1"/>
  <c r="I4811" i="1" s="1"/>
  <c r="E4811" i="1"/>
  <c r="D4811" i="1"/>
  <c r="J4811" i="1" l="1"/>
  <c r="K4811" i="1" s="1"/>
  <c r="A4812" i="1"/>
  <c r="C4812" i="1" l="1"/>
  <c r="D4812" i="1"/>
  <c r="J4812" i="1" l="1"/>
  <c r="K4812" i="1" s="1"/>
  <c r="A4813" i="1"/>
  <c r="F4812" i="1"/>
  <c r="G4812" i="1"/>
  <c r="H4812" i="1" s="1"/>
  <c r="I4812" i="1" s="1"/>
  <c r="L4812" i="1"/>
  <c r="E4812" i="1"/>
  <c r="C4813" i="1" l="1"/>
  <c r="D4813" i="1"/>
  <c r="J4813" i="1" l="1"/>
  <c r="K4813" i="1" s="1"/>
  <c r="A4814" i="1"/>
  <c r="L4813" i="1"/>
  <c r="G4813" i="1"/>
  <c r="H4813" i="1" s="1"/>
  <c r="I4813" i="1" s="1"/>
  <c r="F4813" i="1"/>
  <c r="E4813" i="1"/>
  <c r="C4814" i="1" l="1"/>
  <c r="D4814" i="1"/>
  <c r="E4814" i="1"/>
  <c r="J4814" i="1" l="1"/>
  <c r="K4814" i="1" s="1"/>
  <c r="A4815" i="1"/>
  <c r="G4814" i="1"/>
  <c r="H4814" i="1" s="1"/>
  <c r="I4814" i="1" s="1"/>
  <c r="F4814" i="1"/>
  <c r="L4814" i="1"/>
  <c r="C4815" i="1" l="1"/>
  <c r="D4815" i="1"/>
  <c r="J4815" i="1" l="1"/>
  <c r="K4815" i="1" s="1"/>
  <c r="A4816" i="1"/>
  <c r="F4815" i="1"/>
  <c r="L4815" i="1"/>
  <c r="G4815" i="1"/>
  <c r="H4815" i="1" s="1"/>
  <c r="I4815" i="1" s="1"/>
  <c r="E4815" i="1"/>
  <c r="C4816" i="1" l="1"/>
  <c r="D4816" i="1"/>
  <c r="J4816" i="1" l="1"/>
  <c r="K4816" i="1" s="1"/>
  <c r="A4817" i="1"/>
  <c r="L4816" i="1"/>
  <c r="G4816" i="1"/>
  <c r="H4816" i="1" s="1"/>
  <c r="I4816" i="1" s="1"/>
  <c r="F4816" i="1"/>
  <c r="E4816" i="1"/>
  <c r="C4817" i="1" l="1"/>
  <c r="L4817" i="1" l="1"/>
  <c r="G4817" i="1"/>
  <c r="H4817" i="1" s="1"/>
  <c r="I4817" i="1" s="1"/>
  <c r="F4817" i="1"/>
  <c r="D4817" i="1"/>
  <c r="E4817" i="1"/>
  <c r="A4818" i="1" l="1"/>
  <c r="J4817" i="1"/>
  <c r="K4817" i="1" s="1"/>
  <c r="C4818" i="1" l="1"/>
  <c r="D4818" i="1"/>
  <c r="J4818" i="1" l="1"/>
  <c r="K4818" i="1" s="1"/>
  <c r="A4819" i="1"/>
  <c r="L4818" i="1"/>
  <c r="G4818" i="1"/>
  <c r="H4818" i="1" s="1"/>
  <c r="I4818" i="1" s="1"/>
  <c r="F4818" i="1"/>
  <c r="E4818" i="1"/>
  <c r="C4819" i="1" l="1"/>
  <c r="D4819" i="1"/>
  <c r="E4819" i="1"/>
  <c r="J4819" i="1" l="1"/>
  <c r="K4819" i="1" s="1"/>
  <c r="A4820" i="1"/>
  <c r="G4819" i="1"/>
  <c r="H4819" i="1" s="1"/>
  <c r="I4819" i="1" s="1"/>
  <c r="L4819" i="1"/>
  <c r="F4819" i="1"/>
  <c r="C4820" i="1" l="1"/>
  <c r="D4820" i="1"/>
  <c r="J4820" i="1" l="1"/>
  <c r="K4820" i="1" s="1"/>
  <c r="A4821" i="1"/>
  <c r="F4820" i="1"/>
  <c r="L4820" i="1"/>
  <c r="G4820" i="1"/>
  <c r="H4820" i="1" s="1"/>
  <c r="I4820" i="1" s="1"/>
  <c r="E4820" i="1"/>
  <c r="C4821" i="1" l="1"/>
  <c r="F4821" i="1" l="1"/>
  <c r="L4821" i="1"/>
  <c r="G4821" i="1"/>
  <c r="H4821" i="1" s="1"/>
  <c r="I4821" i="1" s="1"/>
  <c r="D4821" i="1"/>
  <c r="E4821" i="1"/>
  <c r="J4821" i="1" l="1"/>
  <c r="K4821" i="1" s="1"/>
  <c r="A4822" i="1"/>
  <c r="C4822" i="1" l="1"/>
  <c r="D4822" i="1"/>
  <c r="J4822" i="1" l="1"/>
  <c r="K4822" i="1" s="1"/>
  <c r="A4823" i="1"/>
  <c r="F4822" i="1"/>
  <c r="L4822" i="1"/>
  <c r="G4822" i="1"/>
  <c r="H4822" i="1" s="1"/>
  <c r="I4822" i="1" s="1"/>
  <c r="E4822" i="1"/>
  <c r="C4823" i="1" l="1"/>
  <c r="F4823" i="1" l="1"/>
  <c r="L4823" i="1"/>
  <c r="G4823" i="1"/>
  <c r="H4823" i="1" s="1"/>
  <c r="I4823" i="1" s="1"/>
  <c r="D4823" i="1"/>
  <c r="E4823" i="1"/>
  <c r="J4823" i="1" l="1"/>
  <c r="K4823" i="1" s="1"/>
  <c r="A4824" i="1"/>
  <c r="C4824" i="1" l="1"/>
  <c r="D4824" i="1"/>
  <c r="J4824" i="1" l="1"/>
  <c r="K4824" i="1" s="1"/>
  <c r="A4825" i="1"/>
  <c r="F4824" i="1"/>
  <c r="L4824" i="1"/>
  <c r="G4824" i="1"/>
  <c r="H4824" i="1" s="1"/>
  <c r="I4824" i="1" s="1"/>
  <c r="E4824" i="1"/>
  <c r="C4825" i="1" l="1"/>
  <c r="D4825" i="1"/>
  <c r="J4825" i="1" l="1"/>
  <c r="K4825" i="1" s="1"/>
  <c r="A4826" i="1"/>
  <c r="F4825" i="1"/>
  <c r="L4825" i="1"/>
  <c r="G4825" i="1"/>
  <c r="H4825" i="1" s="1"/>
  <c r="I4825" i="1" s="1"/>
  <c r="E4825" i="1"/>
  <c r="C4826" i="1" l="1"/>
  <c r="D4826" i="1"/>
  <c r="E4826" i="1"/>
  <c r="J4826" i="1" l="1"/>
  <c r="K4826" i="1" s="1"/>
  <c r="A4827" i="1"/>
  <c r="F4826" i="1"/>
  <c r="L4826" i="1"/>
  <c r="G4826" i="1"/>
  <c r="H4826" i="1" s="1"/>
  <c r="I4826" i="1" s="1"/>
  <c r="C4827" i="1" l="1"/>
  <c r="D4827" i="1"/>
  <c r="A4828" i="1" l="1"/>
  <c r="J4827" i="1"/>
  <c r="K4827" i="1" s="1"/>
  <c r="G4827" i="1"/>
  <c r="H4827" i="1" s="1"/>
  <c r="I4827" i="1" s="1"/>
  <c r="F4827" i="1"/>
  <c r="L4827" i="1"/>
  <c r="E4827" i="1"/>
  <c r="C4828" i="1" l="1"/>
  <c r="D4828" i="1"/>
  <c r="A4829" i="1" l="1"/>
  <c r="J4828" i="1"/>
  <c r="K4828" i="1" s="1"/>
  <c r="F4828" i="1"/>
  <c r="G4828" i="1"/>
  <c r="H4828" i="1" s="1"/>
  <c r="I4828" i="1" s="1"/>
  <c r="L4828" i="1"/>
  <c r="E4828" i="1"/>
  <c r="C4829" i="1" l="1"/>
  <c r="D4829" i="1"/>
  <c r="J4829" i="1" l="1"/>
  <c r="K4829" i="1" s="1"/>
  <c r="A4830" i="1"/>
  <c r="F4829" i="1"/>
  <c r="L4829" i="1"/>
  <c r="G4829" i="1"/>
  <c r="H4829" i="1" s="1"/>
  <c r="I4829" i="1" s="1"/>
  <c r="E4829" i="1"/>
  <c r="C4830" i="1" l="1"/>
  <c r="D4830" i="1"/>
  <c r="A4831" i="1" l="1"/>
  <c r="J4830" i="1"/>
  <c r="K4830" i="1" s="1"/>
  <c r="F4830" i="1"/>
  <c r="L4830" i="1"/>
  <c r="G4830" i="1"/>
  <c r="H4830" i="1" s="1"/>
  <c r="I4830" i="1" s="1"/>
  <c r="E4830" i="1"/>
  <c r="C4831" i="1" l="1"/>
  <c r="D4831" i="1"/>
  <c r="J4831" i="1" l="1"/>
  <c r="K4831" i="1" s="1"/>
  <c r="A4832" i="1"/>
  <c r="G4831" i="1"/>
  <c r="H4831" i="1" s="1"/>
  <c r="I4831" i="1" s="1"/>
  <c r="F4831" i="1"/>
  <c r="L4831" i="1"/>
  <c r="E4831" i="1"/>
  <c r="C4832" i="1" l="1"/>
  <c r="D4832" i="1"/>
  <c r="E4832" i="1"/>
  <c r="J4832" i="1" l="1"/>
  <c r="K4832" i="1" s="1"/>
  <c r="A4833" i="1"/>
  <c r="G4832" i="1"/>
  <c r="H4832" i="1" s="1"/>
  <c r="I4832" i="1" s="1"/>
  <c r="L4832" i="1"/>
  <c r="F4832" i="1"/>
  <c r="C4833" i="1" l="1"/>
  <c r="D4833" i="1"/>
  <c r="A4834" i="1" l="1"/>
  <c r="J4833" i="1"/>
  <c r="K4833" i="1" s="1"/>
  <c r="G4833" i="1"/>
  <c r="H4833" i="1" s="1"/>
  <c r="I4833" i="1" s="1"/>
  <c r="F4833" i="1"/>
  <c r="L4833" i="1"/>
  <c r="E4833" i="1"/>
  <c r="C4834" i="1" l="1"/>
  <c r="F4834" i="1" l="1"/>
  <c r="L4834" i="1"/>
  <c r="G4834" i="1"/>
  <c r="H4834" i="1" s="1"/>
  <c r="I4834" i="1" s="1"/>
  <c r="D4834" i="1"/>
  <c r="E4834" i="1"/>
  <c r="J4834" i="1" l="1"/>
  <c r="K4834" i="1" s="1"/>
  <c r="A4835" i="1"/>
  <c r="C4835" i="1" l="1"/>
  <c r="D4835" i="1"/>
  <c r="A4836" i="1" l="1"/>
  <c r="J4835" i="1"/>
  <c r="K4835" i="1" s="1"/>
  <c r="L4835" i="1"/>
  <c r="G4835" i="1"/>
  <c r="H4835" i="1" s="1"/>
  <c r="I4835" i="1" s="1"/>
  <c r="F4835" i="1"/>
  <c r="E4835" i="1"/>
  <c r="C4836" i="1" l="1"/>
  <c r="D4836" i="1"/>
  <c r="A4837" i="1" l="1"/>
  <c r="J4836" i="1"/>
  <c r="K4836" i="1" s="1"/>
  <c r="L4836" i="1"/>
  <c r="G4836" i="1"/>
  <c r="H4836" i="1" s="1"/>
  <c r="I4836" i="1" s="1"/>
  <c r="F4836" i="1"/>
  <c r="E4836" i="1"/>
  <c r="C4837" i="1" l="1"/>
  <c r="D4837" i="1"/>
  <c r="A4838" i="1" l="1"/>
  <c r="J4837" i="1"/>
  <c r="K4837" i="1" s="1"/>
  <c r="G4837" i="1"/>
  <c r="H4837" i="1" s="1"/>
  <c r="I4837" i="1" s="1"/>
  <c r="L4837" i="1"/>
  <c r="F4837" i="1"/>
  <c r="E4837" i="1"/>
  <c r="C4838" i="1" l="1"/>
  <c r="D4838" i="1"/>
  <c r="J4838" i="1" l="1"/>
  <c r="K4838" i="1" s="1"/>
  <c r="A4839" i="1"/>
  <c r="F4838" i="1"/>
  <c r="L4838" i="1"/>
  <c r="G4838" i="1"/>
  <c r="H4838" i="1" s="1"/>
  <c r="I4838" i="1" s="1"/>
  <c r="E4838" i="1"/>
  <c r="C4839" i="1" l="1"/>
  <c r="D4839" i="1"/>
  <c r="A4840" i="1" l="1"/>
  <c r="J4839" i="1"/>
  <c r="K4839" i="1" s="1"/>
  <c r="L4839" i="1"/>
  <c r="G4839" i="1"/>
  <c r="H4839" i="1" s="1"/>
  <c r="I4839" i="1" s="1"/>
  <c r="F4839" i="1"/>
  <c r="E4839" i="1"/>
  <c r="C4840" i="1" l="1"/>
  <c r="G4840" i="1" l="1"/>
  <c r="H4840" i="1" s="1"/>
  <c r="I4840" i="1" s="1"/>
  <c r="F4840" i="1"/>
  <c r="L4840" i="1"/>
  <c r="D4840" i="1"/>
  <c r="E4840" i="1"/>
  <c r="J4840" i="1" l="1"/>
  <c r="K4840" i="1" s="1"/>
  <c r="A4841" i="1"/>
  <c r="C4841" i="1" l="1"/>
  <c r="D4841" i="1"/>
  <c r="A4842" i="1" l="1"/>
  <c r="J4841" i="1"/>
  <c r="K4841" i="1" s="1"/>
  <c r="G4841" i="1"/>
  <c r="H4841" i="1" s="1"/>
  <c r="I4841" i="1" s="1"/>
  <c r="F4841" i="1"/>
  <c r="L4841" i="1"/>
  <c r="E4841" i="1"/>
  <c r="C4842" i="1" l="1"/>
  <c r="D4842" i="1"/>
  <c r="J4842" i="1" l="1"/>
  <c r="K4842" i="1" s="1"/>
  <c r="A4843" i="1"/>
  <c r="L4842" i="1"/>
  <c r="G4842" i="1"/>
  <c r="H4842" i="1" s="1"/>
  <c r="I4842" i="1" s="1"/>
  <c r="F4842" i="1"/>
  <c r="E4842" i="1"/>
  <c r="C4843" i="1" l="1"/>
  <c r="F4843" i="1" l="1"/>
  <c r="L4843" i="1"/>
  <c r="G4843" i="1"/>
  <c r="H4843" i="1" s="1"/>
  <c r="I4843" i="1" s="1"/>
  <c r="D4843" i="1"/>
  <c r="E4843" i="1"/>
  <c r="J4843" i="1" l="1"/>
  <c r="K4843" i="1" s="1"/>
  <c r="A4844" i="1"/>
  <c r="C4844" i="1" l="1"/>
  <c r="D4844" i="1"/>
  <c r="J4844" i="1" l="1"/>
  <c r="K4844" i="1" s="1"/>
  <c r="A4845" i="1"/>
  <c r="F4844" i="1"/>
  <c r="L4844" i="1"/>
  <c r="G4844" i="1"/>
  <c r="H4844" i="1" s="1"/>
  <c r="I4844" i="1" s="1"/>
  <c r="E4844" i="1"/>
  <c r="C4845" i="1" l="1"/>
  <c r="D4845" i="1"/>
  <c r="A4846" i="1" l="1"/>
  <c r="J4845" i="1"/>
  <c r="K4845" i="1" s="1"/>
  <c r="F4845" i="1"/>
  <c r="L4845" i="1"/>
  <c r="G4845" i="1"/>
  <c r="H4845" i="1" s="1"/>
  <c r="I4845" i="1" s="1"/>
  <c r="E4845" i="1"/>
  <c r="C4846" i="1" l="1"/>
  <c r="D4846" i="1"/>
  <c r="J4846" i="1" l="1"/>
  <c r="K4846" i="1" s="1"/>
  <c r="A4847" i="1"/>
  <c r="F4846" i="1"/>
  <c r="L4846" i="1"/>
  <c r="G4846" i="1"/>
  <c r="H4846" i="1" s="1"/>
  <c r="I4846" i="1" s="1"/>
  <c r="E4846" i="1"/>
  <c r="C4847" i="1" l="1"/>
  <c r="D4847" i="1" s="1"/>
  <c r="J4847" i="1" l="1"/>
  <c r="K4847" i="1" s="1"/>
  <c r="A4848" i="1"/>
  <c r="F4847" i="1"/>
  <c r="L4847" i="1"/>
  <c r="G4847" i="1"/>
  <c r="H4847" i="1" s="1"/>
  <c r="I4847" i="1" s="1"/>
  <c r="E4847" i="1"/>
  <c r="C4848" i="1" l="1"/>
  <c r="D4848" i="1"/>
  <c r="J4848" i="1" l="1"/>
  <c r="K4848" i="1" s="1"/>
  <c r="A4849" i="1"/>
  <c r="F4848" i="1"/>
  <c r="L4848" i="1"/>
  <c r="G4848" i="1"/>
  <c r="H4848" i="1" s="1"/>
  <c r="I4848" i="1" s="1"/>
  <c r="E4848" i="1"/>
  <c r="C4849" i="1" l="1"/>
  <c r="D4849" i="1"/>
  <c r="A4850" i="1" l="1"/>
  <c r="J4849" i="1"/>
  <c r="K4849" i="1" s="1"/>
  <c r="G4849" i="1"/>
  <c r="H4849" i="1" s="1"/>
  <c r="I4849" i="1" s="1"/>
  <c r="F4849" i="1"/>
  <c r="L4849" i="1"/>
  <c r="E4849" i="1"/>
  <c r="C4850" i="1" l="1"/>
  <c r="G4850" i="1" l="1"/>
  <c r="H4850" i="1" s="1"/>
  <c r="I4850" i="1" s="1"/>
  <c r="F4850" i="1"/>
  <c r="L4850" i="1"/>
  <c r="D4850" i="1"/>
  <c r="E4850" i="1"/>
  <c r="J4850" i="1" l="1"/>
  <c r="K4850" i="1" s="1"/>
  <c r="A4851" i="1"/>
  <c r="C4851" i="1" l="1"/>
  <c r="D4851" i="1"/>
  <c r="A4852" i="1" l="1"/>
  <c r="J4851" i="1"/>
  <c r="K4851" i="1" s="1"/>
  <c r="L4851" i="1"/>
  <c r="G4851" i="1"/>
  <c r="H4851" i="1" s="1"/>
  <c r="I4851" i="1" s="1"/>
  <c r="F4851" i="1"/>
  <c r="E4851" i="1"/>
  <c r="C4852" i="1" l="1"/>
  <c r="D4852" i="1"/>
  <c r="J4852" i="1" l="1"/>
  <c r="K4852" i="1" s="1"/>
  <c r="A4853" i="1"/>
  <c r="F4852" i="1"/>
  <c r="L4852" i="1"/>
  <c r="G4852" i="1"/>
  <c r="H4852" i="1" s="1"/>
  <c r="I4852" i="1" s="1"/>
  <c r="E4852" i="1"/>
  <c r="C4853" i="1" l="1"/>
  <c r="D4853" i="1"/>
  <c r="J4853" i="1" l="1"/>
  <c r="K4853" i="1" s="1"/>
  <c r="A4854" i="1"/>
  <c r="F4853" i="1"/>
  <c r="L4853" i="1"/>
  <c r="G4853" i="1"/>
  <c r="H4853" i="1" s="1"/>
  <c r="I4853" i="1" s="1"/>
  <c r="E4853" i="1"/>
  <c r="C4854" i="1" l="1"/>
  <c r="D4854" i="1"/>
  <c r="J4854" i="1" l="1"/>
  <c r="K4854" i="1" s="1"/>
  <c r="A4855" i="1"/>
  <c r="F4854" i="1"/>
  <c r="L4854" i="1"/>
  <c r="G4854" i="1"/>
  <c r="H4854" i="1" s="1"/>
  <c r="I4854" i="1" s="1"/>
  <c r="E4854" i="1"/>
  <c r="C4855" i="1" l="1"/>
  <c r="E4855" i="1"/>
  <c r="L4855" i="1" l="1"/>
  <c r="F4855" i="1"/>
  <c r="G4855" i="1"/>
  <c r="H4855" i="1" s="1"/>
  <c r="I4855" i="1" s="1"/>
  <c r="D4855" i="1"/>
  <c r="J4855" i="1" l="1"/>
  <c r="K4855" i="1" s="1"/>
  <c r="A4856" i="1"/>
  <c r="C4856" i="1" l="1"/>
  <c r="F4856" i="1" l="1"/>
  <c r="G4856" i="1"/>
  <c r="H4856" i="1" s="1"/>
  <c r="I4856" i="1" s="1"/>
  <c r="L4856" i="1"/>
  <c r="E4856" i="1"/>
  <c r="D4856" i="1"/>
  <c r="J4856" i="1" l="1"/>
  <c r="K4856" i="1" s="1"/>
  <c r="A4857" i="1"/>
  <c r="C4857" i="1" l="1"/>
  <c r="D4857" i="1"/>
  <c r="A4858" i="1" l="1"/>
  <c r="J4857" i="1"/>
  <c r="K4857" i="1" s="1"/>
  <c r="G4857" i="1"/>
  <c r="H4857" i="1" s="1"/>
  <c r="I4857" i="1" s="1"/>
  <c r="L4857" i="1"/>
  <c r="F4857" i="1"/>
  <c r="E4857" i="1"/>
  <c r="C4858" i="1" l="1"/>
  <c r="D4858" i="1"/>
  <c r="A4859" i="1" l="1"/>
  <c r="J4858" i="1"/>
  <c r="K4858" i="1" s="1"/>
  <c r="G4858" i="1"/>
  <c r="H4858" i="1" s="1"/>
  <c r="I4858" i="1" s="1"/>
  <c r="F4858" i="1"/>
  <c r="L4858" i="1"/>
  <c r="E4858" i="1"/>
  <c r="C4859" i="1" l="1"/>
  <c r="F4859" i="1" l="1"/>
  <c r="G4859" i="1"/>
  <c r="H4859" i="1" s="1"/>
  <c r="I4859" i="1" s="1"/>
  <c r="L4859" i="1"/>
  <c r="D4859" i="1"/>
  <c r="E4859" i="1"/>
  <c r="J4859" i="1" l="1"/>
  <c r="K4859" i="1" s="1"/>
  <c r="A4860" i="1"/>
  <c r="C4860" i="1" l="1"/>
  <c r="D4860" i="1"/>
  <c r="J4860" i="1" l="1"/>
  <c r="K4860" i="1" s="1"/>
  <c r="A4861" i="1"/>
  <c r="G4860" i="1"/>
  <c r="H4860" i="1" s="1"/>
  <c r="I4860" i="1" s="1"/>
  <c r="L4860" i="1"/>
  <c r="F4860" i="1"/>
  <c r="E4860" i="1"/>
  <c r="C4861" i="1" l="1"/>
  <c r="D4861" i="1"/>
  <c r="J4861" i="1" l="1"/>
  <c r="K4861" i="1" s="1"/>
  <c r="A4862" i="1"/>
  <c r="F4861" i="1"/>
  <c r="G4861" i="1"/>
  <c r="H4861" i="1" s="1"/>
  <c r="I4861" i="1" s="1"/>
  <c r="L4861" i="1"/>
  <c r="E4861" i="1"/>
  <c r="C4862" i="1" l="1"/>
  <c r="F4862" i="1" l="1"/>
  <c r="L4862" i="1"/>
  <c r="G4862" i="1"/>
  <c r="H4862" i="1" s="1"/>
  <c r="I4862" i="1" s="1"/>
  <c r="D4862" i="1"/>
  <c r="E4862" i="1"/>
  <c r="A4863" i="1" l="1"/>
  <c r="J4862" i="1"/>
  <c r="K4862" i="1" s="1"/>
  <c r="C4863" i="1" l="1"/>
  <c r="D4863" i="1"/>
  <c r="J4863" i="1" l="1"/>
  <c r="K4863" i="1" s="1"/>
  <c r="A4864" i="1"/>
  <c r="F4863" i="1"/>
  <c r="G4863" i="1"/>
  <c r="H4863" i="1" s="1"/>
  <c r="I4863" i="1" s="1"/>
  <c r="L4863" i="1"/>
  <c r="E4863" i="1"/>
  <c r="C4864" i="1" l="1"/>
  <c r="F4864" i="1" l="1"/>
  <c r="G4864" i="1"/>
  <c r="H4864" i="1" s="1"/>
  <c r="I4864" i="1" s="1"/>
  <c r="L4864" i="1"/>
  <c r="D4864" i="1"/>
  <c r="E4864" i="1"/>
  <c r="A4865" i="1" l="1"/>
  <c r="J4864" i="1"/>
  <c r="K4864" i="1" s="1"/>
  <c r="C4865" i="1" l="1"/>
  <c r="D4865" i="1"/>
  <c r="J4865" i="1" l="1"/>
  <c r="K4865" i="1" s="1"/>
  <c r="A4866" i="1"/>
  <c r="L4865" i="1"/>
  <c r="G4865" i="1"/>
  <c r="H4865" i="1" s="1"/>
  <c r="I4865" i="1" s="1"/>
  <c r="F4865" i="1"/>
  <c r="E4865" i="1"/>
  <c r="C4866" i="1" l="1"/>
  <c r="D4866" i="1"/>
  <c r="J4866" i="1" l="1"/>
  <c r="K4866" i="1" s="1"/>
  <c r="A4867" i="1"/>
  <c r="G4866" i="1"/>
  <c r="H4866" i="1" s="1"/>
  <c r="I4866" i="1" s="1"/>
  <c r="L4866" i="1"/>
  <c r="F4866" i="1"/>
  <c r="E4866" i="1"/>
  <c r="C4867" i="1" l="1"/>
  <c r="D4867" i="1"/>
  <c r="J4867" i="1" l="1"/>
  <c r="K4867" i="1" s="1"/>
  <c r="A4868" i="1"/>
  <c r="L4867" i="1"/>
  <c r="G4867" i="1"/>
  <c r="H4867" i="1" s="1"/>
  <c r="I4867" i="1" s="1"/>
  <c r="F4867" i="1"/>
  <c r="E4867" i="1"/>
  <c r="C4868" i="1" l="1"/>
  <c r="D4868" i="1"/>
  <c r="A4869" i="1" l="1"/>
  <c r="J4868" i="1"/>
  <c r="K4868" i="1" s="1"/>
  <c r="G4868" i="1"/>
  <c r="H4868" i="1" s="1"/>
  <c r="I4868" i="1" s="1"/>
  <c r="F4868" i="1"/>
  <c r="L4868" i="1"/>
  <c r="E4868" i="1"/>
  <c r="C4869" i="1" l="1"/>
  <c r="F4869" i="1" l="1"/>
  <c r="G4869" i="1"/>
  <c r="H4869" i="1" s="1"/>
  <c r="I4869" i="1" s="1"/>
  <c r="L4869" i="1"/>
  <c r="D4869" i="1"/>
  <c r="E4869" i="1"/>
  <c r="A4870" i="1" l="1"/>
  <c r="C4870" i="1" s="1"/>
  <c r="J4869" i="1"/>
  <c r="K4869" i="1" s="1"/>
  <c r="D4870" i="1" l="1"/>
  <c r="F4870" i="1"/>
  <c r="L4870" i="1"/>
  <c r="G4870" i="1"/>
  <c r="H4870" i="1" s="1"/>
  <c r="I4870" i="1" s="1"/>
  <c r="E4870" i="1"/>
  <c r="J4870" i="1" l="1"/>
  <c r="K4870" i="1" s="1"/>
  <c r="A4871" i="1"/>
  <c r="C4871" i="1" s="1"/>
  <c r="D4871" i="1" l="1"/>
  <c r="L4871" i="1"/>
  <c r="F4871" i="1"/>
  <c r="G4871" i="1"/>
  <c r="H4871" i="1" s="1"/>
  <c r="I4871" i="1" s="1"/>
  <c r="E4871" i="1"/>
  <c r="J4871" i="1" l="1"/>
  <c r="K4871" i="1" s="1"/>
  <c r="A4872" i="1"/>
  <c r="C4872" i="1" l="1"/>
  <c r="D4872" i="1"/>
  <c r="J4872" i="1" l="1"/>
  <c r="K4872" i="1" s="1"/>
  <c r="A4873" i="1"/>
  <c r="F4872" i="1"/>
  <c r="G4872" i="1"/>
  <c r="H4872" i="1" s="1"/>
  <c r="I4872" i="1" s="1"/>
  <c r="L4872" i="1"/>
  <c r="E4872" i="1"/>
  <c r="C4873" i="1" l="1"/>
  <c r="D4873" i="1"/>
  <c r="J4873" i="1" l="1"/>
  <c r="K4873" i="1" s="1"/>
  <c r="A4874" i="1"/>
  <c r="F4873" i="1"/>
  <c r="L4873" i="1"/>
  <c r="G4873" i="1"/>
  <c r="H4873" i="1" s="1"/>
  <c r="I4873" i="1" s="1"/>
  <c r="E4873" i="1"/>
  <c r="C4874" i="1" l="1"/>
  <c r="D4874" i="1"/>
  <c r="E4874" i="1"/>
  <c r="A4875" i="1" l="1"/>
  <c r="J4874" i="1"/>
  <c r="K4874" i="1" s="1"/>
  <c r="F4874" i="1"/>
  <c r="G4874" i="1"/>
  <c r="H4874" i="1" s="1"/>
  <c r="I4874" i="1" s="1"/>
  <c r="L4874" i="1"/>
  <c r="C4875" i="1" l="1"/>
  <c r="D4875" i="1"/>
  <c r="A4876" i="1" l="1"/>
  <c r="J4875" i="1"/>
  <c r="K4875" i="1" s="1"/>
  <c r="G4875" i="1"/>
  <c r="H4875" i="1" s="1"/>
  <c r="I4875" i="1" s="1"/>
  <c r="F4875" i="1"/>
  <c r="L4875" i="1"/>
  <c r="E4875" i="1"/>
  <c r="C4876" i="1" l="1"/>
  <c r="D4876" i="1"/>
  <c r="A4877" i="1" l="1"/>
  <c r="J4876" i="1"/>
  <c r="K4876" i="1" s="1"/>
  <c r="F4876" i="1"/>
  <c r="G4876" i="1"/>
  <c r="H4876" i="1" s="1"/>
  <c r="I4876" i="1" s="1"/>
  <c r="L4876" i="1"/>
  <c r="E4876" i="1"/>
  <c r="C4877" i="1" l="1"/>
  <c r="L4877" i="1" l="1"/>
  <c r="G4877" i="1"/>
  <c r="H4877" i="1" s="1"/>
  <c r="I4877" i="1" s="1"/>
  <c r="F4877" i="1"/>
  <c r="D4877" i="1"/>
  <c r="E4877" i="1"/>
  <c r="A4878" i="1" l="1"/>
  <c r="J4877" i="1"/>
  <c r="K4877" i="1" s="1"/>
  <c r="C4878" i="1" l="1"/>
  <c r="D4878" i="1"/>
  <c r="J4878" i="1" l="1"/>
  <c r="K4878" i="1" s="1"/>
  <c r="A4879" i="1"/>
  <c r="L4878" i="1"/>
  <c r="G4878" i="1"/>
  <c r="H4878" i="1" s="1"/>
  <c r="I4878" i="1" s="1"/>
  <c r="F4878" i="1"/>
  <c r="E4878" i="1"/>
  <c r="C4879" i="1" l="1"/>
  <c r="D4879" i="1"/>
  <c r="J4879" i="1" l="1"/>
  <c r="K4879" i="1" s="1"/>
  <c r="A4880" i="1"/>
  <c r="F4879" i="1"/>
  <c r="L4879" i="1"/>
  <c r="G4879" i="1"/>
  <c r="H4879" i="1" s="1"/>
  <c r="I4879" i="1" s="1"/>
  <c r="E4879" i="1"/>
  <c r="C4880" i="1" l="1"/>
  <c r="D4880" i="1"/>
  <c r="J4880" i="1" l="1"/>
  <c r="K4880" i="1" s="1"/>
  <c r="A4881" i="1"/>
  <c r="G4880" i="1"/>
  <c r="H4880" i="1" s="1"/>
  <c r="I4880" i="1" s="1"/>
  <c r="F4880" i="1"/>
  <c r="L4880" i="1"/>
  <c r="E4880" i="1"/>
  <c r="C4881" i="1" l="1"/>
  <c r="E4881" i="1"/>
  <c r="L4881" i="1" l="1"/>
  <c r="G4881" i="1"/>
  <c r="H4881" i="1" s="1"/>
  <c r="I4881" i="1" s="1"/>
  <c r="F4881" i="1"/>
  <c r="D4881" i="1"/>
  <c r="A4882" i="1" l="1"/>
  <c r="J4881" i="1"/>
  <c r="K4881" i="1" s="1"/>
  <c r="C4882" i="1" l="1"/>
  <c r="D4882" i="1"/>
  <c r="J4882" i="1" l="1"/>
  <c r="K4882" i="1" s="1"/>
  <c r="A4883" i="1"/>
  <c r="F4882" i="1"/>
  <c r="L4882" i="1"/>
  <c r="G4882" i="1"/>
  <c r="H4882" i="1" s="1"/>
  <c r="I4882" i="1" s="1"/>
  <c r="E4882" i="1"/>
  <c r="C4883" i="1" l="1"/>
  <c r="D4883" i="1"/>
  <c r="A4884" i="1" l="1"/>
  <c r="J4883" i="1"/>
  <c r="K4883" i="1" s="1"/>
  <c r="L4883" i="1"/>
  <c r="G4883" i="1"/>
  <c r="H4883" i="1" s="1"/>
  <c r="I4883" i="1" s="1"/>
  <c r="F4883" i="1"/>
  <c r="E4883" i="1"/>
  <c r="C4884" i="1" l="1"/>
  <c r="D4884" i="1"/>
  <c r="J4884" i="1" l="1"/>
  <c r="K4884" i="1" s="1"/>
  <c r="A4885" i="1"/>
  <c r="L4884" i="1"/>
  <c r="G4884" i="1"/>
  <c r="H4884" i="1" s="1"/>
  <c r="I4884" i="1" s="1"/>
  <c r="F4884" i="1"/>
  <c r="E4884" i="1"/>
  <c r="C4885" i="1" l="1"/>
  <c r="D4885" i="1"/>
  <c r="J4885" i="1" l="1"/>
  <c r="K4885" i="1" s="1"/>
  <c r="A4886" i="1"/>
  <c r="G4885" i="1"/>
  <c r="H4885" i="1" s="1"/>
  <c r="I4885" i="1" s="1"/>
  <c r="L4885" i="1"/>
  <c r="F4885" i="1"/>
  <c r="E4885" i="1"/>
  <c r="C4886" i="1" l="1"/>
  <c r="D4886" i="1"/>
  <c r="A4887" i="1" l="1"/>
  <c r="J4886" i="1"/>
  <c r="K4886" i="1" s="1"/>
  <c r="F4886" i="1"/>
  <c r="L4886" i="1"/>
  <c r="G4886" i="1"/>
  <c r="H4886" i="1" s="1"/>
  <c r="I4886" i="1" s="1"/>
  <c r="E4886" i="1"/>
  <c r="C4887" i="1" l="1"/>
  <c r="G4887" i="1" l="1"/>
  <c r="H4887" i="1" s="1"/>
  <c r="I4887" i="1" s="1"/>
  <c r="L4887" i="1"/>
  <c r="F4887" i="1"/>
  <c r="D4887" i="1"/>
  <c r="E4887" i="1"/>
  <c r="A4888" i="1" l="1"/>
  <c r="J4887" i="1"/>
  <c r="K4887" i="1" s="1"/>
  <c r="C4888" i="1" l="1"/>
  <c r="D4888" i="1"/>
  <c r="J4888" i="1" l="1"/>
  <c r="K4888" i="1" s="1"/>
  <c r="A4889" i="1"/>
  <c r="C4889" i="1" s="1"/>
  <c r="G4888" i="1"/>
  <c r="H4888" i="1" s="1"/>
  <c r="I4888" i="1" s="1"/>
  <c r="F4888" i="1"/>
  <c r="L4888" i="1"/>
  <c r="E4888" i="1"/>
  <c r="E4889" i="1" s="1"/>
  <c r="D4889" i="1" l="1"/>
  <c r="L4889" i="1"/>
  <c r="G4889" i="1"/>
  <c r="H4889" i="1" s="1"/>
  <c r="I4889" i="1" s="1"/>
  <c r="F4889" i="1"/>
  <c r="J4889" i="1" l="1"/>
  <c r="K4889" i="1" s="1"/>
  <c r="A4890" i="1"/>
  <c r="C4890" i="1" l="1"/>
  <c r="L4890" i="1" l="1"/>
  <c r="F4890" i="1"/>
  <c r="G4890" i="1"/>
  <c r="H4890" i="1" s="1"/>
  <c r="I4890" i="1" s="1"/>
  <c r="E4890" i="1"/>
  <c r="D4890" i="1"/>
  <c r="A4891" i="1" l="1"/>
  <c r="J4890" i="1"/>
  <c r="K4890" i="1" s="1"/>
  <c r="C4891" i="1" l="1"/>
  <c r="D4891" i="1"/>
  <c r="J4891" i="1" l="1"/>
  <c r="K4891" i="1" s="1"/>
  <c r="A4892" i="1"/>
  <c r="F4891" i="1"/>
  <c r="L4891" i="1"/>
  <c r="G4891" i="1"/>
  <c r="H4891" i="1" s="1"/>
  <c r="I4891" i="1" s="1"/>
  <c r="E4891" i="1"/>
  <c r="C4892" i="1" l="1"/>
  <c r="D4892" i="1"/>
  <c r="A4893" i="1" l="1"/>
  <c r="J4892" i="1"/>
  <c r="K4892" i="1" s="1"/>
  <c r="F4892" i="1"/>
  <c r="G4892" i="1"/>
  <c r="H4892" i="1" s="1"/>
  <c r="I4892" i="1" s="1"/>
  <c r="L4892" i="1"/>
  <c r="E4892" i="1"/>
  <c r="C4893" i="1" l="1"/>
  <c r="D4893" i="1"/>
  <c r="J4893" i="1" l="1"/>
  <c r="K4893" i="1" s="1"/>
  <c r="A4894" i="1"/>
  <c r="L4893" i="1"/>
  <c r="F4893" i="1"/>
  <c r="G4893" i="1"/>
  <c r="H4893" i="1" s="1"/>
  <c r="I4893" i="1" s="1"/>
  <c r="E4893" i="1"/>
  <c r="C4894" i="1" l="1"/>
  <c r="D4894" i="1"/>
  <c r="J4894" i="1" l="1"/>
  <c r="K4894" i="1" s="1"/>
  <c r="A4895" i="1"/>
  <c r="F4894" i="1"/>
  <c r="L4894" i="1"/>
  <c r="G4894" i="1"/>
  <c r="H4894" i="1" s="1"/>
  <c r="I4894" i="1" s="1"/>
  <c r="E4894" i="1"/>
  <c r="C4895" i="1" l="1"/>
  <c r="D4895" i="1"/>
  <c r="J4895" i="1" l="1"/>
  <c r="K4895" i="1" s="1"/>
  <c r="A4896" i="1"/>
  <c r="F4895" i="1"/>
  <c r="L4895" i="1"/>
  <c r="G4895" i="1"/>
  <c r="H4895" i="1" s="1"/>
  <c r="I4895" i="1" s="1"/>
  <c r="E4895" i="1"/>
  <c r="C4896" i="1" l="1"/>
  <c r="D4896" i="1"/>
  <c r="J4896" i="1" l="1"/>
  <c r="K4896" i="1" s="1"/>
  <c r="A4897" i="1"/>
  <c r="F4896" i="1"/>
  <c r="L4896" i="1"/>
  <c r="G4896" i="1"/>
  <c r="H4896" i="1" s="1"/>
  <c r="I4896" i="1" s="1"/>
  <c r="E4896" i="1"/>
  <c r="C4897" i="1" l="1"/>
  <c r="D4897" i="1"/>
  <c r="E4897" i="1"/>
  <c r="J4897" i="1" l="1"/>
  <c r="K4897" i="1" s="1"/>
  <c r="A4898" i="1"/>
  <c r="F4897" i="1"/>
  <c r="L4897" i="1"/>
  <c r="G4897" i="1"/>
  <c r="H4897" i="1" s="1"/>
  <c r="I4897" i="1" s="1"/>
  <c r="C4898" i="1" l="1"/>
  <c r="D4898" i="1"/>
  <c r="J4898" i="1" l="1"/>
  <c r="K4898" i="1" s="1"/>
  <c r="A4899" i="1"/>
  <c r="G4898" i="1"/>
  <c r="H4898" i="1" s="1"/>
  <c r="I4898" i="1" s="1"/>
  <c r="F4898" i="1"/>
  <c r="L4898" i="1"/>
  <c r="E4898" i="1"/>
  <c r="C4899" i="1" l="1"/>
  <c r="F4899" i="1" l="1"/>
  <c r="L4899" i="1"/>
  <c r="G4899" i="1"/>
  <c r="H4899" i="1" s="1"/>
  <c r="I4899" i="1" s="1"/>
  <c r="D4899" i="1"/>
  <c r="E4899" i="1"/>
  <c r="A4900" i="1" l="1"/>
  <c r="C4900" i="1" s="1"/>
  <c r="J4899" i="1"/>
  <c r="K4899" i="1" s="1"/>
  <c r="D4900" i="1" l="1"/>
  <c r="G4900" i="1"/>
  <c r="H4900" i="1" s="1"/>
  <c r="I4900" i="1" s="1"/>
  <c r="L4900" i="1"/>
  <c r="F4900" i="1"/>
  <c r="E4900" i="1"/>
  <c r="A4901" i="1" l="1"/>
  <c r="J4900" i="1"/>
  <c r="K4900" i="1" s="1"/>
  <c r="C4901" i="1" l="1"/>
  <c r="D4901" i="1"/>
  <c r="A4902" i="1" l="1"/>
  <c r="J4901" i="1"/>
  <c r="K4901" i="1" s="1"/>
  <c r="G4901" i="1"/>
  <c r="H4901" i="1" s="1"/>
  <c r="I4901" i="1" s="1"/>
  <c r="F4901" i="1"/>
  <c r="L4901" i="1"/>
  <c r="E4901" i="1"/>
  <c r="C4902" i="1" l="1"/>
  <c r="F4902" i="1" l="1"/>
  <c r="L4902" i="1"/>
  <c r="G4902" i="1"/>
  <c r="H4902" i="1" s="1"/>
  <c r="I4902" i="1" s="1"/>
  <c r="D4902" i="1"/>
  <c r="E4902" i="1"/>
  <c r="J4902" i="1" l="1"/>
  <c r="K4902" i="1" s="1"/>
  <c r="A4903" i="1"/>
  <c r="C4903" i="1" l="1"/>
  <c r="D4903" i="1"/>
  <c r="A4904" i="1" l="1"/>
  <c r="J4903" i="1"/>
  <c r="K4903" i="1" s="1"/>
  <c r="F4903" i="1"/>
  <c r="L4903" i="1"/>
  <c r="G4903" i="1"/>
  <c r="H4903" i="1" s="1"/>
  <c r="I4903" i="1" s="1"/>
  <c r="E4903" i="1"/>
  <c r="C4904" i="1" l="1"/>
  <c r="D4904" i="1"/>
  <c r="J4904" i="1" l="1"/>
  <c r="K4904" i="1" s="1"/>
  <c r="A4905" i="1"/>
  <c r="G4904" i="1"/>
  <c r="H4904" i="1" s="1"/>
  <c r="I4904" i="1" s="1"/>
  <c r="F4904" i="1"/>
  <c r="L4904" i="1"/>
  <c r="E4904" i="1"/>
  <c r="C4905" i="1" l="1"/>
  <c r="D4905" i="1"/>
  <c r="J4905" i="1" l="1"/>
  <c r="K4905" i="1" s="1"/>
  <c r="A4906" i="1"/>
  <c r="F4905" i="1"/>
  <c r="G4905" i="1"/>
  <c r="H4905" i="1" s="1"/>
  <c r="I4905" i="1" s="1"/>
  <c r="L4905" i="1"/>
  <c r="E4905" i="1"/>
  <c r="C4906" i="1" l="1"/>
  <c r="E4906" i="1"/>
  <c r="L4906" i="1" l="1"/>
  <c r="F4906" i="1"/>
  <c r="G4906" i="1"/>
  <c r="H4906" i="1" s="1"/>
  <c r="I4906" i="1" s="1"/>
  <c r="D4906" i="1"/>
  <c r="J4906" i="1" l="1"/>
  <c r="K4906" i="1" s="1"/>
  <c r="A4907" i="1"/>
  <c r="C4907" i="1" l="1"/>
  <c r="F4907" i="1" l="1"/>
  <c r="G4907" i="1"/>
  <c r="H4907" i="1" s="1"/>
  <c r="I4907" i="1" s="1"/>
  <c r="L4907" i="1"/>
  <c r="E4907" i="1"/>
  <c r="D4907" i="1"/>
  <c r="J4907" i="1" l="1"/>
  <c r="K4907" i="1" s="1"/>
  <c r="A4908" i="1"/>
  <c r="C4908" i="1" l="1"/>
  <c r="D4908" i="1"/>
  <c r="J4908" i="1" l="1"/>
  <c r="K4908" i="1" s="1"/>
  <c r="A4909" i="1"/>
  <c r="G4908" i="1"/>
  <c r="H4908" i="1" s="1"/>
  <c r="I4908" i="1" s="1"/>
  <c r="F4908" i="1"/>
  <c r="L4908" i="1"/>
  <c r="E4908" i="1"/>
  <c r="C4909" i="1" l="1"/>
  <c r="D4909" i="1"/>
  <c r="E4909" i="1"/>
  <c r="A4910" i="1" l="1"/>
  <c r="J4909" i="1"/>
  <c r="K4909" i="1" s="1"/>
  <c r="F4909" i="1"/>
  <c r="L4909" i="1"/>
  <c r="G4909" i="1"/>
  <c r="H4909" i="1" s="1"/>
  <c r="I4909" i="1" s="1"/>
  <c r="C4910" i="1" l="1"/>
  <c r="G4910" i="1" l="1"/>
  <c r="H4910" i="1" s="1"/>
  <c r="I4910" i="1" s="1"/>
  <c r="F4910" i="1"/>
  <c r="L4910" i="1"/>
  <c r="E4910" i="1"/>
  <c r="D4910" i="1"/>
  <c r="A4911" i="1" l="1"/>
  <c r="J4910" i="1"/>
  <c r="K4910" i="1" s="1"/>
  <c r="C4911" i="1" l="1"/>
  <c r="D4911" i="1"/>
  <c r="J4911" i="1" l="1"/>
  <c r="K4911" i="1" s="1"/>
  <c r="A4912" i="1"/>
  <c r="L4911" i="1"/>
  <c r="F4911" i="1"/>
  <c r="G4911" i="1"/>
  <c r="H4911" i="1" s="1"/>
  <c r="I4911" i="1" s="1"/>
  <c r="E4911" i="1"/>
  <c r="C4912" i="1" l="1"/>
  <c r="D4912" i="1"/>
  <c r="J4912" i="1" l="1"/>
  <c r="K4912" i="1" s="1"/>
  <c r="A4913" i="1"/>
  <c r="F4912" i="1"/>
  <c r="L4912" i="1"/>
  <c r="G4912" i="1"/>
  <c r="H4912" i="1" s="1"/>
  <c r="I4912" i="1" s="1"/>
  <c r="E4912" i="1"/>
  <c r="C4913" i="1" l="1"/>
  <c r="F4913" i="1" l="1"/>
  <c r="G4913" i="1"/>
  <c r="H4913" i="1" s="1"/>
  <c r="I4913" i="1" s="1"/>
  <c r="L4913" i="1"/>
  <c r="D4913" i="1"/>
  <c r="E4913" i="1"/>
  <c r="J4913" i="1" l="1"/>
  <c r="K4913" i="1" s="1"/>
  <c r="A4914" i="1"/>
  <c r="C4914" i="1" l="1"/>
  <c r="D4914" i="1"/>
  <c r="A4915" i="1" l="1"/>
  <c r="J4914" i="1"/>
  <c r="K4914" i="1" s="1"/>
  <c r="G4914" i="1"/>
  <c r="H4914" i="1" s="1"/>
  <c r="I4914" i="1" s="1"/>
  <c r="F4914" i="1"/>
  <c r="L4914" i="1"/>
  <c r="E4914" i="1"/>
  <c r="C4915" i="1" l="1"/>
  <c r="L4915" i="1" l="1"/>
  <c r="G4915" i="1"/>
  <c r="H4915" i="1" s="1"/>
  <c r="I4915" i="1" s="1"/>
  <c r="F4915" i="1"/>
  <c r="D4915" i="1"/>
  <c r="E4915" i="1"/>
  <c r="J4915" i="1" l="1"/>
  <c r="K4915" i="1" s="1"/>
  <c r="A4916" i="1"/>
  <c r="C4916" i="1" l="1"/>
  <c r="D4916" i="1"/>
  <c r="J4916" i="1" l="1"/>
  <c r="K4916" i="1" s="1"/>
  <c r="A4917" i="1"/>
  <c r="F4916" i="1"/>
  <c r="G4916" i="1"/>
  <c r="H4916" i="1" s="1"/>
  <c r="I4916" i="1" s="1"/>
  <c r="L4916" i="1"/>
  <c r="E4916" i="1"/>
  <c r="C4917" i="1" l="1"/>
  <c r="D4917" i="1"/>
  <c r="E4917" i="1"/>
  <c r="J4917" i="1" l="1"/>
  <c r="K4917" i="1" s="1"/>
  <c r="A4918" i="1"/>
  <c r="F4917" i="1"/>
  <c r="G4917" i="1"/>
  <c r="H4917" i="1" s="1"/>
  <c r="I4917" i="1" s="1"/>
  <c r="L4917" i="1"/>
  <c r="C4918" i="1" l="1"/>
  <c r="D4918" i="1"/>
  <c r="J4918" i="1" l="1"/>
  <c r="K4918" i="1" s="1"/>
  <c r="A4919" i="1"/>
  <c r="L4918" i="1"/>
  <c r="F4918" i="1"/>
  <c r="G4918" i="1"/>
  <c r="H4918" i="1" s="1"/>
  <c r="I4918" i="1" s="1"/>
  <c r="E4918" i="1"/>
  <c r="C4919" i="1" l="1"/>
  <c r="F4919" i="1" l="1"/>
  <c r="L4919" i="1"/>
  <c r="G4919" i="1"/>
  <c r="H4919" i="1" s="1"/>
  <c r="I4919" i="1" s="1"/>
  <c r="D4919" i="1"/>
  <c r="E4919" i="1"/>
  <c r="A4920" i="1" l="1"/>
  <c r="J4919" i="1"/>
  <c r="K4919" i="1" s="1"/>
  <c r="C4920" i="1" l="1"/>
  <c r="D4920" i="1"/>
  <c r="J4920" i="1" l="1"/>
  <c r="K4920" i="1" s="1"/>
  <c r="A4921" i="1"/>
  <c r="F4920" i="1"/>
  <c r="L4920" i="1"/>
  <c r="G4920" i="1"/>
  <c r="H4920" i="1" s="1"/>
  <c r="I4920" i="1" s="1"/>
  <c r="E4920" i="1"/>
  <c r="C4921" i="1" l="1"/>
  <c r="G4921" i="1" l="1"/>
  <c r="H4921" i="1" s="1"/>
  <c r="I4921" i="1" s="1"/>
  <c r="L4921" i="1"/>
  <c r="F4921" i="1"/>
  <c r="D4921" i="1"/>
  <c r="E4921" i="1"/>
  <c r="J4921" i="1" l="1"/>
  <c r="K4921" i="1" s="1"/>
  <c r="A4922" i="1"/>
  <c r="C4922" i="1" l="1"/>
  <c r="D4922" i="1"/>
  <c r="A4923" i="1" l="1"/>
  <c r="J4922" i="1"/>
  <c r="K4922" i="1" s="1"/>
  <c r="L4922" i="1"/>
  <c r="G4922" i="1"/>
  <c r="H4922" i="1" s="1"/>
  <c r="I4922" i="1" s="1"/>
  <c r="F4922" i="1"/>
  <c r="E4922" i="1"/>
  <c r="C4923" i="1" l="1"/>
  <c r="D4923" i="1"/>
  <c r="A4924" i="1" l="1"/>
  <c r="J4923" i="1"/>
  <c r="K4923" i="1" s="1"/>
  <c r="L4923" i="1"/>
  <c r="F4923" i="1"/>
  <c r="G4923" i="1"/>
  <c r="H4923" i="1" s="1"/>
  <c r="I4923" i="1" s="1"/>
  <c r="E4923" i="1"/>
  <c r="C4924" i="1" l="1"/>
  <c r="D4924" i="1"/>
  <c r="J4924" i="1" l="1"/>
  <c r="K4924" i="1" s="1"/>
  <c r="A4925" i="1"/>
  <c r="G4924" i="1"/>
  <c r="H4924" i="1" s="1"/>
  <c r="I4924" i="1" s="1"/>
  <c r="F4924" i="1"/>
  <c r="L4924" i="1"/>
  <c r="E4924" i="1"/>
  <c r="C4925" i="1" l="1"/>
  <c r="D4925" i="1"/>
  <c r="E4925" i="1"/>
  <c r="J4925" i="1" l="1"/>
  <c r="K4925" i="1" s="1"/>
  <c r="A4926" i="1"/>
  <c r="G4925" i="1"/>
  <c r="H4925" i="1" s="1"/>
  <c r="I4925" i="1" s="1"/>
  <c r="L4925" i="1"/>
  <c r="F4925" i="1"/>
  <c r="C4926" i="1" l="1"/>
  <c r="G4926" i="1" l="1"/>
  <c r="H4926" i="1" s="1"/>
  <c r="I4926" i="1" s="1"/>
  <c r="F4926" i="1"/>
  <c r="L4926" i="1"/>
  <c r="E4926" i="1"/>
  <c r="D4926" i="1"/>
  <c r="J4926" i="1" l="1"/>
  <c r="K4926" i="1" s="1"/>
  <c r="A4927" i="1"/>
  <c r="C4927" i="1" l="1"/>
  <c r="D4927" i="1"/>
  <c r="J4927" i="1" l="1"/>
  <c r="K4927" i="1" s="1"/>
  <c r="A4928" i="1"/>
  <c r="F4927" i="1"/>
  <c r="G4927" i="1"/>
  <c r="H4927" i="1" s="1"/>
  <c r="I4927" i="1" s="1"/>
  <c r="L4927" i="1"/>
  <c r="E4927" i="1"/>
  <c r="C4928" i="1" l="1"/>
  <c r="E4928" i="1"/>
  <c r="F4928" i="1" l="1"/>
  <c r="L4928" i="1"/>
  <c r="G4928" i="1"/>
  <c r="H4928" i="1" s="1"/>
  <c r="I4928" i="1" s="1"/>
  <c r="D4928" i="1"/>
  <c r="A4929" i="1" l="1"/>
  <c r="J4928" i="1"/>
  <c r="K4928" i="1" s="1"/>
  <c r="C4929" i="1" l="1"/>
  <c r="D4929" i="1"/>
  <c r="J4929" i="1" l="1"/>
  <c r="K4929" i="1" s="1"/>
  <c r="A4930" i="1"/>
  <c r="F4929" i="1"/>
  <c r="L4929" i="1"/>
  <c r="G4929" i="1"/>
  <c r="H4929" i="1" s="1"/>
  <c r="I4929" i="1" s="1"/>
  <c r="E4929" i="1"/>
  <c r="C4930" i="1" l="1"/>
  <c r="D4930" i="1"/>
  <c r="J4930" i="1" l="1"/>
  <c r="K4930" i="1" s="1"/>
  <c r="A4931" i="1"/>
  <c r="F4930" i="1"/>
  <c r="G4930" i="1"/>
  <c r="H4930" i="1" s="1"/>
  <c r="I4930" i="1" s="1"/>
  <c r="L4930" i="1"/>
  <c r="E4930" i="1"/>
  <c r="C4931" i="1" l="1"/>
  <c r="D4931" i="1"/>
  <c r="J4931" i="1" l="1"/>
  <c r="K4931" i="1" s="1"/>
  <c r="A4932" i="1"/>
  <c r="F4931" i="1"/>
  <c r="L4931" i="1"/>
  <c r="G4931" i="1"/>
  <c r="H4931" i="1" s="1"/>
  <c r="I4931" i="1" s="1"/>
  <c r="E4931" i="1"/>
  <c r="C4932" i="1" l="1"/>
  <c r="D4932" i="1"/>
  <c r="A4933" i="1" l="1"/>
  <c r="J4932" i="1"/>
  <c r="K4932" i="1" s="1"/>
  <c r="G4932" i="1"/>
  <c r="H4932" i="1" s="1"/>
  <c r="I4932" i="1" s="1"/>
  <c r="F4932" i="1"/>
  <c r="L4932" i="1"/>
  <c r="E4932" i="1"/>
  <c r="C4933" i="1" l="1"/>
  <c r="F4933" i="1" l="1"/>
  <c r="L4933" i="1"/>
  <c r="G4933" i="1"/>
  <c r="H4933" i="1" s="1"/>
  <c r="I4933" i="1" s="1"/>
  <c r="D4933" i="1"/>
  <c r="E4933" i="1"/>
  <c r="J4933" i="1" l="1"/>
  <c r="K4933" i="1" s="1"/>
  <c r="A4934" i="1"/>
  <c r="C4934" i="1" l="1"/>
  <c r="L4934" i="1" l="1"/>
  <c r="G4934" i="1"/>
  <c r="H4934" i="1" s="1"/>
  <c r="I4934" i="1" s="1"/>
  <c r="F4934" i="1"/>
  <c r="E4934" i="1"/>
  <c r="D4934" i="1"/>
  <c r="J4934" i="1" l="1"/>
  <c r="K4934" i="1" s="1"/>
  <c r="A4935" i="1"/>
  <c r="C4935" i="1" l="1"/>
  <c r="D4935" i="1"/>
  <c r="A4936" i="1" l="1"/>
  <c r="J4935" i="1"/>
  <c r="K4935" i="1" s="1"/>
  <c r="F4935" i="1"/>
  <c r="L4935" i="1"/>
  <c r="G4935" i="1"/>
  <c r="H4935" i="1" s="1"/>
  <c r="I4935" i="1" s="1"/>
  <c r="E4935" i="1"/>
  <c r="C4936" i="1" l="1"/>
  <c r="D4936" i="1"/>
  <c r="A4937" i="1" l="1"/>
  <c r="J4936" i="1"/>
  <c r="K4936" i="1" s="1"/>
  <c r="F4936" i="1"/>
  <c r="L4936" i="1"/>
  <c r="G4936" i="1"/>
  <c r="H4936" i="1" s="1"/>
  <c r="I4936" i="1" s="1"/>
  <c r="E4936" i="1"/>
  <c r="C4937" i="1" l="1"/>
  <c r="D4937" i="1"/>
  <c r="J4937" i="1" l="1"/>
  <c r="K4937" i="1" s="1"/>
  <c r="A4938" i="1"/>
  <c r="G4937" i="1"/>
  <c r="H4937" i="1" s="1"/>
  <c r="I4937" i="1" s="1"/>
  <c r="F4937" i="1"/>
  <c r="L4937" i="1"/>
  <c r="E4937" i="1"/>
  <c r="C4938" i="1" l="1"/>
  <c r="D4938" i="1"/>
  <c r="J4938" i="1" l="1"/>
  <c r="K4938" i="1" s="1"/>
  <c r="A4939" i="1"/>
  <c r="F4938" i="1"/>
  <c r="L4938" i="1"/>
  <c r="G4938" i="1"/>
  <c r="H4938" i="1" s="1"/>
  <c r="I4938" i="1" s="1"/>
  <c r="E4938" i="1"/>
  <c r="C4939" i="1" l="1"/>
  <c r="D4939" i="1"/>
  <c r="J4939" i="1" l="1"/>
  <c r="K4939" i="1" s="1"/>
  <c r="A4940" i="1"/>
  <c r="F4939" i="1"/>
  <c r="L4939" i="1"/>
  <c r="G4939" i="1"/>
  <c r="H4939" i="1" s="1"/>
  <c r="I4939" i="1" s="1"/>
  <c r="E4939" i="1"/>
  <c r="C4940" i="1" l="1"/>
  <c r="D4940" i="1"/>
  <c r="A4941" i="1" l="1"/>
  <c r="J4940" i="1"/>
  <c r="K4940" i="1" s="1"/>
  <c r="L4940" i="1"/>
  <c r="F4940" i="1"/>
  <c r="G4940" i="1"/>
  <c r="H4940" i="1" s="1"/>
  <c r="I4940" i="1" s="1"/>
  <c r="E4940" i="1"/>
  <c r="C4941" i="1" l="1"/>
  <c r="D4941" i="1"/>
  <c r="J4941" i="1" l="1"/>
  <c r="K4941" i="1" s="1"/>
  <c r="A4942" i="1"/>
  <c r="F4941" i="1"/>
  <c r="L4941" i="1"/>
  <c r="G4941" i="1"/>
  <c r="H4941" i="1" s="1"/>
  <c r="I4941" i="1" s="1"/>
  <c r="E4941" i="1"/>
  <c r="C4942" i="1" l="1"/>
  <c r="G4942" i="1" l="1"/>
  <c r="H4942" i="1" s="1"/>
  <c r="I4942" i="1" s="1"/>
  <c r="F4942" i="1"/>
  <c r="L4942" i="1"/>
  <c r="D4942" i="1"/>
  <c r="E4942" i="1"/>
  <c r="A4943" i="1" l="1"/>
  <c r="J4942" i="1"/>
  <c r="K4942" i="1" s="1"/>
  <c r="C4943" i="1" l="1"/>
  <c r="D4943" i="1"/>
  <c r="J4943" i="1" l="1"/>
  <c r="K4943" i="1" s="1"/>
  <c r="A4944" i="1"/>
  <c r="L4943" i="1"/>
  <c r="F4943" i="1"/>
  <c r="G4943" i="1"/>
  <c r="H4943" i="1" s="1"/>
  <c r="I4943" i="1" s="1"/>
  <c r="E4943" i="1"/>
  <c r="C4944" i="1" l="1"/>
  <c r="D4944" i="1"/>
  <c r="J4944" i="1" l="1"/>
  <c r="K4944" i="1" s="1"/>
  <c r="A4945" i="1"/>
  <c r="L4944" i="1"/>
  <c r="G4944" i="1"/>
  <c r="H4944" i="1" s="1"/>
  <c r="I4944" i="1" s="1"/>
  <c r="F4944" i="1"/>
  <c r="E4944" i="1"/>
  <c r="C4945" i="1" l="1"/>
  <c r="D4945" i="1"/>
  <c r="A4946" i="1" l="1"/>
  <c r="C4946" i="1" s="1"/>
  <c r="J4945" i="1"/>
  <c r="K4945" i="1" s="1"/>
  <c r="G4945" i="1"/>
  <c r="H4945" i="1" s="1"/>
  <c r="I4945" i="1" s="1"/>
  <c r="F4945" i="1"/>
  <c r="L4945" i="1"/>
  <c r="E4945" i="1"/>
  <c r="E4946" i="1" s="1"/>
  <c r="D4946" i="1" l="1"/>
  <c r="L4946" i="1"/>
  <c r="F4946" i="1"/>
  <c r="G4946" i="1"/>
  <c r="H4946" i="1" s="1"/>
  <c r="I4946" i="1" s="1"/>
  <c r="J4946" i="1" l="1"/>
  <c r="K4946" i="1" s="1"/>
  <c r="A4947" i="1"/>
  <c r="C4947" i="1" l="1"/>
  <c r="D4947" i="1"/>
  <c r="A4948" i="1" l="1"/>
  <c r="J4947" i="1"/>
  <c r="K4947" i="1" s="1"/>
  <c r="G4947" i="1"/>
  <c r="H4947" i="1" s="1"/>
  <c r="I4947" i="1" s="1"/>
  <c r="L4947" i="1"/>
  <c r="F4947" i="1"/>
  <c r="E4947" i="1"/>
  <c r="C4948" i="1" l="1"/>
  <c r="F4948" i="1" l="1"/>
  <c r="L4948" i="1"/>
  <c r="G4948" i="1"/>
  <c r="H4948" i="1" s="1"/>
  <c r="I4948" i="1" s="1"/>
  <c r="D4948" i="1"/>
  <c r="E4948" i="1"/>
  <c r="A4949" i="1" l="1"/>
  <c r="J4948" i="1"/>
  <c r="K4948" i="1" s="1"/>
  <c r="C4949" i="1" l="1"/>
  <c r="D4949" i="1"/>
  <c r="A4950" i="1" l="1"/>
  <c r="J4949" i="1"/>
  <c r="K4949" i="1" s="1"/>
  <c r="F4949" i="1"/>
  <c r="L4949" i="1"/>
  <c r="G4949" i="1"/>
  <c r="H4949" i="1" s="1"/>
  <c r="I4949" i="1" s="1"/>
  <c r="E4949" i="1"/>
  <c r="C4950" i="1" l="1"/>
  <c r="D4950" i="1"/>
  <c r="A4951" i="1" l="1"/>
  <c r="J4950" i="1"/>
  <c r="K4950" i="1" s="1"/>
  <c r="L4950" i="1"/>
  <c r="G4950" i="1"/>
  <c r="H4950" i="1" s="1"/>
  <c r="I4950" i="1" s="1"/>
  <c r="F4950" i="1"/>
  <c r="E4950" i="1"/>
  <c r="C4951" i="1" l="1"/>
  <c r="D4951" i="1"/>
  <c r="J4951" i="1" l="1"/>
  <c r="K4951" i="1" s="1"/>
  <c r="A4952" i="1"/>
  <c r="L4951" i="1"/>
  <c r="G4951" i="1"/>
  <c r="H4951" i="1" s="1"/>
  <c r="I4951" i="1" s="1"/>
  <c r="F4951" i="1"/>
  <c r="E4951" i="1"/>
  <c r="C4952" i="1" l="1"/>
  <c r="D4952" i="1"/>
  <c r="J4952" i="1" l="1"/>
  <c r="K4952" i="1" s="1"/>
  <c r="A4953" i="1"/>
  <c r="G4952" i="1"/>
  <c r="H4952" i="1" s="1"/>
  <c r="I4952" i="1" s="1"/>
  <c r="F4952" i="1"/>
  <c r="L4952" i="1"/>
  <c r="E4952" i="1"/>
  <c r="C4953" i="1" l="1"/>
  <c r="E4953" i="1"/>
  <c r="G4953" i="1" l="1"/>
  <c r="H4953" i="1" s="1"/>
  <c r="I4953" i="1" s="1"/>
  <c r="F4953" i="1"/>
  <c r="L4953" i="1"/>
  <c r="D4953" i="1"/>
  <c r="J4953" i="1" l="1"/>
  <c r="K4953" i="1" s="1"/>
  <c r="A4954" i="1"/>
  <c r="C4954" i="1" l="1"/>
  <c r="D4954" i="1"/>
  <c r="A4955" i="1" l="1"/>
  <c r="J4954" i="1"/>
  <c r="K4954" i="1" s="1"/>
  <c r="L4954" i="1"/>
  <c r="G4954" i="1"/>
  <c r="H4954" i="1" s="1"/>
  <c r="I4954" i="1" s="1"/>
  <c r="F4954" i="1"/>
  <c r="E4954" i="1"/>
  <c r="C4955" i="1" l="1"/>
  <c r="D4955" i="1"/>
  <c r="A4956" i="1" l="1"/>
  <c r="J4955" i="1"/>
  <c r="K4955" i="1" s="1"/>
  <c r="L4955" i="1"/>
  <c r="F4955" i="1"/>
  <c r="G4955" i="1"/>
  <c r="H4955" i="1" s="1"/>
  <c r="I4955" i="1" s="1"/>
  <c r="E4955" i="1"/>
  <c r="C4956" i="1" l="1"/>
  <c r="D4956" i="1"/>
  <c r="J4956" i="1" l="1"/>
  <c r="K4956" i="1" s="1"/>
  <c r="A4957" i="1"/>
  <c r="G4956" i="1"/>
  <c r="H4956" i="1" s="1"/>
  <c r="I4956" i="1" s="1"/>
  <c r="F4956" i="1"/>
  <c r="L4956" i="1"/>
  <c r="E4956" i="1"/>
  <c r="C4957" i="1" l="1"/>
  <c r="D4957" i="1"/>
  <c r="E4957" i="1"/>
  <c r="A4958" i="1" l="1"/>
  <c r="J4957" i="1"/>
  <c r="K4957" i="1" s="1"/>
  <c r="L4957" i="1"/>
  <c r="F4957" i="1"/>
  <c r="G4957" i="1"/>
  <c r="H4957" i="1" s="1"/>
  <c r="I4957" i="1" s="1"/>
  <c r="C4958" i="1" l="1"/>
  <c r="F4958" i="1" l="1"/>
  <c r="L4958" i="1"/>
  <c r="G4958" i="1"/>
  <c r="H4958" i="1" s="1"/>
  <c r="I4958" i="1" s="1"/>
  <c r="E4958" i="1"/>
  <c r="D4958" i="1"/>
  <c r="J4958" i="1" l="1"/>
  <c r="K4958" i="1" s="1"/>
  <c r="A4959" i="1"/>
  <c r="C4959" i="1" l="1"/>
  <c r="D4959" i="1"/>
  <c r="J4959" i="1" l="1"/>
  <c r="K4959" i="1" s="1"/>
  <c r="A4960" i="1"/>
  <c r="G4959" i="1"/>
  <c r="H4959" i="1" s="1"/>
  <c r="I4959" i="1" s="1"/>
  <c r="F4959" i="1"/>
  <c r="L4959" i="1"/>
  <c r="E4959" i="1"/>
  <c r="C4960" i="1" l="1"/>
  <c r="D4960" i="1"/>
  <c r="E4960" i="1"/>
  <c r="J4960" i="1" l="1"/>
  <c r="K4960" i="1" s="1"/>
  <c r="A4961" i="1"/>
  <c r="L4960" i="1"/>
  <c r="F4960" i="1"/>
  <c r="G4960" i="1"/>
  <c r="H4960" i="1" s="1"/>
  <c r="I4960" i="1" s="1"/>
  <c r="C4961" i="1" l="1"/>
  <c r="G4961" i="1" l="1"/>
  <c r="H4961" i="1" s="1"/>
  <c r="I4961" i="1" s="1"/>
  <c r="F4961" i="1"/>
  <c r="L4961" i="1"/>
  <c r="E4961" i="1"/>
  <c r="D4961" i="1"/>
  <c r="J4961" i="1" l="1"/>
  <c r="K4961" i="1" s="1"/>
  <c r="A4962" i="1"/>
  <c r="C4962" i="1" l="1"/>
  <c r="D4962" i="1"/>
  <c r="J4962" i="1" l="1"/>
  <c r="K4962" i="1" s="1"/>
  <c r="A4963" i="1"/>
  <c r="F4962" i="1"/>
  <c r="L4962" i="1"/>
  <c r="G4962" i="1"/>
  <c r="H4962" i="1" s="1"/>
  <c r="I4962" i="1" s="1"/>
  <c r="E4962" i="1"/>
  <c r="C4963" i="1" l="1"/>
  <c r="G4963" i="1" l="1"/>
  <c r="H4963" i="1" s="1"/>
  <c r="I4963" i="1" s="1"/>
  <c r="F4963" i="1"/>
  <c r="L4963" i="1"/>
  <c r="D4963" i="1"/>
  <c r="E4963" i="1"/>
  <c r="A4964" i="1" l="1"/>
  <c r="J4963" i="1"/>
  <c r="K4963" i="1" s="1"/>
  <c r="C4964" i="1" l="1"/>
  <c r="D4964" i="1"/>
  <c r="J4964" i="1" l="1"/>
  <c r="K4964" i="1" s="1"/>
  <c r="A4965" i="1"/>
  <c r="L4964" i="1"/>
  <c r="F4964" i="1"/>
  <c r="G4964" i="1"/>
  <c r="H4964" i="1" s="1"/>
  <c r="I4964" i="1" s="1"/>
  <c r="E4964" i="1"/>
  <c r="C4965" i="1" l="1"/>
  <c r="D4965" i="1"/>
  <c r="A4966" i="1" l="1"/>
  <c r="J4965" i="1"/>
  <c r="K4965" i="1" s="1"/>
  <c r="L4965" i="1"/>
  <c r="G4965" i="1"/>
  <c r="H4965" i="1" s="1"/>
  <c r="I4965" i="1" s="1"/>
  <c r="F4965" i="1"/>
  <c r="E4965" i="1"/>
  <c r="C4966" i="1" l="1"/>
  <c r="D4966" i="1"/>
  <c r="J4966" i="1" l="1"/>
  <c r="K4966" i="1" s="1"/>
  <c r="A4967" i="1"/>
  <c r="L4966" i="1"/>
  <c r="G4966" i="1"/>
  <c r="H4966" i="1" s="1"/>
  <c r="I4966" i="1" s="1"/>
  <c r="F4966" i="1"/>
  <c r="E4966" i="1"/>
  <c r="C4967" i="1" l="1"/>
  <c r="D4967" i="1"/>
  <c r="E4967" i="1"/>
  <c r="A4968" i="1" l="1"/>
  <c r="J4967" i="1"/>
  <c r="K4967" i="1" s="1"/>
  <c r="F4967" i="1"/>
  <c r="L4967" i="1"/>
  <c r="G4967" i="1"/>
  <c r="H4967" i="1" s="1"/>
  <c r="I4967" i="1" s="1"/>
  <c r="C4968" i="1" l="1"/>
  <c r="D4968" i="1"/>
  <c r="J4968" i="1" l="1"/>
  <c r="K4968" i="1" s="1"/>
  <c r="A4969" i="1"/>
  <c r="G4968" i="1"/>
  <c r="H4968" i="1" s="1"/>
  <c r="I4968" i="1" s="1"/>
  <c r="F4968" i="1"/>
  <c r="L4968" i="1"/>
  <c r="E4968" i="1"/>
  <c r="C4969" i="1" l="1"/>
  <c r="D4969" i="1"/>
  <c r="E4969" i="1"/>
  <c r="J4969" i="1" l="1"/>
  <c r="K4969" i="1" s="1"/>
  <c r="A4970" i="1"/>
  <c r="G4969" i="1"/>
  <c r="H4969" i="1" s="1"/>
  <c r="I4969" i="1" s="1"/>
  <c r="L4969" i="1"/>
  <c r="F4969" i="1"/>
  <c r="C4970" i="1" l="1"/>
  <c r="L4970" i="1" l="1"/>
  <c r="G4970" i="1"/>
  <c r="H4970" i="1" s="1"/>
  <c r="I4970" i="1" s="1"/>
  <c r="F4970" i="1"/>
  <c r="E4970" i="1"/>
  <c r="D4970" i="1"/>
  <c r="A4971" i="1" l="1"/>
  <c r="J4970" i="1"/>
  <c r="K4970" i="1" s="1"/>
  <c r="C4971" i="1" l="1"/>
  <c r="D4971" i="1"/>
  <c r="A4972" i="1" l="1"/>
  <c r="J4971" i="1"/>
  <c r="K4971" i="1" s="1"/>
  <c r="L4971" i="1"/>
  <c r="G4971" i="1"/>
  <c r="H4971" i="1" s="1"/>
  <c r="I4971" i="1" s="1"/>
  <c r="F4971" i="1"/>
  <c r="E4971" i="1"/>
  <c r="C4972" i="1" l="1"/>
  <c r="F4972" i="1" l="1"/>
  <c r="L4972" i="1"/>
  <c r="G4972" i="1"/>
  <c r="H4972" i="1" s="1"/>
  <c r="I4972" i="1" s="1"/>
  <c r="D4972" i="1"/>
  <c r="E4972" i="1"/>
  <c r="J4972" i="1" l="1"/>
  <c r="K4972" i="1" s="1"/>
  <c r="A4973" i="1"/>
  <c r="C4973" i="1" l="1"/>
  <c r="L4973" i="1" l="1"/>
  <c r="G4973" i="1"/>
  <c r="H4973" i="1" s="1"/>
  <c r="I4973" i="1" s="1"/>
  <c r="F4973" i="1"/>
  <c r="E4973" i="1"/>
  <c r="D4973" i="1"/>
  <c r="A4974" i="1" l="1"/>
  <c r="J4973" i="1"/>
  <c r="K4973" i="1" s="1"/>
  <c r="C4974" i="1" l="1"/>
  <c r="G4974" i="1" l="1"/>
  <c r="H4974" i="1" s="1"/>
  <c r="I4974" i="1" s="1"/>
  <c r="F4974" i="1"/>
  <c r="L4974" i="1"/>
  <c r="E4974" i="1"/>
  <c r="D4974" i="1"/>
  <c r="J4974" i="1" l="1"/>
  <c r="K4974" i="1" s="1"/>
  <c r="A4975" i="1"/>
  <c r="C4975" i="1" l="1"/>
  <c r="D4975" i="1"/>
  <c r="J4975" i="1" l="1"/>
  <c r="K4975" i="1" s="1"/>
  <c r="A4976" i="1"/>
  <c r="G4975" i="1"/>
  <c r="H4975" i="1" s="1"/>
  <c r="I4975" i="1" s="1"/>
  <c r="L4975" i="1"/>
  <c r="F4975" i="1"/>
  <c r="E4975" i="1"/>
  <c r="C4976" i="1" l="1"/>
  <c r="D4976" i="1"/>
  <c r="E4976" i="1"/>
  <c r="J4976" i="1" l="1"/>
  <c r="K4976" i="1" s="1"/>
  <c r="A4977" i="1"/>
  <c r="F4976" i="1"/>
  <c r="L4976" i="1"/>
  <c r="G4976" i="1"/>
  <c r="H4976" i="1" s="1"/>
  <c r="I4976" i="1" s="1"/>
  <c r="C4977" i="1" l="1"/>
  <c r="G4977" i="1" l="1"/>
  <c r="H4977" i="1" s="1"/>
  <c r="I4977" i="1" s="1"/>
  <c r="F4977" i="1"/>
  <c r="L4977" i="1"/>
  <c r="E4977" i="1"/>
  <c r="D4977" i="1"/>
  <c r="A4978" i="1" l="1"/>
  <c r="J4977" i="1"/>
  <c r="K4977" i="1" s="1"/>
  <c r="C4978" i="1" l="1"/>
  <c r="D4978" i="1"/>
  <c r="A4979" i="1" l="1"/>
  <c r="J4978" i="1"/>
  <c r="K4978" i="1" s="1"/>
  <c r="G4978" i="1"/>
  <c r="H4978" i="1" s="1"/>
  <c r="I4978" i="1" s="1"/>
  <c r="F4978" i="1"/>
  <c r="L4978" i="1"/>
  <c r="E4978" i="1"/>
  <c r="C4979" i="1" l="1"/>
  <c r="D4979" i="1"/>
  <c r="J4979" i="1" l="1"/>
  <c r="K4979" i="1" s="1"/>
  <c r="A4980" i="1"/>
  <c r="G4979" i="1"/>
  <c r="H4979" i="1" s="1"/>
  <c r="I4979" i="1" s="1"/>
  <c r="F4979" i="1"/>
  <c r="L4979" i="1"/>
  <c r="E4979" i="1"/>
  <c r="C4980" i="1" l="1"/>
  <c r="D4980" i="1"/>
  <c r="E4980" i="1"/>
  <c r="J4980" i="1" l="1"/>
  <c r="K4980" i="1" s="1"/>
  <c r="A4981" i="1"/>
  <c r="G4980" i="1"/>
  <c r="H4980" i="1" s="1"/>
  <c r="I4980" i="1" s="1"/>
  <c r="F4980" i="1"/>
  <c r="L4980" i="1"/>
  <c r="C4981" i="1" l="1"/>
  <c r="D4981" i="1"/>
  <c r="A4982" i="1" l="1"/>
  <c r="J4981" i="1"/>
  <c r="K4981" i="1" s="1"/>
  <c r="F4981" i="1"/>
  <c r="G4981" i="1"/>
  <c r="H4981" i="1" s="1"/>
  <c r="I4981" i="1" s="1"/>
  <c r="L4981" i="1"/>
  <c r="E4981" i="1"/>
  <c r="C4982" i="1" l="1"/>
  <c r="D4982" i="1"/>
  <c r="A4983" i="1" l="1"/>
  <c r="J4982" i="1"/>
  <c r="K4982" i="1" s="1"/>
  <c r="F4982" i="1"/>
  <c r="G4982" i="1"/>
  <c r="H4982" i="1" s="1"/>
  <c r="I4982" i="1" s="1"/>
  <c r="L4982" i="1"/>
  <c r="E4982" i="1"/>
  <c r="C4983" i="1" l="1"/>
  <c r="F4983" i="1" l="1"/>
  <c r="L4983" i="1"/>
  <c r="G4983" i="1"/>
  <c r="H4983" i="1" s="1"/>
  <c r="I4983" i="1" s="1"/>
  <c r="D4983" i="1"/>
  <c r="E4983" i="1"/>
  <c r="A4984" i="1" l="1"/>
  <c r="J4983" i="1"/>
  <c r="K4983" i="1" s="1"/>
  <c r="C4984" i="1" l="1"/>
  <c r="L4984" i="1" l="1"/>
  <c r="F4984" i="1"/>
  <c r="G4984" i="1"/>
  <c r="H4984" i="1" s="1"/>
  <c r="I4984" i="1" s="1"/>
  <c r="E4984" i="1"/>
  <c r="D4984" i="1"/>
  <c r="J4984" i="1" l="1"/>
  <c r="K4984" i="1" s="1"/>
  <c r="A4985" i="1"/>
  <c r="C4985" i="1" l="1"/>
  <c r="G4985" i="1" l="1"/>
  <c r="H4985" i="1" s="1"/>
  <c r="I4985" i="1" s="1"/>
  <c r="F4985" i="1"/>
  <c r="L4985" i="1"/>
  <c r="E4985" i="1"/>
  <c r="D4985" i="1"/>
  <c r="J4985" i="1" l="1"/>
  <c r="K4985" i="1" s="1"/>
  <c r="A4986" i="1"/>
  <c r="C4986" i="1" l="1"/>
  <c r="D4986" i="1"/>
  <c r="A4987" i="1" l="1"/>
  <c r="J4986" i="1"/>
  <c r="K4986" i="1" s="1"/>
  <c r="F4986" i="1"/>
  <c r="G4986" i="1"/>
  <c r="H4986" i="1" s="1"/>
  <c r="I4986" i="1" s="1"/>
  <c r="L4986" i="1"/>
  <c r="E4986" i="1"/>
  <c r="C4987" i="1" l="1"/>
  <c r="D4987" i="1"/>
  <c r="J4987" i="1" l="1"/>
  <c r="K4987" i="1" s="1"/>
  <c r="A4988" i="1"/>
  <c r="F4987" i="1"/>
  <c r="G4987" i="1"/>
  <c r="H4987" i="1" s="1"/>
  <c r="I4987" i="1" s="1"/>
  <c r="L4987" i="1"/>
  <c r="E4987" i="1"/>
  <c r="C4988" i="1" l="1"/>
  <c r="D4988" i="1"/>
  <c r="E4988" i="1"/>
  <c r="J4988" i="1" l="1"/>
  <c r="K4988" i="1" s="1"/>
  <c r="A4989" i="1"/>
  <c r="G4988" i="1"/>
  <c r="H4988" i="1" s="1"/>
  <c r="I4988" i="1" s="1"/>
  <c r="F4988" i="1"/>
  <c r="L4988" i="1"/>
  <c r="C4989" i="1" l="1"/>
  <c r="F4989" i="1" l="1"/>
  <c r="G4989" i="1"/>
  <c r="H4989" i="1" s="1"/>
  <c r="I4989" i="1" s="1"/>
  <c r="L4989" i="1"/>
  <c r="E4989" i="1"/>
  <c r="D4989" i="1"/>
  <c r="J4989" i="1" l="1"/>
  <c r="K4989" i="1" s="1"/>
  <c r="A4990" i="1"/>
  <c r="C4990" i="1" s="1"/>
  <c r="D4990" i="1" l="1"/>
  <c r="F4990" i="1"/>
  <c r="L4990" i="1"/>
  <c r="G4990" i="1"/>
  <c r="H4990" i="1" s="1"/>
  <c r="I4990" i="1" s="1"/>
  <c r="E4990" i="1"/>
  <c r="A4991" i="1" l="1"/>
  <c r="J4990" i="1"/>
  <c r="K4990" i="1" s="1"/>
  <c r="C4991" i="1" l="1"/>
  <c r="D4991" i="1"/>
  <c r="J4991" i="1" l="1"/>
  <c r="K4991" i="1" s="1"/>
  <c r="A4992" i="1"/>
  <c r="F4991" i="1"/>
  <c r="L4991" i="1"/>
  <c r="G4991" i="1"/>
  <c r="H4991" i="1" s="1"/>
  <c r="I4991" i="1" s="1"/>
  <c r="E4991" i="1"/>
  <c r="C4992" i="1" l="1"/>
  <c r="D4992" i="1"/>
  <c r="E4992" i="1"/>
  <c r="J4992" i="1" l="1"/>
  <c r="K4992" i="1" s="1"/>
  <c r="A4993" i="1"/>
  <c r="F4992" i="1"/>
  <c r="L4992" i="1"/>
  <c r="G4992" i="1"/>
  <c r="H4992" i="1" s="1"/>
  <c r="I4992" i="1" s="1"/>
  <c r="C4993" i="1" l="1"/>
  <c r="G4993" i="1" l="1"/>
  <c r="H4993" i="1" s="1"/>
  <c r="I4993" i="1" s="1"/>
  <c r="F4993" i="1"/>
  <c r="L4993" i="1"/>
  <c r="E4993" i="1"/>
  <c r="D4993" i="1"/>
  <c r="J4993" i="1" l="1"/>
  <c r="K4993" i="1" s="1"/>
  <c r="A4994" i="1"/>
  <c r="C4994" i="1" l="1"/>
  <c r="D4994" i="1"/>
  <c r="J4994" i="1" l="1"/>
  <c r="K4994" i="1" s="1"/>
  <c r="A4995" i="1"/>
  <c r="C4995" i="1" s="1"/>
  <c r="F4994" i="1"/>
  <c r="G4994" i="1"/>
  <c r="H4994" i="1" s="1"/>
  <c r="I4994" i="1" s="1"/>
  <c r="L4994" i="1"/>
  <c r="E4994" i="1"/>
  <c r="E4995" i="1" s="1"/>
  <c r="D4995" i="1" l="1"/>
  <c r="L4995" i="1"/>
  <c r="G4995" i="1"/>
  <c r="H4995" i="1" s="1"/>
  <c r="I4995" i="1" s="1"/>
  <c r="F4995" i="1"/>
  <c r="J4995" i="1" l="1"/>
  <c r="K4995" i="1" s="1"/>
  <c r="A4996" i="1"/>
  <c r="C4996" i="1" l="1"/>
  <c r="D4996" i="1"/>
  <c r="J4996" i="1" l="1"/>
  <c r="K4996" i="1" s="1"/>
  <c r="A4997" i="1"/>
  <c r="G4996" i="1"/>
  <c r="H4996" i="1" s="1"/>
  <c r="I4996" i="1" s="1"/>
  <c r="L4996" i="1"/>
  <c r="F4996" i="1"/>
  <c r="E4996" i="1"/>
  <c r="C4997" i="1" l="1"/>
  <c r="E4997" i="1"/>
  <c r="F4997" i="1" l="1"/>
  <c r="G4997" i="1"/>
  <c r="H4997" i="1" s="1"/>
  <c r="I4997" i="1" s="1"/>
  <c r="L4997" i="1"/>
  <c r="D4997" i="1"/>
  <c r="A4998" i="1" l="1"/>
  <c r="J4997" i="1"/>
  <c r="K4997" i="1" s="1"/>
  <c r="C4998" i="1" l="1"/>
  <c r="L4998" i="1" l="1"/>
  <c r="G4998" i="1"/>
  <c r="H4998" i="1" s="1"/>
  <c r="I4998" i="1" s="1"/>
  <c r="F4998" i="1"/>
  <c r="E4998" i="1"/>
  <c r="D4998" i="1"/>
  <c r="A4999" i="1" l="1"/>
  <c r="J4998" i="1"/>
  <c r="K4998" i="1" s="1"/>
  <c r="C4999" i="1" l="1"/>
  <c r="L4999" i="1" l="1"/>
  <c r="F4999" i="1"/>
  <c r="G4999" i="1"/>
  <c r="H4999" i="1" s="1"/>
  <c r="I4999" i="1" s="1"/>
  <c r="E4999" i="1"/>
  <c r="D4999" i="1"/>
  <c r="A5000" i="1" l="1"/>
  <c r="J4999" i="1"/>
  <c r="K4999" i="1" s="1"/>
  <c r="C5000" i="1" l="1"/>
  <c r="D5000" i="1"/>
  <c r="J5000" i="1" s="1"/>
  <c r="K5000" i="1" s="1"/>
  <c r="F5000" i="1" l="1"/>
  <c r="L5000" i="1"/>
  <c r="G5000" i="1"/>
  <c r="H5000" i="1" s="1"/>
  <c r="I5000" i="1" s="1"/>
  <c r="E50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SLOBOT</author>
  </authors>
  <commentList>
    <comment ref="F6" authorId="0" shapeId="0" xr:uid="{197B7298-6105-4D1F-88BA-B2704DF7D347}">
      <text>
        <r>
          <rPr>
            <sz val="9"/>
            <color indexed="81"/>
            <rFont val="Tahoma"/>
            <family val="2"/>
          </rPr>
          <t xml:space="preserve">DIFFERENCE IN DIV PAYOUT FROM PREVIOUS DAY
</t>
        </r>
      </text>
    </comment>
    <comment ref="J6" authorId="0" shapeId="0" xr:uid="{A0777089-D0CE-4E52-A554-6F66E3B9CD13}">
      <text>
        <r>
          <rPr>
            <b/>
            <sz val="9"/>
            <color indexed="81"/>
            <rFont val="Tahoma"/>
            <family val="2"/>
          </rPr>
          <t>TOTAL BONDS AT 205% OF DEPOSIT (D4)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3E1B16A3-0BDA-45E6-907D-CF5E6E5A08E7}">
      <text>
        <r>
          <rPr>
            <sz val="9"/>
            <color indexed="81"/>
            <rFont val="Tahoma"/>
            <family val="2"/>
          </rPr>
          <t xml:space="preserve">TOTAL VALUE OF BONDS AT 205% MATURITY OF DEPOSIT MINUS CLAIMED (J1)
</t>
        </r>
      </text>
    </comment>
    <comment ref="L6" authorId="0" shapeId="0" xr:uid="{EB8452EF-C125-4518-ACA6-C7D4DDB9CF68}">
      <text>
        <r>
          <rPr>
            <b/>
            <sz val="9"/>
            <color indexed="81"/>
            <rFont val="Tahoma"/>
            <family val="2"/>
          </rPr>
          <t xml:space="preserve">DAYS IF ONLY CLAIMING TO GET ORIGINAL DEPOSIT (D4) BACK
</t>
        </r>
      </text>
    </comment>
  </commentList>
</comments>
</file>

<file path=xl/sharedStrings.xml><?xml version="1.0" encoding="utf-8"?>
<sst xmlns="http://schemas.openxmlformats.org/spreadsheetml/2006/main" count="34" uniqueCount="34">
  <si>
    <t>STAMPEDE</t>
  </si>
  <si>
    <t>STARTING TRUNK-&gt;</t>
  </si>
  <si>
    <t>DAILY</t>
  </si>
  <si>
    <t>CLAIMED</t>
  </si>
  <si>
    <t>version 1.2</t>
  </si>
  <si>
    <t>DIVS PER DAY 30</t>
  </si>
  <si>
    <t>DIVS PER DAY 60</t>
  </si>
  <si>
    <t>DIVS PER DAY 90</t>
  </si>
  <si>
    <t>DIVS PER DAY 180</t>
  </si>
  <si>
    <t>DIVS PER DAY 360</t>
  </si>
  <si>
    <t>CAPITAL 30</t>
  </si>
  <si>
    <t>CAPITAL 60</t>
  </si>
  <si>
    <t>CAPITAL 90</t>
  </si>
  <si>
    <t>CAPITAL 180</t>
  </si>
  <si>
    <t>CAPITAL 360</t>
  </si>
  <si>
    <t>DAYS TO MILL</t>
  </si>
  <si>
    <t>DAYS TO 2 MILL</t>
  </si>
  <si>
    <t>DAYS TO 4 MILL</t>
  </si>
  <si>
    <t>DAYS TO 8 MILL</t>
  </si>
  <si>
    <t>ORIGINAL DEPOSIT</t>
  </si>
  <si>
    <t>START</t>
  </si>
  <si>
    <t>DAY</t>
  </si>
  <si>
    <t>DIVS</t>
  </si>
  <si>
    <t>TOTAL BONDS</t>
  </si>
  <si>
    <t>TOTAL DIVS</t>
  </si>
  <si>
    <t>DIV DIF</t>
  </si>
  <si>
    <t>DIVS PER HOUR</t>
  </si>
  <si>
    <t>DIVS PER MINUTE</t>
  </si>
  <si>
    <t>DIVS PER SECOND</t>
  </si>
  <si>
    <t>MATURITY</t>
  </si>
  <si>
    <t>MATURITY NET</t>
  </si>
  <si>
    <t>DIV CLAIM BACK</t>
  </si>
  <si>
    <t xml:space="preserve"> ADD DRIP/ ANIMAL FARM DIVS</t>
  </si>
  <si>
    <t>STAMPEDE CALCULATOR - INSTRUCTIONS: FILL IN BLUE FIELDS AND EVERYTHING ELSE CALCULATES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</si>
</sst>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  <numFmt numFmtId="166" formatCode="&quot;$&quot;#,##0.0000"/>
    <numFmt numFmtId="167" formatCode="0.000%"/>
    <numFmt numFmtId="168" formatCode="_(&quot;$&quot;* #,##0.0_);_(&quot;$&quot;* \(#,##0.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 applyAlignment="1">
      <alignment horizontal="center"/>
    </xf>
    <xf numFmtId="44" fontId="3" fillId="3" borderId="0" xfId="1" applyFont="1" applyFill="1"/>
    <xf numFmtId="44" fontId="2" fillId="2" borderId="0" xfId="1" applyFont="1" applyFill="1"/>
    <xf numFmtId="164" fontId="2" fillId="2" borderId="0" xfId="0" applyNumberFormat="1" applyFont="1" applyFill="1" applyAlignment="1">
      <alignment horizontal="center"/>
    </xf>
    <xf numFmtId="10" fontId="3" fillId="3" borderId="0" xfId="2" applyNumberFormat="1" applyFont="1" applyFill="1"/>
    <xf numFmtId="166" fontId="2" fillId="2" borderId="0" xfId="0" applyNumberFormat="1" applyFont="1" applyFill="1"/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2" fontId="5" fillId="2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165" fontId="3" fillId="3" borderId="1" xfId="1" applyNumberFormat="1" applyFont="1" applyFill="1" applyBorder="1"/>
    <xf numFmtId="14" fontId="2" fillId="2" borderId="0" xfId="0" applyNumberFormat="1" applyFont="1" applyFill="1"/>
    <xf numFmtId="0" fontId="4" fillId="2" borderId="0" xfId="0" applyFont="1" applyFill="1"/>
    <xf numFmtId="0" fontId="4" fillId="0" borderId="0" xfId="0" applyFont="1"/>
    <xf numFmtId="165" fontId="3" fillId="3" borderId="1" xfId="1" applyNumberFormat="1" applyFont="1" applyFill="1" applyBorder="1" applyAlignment="1">
      <alignment horizontal="center"/>
    </xf>
    <xf numFmtId="1" fontId="4" fillId="0" borderId="1" xfId="1" applyNumberFormat="1" applyFont="1" applyBorder="1" applyAlignment="1">
      <alignment horizontal="center"/>
    </xf>
    <xf numFmtId="166" fontId="4" fillId="2" borderId="0" xfId="0" applyNumberFormat="1" applyFont="1" applyFill="1"/>
    <xf numFmtId="2" fontId="3" fillId="2" borderId="0" xfId="0" applyNumberFormat="1" applyFont="1" applyFill="1"/>
    <xf numFmtId="1" fontId="3" fillId="3" borderId="1" xfId="1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67" fontId="4" fillId="2" borderId="0" xfId="2" applyNumberFormat="1" applyFont="1" applyFill="1"/>
    <xf numFmtId="2" fontId="6" fillId="2" borderId="0" xfId="0" applyNumberFormat="1" applyFont="1" applyFill="1" applyAlignment="1">
      <alignment horizontal="center"/>
    </xf>
    <xf numFmtId="44" fontId="7" fillId="0" borderId="0" xfId="1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165" fontId="7" fillId="0" borderId="0" xfId="1" applyNumberFormat="1" applyFont="1"/>
    <xf numFmtId="168" fontId="7" fillId="0" borderId="0" xfId="1" applyNumberFormat="1" applyFont="1"/>
    <xf numFmtId="44" fontId="7" fillId="0" borderId="0" xfId="0" applyNumberFormat="1" applyFont="1"/>
    <xf numFmtId="166" fontId="7" fillId="0" borderId="0" xfId="0" applyNumberFormat="1" applyFont="1"/>
    <xf numFmtId="2" fontId="7" fillId="0" borderId="0" xfId="0" applyNumberFormat="1" applyFont="1" applyAlignment="1">
      <alignment horizontal="center"/>
    </xf>
    <xf numFmtId="0" fontId="7" fillId="2" borderId="0" xfId="0" applyFont="1" applyFill="1"/>
    <xf numFmtId="0" fontId="7" fillId="0" borderId="0" xfId="0" applyFont="1"/>
    <xf numFmtId="167" fontId="7" fillId="2" borderId="0" xfId="2" applyNumberFormat="1" applyFont="1" applyFill="1"/>
    <xf numFmtId="167" fontId="7" fillId="0" borderId="0" xfId="2" applyNumberFormat="1" applyFont="1"/>
    <xf numFmtId="44" fontId="7" fillId="3" borderId="0" xfId="1" applyFont="1" applyFill="1"/>
    <xf numFmtId="0" fontId="7" fillId="3" borderId="0" xfId="0" applyFont="1" applyFill="1" applyAlignment="1">
      <alignment horizontal="center"/>
    </xf>
    <xf numFmtId="164" fontId="7" fillId="3" borderId="0" xfId="0" applyNumberFormat="1" applyFont="1" applyFill="1"/>
    <xf numFmtId="165" fontId="7" fillId="3" borderId="0" xfId="1" applyNumberFormat="1" applyFont="1" applyFill="1"/>
    <xf numFmtId="168" fontId="7" fillId="3" borderId="0" xfId="1" applyNumberFormat="1" applyFont="1" applyFill="1"/>
    <xf numFmtId="44" fontId="7" fillId="3" borderId="0" xfId="0" applyNumberFormat="1" applyFont="1" applyFill="1"/>
    <xf numFmtId="166" fontId="7" fillId="3" borderId="0" xfId="0" applyNumberFormat="1" applyFont="1" applyFill="1"/>
    <xf numFmtId="2" fontId="7" fillId="3" borderId="0" xfId="0" applyNumberFormat="1" applyFont="1" applyFill="1" applyAlignment="1">
      <alignment horizontal="center"/>
    </xf>
    <xf numFmtId="0" fontId="7" fillId="3" borderId="0" xfId="0" applyFont="1" applyFill="1"/>
    <xf numFmtId="167" fontId="7" fillId="3" borderId="0" xfId="2" applyNumberFormat="1" applyFont="1" applyFill="1"/>
    <xf numFmtId="44" fontId="2" fillId="4" borderId="0" xfId="1" applyFont="1" applyFill="1"/>
    <xf numFmtId="44" fontId="2" fillId="2" borderId="0" xfId="1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168" fontId="2" fillId="2" borderId="0" xfId="1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/>
    <xf numFmtId="0" fontId="10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1DA6-F424-48DC-B8CF-1D0DC91D9FE5}">
  <dimension ref="A1:AJ5000"/>
  <sheetViews>
    <sheetView tabSelected="1" zoomScale="115" zoomScaleNormal="115" workbookViewId="0">
      <pane ySplit="6" topLeftCell="A7" activePane="bottomLeft" state="frozen"/>
      <selection pane="bottomLeft" sqref="A1:J1"/>
    </sheetView>
  </sheetViews>
  <sheetFormatPr defaultRowHeight="12" x14ac:dyDescent="0.2"/>
  <cols>
    <col min="1" max="1" width="13.28515625" style="24" bestFit="1" customWidth="1"/>
    <col min="2" max="2" width="8.5703125" style="23" bestFit="1" customWidth="1"/>
    <col min="3" max="3" width="16.5703125" style="23" bestFit="1" customWidth="1"/>
    <col min="4" max="4" width="13" style="32" bestFit="1" customWidth="1"/>
    <col min="5" max="5" width="13.28515625" style="25" bestFit="1" customWidth="1"/>
    <col min="6" max="6" width="10.42578125" style="32" customWidth="1"/>
    <col min="7" max="7" width="29.5703125" style="32" customWidth="1"/>
    <col min="8" max="9" width="14.28515625" style="32" bestFit="1" customWidth="1"/>
    <col min="10" max="10" width="12" style="32" bestFit="1" customWidth="1"/>
    <col min="11" max="11" width="12" style="29" bestFit="1" customWidth="1"/>
    <col min="12" max="12" width="15" style="30" bestFit="1" customWidth="1"/>
    <col min="13" max="13" width="13.85546875" style="31" bestFit="1" customWidth="1"/>
    <col min="14" max="14" width="9.140625" style="33"/>
    <col min="15" max="36" width="9.140625" style="31"/>
    <col min="37" max="16384" width="9.140625" style="32"/>
  </cols>
  <sheetData>
    <row r="1" spans="1:36" ht="18.75" x14ac:dyDescent="0.3">
      <c r="A1" s="51" t="s">
        <v>33</v>
      </c>
      <c r="B1" s="51"/>
      <c r="C1" s="51"/>
      <c r="D1" s="51"/>
      <c r="E1" s="51"/>
      <c r="F1" s="51"/>
      <c r="G1" s="51"/>
      <c r="H1" s="51"/>
      <c r="I1" s="51"/>
      <c r="J1" s="51"/>
      <c r="K1" s="50"/>
      <c r="L1" s="22"/>
    </row>
    <row r="2" spans="1:36" s="8" customFormat="1" x14ac:dyDescent="0.2">
      <c r="A2" s="1" t="s">
        <v>0</v>
      </c>
      <c r="B2" s="2">
        <v>1</v>
      </c>
      <c r="C2" s="3" t="s">
        <v>1</v>
      </c>
      <c r="D2" s="45">
        <v>1000</v>
      </c>
      <c r="E2" s="4" t="s">
        <v>2</v>
      </c>
      <c r="F2" s="5">
        <v>5.5999999999999999E-3</v>
      </c>
      <c r="G2" s="3" t="s">
        <v>32</v>
      </c>
      <c r="H2" s="45"/>
      <c r="I2" s="3" t="s">
        <v>3</v>
      </c>
      <c r="J2" s="45"/>
      <c r="K2" s="6" t="s">
        <v>4</v>
      </c>
      <c r="L2" s="7"/>
      <c r="N2" s="9"/>
    </row>
    <row r="3" spans="1:36" s="14" customFormat="1" x14ac:dyDescent="0.2">
      <c r="A3" s="10" t="s">
        <v>5</v>
      </c>
      <c r="B3" s="11">
        <f>VLOOKUP(30,B6:K784,2,FALSE)</f>
        <v>6.5844681712365905</v>
      </c>
      <c r="C3" s="10" t="s">
        <v>6</v>
      </c>
      <c r="D3" s="11">
        <f>VLOOKUP(60,B6:K784,2,FALSE)</f>
        <v>7.7853589886029795</v>
      </c>
      <c r="E3" s="10" t="s">
        <v>7</v>
      </c>
      <c r="F3" s="11">
        <f>VLOOKUP(90,B6:K784,2,FALSE)</f>
        <v>9.2052711024097853</v>
      </c>
      <c r="G3" s="10" t="s">
        <v>8</v>
      </c>
      <c r="H3" s="11">
        <f>VLOOKUP(180,B6:K784,2,FALSE)</f>
        <v>15.216347028365416</v>
      </c>
      <c r="I3" s="10" t="s">
        <v>9</v>
      </c>
      <c r="J3" s="11">
        <f>VLOOKUP(360,B6:K784,2,FALSE)</f>
        <v>41.577468803967143</v>
      </c>
      <c r="K3" s="12">
        <v>44606</v>
      </c>
      <c r="L3" s="13"/>
      <c r="M3" s="13"/>
      <c r="N3" s="9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</row>
    <row r="4" spans="1:36" s="14" customFormat="1" x14ac:dyDescent="0.2">
      <c r="A4" s="10" t="s">
        <v>10</v>
      </c>
      <c r="B4" s="15">
        <f>VLOOKUP(30,B7:M785,3,FALSE)</f>
        <v>1182.3823558920562</v>
      </c>
      <c r="C4" s="16" t="s">
        <v>11</v>
      </c>
      <c r="D4" s="15">
        <f>VLOOKUP(60,B7:M785,3,FALSE)</f>
        <v>1398.0280355248492</v>
      </c>
      <c r="E4" s="16" t="s">
        <v>12</v>
      </c>
      <c r="F4" s="15">
        <f>VLOOKUP(90,B7:M785,3,FALSE)</f>
        <v>1653.0036822470145</v>
      </c>
      <c r="G4" s="10" t="s">
        <v>13</v>
      </c>
      <c r="H4" s="15">
        <f>VLOOKUP(180,B7:M785,3,FALSE)</f>
        <v>2732.4211735221897</v>
      </c>
      <c r="I4" s="10" t="s">
        <v>14</v>
      </c>
      <c r="J4" s="11">
        <f>VLOOKUP(360,B7:M785,3,FALSE)</f>
        <v>7466.1254695123862</v>
      </c>
      <c r="K4" s="17"/>
      <c r="L4" s="13"/>
      <c r="M4" s="13"/>
      <c r="N4" s="18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6" s="14" customFormat="1" x14ac:dyDescent="0.2">
      <c r="A5" s="10" t="s">
        <v>15</v>
      </c>
      <c r="B5" s="19">
        <f>VLOOKUP(1000000,A7:B5000,2,TRUE)</f>
        <v>1237</v>
      </c>
      <c r="C5" s="10" t="s">
        <v>16</v>
      </c>
      <c r="D5" s="19">
        <f>VLOOKUP(2000000,A7:B5000,2,TRUE)</f>
        <v>1362</v>
      </c>
      <c r="E5" s="10" t="s">
        <v>17</v>
      </c>
      <c r="F5" s="19">
        <f>VLOOKUP(4000000,A7:B5000,2,TRUE)</f>
        <v>1486</v>
      </c>
      <c r="G5" s="10" t="s">
        <v>18</v>
      </c>
      <c r="H5" s="19">
        <f>VLOOKUP(8000000,A7:B5000,2,TRUE)</f>
        <v>1610</v>
      </c>
      <c r="I5" s="10" t="s">
        <v>19</v>
      </c>
      <c r="J5" s="45"/>
      <c r="K5" s="17"/>
      <c r="L5" s="20"/>
      <c r="M5" s="13"/>
      <c r="N5" s="21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1" customFormat="1" x14ac:dyDescent="0.2">
      <c r="A6" s="46" t="s">
        <v>20</v>
      </c>
      <c r="B6" s="1" t="s">
        <v>21</v>
      </c>
      <c r="C6" s="46" t="s">
        <v>22</v>
      </c>
      <c r="D6" s="4" t="s">
        <v>23</v>
      </c>
      <c r="E6" s="47" t="s">
        <v>24</v>
      </c>
      <c r="F6" s="48" t="s">
        <v>25</v>
      </c>
      <c r="G6" s="1" t="s">
        <v>26</v>
      </c>
      <c r="H6" s="1" t="s">
        <v>27</v>
      </c>
      <c r="I6" s="49" t="s">
        <v>28</v>
      </c>
      <c r="J6" s="1" t="s">
        <v>29</v>
      </c>
      <c r="K6" s="1" t="s">
        <v>30</v>
      </c>
      <c r="L6" s="7" t="s">
        <v>31</v>
      </c>
    </row>
    <row r="7" spans="1:36" x14ac:dyDescent="0.2">
      <c r="A7" s="23">
        <f>D2+$H$2</f>
        <v>1000</v>
      </c>
      <c r="B7" s="24">
        <v>1</v>
      </c>
      <c r="C7" s="23">
        <f t="shared" ref="C7:C70" si="0">(A7*$F$2)+$H$2</f>
        <v>5.6</v>
      </c>
      <c r="D7" s="25">
        <f t="shared" ref="D7:D70" si="1">A7+C7</f>
        <v>1005.6</v>
      </c>
      <c r="E7" s="26">
        <f>C7</f>
        <v>5.6</v>
      </c>
      <c r="F7" s="27">
        <f>C7</f>
        <v>5.6</v>
      </c>
      <c r="G7" s="28">
        <f>C7/24</f>
        <v>0.23333333333333331</v>
      </c>
      <c r="H7" s="28">
        <f>G7/60</f>
        <v>3.8888888888888883E-3</v>
      </c>
      <c r="I7" s="29">
        <f>H7/60</f>
        <v>6.4814814814814802E-5</v>
      </c>
      <c r="J7" s="25">
        <f>D7*2.05</f>
        <v>2061.48</v>
      </c>
      <c r="K7" s="25">
        <f>J7-$J$2</f>
        <v>2061.48</v>
      </c>
      <c r="L7" s="30" t="str">
        <f t="shared" ref="L7:L70" si="2">ROUND(($J$5/C7),0) &amp; " DAYS"</f>
        <v>0 DAYS</v>
      </c>
      <c r="N7" s="31"/>
      <c r="AJ7" s="32"/>
    </row>
    <row r="8" spans="1:36" x14ac:dyDescent="0.2">
      <c r="A8" s="23">
        <f t="shared" ref="A8:A71" si="3">D7</f>
        <v>1005.6</v>
      </c>
      <c r="B8" s="24">
        <v>2</v>
      </c>
      <c r="C8" s="23">
        <f t="shared" si="0"/>
        <v>5.6313599999999999</v>
      </c>
      <c r="D8" s="25">
        <f t="shared" si="1"/>
        <v>1011.23136</v>
      </c>
      <c r="E8" s="26">
        <f>E7+C8</f>
        <v>11.231359999999999</v>
      </c>
      <c r="F8" s="27">
        <f>C8-F7</f>
        <v>3.1360000000000277E-2</v>
      </c>
      <c r="G8" s="28">
        <f t="shared" ref="G8:G71" si="4">C8/24</f>
        <v>0.23463999999999999</v>
      </c>
      <c r="H8" s="28">
        <f t="shared" ref="H8:I71" si="5">G8/60</f>
        <v>3.9106666666666665E-3</v>
      </c>
      <c r="I8" s="29">
        <f t="shared" si="5"/>
        <v>6.5177777777777773E-5</v>
      </c>
      <c r="J8" s="25">
        <f t="shared" ref="J8:J71" si="6">D8*2.05</f>
        <v>2073.0242879999996</v>
      </c>
      <c r="K8" s="25">
        <f t="shared" ref="K8:K71" si="7">J8-$J$2</f>
        <v>2073.0242879999996</v>
      </c>
      <c r="L8" s="30" t="str">
        <f t="shared" si="2"/>
        <v>0 DAYS</v>
      </c>
      <c r="N8" s="31"/>
      <c r="AJ8" s="32"/>
    </row>
    <row r="9" spans="1:36" x14ac:dyDescent="0.2">
      <c r="A9" s="23">
        <f t="shared" si="3"/>
        <v>1011.23136</v>
      </c>
      <c r="B9" s="24">
        <v>3</v>
      </c>
      <c r="C9" s="23">
        <f t="shared" si="0"/>
        <v>5.6628956160000001</v>
      </c>
      <c r="D9" s="25">
        <f t="shared" si="1"/>
        <v>1016.894255616</v>
      </c>
      <c r="E9" s="26">
        <f t="shared" ref="E9:E72" si="8">E8+C9</f>
        <v>16.894255615999999</v>
      </c>
      <c r="F9" s="27">
        <f t="shared" ref="F9:F72" si="9">C9-C8</f>
        <v>3.1535616000000211E-2</v>
      </c>
      <c r="G9" s="28">
        <f t="shared" si="4"/>
        <v>0.23595398400000001</v>
      </c>
      <c r="H9" s="28">
        <f t="shared" si="5"/>
        <v>3.9325664000000003E-3</v>
      </c>
      <c r="I9" s="29">
        <f t="shared" si="5"/>
        <v>6.5542773333333341E-5</v>
      </c>
      <c r="J9" s="25">
        <f t="shared" si="6"/>
        <v>2084.6332240127999</v>
      </c>
      <c r="K9" s="25">
        <f t="shared" si="7"/>
        <v>2084.6332240127999</v>
      </c>
      <c r="L9" s="30" t="str">
        <f t="shared" si="2"/>
        <v>0 DAYS</v>
      </c>
      <c r="N9" s="31"/>
      <c r="AJ9" s="32"/>
    </row>
    <row r="10" spans="1:36" x14ac:dyDescent="0.2">
      <c r="A10" s="23">
        <f t="shared" si="3"/>
        <v>1016.894255616</v>
      </c>
      <c r="B10" s="24">
        <v>4</v>
      </c>
      <c r="C10" s="23">
        <f t="shared" si="0"/>
        <v>5.6946078314496003</v>
      </c>
      <c r="D10" s="25">
        <f t="shared" si="1"/>
        <v>1022.5888634474496</v>
      </c>
      <c r="E10" s="26">
        <f t="shared" si="8"/>
        <v>22.588863447449597</v>
      </c>
      <c r="F10" s="27">
        <f t="shared" si="9"/>
        <v>3.1712215449600123E-2</v>
      </c>
      <c r="G10" s="28">
        <f t="shared" si="4"/>
        <v>0.23727532631040002</v>
      </c>
      <c r="H10" s="28">
        <f t="shared" si="5"/>
        <v>3.9545887718400001E-3</v>
      </c>
      <c r="I10" s="29">
        <f t="shared" si="5"/>
        <v>6.5909812863999996E-5</v>
      </c>
      <c r="J10" s="25">
        <f t="shared" si="6"/>
        <v>2096.3071700672717</v>
      </c>
      <c r="K10" s="25">
        <f t="shared" si="7"/>
        <v>2096.3071700672717</v>
      </c>
      <c r="L10" s="30" t="str">
        <f t="shared" si="2"/>
        <v>0 DAYS</v>
      </c>
      <c r="N10" s="31"/>
      <c r="AJ10" s="32"/>
    </row>
    <row r="11" spans="1:36" x14ac:dyDescent="0.2">
      <c r="A11" s="23">
        <f t="shared" si="3"/>
        <v>1022.5888634474496</v>
      </c>
      <c r="B11" s="24">
        <v>5</v>
      </c>
      <c r="C11" s="23">
        <f t="shared" si="0"/>
        <v>5.7264976353057175</v>
      </c>
      <c r="D11" s="25">
        <f t="shared" si="1"/>
        <v>1028.3153610827553</v>
      </c>
      <c r="E11" s="26">
        <f t="shared" si="8"/>
        <v>28.315361082755317</v>
      </c>
      <c r="F11" s="27">
        <f t="shared" si="9"/>
        <v>3.1889803856117283E-2</v>
      </c>
      <c r="G11" s="28">
        <f t="shared" si="4"/>
        <v>0.23860406813773824</v>
      </c>
      <c r="H11" s="28">
        <f t="shared" si="5"/>
        <v>3.9767344689623039E-3</v>
      </c>
      <c r="I11" s="29">
        <f t="shared" si="5"/>
        <v>6.6278907816038398E-5</v>
      </c>
      <c r="J11" s="25">
        <f t="shared" si="6"/>
        <v>2108.0464902196481</v>
      </c>
      <c r="K11" s="25">
        <f t="shared" si="7"/>
        <v>2108.0464902196481</v>
      </c>
      <c r="L11" s="30" t="str">
        <f t="shared" si="2"/>
        <v>0 DAYS</v>
      </c>
      <c r="N11" s="31"/>
      <c r="AJ11" s="32"/>
    </row>
    <row r="12" spans="1:36" x14ac:dyDescent="0.2">
      <c r="A12" s="23">
        <f t="shared" si="3"/>
        <v>1028.3153610827553</v>
      </c>
      <c r="B12" s="24">
        <v>6</v>
      </c>
      <c r="C12" s="23">
        <f t="shared" si="0"/>
        <v>5.7585660220634294</v>
      </c>
      <c r="D12" s="25">
        <f t="shared" si="1"/>
        <v>1034.0739271048187</v>
      </c>
      <c r="E12" s="26">
        <f t="shared" si="8"/>
        <v>34.073927104818743</v>
      </c>
      <c r="F12" s="27">
        <f t="shared" si="9"/>
        <v>3.2068386757711842E-2</v>
      </c>
      <c r="G12" s="28">
        <f t="shared" si="4"/>
        <v>0.23994025091930957</v>
      </c>
      <c r="H12" s="28">
        <f t="shared" si="5"/>
        <v>3.9990041819884924E-3</v>
      </c>
      <c r="I12" s="29">
        <f t="shared" si="5"/>
        <v>6.6650069699808202E-5</v>
      </c>
      <c r="J12" s="25">
        <f t="shared" si="6"/>
        <v>2119.8515505648784</v>
      </c>
      <c r="K12" s="25">
        <f t="shared" si="7"/>
        <v>2119.8515505648784</v>
      </c>
      <c r="L12" s="30" t="str">
        <f t="shared" si="2"/>
        <v>0 DAYS</v>
      </c>
      <c r="N12" s="31"/>
      <c r="AJ12" s="32"/>
    </row>
    <row r="13" spans="1:36" x14ac:dyDescent="0.2">
      <c r="A13" s="23">
        <f t="shared" si="3"/>
        <v>1034.0739271048187</v>
      </c>
      <c r="B13" s="24">
        <v>7</v>
      </c>
      <c r="C13" s="23">
        <f t="shared" si="0"/>
        <v>5.790813991786985</v>
      </c>
      <c r="D13" s="25">
        <f t="shared" si="1"/>
        <v>1039.8647410966057</v>
      </c>
      <c r="E13" s="26">
        <f t="shared" si="8"/>
        <v>39.864741096605727</v>
      </c>
      <c r="F13" s="27">
        <f t="shared" si="9"/>
        <v>3.2247969723555592E-2</v>
      </c>
      <c r="G13" s="28">
        <f t="shared" si="4"/>
        <v>0.2412839163244577</v>
      </c>
      <c r="H13" s="28">
        <f t="shared" si="5"/>
        <v>4.0213986054076284E-3</v>
      </c>
      <c r="I13" s="29">
        <f t="shared" si="5"/>
        <v>6.7023310090127145E-5</v>
      </c>
      <c r="J13" s="25">
        <f t="shared" si="6"/>
        <v>2131.7227192480414</v>
      </c>
      <c r="K13" s="25">
        <f t="shared" si="7"/>
        <v>2131.7227192480414</v>
      </c>
      <c r="L13" s="30" t="str">
        <f t="shared" si="2"/>
        <v>0 DAYS</v>
      </c>
      <c r="N13" s="31"/>
      <c r="AJ13" s="32"/>
    </row>
    <row r="14" spans="1:36" x14ac:dyDescent="0.2">
      <c r="A14" s="23">
        <f t="shared" si="3"/>
        <v>1039.8647410966057</v>
      </c>
      <c r="B14" s="24">
        <v>8</v>
      </c>
      <c r="C14" s="23">
        <f t="shared" si="0"/>
        <v>5.8232425501409919</v>
      </c>
      <c r="D14" s="25">
        <f t="shared" si="1"/>
        <v>1045.6879836467467</v>
      </c>
      <c r="E14" s="26">
        <f t="shared" si="8"/>
        <v>45.687983646746716</v>
      </c>
      <c r="F14" s="27">
        <f t="shared" si="9"/>
        <v>3.2428558354006931E-2</v>
      </c>
      <c r="G14" s="28">
        <f t="shared" si="4"/>
        <v>0.24263510625587467</v>
      </c>
      <c r="H14" s="28">
        <f t="shared" si="5"/>
        <v>4.0439184375979115E-3</v>
      </c>
      <c r="I14" s="29">
        <f t="shared" si="5"/>
        <v>6.7398640626631855E-5</v>
      </c>
      <c r="J14" s="25">
        <f t="shared" si="6"/>
        <v>2143.6603664758304</v>
      </c>
      <c r="K14" s="25">
        <f t="shared" si="7"/>
        <v>2143.6603664758304</v>
      </c>
      <c r="L14" s="30" t="str">
        <f t="shared" si="2"/>
        <v>0 DAYS</v>
      </c>
      <c r="N14" s="31"/>
      <c r="AJ14" s="32"/>
    </row>
    <row r="15" spans="1:36" x14ac:dyDescent="0.2">
      <c r="A15" s="23">
        <f t="shared" si="3"/>
        <v>1045.6879836467467</v>
      </c>
      <c r="B15" s="24">
        <v>9</v>
      </c>
      <c r="C15" s="23">
        <f t="shared" si="0"/>
        <v>5.8558527084217813</v>
      </c>
      <c r="D15" s="25">
        <f t="shared" si="1"/>
        <v>1051.5438363551684</v>
      </c>
      <c r="E15" s="26">
        <f t="shared" si="8"/>
        <v>51.543836355168494</v>
      </c>
      <c r="F15" s="27">
        <f t="shared" si="9"/>
        <v>3.2610158280789392E-2</v>
      </c>
      <c r="G15" s="28">
        <f t="shared" si="4"/>
        <v>0.24399386285090754</v>
      </c>
      <c r="H15" s="28">
        <f t="shared" si="5"/>
        <v>4.0665643808484595E-3</v>
      </c>
      <c r="I15" s="29">
        <f t="shared" si="5"/>
        <v>6.7776073014140994E-5</v>
      </c>
      <c r="J15" s="25">
        <f t="shared" si="6"/>
        <v>2155.6648645280952</v>
      </c>
      <c r="K15" s="25">
        <f t="shared" si="7"/>
        <v>2155.6648645280952</v>
      </c>
      <c r="L15" s="30" t="str">
        <f t="shared" si="2"/>
        <v>0 DAYS</v>
      </c>
      <c r="N15" s="31"/>
      <c r="AJ15" s="32"/>
    </row>
    <row r="16" spans="1:36" x14ac:dyDescent="0.2">
      <c r="A16" s="23">
        <f t="shared" si="3"/>
        <v>1051.5438363551684</v>
      </c>
      <c r="B16" s="24">
        <v>10</v>
      </c>
      <c r="C16" s="23">
        <f t="shared" si="0"/>
        <v>5.8886454835889435</v>
      </c>
      <c r="D16" s="25">
        <f t="shared" si="1"/>
        <v>1057.4324818387574</v>
      </c>
      <c r="E16" s="26">
        <f t="shared" si="8"/>
        <v>57.43248183875744</v>
      </c>
      <c r="F16" s="27">
        <f t="shared" si="9"/>
        <v>3.2792775167162169E-2</v>
      </c>
      <c r="G16" s="28">
        <f t="shared" si="4"/>
        <v>0.24536022848287264</v>
      </c>
      <c r="H16" s="28">
        <f t="shared" si="5"/>
        <v>4.0893371413812107E-3</v>
      </c>
      <c r="I16" s="29">
        <f t="shared" si="5"/>
        <v>6.8155619023020181E-5</v>
      </c>
      <c r="J16" s="25">
        <f t="shared" si="6"/>
        <v>2167.7365877694524</v>
      </c>
      <c r="K16" s="25">
        <f t="shared" si="7"/>
        <v>2167.7365877694524</v>
      </c>
      <c r="L16" s="30" t="str">
        <f t="shared" si="2"/>
        <v>0 DAYS</v>
      </c>
      <c r="N16" s="31"/>
      <c r="AJ16" s="32"/>
    </row>
    <row r="17" spans="1:36" x14ac:dyDescent="0.2">
      <c r="A17" s="23">
        <f t="shared" si="3"/>
        <v>1057.4324818387574</v>
      </c>
      <c r="B17" s="24">
        <v>11</v>
      </c>
      <c r="C17" s="23">
        <f t="shared" si="0"/>
        <v>5.9216218982970412</v>
      </c>
      <c r="D17" s="25">
        <f t="shared" si="1"/>
        <v>1063.3541037370544</v>
      </c>
      <c r="E17" s="26">
        <f t="shared" si="8"/>
        <v>63.35410373705448</v>
      </c>
      <c r="F17" s="27">
        <f t="shared" si="9"/>
        <v>3.2976414708097757E-2</v>
      </c>
      <c r="G17" s="28">
        <f t="shared" si="4"/>
        <v>0.24673424576237671</v>
      </c>
      <c r="H17" s="28">
        <f t="shared" si="5"/>
        <v>4.1122374293729455E-3</v>
      </c>
      <c r="I17" s="29">
        <f t="shared" si="5"/>
        <v>6.8537290489549093E-5</v>
      </c>
      <c r="J17" s="25">
        <f t="shared" si="6"/>
        <v>2179.8759126609611</v>
      </c>
      <c r="K17" s="25">
        <f t="shared" si="7"/>
        <v>2179.8759126609611</v>
      </c>
      <c r="L17" s="30" t="str">
        <f t="shared" si="2"/>
        <v>0 DAYS</v>
      </c>
      <c r="N17" s="31"/>
      <c r="AJ17" s="32"/>
    </row>
    <row r="18" spans="1:36" x14ac:dyDescent="0.2">
      <c r="A18" s="23">
        <f t="shared" si="3"/>
        <v>1063.3541037370544</v>
      </c>
      <c r="B18" s="24">
        <v>12</v>
      </c>
      <c r="C18" s="23">
        <f t="shared" si="0"/>
        <v>5.9547829809275044</v>
      </c>
      <c r="D18" s="25">
        <f t="shared" si="1"/>
        <v>1069.308886717982</v>
      </c>
      <c r="E18" s="26">
        <f t="shared" si="8"/>
        <v>69.308886717981977</v>
      </c>
      <c r="F18" s="27">
        <f t="shared" si="9"/>
        <v>3.3161082630463135E-2</v>
      </c>
      <c r="G18" s="28">
        <f t="shared" si="4"/>
        <v>0.24811595753864601</v>
      </c>
      <c r="H18" s="28">
        <f t="shared" si="5"/>
        <v>4.1352659589774339E-3</v>
      </c>
      <c r="I18" s="29">
        <f t="shared" si="5"/>
        <v>6.892109931629057E-5</v>
      </c>
      <c r="J18" s="25">
        <f t="shared" si="6"/>
        <v>2192.083217771863</v>
      </c>
      <c r="K18" s="25">
        <f t="shared" si="7"/>
        <v>2192.083217771863</v>
      </c>
      <c r="L18" s="30" t="str">
        <f t="shared" si="2"/>
        <v>0 DAYS</v>
      </c>
      <c r="N18" s="31"/>
      <c r="AJ18" s="32"/>
    </row>
    <row r="19" spans="1:36" s="34" customFormat="1" x14ac:dyDescent="0.2">
      <c r="A19" s="23">
        <f t="shared" si="3"/>
        <v>1069.308886717982</v>
      </c>
      <c r="B19" s="24">
        <v>13</v>
      </c>
      <c r="C19" s="23">
        <f t="shared" si="0"/>
        <v>5.9881297656206991</v>
      </c>
      <c r="D19" s="25">
        <f t="shared" si="1"/>
        <v>1075.2970164836026</v>
      </c>
      <c r="E19" s="26">
        <f t="shared" si="8"/>
        <v>75.297016483602675</v>
      </c>
      <c r="F19" s="27">
        <f t="shared" si="9"/>
        <v>3.3346784693194742E-2</v>
      </c>
      <c r="G19" s="28">
        <f t="shared" si="4"/>
        <v>0.24950540690086245</v>
      </c>
      <c r="H19" s="28">
        <f t="shared" si="5"/>
        <v>4.1584234483477076E-3</v>
      </c>
      <c r="I19" s="29">
        <f t="shared" si="5"/>
        <v>6.9307057472461786E-5</v>
      </c>
      <c r="J19" s="25">
        <f t="shared" si="6"/>
        <v>2204.3588837913853</v>
      </c>
      <c r="K19" s="25">
        <f t="shared" si="7"/>
        <v>2204.3588837913853</v>
      </c>
      <c r="L19" s="30" t="str">
        <f t="shared" si="2"/>
        <v>0 DAYS</v>
      </c>
      <c r="M19" s="31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</row>
    <row r="20" spans="1:36" s="34" customFormat="1" x14ac:dyDescent="0.2">
      <c r="A20" s="23">
        <f t="shared" si="3"/>
        <v>1075.2970164836026</v>
      </c>
      <c r="B20" s="24">
        <v>14</v>
      </c>
      <c r="C20" s="23">
        <f t="shared" si="0"/>
        <v>6.0216632923081743</v>
      </c>
      <c r="D20" s="25">
        <f t="shared" si="1"/>
        <v>1081.3186797759108</v>
      </c>
      <c r="E20" s="26">
        <f t="shared" si="8"/>
        <v>81.318679775910852</v>
      </c>
      <c r="F20" s="27">
        <f t="shared" si="9"/>
        <v>3.3533526687475224E-2</v>
      </c>
      <c r="G20" s="28">
        <f t="shared" si="4"/>
        <v>0.25090263717950728</v>
      </c>
      <c r="H20" s="28">
        <f t="shared" si="5"/>
        <v>4.1817106196584547E-3</v>
      </c>
      <c r="I20" s="29">
        <f t="shared" si="5"/>
        <v>6.9695176994307573E-5</v>
      </c>
      <c r="J20" s="25">
        <f t="shared" si="6"/>
        <v>2216.7032935406169</v>
      </c>
      <c r="K20" s="25">
        <f t="shared" si="7"/>
        <v>2216.7032935406169</v>
      </c>
      <c r="L20" s="30" t="str">
        <f t="shared" si="2"/>
        <v>0 DAYS</v>
      </c>
      <c r="M20" s="31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</row>
    <row r="21" spans="1:36" s="34" customFormat="1" x14ac:dyDescent="0.2">
      <c r="A21" s="23">
        <f t="shared" si="3"/>
        <v>1081.3186797759108</v>
      </c>
      <c r="B21" s="24">
        <v>15</v>
      </c>
      <c r="C21" s="23">
        <f t="shared" si="0"/>
        <v>6.0553846067451005</v>
      </c>
      <c r="D21" s="25">
        <f t="shared" si="1"/>
        <v>1087.3740643826559</v>
      </c>
      <c r="E21" s="26">
        <f t="shared" si="8"/>
        <v>87.374064382655945</v>
      </c>
      <c r="F21" s="27">
        <f t="shared" si="9"/>
        <v>3.3721314436926164E-2</v>
      </c>
      <c r="G21" s="28">
        <f t="shared" si="4"/>
        <v>0.25230769194771252</v>
      </c>
      <c r="H21" s="28">
        <f t="shared" si="5"/>
        <v>4.2051281991285416E-3</v>
      </c>
      <c r="I21" s="29">
        <f t="shared" si="5"/>
        <v>7.0085469985475699E-5</v>
      </c>
      <c r="J21" s="25">
        <f t="shared" si="6"/>
        <v>2229.1168319844442</v>
      </c>
      <c r="K21" s="25">
        <f t="shared" si="7"/>
        <v>2229.1168319844442</v>
      </c>
      <c r="L21" s="30" t="str">
        <f t="shared" si="2"/>
        <v>0 DAYS</v>
      </c>
      <c r="M21" s="31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</row>
    <row r="22" spans="1:36" s="34" customFormat="1" x14ac:dyDescent="0.2">
      <c r="A22" s="23">
        <f t="shared" si="3"/>
        <v>1087.3740643826559</v>
      </c>
      <c r="B22" s="24">
        <v>16</v>
      </c>
      <c r="C22" s="23">
        <f t="shared" si="0"/>
        <v>6.0892947605428729</v>
      </c>
      <c r="D22" s="25">
        <f t="shared" si="1"/>
        <v>1093.4633591431987</v>
      </c>
      <c r="E22" s="26">
        <f t="shared" si="8"/>
        <v>93.463359143198815</v>
      </c>
      <c r="F22" s="27">
        <f t="shared" si="9"/>
        <v>3.3910153797772402E-2</v>
      </c>
      <c r="G22" s="28">
        <f t="shared" si="4"/>
        <v>0.25372061502261972</v>
      </c>
      <c r="H22" s="28">
        <f t="shared" si="5"/>
        <v>4.2286769170436622E-3</v>
      </c>
      <c r="I22" s="29">
        <f t="shared" si="5"/>
        <v>7.0477948617394363E-5</v>
      </c>
      <c r="J22" s="25">
        <f t="shared" si="6"/>
        <v>2241.5998862435572</v>
      </c>
      <c r="K22" s="25">
        <f t="shared" si="7"/>
        <v>2241.5998862435572</v>
      </c>
      <c r="L22" s="30" t="str">
        <f t="shared" si="2"/>
        <v>0 DAYS</v>
      </c>
      <c r="M22" s="31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</row>
    <row r="23" spans="1:36" s="34" customFormat="1" x14ac:dyDescent="0.2">
      <c r="A23" s="23">
        <f t="shared" si="3"/>
        <v>1093.4633591431987</v>
      </c>
      <c r="B23" s="24">
        <v>17</v>
      </c>
      <c r="C23" s="23">
        <f t="shared" si="0"/>
        <v>6.1233948112019121</v>
      </c>
      <c r="D23" s="25">
        <f t="shared" si="1"/>
        <v>1099.5867539544006</v>
      </c>
      <c r="E23" s="26">
        <f t="shared" si="8"/>
        <v>99.586753954400734</v>
      </c>
      <c r="F23" s="27">
        <f t="shared" si="9"/>
        <v>3.4100050659039205E-2</v>
      </c>
      <c r="G23" s="28">
        <f t="shared" si="4"/>
        <v>0.25514145046674636</v>
      </c>
      <c r="H23" s="28">
        <f t="shared" si="5"/>
        <v>4.2523575077791061E-3</v>
      </c>
      <c r="I23" s="29">
        <f t="shared" si="5"/>
        <v>7.0872625129651774E-5</v>
      </c>
      <c r="J23" s="25">
        <f t="shared" si="6"/>
        <v>2254.1528456065212</v>
      </c>
      <c r="K23" s="25">
        <f t="shared" si="7"/>
        <v>2254.1528456065212</v>
      </c>
      <c r="L23" s="30" t="str">
        <f t="shared" si="2"/>
        <v>0 DAYS</v>
      </c>
      <c r="M23" s="31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</row>
    <row r="24" spans="1:36" s="34" customFormat="1" x14ac:dyDescent="0.2">
      <c r="A24" s="23">
        <f t="shared" si="3"/>
        <v>1099.5867539544006</v>
      </c>
      <c r="B24" s="24">
        <v>18</v>
      </c>
      <c r="C24" s="23">
        <f t="shared" si="0"/>
        <v>6.1576858221446429</v>
      </c>
      <c r="D24" s="25">
        <f t="shared" si="1"/>
        <v>1105.7444397765453</v>
      </c>
      <c r="E24" s="26">
        <f t="shared" si="8"/>
        <v>105.74443977654538</v>
      </c>
      <c r="F24" s="27">
        <f t="shared" si="9"/>
        <v>3.4291010942730793E-2</v>
      </c>
      <c r="G24" s="28">
        <f t="shared" si="4"/>
        <v>0.25657024258936012</v>
      </c>
      <c r="H24" s="28">
        <f t="shared" si="5"/>
        <v>4.2761707098226687E-3</v>
      </c>
      <c r="I24" s="29">
        <f t="shared" si="5"/>
        <v>7.1269511830377816E-5</v>
      </c>
      <c r="J24" s="25">
        <f t="shared" si="6"/>
        <v>2266.7761015419178</v>
      </c>
      <c r="K24" s="25">
        <f t="shared" si="7"/>
        <v>2266.7761015419178</v>
      </c>
      <c r="L24" s="30" t="str">
        <f t="shared" si="2"/>
        <v>0 DAYS</v>
      </c>
      <c r="M24" s="31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</row>
    <row r="25" spans="1:36" s="34" customFormat="1" x14ac:dyDescent="0.2">
      <c r="A25" s="23">
        <f t="shared" si="3"/>
        <v>1105.7444397765453</v>
      </c>
      <c r="B25" s="24">
        <v>19</v>
      </c>
      <c r="C25" s="23">
        <f t="shared" si="0"/>
        <v>6.1921688627486535</v>
      </c>
      <c r="D25" s="25">
        <f t="shared" si="1"/>
        <v>1111.936608639294</v>
      </c>
      <c r="E25" s="26">
        <f t="shared" si="8"/>
        <v>111.93660863929404</v>
      </c>
      <c r="F25" s="27">
        <f t="shared" si="9"/>
        <v>3.448304060401064E-2</v>
      </c>
      <c r="G25" s="28">
        <f t="shared" si="4"/>
        <v>0.25800703594786056</v>
      </c>
      <c r="H25" s="28">
        <f t="shared" si="5"/>
        <v>4.3001172657976764E-3</v>
      </c>
      <c r="I25" s="29">
        <f t="shared" si="5"/>
        <v>7.1668621096627937E-5</v>
      </c>
      <c r="J25" s="25">
        <f t="shared" si="6"/>
        <v>2279.4700477105525</v>
      </c>
      <c r="K25" s="25">
        <f t="shared" si="7"/>
        <v>2279.4700477105525</v>
      </c>
      <c r="L25" s="30" t="str">
        <f t="shared" si="2"/>
        <v>0 DAYS</v>
      </c>
      <c r="M25" s="31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</row>
    <row r="26" spans="1:36" s="34" customFormat="1" x14ac:dyDescent="0.2">
      <c r="A26" s="23">
        <f t="shared" si="3"/>
        <v>1111.936608639294</v>
      </c>
      <c r="B26" s="24">
        <v>20</v>
      </c>
      <c r="C26" s="23">
        <f t="shared" si="0"/>
        <v>6.2268450083800468</v>
      </c>
      <c r="D26" s="25">
        <f t="shared" si="1"/>
        <v>1118.163453647674</v>
      </c>
      <c r="E26" s="26">
        <f t="shared" si="8"/>
        <v>118.16345364767409</v>
      </c>
      <c r="F26" s="27">
        <f t="shared" si="9"/>
        <v>3.4676145631393318E-2</v>
      </c>
      <c r="G26" s="28">
        <f t="shared" si="4"/>
        <v>0.25945187534916864</v>
      </c>
      <c r="H26" s="28">
        <f t="shared" si="5"/>
        <v>4.324197922486144E-3</v>
      </c>
      <c r="I26" s="29">
        <f t="shared" si="5"/>
        <v>7.206996537476906E-5</v>
      </c>
      <c r="J26" s="25">
        <f t="shared" si="6"/>
        <v>2292.2350799777314</v>
      </c>
      <c r="K26" s="25">
        <f t="shared" si="7"/>
        <v>2292.2350799777314</v>
      </c>
      <c r="L26" s="30" t="str">
        <f t="shared" si="2"/>
        <v>0 DAYS</v>
      </c>
      <c r="M26" s="31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1:36" s="34" customFormat="1" x14ac:dyDescent="0.2">
      <c r="A27" s="23">
        <f t="shared" si="3"/>
        <v>1118.163453647674</v>
      </c>
      <c r="B27" s="24">
        <v>21</v>
      </c>
      <c r="C27" s="23">
        <f t="shared" si="0"/>
        <v>6.2617153404269743</v>
      </c>
      <c r="D27" s="25">
        <f t="shared" si="1"/>
        <v>1124.4251689881009</v>
      </c>
      <c r="E27" s="26">
        <f t="shared" si="8"/>
        <v>124.42516898810106</v>
      </c>
      <c r="F27" s="27">
        <f t="shared" si="9"/>
        <v>3.4870332046927466E-2</v>
      </c>
      <c r="G27" s="28">
        <f t="shared" si="4"/>
        <v>0.26090480585112391</v>
      </c>
      <c r="H27" s="28">
        <f t="shared" si="5"/>
        <v>4.3484134308520656E-3</v>
      </c>
      <c r="I27" s="29">
        <f t="shared" si="5"/>
        <v>7.2473557180867764E-5</v>
      </c>
      <c r="J27" s="25">
        <f t="shared" si="6"/>
        <v>2305.0715964256069</v>
      </c>
      <c r="K27" s="25">
        <f t="shared" si="7"/>
        <v>2305.0715964256069</v>
      </c>
      <c r="L27" s="30" t="str">
        <f t="shared" si="2"/>
        <v>0 DAYS</v>
      </c>
      <c r="M27" s="31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</row>
    <row r="28" spans="1:36" s="34" customFormat="1" x14ac:dyDescent="0.2">
      <c r="A28" s="23">
        <f t="shared" si="3"/>
        <v>1124.4251689881009</v>
      </c>
      <c r="B28" s="24">
        <v>22</v>
      </c>
      <c r="C28" s="23">
        <f t="shared" si="0"/>
        <v>6.2967809463333655</v>
      </c>
      <c r="D28" s="25">
        <f t="shared" si="1"/>
        <v>1130.7219499344344</v>
      </c>
      <c r="E28" s="26">
        <f t="shared" si="8"/>
        <v>130.72194993443443</v>
      </c>
      <c r="F28" s="27">
        <f t="shared" si="9"/>
        <v>3.5065605906391184E-2</v>
      </c>
      <c r="G28" s="28">
        <f t="shared" si="4"/>
        <v>0.26236587276389023</v>
      </c>
      <c r="H28" s="28">
        <f t="shared" si="5"/>
        <v>4.3727645460648369E-3</v>
      </c>
      <c r="I28" s="29">
        <f t="shared" si="5"/>
        <v>7.2879409101080613E-5</v>
      </c>
      <c r="J28" s="25">
        <f t="shared" si="6"/>
        <v>2317.9799973655904</v>
      </c>
      <c r="K28" s="25">
        <f t="shared" si="7"/>
        <v>2317.9799973655904</v>
      </c>
      <c r="L28" s="30" t="str">
        <f t="shared" si="2"/>
        <v>0 DAYS</v>
      </c>
      <c r="M28" s="31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</row>
    <row r="29" spans="1:36" s="34" customFormat="1" x14ac:dyDescent="0.2">
      <c r="A29" s="23">
        <f t="shared" si="3"/>
        <v>1130.7219499344344</v>
      </c>
      <c r="B29" s="24">
        <v>23</v>
      </c>
      <c r="C29" s="23">
        <f t="shared" si="0"/>
        <v>6.3320429196328325</v>
      </c>
      <c r="D29" s="25">
        <f t="shared" si="1"/>
        <v>1137.0539928540672</v>
      </c>
      <c r="E29" s="26">
        <f t="shared" si="8"/>
        <v>137.05399285406727</v>
      </c>
      <c r="F29" s="27">
        <f t="shared" si="9"/>
        <v>3.5261973299467009E-2</v>
      </c>
      <c r="G29" s="28">
        <f t="shared" si="4"/>
        <v>0.26383512165136802</v>
      </c>
      <c r="H29" s="28">
        <f t="shared" si="5"/>
        <v>4.3972520275227999E-3</v>
      </c>
      <c r="I29" s="29">
        <f t="shared" si="5"/>
        <v>7.3287533792046661E-5</v>
      </c>
      <c r="J29" s="25">
        <f t="shared" si="6"/>
        <v>2330.9606853508376</v>
      </c>
      <c r="K29" s="25">
        <f t="shared" si="7"/>
        <v>2330.9606853508376</v>
      </c>
      <c r="L29" s="30" t="str">
        <f t="shared" si="2"/>
        <v>0 DAYS</v>
      </c>
      <c r="M29" s="31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</row>
    <row r="30" spans="1:36" s="34" customFormat="1" x14ac:dyDescent="0.2">
      <c r="A30" s="23">
        <f t="shared" si="3"/>
        <v>1137.0539928540672</v>
      </c>
      <c r="B30" s="24">
        <v>24</v>
      </c>
      <c r="C30" s="23">
        <f t="shared" si="0"/>
        <v>6.3675023599827769</v>
      </c>
      <c r="D30" s="25">
        <f t="shared" si="1"/>
        <v>1143.4214952140501</v>
      </c>
      <c r="E30" s="26">
        <f t="shared" si="8"/>
        <v>143.42149521405005</v>
      </c>
      <c r="F30" s="27">
        <f t="shared" si="9"/>
        <v>3.5459440349944416E-2</v>
      </c>
      <c r="G30" s="28">
        <f t="shared" si="4"/>
        <v>0.26531259833261572</v>
      </c>
      <c r="H30" s="28">
        <f t="shared" si="5"/>
        <v>4.4218766388769287E-3</v>
      </c>
      <c r="I30" s="29">
        <f t="shared" si="5"/>
        <v>7.3697943981282149E-5</v>
      </c>
      <c r="J30" s="25">
        <f t="shared" si="6"/>
        <v>2344.0140651888023</v>
      </c>
      <c r="K30" s="25">
        <f t="shared" si="7"/>
        <v>2344.0140651888023</v>
      </c>
      <c r="L30" s="30" t="str">
        <f t="shared" si="2"/>
        <v>0 DAYS</v>
      </c>
      <c r="M30" s="31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</row>
    <row r="31" spans="1:36" s="34" customFormat="1" x14ac:dyDescent="0.2">
      <c r="A31" s="23">
        <f t="shared" si="3"/>
        <v>1143.4214952140501</v>
      </c>
      <c r="B31" s="24">
        <v>25</v>
      </c>
      <c r="C31" s="23">
        <f t="shared" si="0"/>
        <v>6.4031603731986806</v>
      </c>
      <c r="D31" s="25">
        <f t="shared" si="1"/>
        <v>1149.8246555872488</v>
      </c>
      <c r="E31" s="26">
        <f t="shared" si="8"/>
        <v>149.82465558724874</v>
      </c>
      <c r="F31" s="27">
        <f t="shared" si="9"/>
        <v>3.5658013215903672E-2</v>
      </c>
      <c r="G31" s="28">
        <f t="shared" si="4"/>
        <v>0.26679834888327836</v>
      </c>
      <c r="H31" s="28">
        <f t="shared" si="5"/>
        <v>4.4466391480546394E-3</v>
      </c>
      <c r="I31" s="29">
        <f t="shared" si="5"/>
        <v>7.4110652467577329E-5</v>
      </c>
      <c r="J31" s="25">
        <f t="shared" si="6"/>
        <v>2357.1405439538598</v>
      </c>
      <c r="K31" s="25">
        <f t="shared" si="7"/>
        <v>2357.1405439538598</v>
      </c>
      <c r="L31" s="30" t="str">
        <f t="shared" si="2"/>
        <v>0 DAYS</v>
      </c>
      <c r="M31" s="31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</row>
    <row r="32" spans="1:36" s="34" customFormat="1" x14ac:dyDescent="0.2">
      <c r="A32" s="23">
        <f t="shared" si="3"/>
        <v>1149.8246555872488</v>
      </c>
      <c r="B32" s="24">
        <v>26</v>
      </c>
      <c r="C32" s="23">
        <f t="shared" si="0"/>
        <v>6.4390180712885936</v>
      </c>
      <c r="D32" s="25">
        <f t="shared" si="1"/>
        <v>1156.2636736585373</v>
      </c>
      <c r="E32" s="26">
        <f t="shared" si="8"/>
        <v>156.26367365853733</v>
      </c>
      <c r="F32" s="27">
        <f t="shared" si="9"/>
        <v>3.5857698089913015E-2</v>
      </c>
      <c r="G32" s="28">
        <f t="shared" si="4"/>
        <v>0.26829241963702471</v>
      </c>
      <c r="H32" s="28">
        <f t="shared" si="5"/>
        <v>4.4715403272837457E-3</v>
      </c>
      <c r="I32" s="29">
        <f t="shared" si="5"/>
        <v>7.4525672121395766E-5</v>
      </c>
      <c r="J32" s="25">
        <f t="shared" si="6"/>
        <v>2370.3405310000012</v>
      </c>
      <c r="K32" s="25">
        <f t="shared" si="7"/>
        <v>2370.3405310000012</v>
      </c>
      <c r="L32" s="30" t="str">
        <f t="shared" si="2"/>
        <v>0 DAYS</v>
      </c>
      <c r="M32" s="31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</row>
    <row r="33" spans="1:36" s="34" customFormat="1" x14ac:dyDescent="0.2">
      <c r="A33" s="23">
        <f t="shared" si="3"/>
        <v>1156.2636736585373</v>
      </c>
      <c r="B33" s="24">
        <v>27</v>
      </c>
      <c r="C33" s="23">
        <f t="shared" si="0"/>
        <v>6.4750765724878088</v>
      </c>
      <c r="D33" s="25">
        <f t="shared" si="1"/>
        <v>1162.7387502310251</v>
      </c>
      <c r="E33" s="26">
        <f t="shared" si="8"/>
        <v>162.73875023102514</v>
      </c>
      <c r="F33" s="27">
        <f t="shared" si="9"/>
        <v>3.6058501199215165E-2</v>
      </c>
      <c r="G33" s="28">
        <f t="shared" si="4"/>
        <v>0.26979485718699203</v>
      </c>
      <c r="H33" s="28">
        <f t="shared" si="5"/>
        <v>4.4965809531165336E-3</v>
      </c>
      <c r="I33" s="29">
        <f t="shared" si="5"/>
        <v>7.4943015885275561E-5</v>
      </c>
      <c r="J33" s="25">
        <f t="shared" si="6"/>
        <v>2383.6144379736011</v>
      </c>
      <c r="K33" s="25">
        <f t="shared" si="7"/>
        <v>2383.6144379736011</v>
      </c>
      <c r="L33" s="30" t="str">
        <f t="shared" si="2"/>
        <v>0 DAYS</v>
      </c>
      <c r="M33" s="31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</row>
    <row r="34" spans="1:36" s="34" customFormat="1" x14ac:dyDescent="0.2">
      <c r="A34" s="23">
        <f t="shared" si="3"/>
        <v>1162.7387502310251</v>
      </c>
      <c r="B34" s="24">
        <v>28</v>
      </c>
      <c r="C34" s="23">
        <f t="shared" si="0"/>
        <v>6.5113370012937404</v>
      </c>
      <c r="D34" s="25">
        <f t="shared" si="1"/>
        <v>1169.2500872323187</v>
      </c>
      <c r="E34" s="26">
        <f t="shared" si="8"/>
        <v>169.25008723231889</v>
      </c>
      <c r="F34" s="27">
        <f t="shared" si="9"/>
        <v>3.626042880593161E-2</v>
      </c>
      <c r="G34" s="28">
        <f t="shared" si="4"/>
        <v>0.27130570838723916</v>
      </c>
      <c r="H34" s="28">
        <f t="shared" si="5"/>
        <v>4.5217618064539861E-3</v>
      </c>
      <c r="I34" s="29">
        <f t="shared" si="5"/>
        <v>7.5362696774233107E-5</v>
      </c>
      <c r="J34" s="25">
        <f t="shared" si="6"/>
        <v>2396.9626788262531</v>
      </c>
      <c r="K34" s="25">
        <f t="shared" si="7"/>
        <v>2396.9626788262531</v>
      </c>
      <c r="L34" s="30" t="str">
        <f t="shared" si="2"/>
        <v>0 DAYS</v>
      </c>
      <c r="M34" s="31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</row>
    <row r="35" spans="1:36" x14ac:dyDescent="0.2">
      <c r="A35" s="23">
        <f t="shared" si="3"/>
        <v>1169.2500872323187</v>
      </c>
      <c r="B35" s="24">
        <v>29</v>
      </c>
      <c r="C35" s="23">
        <f t="shared" si="0"/>
        <v>6.5478004885009851</v>
      </c>
      <c r="D35" s="25">
        <f t="shared" si="1"/>
        <v>1175.7978877208197</v>
      </c>
      <c r="E35" s="26">
        <f t="shared" si="8"/>
        <v>175.79788772081989</v>
      </c>
      <c r="F35" s="27">
        <f t="shared" si="9"/>
        <v>3.6463487207244683E-2</v>
      </c>
      <c r="G35" s="28">
        <f t="shared" si="4"/>
        <v>0.27282502035420769</v>
      </c>
      <c r="H35" s="28">
        <f t="shared" si="5"/>
        <v>4.5470836725701284E-3</v>
      </c>
      <c r="I35" s="29">
        <f t="shared" si="5"/>
        <v>7.5784727876168807E-5</v>
      </c>
      <c r="J35" s="25">
        <f t="shared" si="6"/>
        <v>2410.3856698276804</v>
      </c>
      <c r="K35" s="25">
        <f t="shared" si="7"/>
        <v>2410.3856698276804</v>
      </c>
      <c r="L35" s="30" t="str">
        <f t="shared" si="2"/>
        <v>0 DAYS</v>
      </c>
      <c r="N35" s="31"/>
      <c r="AJ35" s="32"/>
    </row>
    <row r="36" spans="1:36" s="43" customFormat="1" x14ac:dyDescent="0.2">
      <c r="A36" s="35">
        <f t="shared" si="3"/>
        <v>1175.7978877208197</v>
      </c>
      <c r="B36" s="36">
        <v>30</v>
      </c>
      <c r="C36" s="35">
        <f t="shared" si="0"/>
        <v>6.5844681712365905</v>
      </c>
      <c r="D36" s="37">
        <f t="shared" si="1"/>
        <v>1182.3823558920562</v>
      </c>
      <c r="E36" s="38">
        <f t="shared" si="8"/>
        <v>182.38235589205647</v>
      </c>
      <c r="F36" s="39">
        <f t="shared" si="9"/>
        <v>3.6667682735605389E-2</v>
      </c>
      <c r="G36" s="40">
        <f t="shared" si="4"/>
        <v>0.27435284046819125</v>
      </c>
      <c r="H36" s="40">
        <f t="shared" si="5"/>
        <v>4.5725473411365207E-3</v>
      </c>
      <c r="I36" s="41">
        <f t="shared" si="5"/>
        <v>7.620912235227534E-5</v>
      </c>
      <c r="J36" s="37">
        <f t="shared" si="6"/>
        <v>2423.883829578715</v>
      </c>
      <c r="K36" s="37">
        <f t="shared" si="7"/>
        <v>2423.883829578715</v>
      </c>
      <c r="L36" s="42" t="str">
        <f t="shared" si="2"/>
        <v>0 DAYS</v>
      </c>
    </row>
    <row r="37" spans="1:36" x14ac:dyDescent="0.2">
      <c r="A37" s="23">
        <f t="shared" si="3"/>
        <v>1182.3823558920562</v>
      </c>
      <c r="B37" s="24">
        <v>31</v>
      </c>
      <c r="C37" s="23">
        <f t="shared" si="0"/>
        <v>6.6213411929955148</v>
      </c>
      <c r="D37" s="25">
        <f t="shared" si="1"/>
        <v>1189.0036970850517</v>
      </c>
      <c r="E37" s="26">
        <f t="shared" si="8"/>
        <v>189.00369708505198</v>
      </c>
      <c r="F37" s="27">
        <f t="shared" si="9"/>
        <v>3.6873021758924374E-2</v>
      </c>
      <c r="G37" s="28">
        <f t="shared" si="4"/>
        <v>0.27588921637481312</v>
      </c>
      <c r="H37" s="28">
        <f t="shared" si="5"/>
        <v>4.5981536062468849E-3</v>
      </c>
      <c r="I37" s="29">
        <f t="shared" si="5"/>
        <v>7.6635893437448089E-5</v>
      </c>
      <c r="J37" s="25">
        <f t="shared" si="6"/>
        <v>2437.4575790243557</v>
      </c>
      <c r="K37" s="25">
        <f t="shared" si="7"/>
        <v>2437.4575790243557</v>
      </c>
      <c r="L37" s="30" t="str">
        <f t="shared" si="2"/>
        <v>0 DAYS</v>
      </c>
      <c r="N37" s="31"/>
      <c r="AJ37" s="32"/>
    </row>
    <row r="38" spans="1:36" x14ac:dyDescent="0.2">
      <c r="A38" s="23">
        <f t="shared" si="3"/>
        <v>1189.0036970850517</v>
      </c>
      <c r="B38" s="24">
        <v>32</v>
      </c>
      <c r="C38" s="23">
        <f t="shared" si="0"/>
        <v>6.6584207036762892</v>
      </c>
      <c r="D38" s="25">
        <f t="shared" si="1"/>
        <v>1195.662117788728</v>
      </c>
      <c r="E38" s="26">
        <f t="shared" si="8"/>
        <v>195.66211778872827</v>
      </c>
      <c r="F38" s="27">
        <f t="shared" si="9"/>
        <v>3.7079510680774419E-2</v>
      </c>
      <c r="G38" s="28">
        <f t="shared" si="4"/>
        <v>0.27743419598651203</v>
      </c>
      <c r="H38" s="28">
        <f t="shared" si="5"/>
        <v>4.6239032664418672E-3</v>
      </c>
      <c r="I38" s="29">
        <f t="shared" si="5"/>
        <v>7.7065054440697781E-5</v>
      </c>
      <c r="J38" s="25">
        <f t="shared" si="6"/>
        <v>2451.1073414668922</v>
      </c>
      <c r="K38" s="25">
        <f t="shared" si="7"/>
        <v>2451.1073414668922</v>
      </c>
      <c r="L38" s="30" t="str">
        <f t="shared" si="2"/>
        <v>0 DAYS</v>
      </c>
      <c r="N38" s="31"/>
      <c r="AJ38" s="32"/>
    </row>
    <row r="39" spans="1:36" x14ac:dyDescent="0.2">
      <c r="A39" s="23">
        <f t="shared" si="3"/>
        <v>1195.662117788728</v>
      </c>
      <c r="B39" s="24">
        <v>33</v>
      </c>
      <c r="C39" s="23">
        <f t="shared" si="0"/>
        <v>6.6957078596168769</v>
      </c>
      <c r="D39" s="25">
        <f t="shared" si="1"/>
        <v>1202.3578256483449</v>
      </c>
      <c r="E39" s="26">
        <f t="shared" si="8"/>
        <v>202.35782564834514</v>
      </c>
      <c r="F39" s="27">
        <f t="shared" si="9"/>
        <v>3.7287155940587624E-2</v>
      </c>
      <c r="G39" s="28">
        <f t="shared" si="4"/>
        <v>0.27898782748403655</v>
      </c>
      <c r="H39" s="28">
        <f t="shared" si="5"/>
        <v>4.6497971247339426E-3</v>
      </c>
      <c r="I39" s="29">
        <f t="shared" si="5"/>
        <v>7.7496618745565707E-5</v>
      </c>
      <c r="J39" s="25">
        <f t="shared" si="6"/>
        <v>2464.833542579107</v>
      </c>
      <c r="K39" s="25">
        <f t="shared" si="7"/>
        <v>2464.833542579107</v>
      </c>
      <c r="L39" s="30" t="str">
        <f t="shared" si="2"/>
        <v>0 DAYS</v>
      </c>
      <c r="N39" s="31"/>
      <c r="AJ39" s="32"/>
    </row>
    <row r="40" spans="1:36" x14ac:dyDescent="0.2">
      <c r="A40" s="23">
        <f t="shared" si="3"/>
        <v>1202.3578256483449</v>
      </c>
      <c r="B40" s="24">
        <v>34</v>
      </c>
      <c r="C40" s="23">
        <f t="shared" si="0"/>
        <v>6.7332038236307312</v>
      </c>
      <c r="D40" s="25">
        <f t="shared" si="1"/>
        <v>1209.0910294719756</v>
      </c>
      <c r="E40" s="26">
        <f t="shared" si="8"/>
        <v>209.09102947197587</v>
      </c>
      <c r="F40" s="27">
        <f t="shared" si="9"/>
        <v>3.7495964013854355E-2</v>
      </c>
      <c r="G40" s="28">
        <f t="shared" si="4"/>
        <v>0.28055015931794713</v>
      </c>
      <c r="H40" s="28">
        <f t="shared" si="5"/>
        <v>4.6758359886324525E-3</v>
      </c>
      <c r="I40" s="29">
        <f t="shared" si="5"/>
        <v>7.793059981054087E-5</v>
      </c>
      <c r="J40" s="25">
        <f t="shared" si="6"/>
        <v>2478.6366104175499</v>
      </c>
      <c r="K40" s="25">
        <f t="shared" si="7"/>
        <v>2478.6366104175499</v>
      </c>
      <c r="L40" s="30" t="str">
        <f t="shared" si="2"/>
        <v>0 DAYS</v>
      </c>
      <c r="N40" s="31"/>
      <c r="AJ40" s="32"/>
    </row>
    <row r="41" spans="1:36" x14ac:dyDescent="0.2">
      <c r="A41" s="23">
        <f t="shared" si="3"/>
        <v>1209.0910294719756</v>
      </c>
      <c r="B41" s="24">
        <v>35</v>
      </c>
      <c r="C41" s="23">
        <f t="shared" si="0"/>
        <v>6.7709097650430632</v>
      </c>
      <c r="D41" s="25">
        <f t="shared" si="1"/>
        <v>1215.8619392370188</v>
      </c>
      <c r="E41" s="26">
        <f t="shared" si="8"/>
        <v>215.86193923701893</v>
      </c>
      <c r="F41" s="27">
        <f t="shared" si="9"/>
        <v>3.7705941412331967E-2</v>
      </c>
      <c r="G41" s="28">
        <f t="shared" si="4"/>
        <v>0.28212124021012763</v>
      </c>
      <c r="H41" s="28">
        <f t="shared" si="5"/>
        <v>4.7020206701687941E-3</v>
      </c>
      <c r="I41" s="29">
        <f t="shared" si="5"/>
        <v>7.8367011169479895E-5</v>
      </c>
      <c r="J41" s="25">
        <f t="shared" si="6"/>
        <v>2492.5169754358881</v>
      </c>
      <c r="K41" s="25">
        <f t="shared" si="7"/>
        <v>2492.5169754358881</v>
      </c>
      <c r="L41" s="30" t="str">
        <f t="shared" si="2"/>
        <v>0 DAYS</v>
      </c>
      <c r="N41" s="31"/>
      <c r="AJ41" s="32"/>
    </row>
    <row r="42" spans="1:36" x14ac:dyDescent="0.2">
      <c r="A42" s="23">
        <f t="shared" si="3"/>
        <v>1215.8619392370188</v>
      </c>
      <c r="B42" s="24">
        <v>36</v>
      </c>
      <c r="C42" s="23">
        <f t="shared" si="0"/>
        <v>6.8088268597273052</v>
      </c>
      <c r="D42" s="25">
        <f t="shared" si="1"/>
        <v>1222.6707660967461</v>
      </c>
      <c r="E42" s="26">
        <f t="shared" si="8"/>
        <v>222.67076609674623</v>
      </c>
      <c r="F42" s="27">
        <f t="shared" si="9"/>
        <v>3.7917094684241981E-2</v>
      </c>
      <c r="G42" s="28">
        <f t="shared" si="4"/>
        <v>0.28370111915530438</v>
      </c>
      <c r="H42" s="28">
        <f t="shared" si="5"/>
        <v>4.7283519859217396E-3</v>
      </c>
      <c r="I42" s="29">
        <f t="shared" si="5"/>
        <v>7.880586643202899E-5</v>
      </c>
      <c r="J42" s="25">
        <f t="shared" si="6"/>
        <v>2506.4750704983294</v>
      </c>
      <c r="K42" s="25">
        <f t="shared" si="7"/>
        <v>2506.4750704983294</v>
      </c>
      <c r="L42" s="30" t="str">
        <f t="shared" si="2"/>
        <v>0 DAYS</v>
      </c>
      <c r="N42" s="31"/>
      <c r="AJ42" s="32"/>
    </row>
    <row r="43" spans="1:36" x14ac:dyDescent="0.2">
      <c r="A43" s="23">
        <f t="shared" si="3"/>
        <v>1222.6707660967461</v>
      </c>
      <c r="B43" s="24">
        <v>37</v>
      </c>
      <c r="C43" s="23">
        <f t="shared" si="0"/>
        <v>6.8469562901417778</v>
      </c>
      <c r="D43" s="25">
        <f t="shared" si="1"/>
        <v>1229.517722386888</v>
      </c>
      <c r="E43" s="26">
        <f t="shared" si="8"/>
        <v>229.51772238688801</v>
      </c>
      <c r="F43" s="27">
        <f t="shared" si="9"/>
        <v>3.8129430414472587E-2</v>
      </c>
      <c r="G43" s="28">
        <f t="shared" si="4"/>
        <v>0.28528984542257407</v>
      </c>
      <c r="H43" s="28">
        <f t="shared" si="5"/>
        <v>4.7548307570429013E-3</v>
      </c>
      <c r="I43" s="29">
        <f t="shared" si="5"/>
        <v>7.924717928404835E-5</v>
      </c>
      <c r="J43" s="25">
        <f t="shared" si="6"/>
        <v>2520.51133089312</v>
      </c>
      <c r="K43" s="25">
        <f t="shared" si="7"/>
        <v>2520.51133089312</v>
      </c>
      <c r="L43" s="30" t="str">
        <f t="shared" si="2"/>
        <v>0 DAYS</v>
      </c>
      <c r="N43" s="31"/>
      <c r="AJ43" s="32"/>
    </row>
    <row r="44" spans="1:36" x14ac:dyDescent="0.2">
      <c r="A44" s="23">
        <f t="shared" si="3"/>
        <v>1229.517722386888</v>
      </c>
      <c r="B44" s="24">
        <v>38</v>
      </c>
      <c r="C44" s="23">
        <f t="shared" si="0"/>
        <v>6.8852992453665722</v>
      </c>
      <c r="D44" s="25">
        <f t="shared" si="1"/>
        <v>1236.4030216322544</v>
      </c>
      <c r="E44" s="26">
        <f t="shared" si="8"/>
        <v>236.40302163225459</v>
      </c>
      <c r="F44" s="27">
        <f t="shared" si="9"/>
        <v>3.8342955224794473E-2</v>
      </c>
      <c r="G44" s="28">
        <f t="shared" si="4"/>
        <v>0.28688746855694053</v>
      </c>
      <c r="H44" s="28">
        <f t="shared" si="5"/>
        <v>4.7814578092823419E-3</v>
      </c>
      <c r="I44" s="29">
        <f t="shared" si="5"/>
        <v>7.9690963488039031E-5</v>
      </c>
      <c r="J44" s="25">
        <f t="shared" si="6"/>
        <v>2534.6261943461213</v>
      </c>
      <c r="K44" s="25">
        <f t="shared" si="7"/>
        <v>2534.6261943461213</v>
      </c>
      <c r="L44" s="30" t="str">
        <f t="shared" si="2"/>
        <v>0 DAYS</v>
      </c>
      <c r="N44" s="31"/>
      <c r="AJ44" s="32"/>
    </row>
    <row r="45" spans="1:36" x14ac:dyDescent="0.2">
      <c r="A45" s="23">
        <f t="shared" si="3"/>
        <v>1236.4030216322544</v>
      </c>
      <c r="B45" s="24">
        <v>39</v>
      </c>
      <c r="C45" s="23">
        <f t="shared" si="0"/>
        <v>6.9238569211406249</v>
      </c>
      <c r="D45" s="25">
        <f t="shared" si="1"/>
        <v>1243.3268785533951</v>
      </c>
      <c r="E45" s="26">
        <f t="shared" si="8"/>
        <v>243.3268785533952</v>
      </c>
      <c r="F45" s="27">
        <f t="shared" si="9"/>
        <v>3.8557675774052669E-2</v>
      </c>
      <c r="G45" s="28">
        <f t="shared" si="4"/>
        <v>0.28849403838085935</v>
      </c>
      <c r="H45" s="28">
        <f t="shared" si="5"/>
        <v>4.8082339730143222E-3</v>
      </c>
      <c r="I45" s="29">
        <f t="shared" si="5"/>
        <v>8.0137232883572041E-5</v>
      </c>
      <c r="J45" s="25">
        <f t="shared" si="6"/>
        <v>2548.8201010344596</v>
      </c>
      <c r="K45" s="25">
        <f t="shared" si="7"/>
        <v>2548.8201010344596</v>
      </c>
      <c r="L45" s="30" t="str">
        <f t="shared" si="2"/>
        <v>0 DAYS</v>
      </c>
      <c r="N45" s="31"/>
      <c r="AJ45" s="32"/>
    </row>
    <row r="46" spans="1:36" x14ac:dyDescent="0.2">
      <c r="A46" s="23">
        <f t="shared" si="3"/>
        <v>1243.3268785533951</v>
      </c>
      <c r="B46" s="24">
        <v>40</v>
      </c>
      <c r="C46" s="23">
        <f t="shared" si="0"/>
        <v>6.9626305198990126</v>
      </c>
      <c r="D46" s="25">
        <f t="shared" si="1"/>
        <v>1250.2895090732941</v>
      </c>
      <c r="E46" s="26">
        <f t="shared" si="8"/>
        <v>250.28950907329423</v>
      </c>
      <c r="F46" s="27">
        <f t="shared" si="9"/>
        <v>3.8773598758387706E-2</v>
      </c>
      <c r="G46" s="28">
        <f t="shared" si="4"/>
        <v>0.29010960499579219</v>
      </c>
      <c r="H46" s="28">
        <f t="shared" si="5"/>
        <v>4.8351600832632034E-3</v>
      </c>
      <c r="I46" s="29">
        <f t="shared" si="5"/>
        <v>8.0586001387720062E-5</v>
      </c>
      <c r="J46" s="25">
        <f t="shared" si="6"/>
        <v>2563.0934936002527</v>
      </c>
      <c r="K46" s="25">
        <f t="shared" si="7"/>
        <v>2563.0934936002527</v>
      </c>
      <c r="L46" s="30" t="str">
        <f t="shared" si="2"/>
        <v>0 DAYS</v>
      </c>
      <c r="N46" s="31"/>
      <c r="AJ46" s="32"/>
    </row>
    <row r="47" spans="1:36" x14ac:dyDescent="0.2">
      <c r="A47" s="23">
        <f t="shared" si="3"/>
        <v>1250.2895090732941</v>
      </c>
      <c r="B47" s="24">
        <v>41</v>
      </c>
      <c r="C47" s="23">
        <f t="shared" si="0"/>
        <v>7.0016212508104472</v>
      </c>
      <c r="D47" s="25">
        <f t="shared" si="1"/>
        <v>1257.2911303241046</v>
      </c>
      <c r="E47" s="26">
        <f t="shared" si="8"/>
        <v>257.2911303241047</v>
      </c>
      <c r="F47" s="27">
        <f t="shared" si="9"/>
        <v>3.8990730911434568E-2</v>
      </c>
      <c r="G47" s="28">
        <f t="shared" si="4"/>
        <v>0.29173421878376865</v>
      </c>
      <c r="H47" s="28">
        <f t="shared" si="5"/>
        <v>4.8622369797294779E-3</v>
      </c>
      <c r="I47" s="29">
        <f t="shared" si="5"/>
        <v>8.1037282995491302E-5</v>
      </c>
      <c r="J47" s="25">
        <f t="shared" si="6"/>
        <v>2577.4468171644144</v>
      </c>
      <c r="K47" s="25">
        <f t="shared" si="7"/>
        <v>2577.4468171644144</v>
      </c>
      <c r="L47" s="30" t="str">
        <f t="shared" si="2"/>
        <v>0 DAYS</v>
      </c>
      <c r="N47" s="31"/>
      <c r="AJ47" s="32"/>
    </row>
    <row r="48" spans="1:36" x14ac:dyDescent="0.2">
      <c r="A48" s="23">
        <f t="shared" si="3"/>
        <v>1257.2911303241046</v>
      </c>
      <c r="B48" s="24">
        <v>42</v>
      </c>
      <c r="C48" s="23">
        <f t="shared" si="0"/>
        <v>7.0408303298149857</v>
      </c>
      <c r="D48" s="25">
        <f t="shared" si="1"/>
        <v>1264.3319606539196</v>
      </c>
      <c r="E48" s="26">
        <f t="shared" si="8"/>
        <v>264.33196065391968</v>
      </c>
      <c r="F48" s="27">
        <f t="shared" si="9"/>
        <v>3.9209079004538516E-2</v>
      </c>
      <c r="G48" s="28">
        <f t="shared" si="4"/>
        <v>0.29336793040895776</v>
      </c>
      <c r="H48" s="28">
        <f t="shared" si="5"/>
        <v>4.8894655068159624E-3</v>
      </c>
      <c r="I48" s="29">
        <f t="shared" si="5"/>
        <v>8.1491091780266041E-5</v>
      </c>
      <c r="J48" s="25">
        <f t="shared" si="6"/>
        <v>2591.8805193405351</v>
      </c>
      <c r="K48" s="25">
        <f t="shared" si="7"/>
        <v>2591.8805193405351</v>
      </c>
      <c r="L48" s="30" t="str">
        <f t="shared" si="2"/>
        <v>0 DAYS</v>
      </c>
      <c r="N48" s="31"/>
      <c r="AJ48" s="32"/>
    </row>
    <row r="49" spans="1:36" x14ac:dyDescent="0.2">
      <c r="A49" s="23">
        <f t="shared" si="3"/>
        <v>1264.3319606539196</v>
      </c>
      <c r="B49" s="24">
        <v>43</v>
      </c>
      <c r="C49" s="23">
        <f t="shared" si="0"/>
        <v>7.0802589796619495</v>
      </c>
      <c r="D49" s="25">
        <f t="shared" si="1"/>
        <v>1271.4122196335816</v>
      </c>
      <c r="E49" s="26">
        <f t="shared" si="8"/>
        <v>271.41221963358163</v>
      </c>
      <c r="F49" s="27">
        <f t="shared" si="9"/>
        <v>3.9428649846963815E-2</v>
      </c>
      <c r="G49" s="28">
        <f t="shared" si="4"/>
        <v>0.29501079081924791</v>
      </c>
      <c r="H49" s="28">
        <f t="shared" si="5"/>
        <v>4.9168465136541321E-3</v>
      </c>
      <c r="I49" s="29">
        <f t="shared" si="5"/>
        <v>8.1947441894235538E-5</v>
      </c>
      <c r="J49" s="25">
        <f t="shared" si="6"/>
        <v>2606.3950502488419</v>
      </c>
      <c r="K49" s="25">
        <f t="shared" si="7"/>
        <v>2606.3950502488419</v>
      </c>
      <c r="L49" s="30" t="str">
        <f t="shared" si="2"/>
        <v>0 DAYS</v>
      </c>
      <c r="N49" s="31"/>
      <c r="AJ49" s="32"/>
    </row>
    <row r="50" spans="1:36" x14ac:dyDescent="0.2">
      <c r="A50" s="23">
        <f t="shared" si="3"/>
        <v>1271.4122196335816</v>
      </c>
      <c r="B50" s="24">
        <v>44</v>
      </c>
      <c r="C50" s="23">
        <f t="shared" si="0"/>
        <v>7.1199084299480564</v>
      </c>
      <c r="D50" s="25">
        <f t="shared" si="1"/>
        <v>1278.5321280635296</v>
      </c>
      <c r="E50" s="26">
        <f t="shared" si="8"/>
        <v>278.53212806352968</v>
      </c>
      <c r="F50" s="27">
        <f t="shared" si="9"/>
        <v>3.9649450286106891E-2</v>
      </c>
      <c r="G50" s="28">
        <f t="shared" si="4"/>
        <v>0.2966628512478357</v>
      </c>
      <c r="H50" s="28">
        <f t="shared" si="5"/>
        <v>4.9443808541305952E-3</v>
      </c>
      <c r="I50" s="29">
        <f t="shared" si="5"/>
        <v>8.2406347568843251E-5</v>
      </c>
      <c r="J50" s="25">
        <f t="shared" si="6"/>
        <v>2620.9908625302355</v>
      </c>
      <c r="K50" s="25">
        <f t="shared" si="7"/>
        <v>2620.9908625302355</v>
      </c>
      <c r="L50" s="30" t="str">
        <f t="shared" si="2"/>
        <v>0 DAYS</v>
      </c>
      <c r="N50" s="31"/>
      <c r="AJ50" s="32"/>
    </row>
    <row r="51" spans="1:36" s="34" customFormat="1" x14ac:dyDescent="0.2">
      <c r="A51" s="23">
        <f t="shared" si="3"/>
        <v>1278.5321280635296</v>
      </c>
      <c r="B51" s="24">
        <v>45</v>
      </c>
      <c r="C51" s="23">
        <f t="shared" si="0"/>
        <v>7.1597799171557659</v>
      </c>
      <c r="D51" s="25">
        <f t="shared" si="1"/>
        <v>1285.6919079806853</v>
      </c>
      <c r="E51" s="26">
        <f t="shared" si="8"/>
        <v>285.69190798068547</v>
      </c>
      <c r="F51" s="27">
        <f t="shared" si="9"/>
        <v>3.98714872077095E-2</v>
      </c>
      <c r="G51" s="28">
        <f t="shared" si="4"/>
        <v>0.29832416321482358</v>
      </c>
      <c r="H51" s="28">
        <f t="shared" si="5"/>
        <v>4.9720693869137267E-3</v>
      </c>
      <c r="I51" s="29">
        <f t="shared" si="5"/>
        <v>8.2867823115228772E-5</v>
      </c>
      <c r="J51" s="25">
        <f t="shared" si="6"/>
        <v>2635.6684113604047</v>
      </c>
      <c r="K51" s="25">
        <f t="shared" si="7"/>
        <v>2635.6684113604047</v>
      </c>
      <c r="L51" s="30" t="str">
        <f t="shared" si="2"/>
        <v>0 DAYS</v>
      </c>
      <c r="M51" s="31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</row>
    <row r="52" spans="1:36" s="34" customFormat="1" x14ac:dyDescent="0.2">
      <c r="A52" s="23">
        <f t="shared" si="3"/>
        <v>1285.6919079806853</v>
      </c>
      <c r="B52" s="24">
        <v>46</v>
      </c>
      <c r="C52" s="23">
        <f t="shared" si="0"/>
        <v>7.1998746846918378</v>
      </c>
      <c r="D52" s="25">
        <f t="shared" si="1"/>
        <v>1292.8917826653771</v>
      </c>
      <c r="E52" s="26">
        <f t="shared" si="8"/>
        <v>292.89178266537732</v>
      </c>
      <c r="F52" s="27">
        <f t="shared" si="9"/>
        <v>4.0094767536071885E-2</v>
      </c>
      <c r="G52" s="28">
        <f t="shared" si="4"/>
        <v>0.29999477852882656</v>
      </c>
      <c r="H52" s="28">
        <f t="shared" si="5"/>
        <v>4.9999129754804425E-3</v>
      </c>
      <c r="I52" s="29">
        <f t="shared" si="5"/>
        <v>8.3331882924674039E-5</v>
      </c>
      <c r="J52" s="25">
        <f t="shared" si="6"/>
        <v>2650.428154464023</v>
      </c>
      <c r="K52" s="25">
        <f t="shared" si="7"/>
        <v>2650.428154464023</v>
      </c>
      <c r="L52" s="30" t="str">
        <f t="shared" si="2"/>
        <v>0 DAYS</v>
      </c>
      <c r="M52" s="31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</row>
    <row r="53" spans="1:36" s="34" customFormat="1" x14ac:dyDescent="0.2">
      <c r="A53" s="23">
        <f t="shared" si="3"/>
        <v>1292.8917826653771</v>
      </c>
      <c r="B53" s="24">
        <v>47</v>
      </c>
      <c r="C53" s="23">
        <f t="shared" si="0"/>
        <v>7.2401939829261117</v>
      </c>
      <c r="D53" s="25">
        <f t="shared" si="1"/>
        <v>1300.1319766483032</v>
      </c>
      <c r="E53" s="26">
        <f t="shared" si="8"/>
        <v>300.13197664830341</v>
      </c>
      <c r="F53" s="27">
        <f t="shared" si="9"/>
        <v>4.0319298234273937E-2</v>
      </c>
      <c r="G53" s="28">
        <f t="shared" si="4"/>
        <v>0.30167474928858801</v>
      </c>
      <c r="H53" s="28">
        <f t="shared" si="5"/>
        <v>5.0279124881431334E-3</v>
      </c>
      <c r="I53" s="29">
        <f t="shared" si="5"/>
        <v>8.3798541469052226E-5</v>
      </c>
      <c r="J53" s="25">
        <f t="shared" si="6"/>
        <v>2665.2705521290213</v>
      </c>
      <c r="K53" s="25">
        <f t="shared" si="7"/>
        <v>2665.2705521290213</v>
      </c>
      <c r="L53" s="30" t="str">
        <f t="shared" si="2"/>
        <v>0 DAYS</v>
      </c>
      <c r="M53" s="31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</row>
    <row r="54" spans="1:36" s="34" customFormat="1" x14ac:dyDescent="0.2">
      <c r="A54" s="23">
        <f t="shared" si="3"/>
        <v>1300.1319766483032</v>
      </c>
      <c r="B54" s="24">
        <v>48</v>
      </c>
      <c r="C54" s="23">
        <f t="shared" si="0"/>
        <v>7.2807390692304974</v>
      </c>
      <c r="D54" s="25">
        <f t="shared" si="1"/>
        <v>1307.4127157175337</v>
      </c>
      <c r="E54" s="26">
        <f t="shared" si="8"/>
        <v>307.4127157175339</v>
      </c>
      <c r="F54" s="27">
        <f t="shared" si="9"/>
        <v>4.0545086304385691E-2</v>
      </c>
      <c r="G54" s="28">
        <f t="shared" si="4"/>
        <v>0.30336412788460404</v>
      </c>
      <c r="H54" s="28">
        <f t="shared" si="5"/>
        <v>5.0560687980767344E-3</v>
      </c>
      <c r="I54" s="29">
        <f t="shared" si="5"/>
        <v>8.4267813301278901E-5</v>
      </c>
      <c r="J54" s="25">
        <f t="shared" si="6"/>
        <v>2680.1960672209439</v>
      </c>
      <c r="K54" s="25">
        <f t="shared" si="7"/>
        <v>2680.1960672209439</v>
      </c>
      <c r="L54" s="30" t="str">
        <f t="shared" si="2"/>
        <v>0 DAYS</v>
      </c>
      <c r="M54" s="31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</row>
    <row r="55" spans="1:36" s="34" customFormat="1" x14ac:dyDescent="0.2">
      <c r="A55" s="23">
        <f t="shared" si="3"/>
        <v>1307.4127157175337</v>
      </c>
      <c r="B55" s="24">
        <v>49</v>
      </c>
      <c r="C55" s="23">
        <f t="shared" si="0"/>
        <v>7.3215112080181886</v>
      </c>
      <c r="D55" s="25">
        <f t="shared" si="1"/>
        <v>1314.7342269255519</v>
      </c>
      <c r="E55" s="26">
        <f t="shared" si="8"/>
        <v>314.73422692555209</v>
      </c>
      <c r="F55" s="27">
        <f t="shared" si="9"/>
        <v>4.0772138787691148E-2</v>
      </c>
      <c r="G55" s="28">
        <f t="shared" si="4"/>
        <v>0.30506296700075786</v>
      </c>
      <c r="H55" s="28">
        <f t="shared" si="5"/>
        <v>5.0843827833459646E-3</v>
      </c>
      <c r="I55" s="29">
        <f t="shared" si="5"/>
        <v>8.4739713055766074E-5</v>
      </c>
      <c r="J55" s="25">
        <f t="shared" si="6"/>
        <v>2695.2051651973811</v>
      </c>
      <c r="K55" s="25">
        <f t="shared" si="7"/>
        <v>2695.2051651973811</v>
      </c>
      <c r="L55" s="30" t="str">
        <f t="shared" si="2"/>
        <v>0 DAYS</v>
      </c>
      <c r="M55" s="31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</row>
    <row r="56" spans="1:36" s="34" customFormat="1" x14ac:dyDescent="0.2">
      <c r="A56" s="23">
        <f t="shared" si="3"/>
        <v>1314.7342269255519</v>
      </c>
      <c r="B56" s="24">
        <v>50</v>
      </c>
      <c r="C56" s="23">
        <f t="shared" si="0"/>
        <v>7.36251167078309</v>
      </c>
      <c r="D56" s="25">
        <f t="shared" si="1"/>
        <v>1322.0967385963349</v>
      </c>
      <c r="E56" s="26">
        <f t="shared" si="8"/>
        <v>322.09673859633517</v>
      </c>
      <c r="F56" s="27">
        <f t="shared" si="9"/>
        <v>4.1000462764901435E-2</v>
      </c>
      <c r="G56" s="28">
        <f t="shared" si="4"/>
        <v>0.3067713196159621</v>
      </c>
      <c r="H56" s="28">
        <f t="shared" si="5"/>
        <v>5.1128553269327017E-3</v>
      </c>
      <c r="I56" s="29">
        <f t="shared" si="5"/>
        <v>8.521425544887836E-5</v>
      </c>
      <c r="J56" s="25">
        <f t="shared" si="6"/>
        <v>2710.2983141224863</v>
      </c>
      <c r="K56" s="25">
        <f t="shared" si="7"/>
        <v>2710.2983141224863</v>
      </c>
      <c r="L56" s="30" t="str">
        <f t="shared" si="2"/>
        <v>0 DAYS</v>
      </c>
      <c r="M56" s="31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</row>
    <row r="57" spans="1:36" s="34" customFormat="1" x14ac:dyDescent="0.2">
      <c r="A57" s="23">
        <f t="shared" si="3"/>
        <v>1322.0967385963349</v>
      </c>
      <c r="B57" s="24">
        <v>51</v>
      </c>
      <c r="C57" s="23">
        <f t="shared" si="0"/>
        <v>7.4037417361394757</v>
      </c>
      <c r="D57" s="25">
        <f t="shared" si="1"/>
        <v>1329.5004803324744</v>
      </c>
      <c r="E57" s="26">
        <f t="shared" si="8"/>
        <v>329.50048033247464</v>
      </c>
      <c r="F57" s="27">
        <f t="shared" si="9"/>
        <v>4.1230065356385737E-2</v>
      </c>
      <c r="G57" s="28">
        <f t="shared" si="4"/>
        <v>0.30848923900581149</v>
      </c>
      <c r="H57" s="28">
        <f t="shared" si="5"/>
        <v>5.1414873167635244E-3</v>
      </c>
      <c r="I57" s="29">
        <f t="shared" si="5"/>
        <v>8.5691455279392071E-5</v>
      </c>
      <c r="J57" s="25">
        <f t="shared" si="6"/>
        <v>2725.4759846815723</v>
      </c>
      <c r="K57" s="25">
        <f t="shared" si="7"/>
        <v>2725.4759846815723</v>
      </c>
      <c r="L57" s="30" t="str">
        <f t="shared" si="2"/>
        <v>0 DAYS</v>
      </c>
      <c r="M57" s="31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</row>
    <row r="58" spans="1:36" s="34" customFormat="1" x14ac:dyDescent="0.2">
      <c r="A58" s="23">
        <f t="shared" si="3"/>
        <v>1329.5004803324744</v>
      </c>
      <c r="B58" s="24">
        <v>52</v>
      </c>
      <c r="C58" s="23">
        <f t="shared" si="0"/>
        <v>7.4452026898618566</v>
      </c>
      <c r="D58" s="25">
        <f t="shared" si="1"/>
        <v>1336.9456830223362</v>
      </c>
      <c r="E58" s="26">
        <f t="shared" si="8"/>
        <v>336.94568302233648</v>
      </c>
      <c r="F58" s="27">
        <f t="shared" si="9"/>
        <v>4.14609537223809E-2</v>
      </c>
      <c r="G58" s="28">
        <f t="shared" si="4"/>
        <v>0.31021677874424403</v>
      </c>
      <c r="H58" s="28">
        <f t="shared" si="5"/>
        <v>5.1702796457374E-3</v>
      </c>
      <c r="I58" s="29">
        <f t="shared" si="5"/>
        <v>8.6171327428956668E-5</v>
      </c>
      <c r="J58" s="25">
        <f t="shared" si="6"/>
        <v>2740.738650195789</v>
      </c>
      <c r="K58" s="25">
        <f t="shared" si="7"/>
        <v>2740.738650195789</v>
      </c>
      <c r="L58" s="30" t="str">
        <f t="shared" si="2"/>
        <v>0 DAYS</v>
      </c>
      <c r="M58" s="31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</row>
    <row r="59" spans="1:36" s="34" customFormat="1" x14ac:dyDescent="0.2">
      <c r="A59" s="23">
        <f t="shared" si="3"/>
        <v>1336.9456830223362</v>
      </c>
      <c r="B59" s="24">
        <v>53</v>
      </c>
      <c r="C59" s="23">
        <f t="shared" si="0"/>
        <v>7.4868958249250825</v>
      </c>
      <c r="D59" s="25">
        <f t="shared" si="1"/>
        <v>1344.4325788472613</v>
      </c>
      <c r="E59" s="26">
        <f t="shared" si="8"/>
        <v>344.43257884726154</v>
      </c>
      <c r="F59" s="27">
        <f t="shared" si="9"/>
        <v>4.1693135063225917E-2</v>
      </c>
      <c r="G59" s="28">
        <f t="shared" si="4"/>
        <v>0.31195399270521179</v>
      </c>
      <c r="H59" s="28">
        <f t="shared" si="5"/>
        <v>5.1992332117535298E-3</v>
      </c>
      <c r="I59" s="29">
        <f t="shared" si="5"/>
        <v>8.6653886862558826E-5</v>
      </c>
      <c r="J59" s="25">
        <f t="shared" si="6"/>
        <v>2756.0867866368853</v>
      </c>
      <c r="K59" s="25">
        <f t="shared" si="7"/>
        <v>2756.0867866368853</v>
      </c>
      <c r="L59" s="30" t="str">
        <f t="shared" si="2"/>
        <v>0 DAYS</v>
      </c>
      <c r="M59" s="31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</row>
    <row r="60" spans="1:36" s="34" customFormat="1" x14ac:dyDescent="0.2">
      <c r="A60" s="23">
        <f t="shared" si="3"/>
        <v>1344.4325788472613</v>
      </c>
      <c r="B60" s="24">
        <v>54</v>
      </c>
      <c r="C60" s="23">
        <f t="shared" si="0"/>
        <v>7.528822441544663</v>
      </c>
      <c r="D60" s="25">
        <f t="shared" si="1"/>
        <v>1351.961401288806</v>
      </c>
      <c r="E60" s="26">
        <f t="shared" si="8"/>
        <v>351.9614012888062</v>
      </c>
      <c r="F60" s="27">
        <f t="shared" si="9"/>
        <v>4.1926616619580415E-2</v>
      </c>
      <c r="G60" s="28">
        <f t="shared" si="4"/>
        <v>0.31370093506436098</v>
      </c>
      <c r="H60" s="28">
        <f t="shared" si="5"/>
        <v>5.2283489177393496E-3</v>
      </c>
      <c r="I60" s="29">
        <f t="shared" si="5"/>
        <v>8.7139148628989155E-5</v>
      </c>
      <c r="J60" s="25">
        <f t="shared" si="6"/>
        <v>2771.5208726420519</v>
      </c>
      <c r="K60" s="25">
        <f t="shared" si="7"/>
        <v>2771.5208726420519</v>
      </c>
      <c r="L60" s="30" t="str">
        <f t="shared" si="2"/>
        <v>0 DAYS</v>
      </c>
      <c r="M60" s="31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</row>
    <row r="61" spans="1:36" s="34" customFormat="1" x14ac:dyDescent="0.2">
      <c r="A61" s="23">
        <f t="shared" si="3"/>
        <v>1351.961401288806</v>
      </c>
      <c r="B61" s="24">
        <v>55</v>
      </c>
      <c r="C61" s="23">
        <f t="shared" si="0"/>
        <v>7.5709838472173132</v>
      </c>
      <c r="D61" s="25">
        <f t="shared" si="1"/>
        <v>1359.5323851360233</v>
      </c>
      <c r="E61" s="26">
        <f t="shared" si="8"/>
        <v>359.53238513602349</v>
      </c>
      <c r="F61" s="27">
        <f t="shared" si="9"/>
        <v>4.2161405672650254E-2</v>
      </c>
      <c r="G61" s="28">
        <f t="shared" si="4"/>
        <v>0.31545766030072137</v>
      </c>
      <c r="H61" s="28">
        <f t="shared" si="5"/>
        <v>5.2576276716786892E-3</v>
      </c>
      <c r="I61" s="29">
        <f t="shared" si="5"/>
        <v>8.7627127861311484E-5</v>
      </c>
      <c r="J61" s="25">
        <f t="shared" si="6"/>
        <v>2787.0413895288475</v>
      </c>
      <c r="K61" s="25">
        <f t="shared" si="7"/>
        <v>2787.0413895288475</v>
      </c>
      <c r="L61" s="30" t="str">
        <f t="shared" si="2"/>
        <v>0 DAYS</v>
      </c>
      <c r="M61" s="31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</row>
    <row r="62" spans="1:36" s="34" customFormat="1" x14ac:dyDescent="0.2">
      <c r="A62" s="23">
        <f t="shared" si="3"/>
        <v>1359.5323851360233</v>
      </c>
      <c r="B62" s="24">
        <v>56</v>
      </c>
      <c r="C62" s="23">
        <f t="shared" si="0"/>
        <v>7.6133813567617308</v>
      </c>
      <c r="D62" s="25">
        <f t="shared" si="1"/>
        <v>1367.145766492785</v>
      </c>
      <c r="E62" s="26">
        <f t="shared" si="8"/>
        <v>367.14576649278524</v>
      </c>
      <c r="F62" s="27">
        <f t="shared" si="9"/>
        <v>4.2397509544417566E-2</v>
      </c>
      <c r="G62" s="28">
        <f t="shared" si="4"/>
        <v>0.31722422319840543</v>
      </c>
      <c r="H62" s="28">
        <f t="shared" si="5"/>
        <v>5.2870703866400902E-3</v>
      </c>
      <c r="I62" s="29">
        <f t="shared" si="5"/>
        <v>8.811783977733484E-5</v>
      </c>
      <c r="J62" s="25">
        <f t="shared" si="6"/>
        <v>2802.6488213102089</v>
      </c>
      <c r="K62" s="25">
        <f t="shared" si="7"/>
        <v>2802.6488213102089</v>
      </c>
      <c r="L62" s="30" t="str">
        <f t="shared" si="2"/>
        <v>0 DAYS</v>
      </c>
      <c r="M62" s="31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</row>
    <row r="63" spans="1:36" s="34" customFormat="1" x14ac:dyDescent="0.2">
      <c r="A63" s="23">
        <f t="shared" si="3"/>
        <v>1367.145766492785</v>
      </c>
      <c r="B63" s="24">
        <v>57</v>
      </c>
      <c r="C63" s="23">
        <f t="shared" si="0"/>
        <v>7.6560162923595962</v>
      </c>
      <c r="D63" s="25">
        <f t="shared" si="1"/>
        <v>1374.8017827851447</v>
      </c>
      <c r="E63" s="26">
        <f t="shared" si="8"/>
        <v>374.80178278514484</v>
      </c>
      <c r="F63" s="27">
        <f t="shared" si="9"/>
        <v>4.2634935597865464E-2</v>
      </c>
      <c r="G63" s="28">
        <f t="shared" si="4"/>
        <v>0.31900067884831651</v>
      </c>
      <c r="H63" s="28">
        <f t="shared" si="5"/>
        <v>5.3166779808052752E-3</v>
      </c>
      <c r="I63" s="29">
        <f t="shared" si="5"/>
        <v>8.8611299680087924E-5</v>
      </c>
      <c r="J63" s="25">
        <f t="shared" si="6"/>
        <v>2818.3436547095466</v>
      </c>
      <c r="K63" s="25">
        <f t="shared" si="7"/>
        <v>2818.3436547095466</v>
      </c>
      <c r="L63" s="30" t="str">
        <f t="shared" si="2"/>
        <v>0 DAYS</v>
      </c>
      <c r="M63" s="31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</row>
    <row r="64" spans="1:36" s="34" customFormat="1" x14ac:dyDescent="0.2">
      <c r="A64" s="23">
        <f t="shared" si="3"/>
        <v>1374.8017827851447</v>
      </c>
      <c r="B64" s="24">
        <v>58</v>
      </c>
      <c r="C64" s="23">
        <f t="shared" si="0"/>
        <v>7.6988899835968105</v>
      </c>
      <c r="D64" s="25">
        <f t="shared" si="1"/>
        <v>1382.5006727687414</v>
      </c>
      <c r="E64" s="26">
        <f t="shared" si="8"/>
        <v>382.50067276874165</v>
      </c>
      <c r="F64" s="27">
        <f t="shared" si="9"/>
        <v>4.2873691237214295E-2</v>
      </c>
      <c r="G64" s="28">
        <f t="shared" si="4"/>
        <v>0.32078708264986711</v>
      </c>
      <c r="H64" s="28">
        <f t="shared" si="5"/>
        <v>5.3464513774977851E-3</v>
      </c>
      <c r="I64" s="29">
        <f t="shared" si="5"/>
        <v>8.9107522958296417E-5</v>
      </c>
      <c r="J64" s="25">
        <f t="shared" si="6"/>
        <v>2834.1263791759197</v>
      </c>
      <c r="K64" s="25">
        <f t="shared" si="7"/>
        <v>2834.1263791759197</v>
      </c>
      <c r="L64" s="30" t="str">
        <f t="shared" si="2"/>
        <v>0 DAYS</v>
      </c>
      <c r="M64" s="31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</row>
    <row r="65" spans="1:35" s="34" customFormat="1" x14ac:dyDescent="0.2">
      <c r="A65" s="23">
        <f t="shared" si="3"/>
        <v>1382.5006727687414</v>
      </c>
      <c r="B65" s="24">
        <v>59</v>
      </c>
      <c r="C65" s="23">
        <f t="shared" si="0"/>
        <v>7.7420037675049516</v>
      </c>
      <c r="D65" s="25">
        <f t="shared" si="1"/>
        <v>1390.2426765362463</v>
      </c>
      <c r="E65" s="26">
        <f t="shared" si="8"/>
        <v>390.24267653624662</v>
      </c>
      <c r="F65" s="27">
        <f t="shared" si="9"/>
        <v>4.3113783908141023E-2</v>
      </c>
      <c r="G65" s="28">
        <f t="shared" si="4"/>
        <v>0.32258349031270633</v>
      </c>
      <c r="H65" s="28">
        <f t="shared" si="5"/>
        <v>5.3763915052117721E-3</v>
      </c>
      <c r="I65" s="29">
        <f t="shared" si="5"/>
        <v>8.9606525086862861E-5</v>
      </c>
      <c r="J65" s="25">
        <f t="shared" si="6"/>
        <v>2849.9974868993049</v>
      </c>
      <c r="K65" s="25">
        <f t="shared" si="7"/>
        <v>2849.9974868993049</v>
      </c>
      <c r="L65" s="30" t="str">
        <f t="shared" si="2"/>
        <v>0 DAYS</v>
      </c>
      <c r="M65" s="31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</row>
    <row r="66" spans="1:35" s="44" customFormat="1" x14ac:dyDescent="0.2">
      <c r="A66" s="35">
        <f t="shared" si="3"/>
        <v>1390.2426765362463</v>
      </c>
      <c r="B66" s="36">
        <v>60</v>
      </c>
      <c r="C66" s="35">
        <f t="shared" si="0"/>
        <v>7.7853589886029795</v>
      </c>
      <c r="D66" s="37">
        <f t="shared" si="1"/>
        <v>1398.0280355248492</v>
      </c>
      <c r="E66" s="38">
        <f t="shared" si="8"/>
        <v>398.0280355248496</v>
      </c>
      <c r="F66" s="39">
        <f t="shared" si="9"/>
        <v>4.3355221098027918E-2</v>
      </c>
      <c r="G66" s="40">
        <f t="shared" si="4"/>
        <v>0.32438995785845748</v>
      </c>
      <c r="H66" s="40">
        <f t="shared" si="5"/>
        <v>5.4064992976409583E-3</v>
      </c>
      <c r="I66" s="41">
        <f t="shared" si="5"/>
        <v>9.0108321627349304E-5</v>
      </c>
      <c r="J66" s="37">
        <f t="shared" si="6"/>
        <v>2865.9574728259408</v>
      </c>
      <c r="K66" s="37">
        <f t="shared" si="7"/>
        <v>2865.9574728259408</v>
      </c>
      <c r="L66" s="42" t="str">
        <f t="shared" si="2"/>
        <v>0 DAYS</v>
      </c>
      <c r="M66" s="43"/>
    </row>
    <row r="67" spans="1:35" s="34" customFormat="1" x14ac:dyDescent="0.2">
      <c r="A67" s="23">
        <f t="shared" si="3"/>
        <v>1398.0280355248492</v>
      </c>
      <c r="B67" s="24">
        <v>61</v>
      </c>
      <c r="C67" s="23">
        <f t="shared" si="0"/>
        <v>7.8289569989391552</v>
      </c>
      <c r="D67" s="25">
        <f t="shared" si="1"/>
        <v>1405.8569925237884</v>
      </c>
      <c r="E67" s="26">
        <f t="shared" si="8"/>
        <v>405.85699252378873</v>
      </c>
      <c r="F67" s="27">
        <f t="shared" si="9"/>
        <v>4.3598010336175719E-2</v>
      </c>
      <c r="G67" s="28">
        <f t="shared" si="4"/>
        <v>0.32620654162246482</v>
      </c>
      <c r="H67" s="28">
        <f t="shared" si="5"/>
        <v>5.4367756937077471E-3</v>
      </c>
      <c r="I67" s="29">
        <f t="shared" si="5"/>
        <v>9.0612928228462456E-5</v>
      </c>
      <c r="J67" s="25">
        <f t="shared" si="6"/>
        <v>2882.0068346737662</v>
      </c>
      <c r="K67" s="25">
        <f t="shared" si="7"/>
        <v>2882.0068346737662</v>
      </c>
      <c r="L67" s="30" t="str">
        <f t="shared" si="2"/>
        <v>0 DAYS</v>
      </c>
      <c r="M67" s="31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</row>
    <row r="68" spans="1:35" s="34" customFormat="1" x14ac:dyDescent="0.2">
      <c r="A68" s="23">
        <f t="shared" si="3"/>
        <v>1405.8569925237884</v>
      </c>
      <c r="B68" s="24">
        <v>62</v>
      </c>
      <c r="C68" s="23">
        <f t="shared" si="0"/>
        <v>7.8727991581332155</v>
      </c>
      <c r="D68" s="25">
        <f t="shared" si="1"/>
        <v>1413.7297916819216</v>
      </c>
      <c r="E68" s="26">
        <f t="shared" si="8"/>
        <v>413.72979168192194</v>
      </c>
      <c r="F68" s="27">
        <f t="shared" si="9"/>
        <v>4.3842159194060315E-2</v>
      </c>
      <c r="G68" s="28">
        <f t="shared" si="4"/>
        <v>0.32803329825555066</v>
      </c>
      <c r="H68" s="28">
        <f t="shared" si="5"/>
        <v>5.4672216375925113E-3</v>
      </c>
      <c r="I68" s="29">
        <f t="shared" si="5"/>
        <v>9.1120360626541862E-5</v>
      </c>
      <c r="J68" s="25">
        <f t="shared" si="6"/>
        <v>2898.146072947939</v>
      </c>
      <c r="K68" s="25">
        <f t="shared" si="7"/>
        <v>2898.146072947939</v>
      </c>
      <c r="L68" s="30" t="str">
        <f t="shared" si="2"/>
        <v>0 DAYS</v>
      </c>
      <c r="M68" s="31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</row>
    <row r="69" spans="1:35" s="34" customFormat="1" x14ac:dyDescent="0.2">
      <c r="A69" s="23">
        <f t="shared" si="3"/>
        <v>1413.7297916819216</v>
      </c>
      <c r="B69" s="24">
        <v>63</v>
      </c>
      <c r="C69" s="23">
        <f t="shared" si="0"/>
        <v>7.9168868334187605</v>
      </c>
      <c r="D69" s="25">
        <f t="shared" si="1"/>
        <v>1421.6466785153405</v>
      </c>
      <c r="E69" s="26">
        <f t="shared" si="8"/>
        <v>421.64667851534068</v>
      </c>
      <c r="F69" s="27">
        <f t="shared" si="9"/>
        <v>4.4087675285545025E-2</v>
      </c>
      <c r="G69" s="28">
        <f t="shared" si="4"/>
        <v>0.32987028472578167</v>
      </c>
      <c r="H69" s="28">
        <f t="shared" si="5"/>
        <v>5.4978380787630279E-3</v>
      </c>
      <c r="I69" s="29">
        <f t="shared" si="5"/>
        <v>9.1630634646050463E-5</v>
      </c>
      <c r="J69" s="25">
        <f t="shared" si="6"/>
        <v>2914.3756909564477</v>
      </c>
      <c r="K69" s="25">
        <f t="shared" si="7"/>
        <v>2914.3756909564477</v>
      </c>
      <c r="L69" s="30" t="str">
        <f t="shared" si="2"/>
        <v>0 DAYS</v>
      </c>
      <c r="M69" s="31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</row>
    <row r="70" spans="1:35" s="34" customFormat="1" x14ac:dyDescent="0.2">
      <c r="A70" s="23">
        <f t="shared" si="3"/>
        <v>1421.6466785153405</v>
      </c>
      <c r="B70" s="24">
        <v>64</v>
      </c>
      <c r="C70" s="23">
        <f t="shared" si="0"/>
        <v>7.9612213996859067</v>
      </c>
      <c r="D70" s="25">
        <f t="shared" si="1"/>
        <v>1429.6078999150263</v>
      </c>
      <c r="E70" s="26">
        <f t="shared" si="8"/>
        <v>429.60789991502656</v>
      </c>
      <c r="F70" s="27">
        <f t="shared" si="9"/>
        <v>4.4334566267146158E-2</v>
      </c>
      <c r="G70" s="28">
        <f t="shared" si="4"/>
        <v>0.33171755832024613</v>
      </c>
      <c r="H70" s="28">
        <f t="shared" si="5"/>
        <v>5.5286259720041019E-3</v>
      </c>
      <c r="I70" s="29">
        <f t="shared" si="5"/>
        <v>9.2143766200068359E-5</v>
      </c>
      <c r="J70" s="25">
        <f t="shared" si="6"/>
        <v>2930.6961948258036</v>
      </c>
      <c r="K70" s="25">
        <f t="shared" si="7"/>
        <v>2930.6961948258036</v>
      </c>
      <c r="L70" s="30" t="str">
        <f t="shared" si="2"/>
        <v>0 DAYS</v>
      </c>
      <c r="M70" s="31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</row>
    <row r="71" spans="1:35" s="34" customFormat="1" x14ac:dyDescent="0.2">
      <c r="A71" s="23">
        <f t="shared" si="3"/>
        <v>1429.6078999150263</v>
      </c>
      <c r="B71" s="24">
        <v>65</v>
      </c>
      <c r="C71" s="23">
        <f t="shared" ref="C71:C134" si="10">(A71*$F$2)+$H$2</f>
        <v>8.0058042395241475</v>
      </c>
      <c r="D71" s="25">
        <f t="shared" ref="D71:D134" si="11">A71+C71</f>
        <v>1437.6137041545505</v>
      </c>
      <c r="E71" s="26">
        <f t="shared" si="8"/>
        <v>437.6137041545507</v>
      </c>
      <c r="F71" s="27">
        <f t="shared" si="9"/>
        <v>4.4582839838240851E-2</v>
      </c>
      <c r="G71" s="28">
        <f t="shared" si="4"/>
        <v>0.3335751766468395</v>
      </c>
      <c r="H71" s="28">
        <f t="shared" si="5"/>
        <v>5.5595862774473247E-3</v>
      </c>
      <c r="I71" s="29">
        <f t="shared" si="5"/>
        <v>9.2659771290788746E-5</v>
      </c>
      <c r="J71" s="25">
        <f t="shared" si="6"/>
        <v>2947.1080935168284</v>
      </c>
      <c r="K71" s="25">
        <f t="shared" si="7"/>
        <v>2947.1080935168284</v>
      </c>
      <c r="L71" s="30" t="str">
        <f t="shared" ref="L71:L134" si="12">ROUND(($J$5/C71),0) &amp; " DAYS"</f>
        <v>0 DAYS</v>
      </c>
      <c r="M71" s="31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</row>
    <row r="72" spans="1:35" s="34" customFormat="1" x14ac:dyDescent="0.2">
      <c r="A72" s="23">
        <f t="shared" ref="A72:A135" si="13">D71</f>
        <v>1437.6137041545505</v>
      </c>
      <c r="B72" s="24">
        <v>66</v>
      </c>
      <c r="C72" s="23">
        <f t="shared" si="10"/>
        <v>8.0506367432654837</v>
      </c>
      <c r="D72" s="25">
        <f t="shared" si="11"/>
        <v>1445.6643408978159</v>
      </c>
      <c r="E72" s="26">
        <f t="shared" si="8"/>
        <v>445.6643408978162</v>
      </c>
      <c r="F72" s="27">
        <f t="shared" si="9"/>
        <v>4.4832503741336183E-2</v>
      </c>
      <c r="G72" s="28">
        <f t="shared" ref="G72:G135" si="14">C72/24</f>
        <v>0.33544319763606184</v>
      </c>
      <c r="H72" s="28">
        <f t="shared" ref="H72:I135" si="15">G72/60</f>
        <v>5.5907199606010311E-3</v>
      </c>
      <c r="I72" s="29">
        <f t="shared" si="15"/>
        <v>9.3178666010017191E-5</v>
      </c>
      <c r="J72" s="25">
        <f t="shared" ref="J72:J135" si="16">D72*2.05</f>
        <v>2963.6118988405224</v>
      </c>
      <c r="K72" s="25">
        <f t="shared" ref="K72:K135" si="17">J72-$J$2</f>
        <v>2963.6118988405224</v>
      </c>
      <c r="L72" s="30" t="str">
        <f t="shared" si="12"/>
        <v>0 DAYS</v>
      </c>
      <c r="M72" s="31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</row>
    <row r="73" spans="1:35" s="34" customFormat="1" x14ac:dyDescent="0.2">
      <c r="A73" s="23">
        <f t="shared" si="13"/>
        <v>1445.6643408978159</v>
      </c>
      <c r="B73" s="24">
        <v>67</v>
      </c>
      <c r="C73" s="23">
        <f t="shared" si="10"/>
        <v>8.0957203090277687</v>
      </c>
      <c r="D73" s="25">
        <f t="shared" si="11"/>
        <v>1453.7600612068436</v>
      </c>
      <c r="E73" s="26">
        <f t="shared" ref="E73:E136" si="18">E72+C73</f>
        <v>453.76006120684394</v>
      </c>
      <c r="F73" s="27">
        <f t="shared" ref="F73:F136" si="19">C73-C72</f>
        <v>4.5083565762285005E-2</v>
      </c>
      <c r="G73" s="28">
        <f t="shared" si="14"/>
        <v>0.33732167954282372</v>
      </c>
      <c r="H73" s="28">
        <f t="shared" si="15"/>
        <v>5.6220279923803957E-3</v>
      </c>
      <c r="I73" s="29">
        <f t="shared" si="15"/>
        <v>9.3700466539673255E-5</v>
      </c>
      <c r="J73" s="25">
        <f t="shared" si="16"/>
        <v>2980.2081254740292</v>
      </c>
      <c r="K73" s="25">
        <f t="shared" si="17"/>
        <v>2980.2081254740292</v>
      </c>
      <c r="L73" s="30" t="str">
        <f t="shared" si="12"/>
        <v>0 DAYS</v>
      </c>
      <c r="M73" s="31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</row>
    <row r="74" spans="1:35" s="34" customFormat="1" x14ac:dyDescent="0.2">
      <c r="A74" s="23">
        <f t="shared" si="13"/>
        <v>1453.7600612068436</v>
      </c>
      <c r="B74" s="24">
        <v>68</v>
      </c>
      <c r="C74" s="23">
        <f t="shared" si="10"/>
        <v>8.1410563427583238</v>
      </c>
      <c r="D74" s="25">
        <f t="shared" si="11"/>
        <v>1461.9011175496018</v>
      </c>
      <c r="E74" s="26">
        <f t="shared" si="18"/>
        <v>461.90111754960225</v>
      </c>
      <c r="F74" s="27">
        <f t="shared" si="19"/>
        <v>4.5336033730555059E-2</v>
      </c>
      <c r="G74" s="28">
        <f t="shared" si="14"/>
        <v>0.33921068094826351</v>
      </c>
      <c r="H74" s="28">
        <f t="shared" si="15"/>
        <v>5.6535113491377248E-3</v>
      </c>
      <c r="I74" s="29">
        <f t="shared" si="15"/>
        <v>9.4225189152295416E-5</v>
      </c>
      <c r="J74" s="25">
        <f t="shared" si="16"/>
        <v>2996.8972909766835</v>
      </c>
      <c r="K74" s="25">
        <f t="shared" si="17"/>
        <v>2996.8972909766835</v>
      </c>
      <c r="L74" s="30" t="str">
        <f t="shared" si="12"/>
        <v>0 DAYS</v>
      </c>
      <c r="M74" s="31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</row>
    <row r="75" spans="1:35" s="34" customFormat="1" x14ac:dyDescent="0.2">
      <c r="A75" s="23">
        <f t="shared" si="13"/>
        <v>1461.9011175496018</v>
      </c>
      <c r="B75" s="24">
        <v>69</v>
      </c>
      <c r="C75" s="23">
        <f t="shared" si="10"/>
        <v>8.1866462582777704</v>
      </c>
      <c r="D75" s="25">
        <f t="shared" si="11"/>
        <v>1470.0877638078796</v>
      </c>
      <c r="E75" s="26">
        <f t="shared" si="18"/>
        <v>470.08776380788004</v>
      </c>
      <c r="F75" s="27">
        <f t="shared" si="19"/>
        <v>4.5589915519446578E-2</v>
      </c>
      <c r="G75" s="28">
        <f t="shared" si="14"/>
        <v>0.34111026076157375</v>
      </c>
      <c r="H75" s="28">
        <f t="shared" si="15"/>
        <v>5.6851710126928955E-3</v>
      </c>
      <c r="I75" s="29">
        <f t="shared" si="15"/>
        <v>9.4752850211548263E-5</v>
      </c>
      <c r="J75" s="25">
        <f t="shared" si="16"/>
        <v>3013.6799158061531</v>
      </c>
      <c r="K75" s="25">
        <f t="shared" si="17"/>
        <v>3013.6799158061531</v>
      </c>
      <c r="L75" s="30" t="str">
        <f t="shared" si="12"/>
        <v>0 DAYS</v>
      </c>
      <c r="M75" s="31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</row>
    <row r="76" spans="1:35" s="34" customFormat="1" x14ac:dyDescent="0.2">
      <c r="A76" s="23">
        <f t="shared" si="13"/>
        <v>1470.0877638078796</v>
      </c>
      <c r="B76" s="24">
        <v>70</v>
      </c>
      <c r="C76" s="23">
        <f t="shared" si="10"/>
        <v>8.2324914773241264</v>
      </c>
      <c r="D76" s="25">
        <f t="shared" si="11"/>
        <v>1478.3202552852038</v>
      </c>
      <c r="E76" s="26">
        <f t="shared" si="18"/>
        <v>478.32025528520415</v>
      </c>
      <c r="F76" s="27">
        <f t="shared" si="19"/>
        <v>4.5845219046356078E-2</v>
      </c>
      <c r="G76" s="28">
        <f t="shared" si="14"/>
        <v>0.34302047822183862</v>
      </c>
      <c r="H76" s="28">
        <f t="shared" si="15"/>
        <v>5.7170079703639772E-3</v>
      </c>
      <c r="I76" s="29">
        <f t="shared" si="15"/>
        <v>9.5283466172732959E-5</v>
      </c>
      <c r="J76" s="25">
        <f t="shared" si="16"/>
        <v>3030.5565233346674</v>
      </c>
      <c r="K76" s="25">
        <f t="shared" si="17"/>
        <v>3030.5565233346674</v>
      </c>
      <c r="L76" s="30" t="str">
        <f t="shared" si="12"/>
        <v>0 DAYS</v>
      </c>
      <c r="M76" s="31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</row>
    <row r="77" spans="1:35" s="34" customFormat="1" x14ac:dyDescent="0.2">
      <c r="A77" s="23">
        <f t="shared" si="13"/>
        <v>1478.3202552852038</v>
      </c>
      <c r="B77" s="24">
        <v>71</v>
      </c>
      <c r="C77" s="23">
        <f t="shared" si="10"/>
        <v>8.2785934295971408</v>
      </c>
      <c r="D77" s="25">
        <f t="shared" si="11"/>
        <v>1486.5988487148009</v>
      </c>
      <c r="E77" s="26">
        <f t="shared" si="18"/>
        <v>486.59884871480131</v>
      </c>
      <c r="F77" s="27">
        <f t="shared" si="19"/>
        <v>4.610195227301439E-2</v>
      </c>
      <c r="G77" s="28">
        <f t="shared" si="14"/>
        <v>0.34494139289988085</v>
      </c>
      <c r="H77" s="28">
        <f t="shared" si="15"/>
        <v>5.749023214998014E-3</v>
      </c>
      <c r="I77" s="29">
        <f t="shared" si="15"/>
        <v>9.581705358330024E-5</v>
      </c>
      <c r="J77" s="25">
        <f t="shared" si="16"/>
        <v>3047.5276398653414</v>
      </c>
      <c r="K77" s="25">
        <f t="shared" si="17"/>
        <v>3047.5276398653414</v>
      </c>
      <c r="L77" s="30" t="str">
        <f t="shared" si="12"/>
        <v>0 DAYS</v>
      </c>
      <c r="M77" s="31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</row>
    <row r="78" spans="1:35" s="34" customFormat="1" x14ac:dyDescent="0.2">
      <c r="A78" s="23">
        <f t="shared" si="13"/>
        <v>1486.5988487148009</v>
      </c>
      <c r="B78" s="24">
        <v>72</v>
      </c>
      <c r="C78" s="23">
        <f t="shared" si="10"/>
        <v>8.3249535528028851</v>
      </c>
      <c r="D78" s="25">
        <f t="shared" si="11"/>
        <v>1494.9238022676038</v>
      </c>
      <c r="E78" s="26">
        <f t="shared" si="18"/>
        <v>494.92380226760417</v>
      </c>
      <c r="F78" s="27">
        <f t="shared" si="19"/>
        <v>4.636012320574423E-2</v>
      </c>
      <c r="G78" s="28">
        <f t="shared" si="14"/>
        <v>0.34687306470012019</v>
      </c>
      <c r="H78" s="28">
        <f t="shared" si="15"/>
        <v>5.7812177450020036E-3</v>
      </c>
      <c r="I78" s="29">
        <f t="shared" si="15"/>
        <v>9.6353629083366729E-5</v>
      </c>
      <c r="J78" s="25">
        <f t="shared" si="16"/>
        <v>3064.5937946485874</v>
      </c>
      <c r="K78" s="25">
        <f t="shared" si="17"/>
        <v>3064.5937946485874</v>
      </c>
      <c r="L78" s="30" t="str">
        <f t="shared" si="12"/>
        <v>0 DAYS</v>
      </c>
      <c r="M78" s="31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</row>
    <row r="79" spans="1:35" s="34" customFormat="1" x14ac:dyDescent="0.2">
      <c r="A79" s="23">
        <f t="shared" si="13"/>
        <v>1494.9238022676038</v>
      </c>
      <c r="B79" s="24">
        <v>73</v>
      </c>
      <c r="C79" s="23">
        <f t="shared" si="10"/>
        <v>8.3715732926985815</v>
      </c>
      <c r="D79" s="25">
        <f t="shared" si="11"/>
        <v>1503.2953755603023</v>
      </c>
      <c r="E79" s="26">
        <f t="shared" si="18"/>
        <v>503.29537556030277</v>
      </c>
      <c r="F79" s="27">
        <f t="shared" si="19"/>
        <v>4.6619739895696455E-2</v>
      </c>
      <c r="G79" s="28">
        <f t="shared" si="14"/>
        <v>0.3488155538624409</v>
      </c>
      <c r="H79" s="28">
        <f t="shared" si="15"/>
        <v>5.8135925643740148E-3</v>
      </c>
      <c r="I79" s="29">
        <f t="shared" si="15"/>
        <v>9.6893209406233573E-5</v>
      </c>
      <c r="J79" s="25">
        <f t="shared" si="16"/>
        <v>3081.7555198986197</v>
      </c>
      <c r="K79" s="25">
        <f t="shared" si="17"/>
        <v>3081.7555198986197</v>
      </c>
      <c r="L79" s="30" t="str">
        <f t="shared" si="12"/>
        <v>0 DAYS</v>
      </c>
      <c r="M79" s="31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</row>
    <row r="80" spans="1:35" s="34" customFormat="1" x14ac:dyDescent="0.2">
      <c r="A80" s="23">
        <f t="shared" si="13"/>
        <v>1503.2953755603023</v>
      </c>
      <c r="B80" s="24">
        <v>74</v>
      </c>
      <c r="C80" s="23">
        <f t="shared" si="10"/>
        <v>8.4184541031376927</v>
      </c>
      <c r="D80" s="25">
        <f t="shared" si="11"/>
        <v>1511.71382966344</v>
      </c>
      <c r="E80" s="26">
        <f t="shared" si="18"/>
        <v>511.71382966344049</v>
      </c>
      <c r="F80" s="27">
        <f t="shared" si="19"/>
        <v>4.6880810439111187E-2</v>
      </c>
      <c r="G80" s="28">
        <f t="shared" si="14"/>
        <v>0.35076892096407053</v>
      </c>
      <c r="H80" s="28">
        <f t="shared" si="15"/>
        <v>5.8461486827345085E-3</v>
      </c>
      <c r="I80" s="29">
        <f t="shared" si="15"/>
        <v>9.7435811378908469E-5</v>
      </c>
      <c r="J80" s="25">
        <f t="shared" si="16"/>
        <v>3099.0133508100516</v>
      </c>
      <c r="K80" s="25">
        <f t="shared" si="17"/>
        <v>3099.0133508100516</v>
      </c>
      <c r="L80" s="30" t="str">
        <f t="shared" si="12"/>
        <v>0 DAYS</v>
      </c>
      <c r="M80" s="31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</row>
    <row r="81" spans="1:36" s="34" customFormat="1" x14ac:dyDescent="0.2">
      <c r="A81" s="23">
        <f t="shared" si="13"/>
        <v>1511.71382966344</v>
      </c>
      <c r="B81" s="24">
        <v>75</v>
      </c>
      <c r="C81" s="23">
        <f t="shared" si="10"/>
        <v>8.4655974461152645</v>
      </c>
      <c r="D81" s="25">
        <f t="shared" si="11"/>
        <v>1520.1794271095553</v>
      </c>
      <c r="E81" s="26">
        <f t="shared" si="18"/>
        <v>520.17942710955572</v>
      </c>
      <c r="F81" s="27">
        <f t="shared" si="19"/>
        <v>4.7143342977571834E-2</v>
      </c>
      <c r="G81" s="28">
        <f t="shared" si="14"/>
        <v>0.35273322692146936</v>
      </c>
      <c r="H81" s="28">
        <f t="shared" si="15"/>
        <v>5.8788871153578224E-3</v>
      </c>
      <c r="I81" s="29">
        <f t="shared" si="15"/>
        <v>9.7981451922630377E-5</v>
      </c>
      <c r="J81" s="25">
        <f t="shared" si="16"/>
        <v>3116.3678255745881</v>
      </c>
      <c r="K81" s="25">
        <f t="shared" si="17"/>
        <v>3116.3678255745881</v>
      </c>
      <c r="L81" s="30" t="str">
        <f t="shared" si="12"/>
        <v>0 DAYS</v>
      </c>
      <c r="M81" s="31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</row>
    <row r="82" spans="1:36" s="34" customFormat="1" x14ac:dyDescent="0.2">
      <c r="A82" s="23">
        <f t="shared" si="13"/>
        <v>1520.1794271095553</v>
      </c>
      <c r="B82" s="24">
        <v>76</v>
      </c>
      <c r="C82" s="23">
        <f t="shared" si="10"/>
        <v>8.5130047918135094</v>
      </c>
      <c r="D82" s="25">
        <f t="shared" si="11"/>
        <v>1528.6924319013688</v>
      </c>
      <c r="E82" s="26">
        <f t="shared" si="18"/>
        <v>528.69243190136922</v>
      </c>
      <c r="F82" s="27">
        <f t="shared" si="19"/>
        <v>4.7407345698244896E-2</v>
      </c>
      <c r="G82" s="28">
        <f t="shared" si="14"/>
        <v>0.35470853299222954</v>
      </c>
      <c r="H82" s="28">
        <f t="shared" si="15"/>
        <v>5.9118088832038253E-3</v>
      </c>
      <c r="I82" s="29">
        <f t="shared" si="15"/>
        <v>9.8530148053397091E-5</v>
      </c>
      <c r="J82" s="25">
        <f t="shared" si="16"/>
        <v>3133.8194853978057</v>
      </c>
      <c r="K82" s="25">
        <f t="shared" si="17"/>
        <v>3133.8194853978057</v>
      </c>
      <c r="L82" s="30" t="str">
        <f t="shared" si="12"/>
        <v>0 DAYS</v>
      </c>
      <c r="M82" s="31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</row>
    <row r="83" spans="1:36" x14ac:dyDescent="0.2">
      <c r="A83" s="23">
        <f t="shared" si="13"/>
        <v>1528.6924319013688</v>
      </c>
      <c r="B83" s="24">
        <v>77</v>
      </c>
      <c r="C83" s="23">
        <f t="shared" si="10"/>
        <v>8.5606776186476647</v>
      </c>
      <c r="D83" s="25">
        <f t="shared" si="11"/>
        <v>1537.2531095200163</v>
      </c>
      <c r="E83" s="26">
        <f t="shared" si="18"/>
        <v>537.25310952001689</v>
      </c>
      <c r="F83" s="27">
        <f t="shared" si="19"/>
        <v>4.7672826834155302E-2</v>
      </c>
      <c r="G83" s="28">
        <f t="shared" si="14"/>
        <v>0.35669490077698601</v>
      </c>
      <c r="H83" s="28">
        <f t="shared" si="15"/>
        <v>5.9449150129497665E-3</v>
      </c>
      <c r="I83" s="29">
        <f t="shared" si="15"/>
        <v>9.9081916882496111E-5</v>
      </c>
      <c r="J83" s="25">
        <f t="shared" si="16"/>
        <v>3151.368874516033</v>
      </c>
      <c r="K83" s="25">
        <f t="shared" si="17"/>
        <v>3151.368874516033</v>
      </c>
      <c r="L83" s="30" t="str">
        <f t="shared" si="12"/>
        <v>0 DAYS</v>
      </c>
      <c r="N83" s="31"/>
      <c r="AJ83" s="32"/>
    </row>
    <row r="84" spans="1:36" x14ac:dyDescent="0.2">
      <c r="A84" s="23">
        <f t="shared" si="13"/>
        <v>1537.2531095200163</v>
      </c>
      <c r="B84" s="24">
        <v>78</v>
      </c>
      <c r="C84" s="23">
        <f t="shared" si="10"/>
        <v>8.608617413312091</v>
      </c>
      <c r="D84" s="25">
        <f t="shared" si="11"/>
        <v>1545.8617269333283</v>
      </c>
      <c r="E84" s="26">
        <f t="shared" si="18"/>
        <v>545.86172693332901</v>
      </c>
      <c r="F84" s="27">
        <f t="shared" si="19"/>
        <v>4.7939794664426216E-2</v>
      </c>
      <c r="G84" s="28">
        <f t="shared" si="14"/>
        <v>0.35869239222133714</v>
      </c>
      <c r="H84" s="28">
        <f t="shared" si="15"/>
        <v>5.9782065370222858E-3</v>
      </c>
      <c r="I84" s="29">
        <f t="shared" si="15"/>
        <v>9.9636775617038091E-5</v>
      </c>
      <c r="J84" s="25">
        <f t="shared" si="16"/>
        <v>3169.016540213323</v>
      </c>
      <c r="K84" s="25">
        <f t="shared" si="17"/>
        <v>3169.016540213323</v>
      </c>
      <c r="L84" s="30" t="str">
        <f t="shared" si="12"/>
        <v>0 DAYS</v>
      </c>
      <c r="N84" s="31"/>
      <c r="AJ84" s="32"/>
    </row>
    <row r="85" spans="1:36" x14ac:dyDescent="0.2">
      <c r="A85" s="23">
        <f t="shared" si="13"/>
        <v>1545.8617269333283</v>
      </c>
      <c r="B85" s="24">
        <v>79</v>
      </c>
      <c r="C85" s="23">
        <f t="shared" si="10"/>
        <v>8.6568256708266382</v>
      </c>
      <c r="D85" s="25">
        <f t="shared" si="11"/>
        <v>1554.518552604155</v>
      </c>
      <c r="E85" s="26">
        <f t="shared" si="18"/>
        <v>554.51855260415562</v>
      </c>
      <c r="F85" s="27">
        <f t="shared" si="19"/>
        <v>4.820825751454727E-2</v>
      </c>
      <c r="G85" s="28">
        <f t="shared" si="14"/>
        <v>0.36070106961777659</v>
      </c>
      <c r="H85" s="28">
        <f t="shared" si="15"/>
        <v>6.0116844936296101E-3</v>
      </c>
      <c r="I85" s="29">
        <f t="shared" si="15"/>
        <v>1.001947415604935E-4</v>
      </c>
      <c r="J85" s="25">
        <f t="shared" si="16"/>
        <v>3186.7630328385176</v>
      </c>
      <c r="K85" s="25">
        <f t="shared" si="17"/>
        <v>3186.7630328385176</v>
      </c>
      <c r="L85" s="30" t="str">
        <f t="shared" si="12"/>
        <v>0 DAYS</v>
      </c>
      <c r="N85" s="31"/>
      <c r="AJ85" s="32"/>
    </row>
    <row r="86" spans="1:36" x14ac:dyDescent="0.2">
      <c r="A86" s="23">
        <f t="shared" si="13"/>
        <v>1554.518552604155</v>
      </c>
      <c r="B86" s="24">
        <v>80</v>
      </c>
      <c r="C86" s="23">
        <f t="shared" si="10"/>
        <v>8.7053038945832686</v>
      </c>
      <c r="D86" s="25">
        <f t="shared" si="11"/>
        <v>1563.2238564987383</v>
      </c>
      <c r="E86" s="26">
        <f t="shared" si="18"/>
        <v>563.22385649873888</v>
      </c>
      <c r="F86" s="27">
        <f t="shared" si="19"/>
        <v>4.8478223756630356E-2</v>
      </c>
      <c r="G86" s="28">
        <f t="shared" si="14"/>
        <v>0.36272099560763621</v>
      </c>
      <c r="H86" s="28">
        <f t="shared" si="15"/>
        <v>6.0453499267939369E-3</v>
      </c>
      <c r="I86" s="29">
        <f t="shared" si="15"/>
        <v>1.0075583211323229E-4</v>
      </c>
      <c r="J86" s="25">
        <f t="shared" si="16"/>
        <v>3204.6089058224134</v>
      </c>
      <c r="K86" s="25">
        <f t="shared" si="17"/>
        <v>3204.6089058224134</v>
      </c>
      <c r="L86" s="30" t="str">
        <f t="shared" si="12"/>
        <v>0 DAYS</v>
      </c>
      <c r="N86" s="31"/>
      <c r="AJ86" s="32"/>
    </row>
    <row r="87" spans="1:36" x14ac:dyDescent="0.2">
      <c r="A87" s="23">
        <f t="shared" si="13"/>
        <v>1563.2238564987383</v>
      </c>
      <c r="B87" s="24">
        <v>81</v>
      </c>
      <c r="C87" s="23">
        <f t="shared" si="10"/>
        <v>8.754053596392934</v>
      </c>
      <c r="D87" s="25">
        <f t="shared" si="11"/>
        <v>1571.9779100951312</v>
      </c>
      <c r="E87" s="26">
        <f t="shared" si="18"/>
        <v>571.97791009513185</v>
      </c>
      <c r="F87" s="27">
        <f t="shared" si="19"/>
        <v>4.8749701809665424E-2</v>
      </c>
      <c r="G87" s="28">
        <f t="shared" si="14"/>
        <v>0.3647522331830389</v>
      </c>
      <c r="H87" s="28">
        <f t="shared" si="15"/>
        <v>6.0792038863839819E-3</v>
      </c>
      <c r="I87" s="29">
        <f t="shared" si="15"/>
        <v>1.0132006477306636E-4</v>
      </c>
      <c r="J87" s="25">
        <f t="shared" si="16"/>
        <v>3222.5547156950188</v>
      </c>
      <c r="K87" s="25">
        <f t="shared" si="17"/>
        <v>3222.5547156950188</v>
      </c>
      <c r="L87" s="30" t="str">
        <f t="shared" si="12"/>
        <v>0 DAYS</v>
      </c>
      <c r="N87" s="31"/>
      <c r="AJ87" s="32"/>
    </row>
    <row r="88" spans="1:36" x14ac:dyDescent="0.2">
      <c r="A88" s="23">
        <f t="shared" si="13"/>
        <v>1571.9779100951312</v>
      </c>
      <c r="B88" s="24">
        <v>82</v>
      </c>
      <c r="C88" s="23">
        <f t="shared" si="10"/>
        <v>8.8030762965327352</v>
      </c>
      <c r="D88" s="25">
        <f t="shared" si="11"/>
        <v>1580.7809863916639</v>
      </c>
      <c r="E88" s="26">
        <f t="shared" si="18"/>
        <v>580.78098639166456</v>
      </c>
      <c r="F88" s="27">
        <f t="shared" si="19"/>
        <v>4.9022700139801145E-2</v>
      </c>
      <c r="G88" s="28">
        <f t="shared" si="14"/>
        <v>0.36679484568886395</v>
      </c>
      <c r="H88" s="28">
        <f t="shared" si="15"/>
        <v>6.1132474281477322E-3</v>
      </c>
      <c r="I88" s="29">
        <f t="shared" si="15"/>
        <v>1.0188745713579553E-4</v>
      </c>
      <c r="J88" s="25">
        <f t="shared" si="16"/>
        <v>3240.6010221029105</v>
      </c>
      <c r="K88" s="25">
        <f t="shared" si="17"/>
        <v>3240.6010221029105</v>
      </c>
      <c r="L88" s="30" t="str">
        <f t="shared" si="12"/>
        <v>0 DAYS</v>
      </c>
      <c r="N88" s="31"/>
      <c r="AJ88" s="32"/>
    </row>
    <row r="89" spans="1:36" x14ac:dyDescent="0.2">
      <c r="A89" s="23">
        <f t="shared" si="13"/>
        <v>1580.7809863916639</v>
      </c>
      <c r="B89" s="24">
        <v>83</v>
      </c>
      <c r="C89" s="23">
        <f t="shared" si="10"/>
        <v>8.8523735237933181</v>
      </c>
      <c r="D89" s="25">
        <f t="shared" si="11"/>
        <v>1589.6333599154573</v>
      </c>
      <c r="E89" s="26">
        <f t="shared" si="18"/>
        <v>589.63335991545785</v>
      </c>
      <c r="F89" s="27">
        <f t="shared" si="19"/>
        <v>4.9297227260582943E-2</v>
      </c>
      <c r="G89" s="28">
        <f t="shared" si="14"/>
        <v>0.36884889682472161</v>
      </c>
      <c r="H89" s="28">
        <f t="shared" si="15"/>
        <v>6.1474816137453599E-3</v>
      </c>
      <c r="I89" s="29">
        <f t="shared" si="15"/>
        <v>1.02458026895756E-4</v>
      </c>
      <c r="J89" s="25">
        <f t="shared" si="16"/>
        <v>3258.7483878266871</v>
      </c>
      <c r="K89" s="25">
        <f t="shared" si="17"/>
        <v>3258.7483878266871</v>
      </c>
      <c r="L89" s="30" t="str">
        <f t="shared" si="12"/>
        <v>0 DAYS</v>
      </c>
      <c r="N89" s="31"/>
      <c r="AJ89" s="32"/>
    </row>
    <row r="90" spans="1:36" x14ac:dyDescent="0.2">
      <c r="A90" s="23">
        <f t="shared" si="13"/>
        <v>1589.6333599154573</v>
      </c>
      <c r="B90" s="24">
        <v>84</v>
      </c>
      <c r="C90" s="23">
        <f t="shared" si="10"/>
        <v>8.9019468155265606</v>
      </c>
      <c r="D90" s="25">
        <f t="shared" si="11"/>
        <v>1598.5353067309838</v>
      </c>
      <c r="E90" s="26">
        <f t="shared" si="18"/>
        <v>598.53530673098442</v>
      </c>
      <c r="F90" s="27">
        <f t="shared" si="19"/>
        <v>4.9573291733242542E-2</v>
      </c>
      <c r="G90" s="28">
        <f t="shared" si="14"/>
        <v>0.37091445064694001</v>
      </c>
      <c r="H90" s="28">
        <f t="shared" si="15"/>
        <v>6.1819075107823335E-3</v>
      </c>
      <c r="I90" s="29">
        <f t="shared" si="15"/>
        <v>1.0303179184637223E-4</v>
      </c>
      <c r="J90" s="25">
        <f t="shared" si="16"/>
        <v>3276.9973787985168</v>
      </c>
      <c r="K90" s="25">
        <f t="shared" si="17"/>
        <v>3276.9973787985168</v>
      </c>
      <c r="L90" s="30" t="str">
        <f t="shared" si="12"/>
        <v>0 DAYS</v>
      </c>
      <c r="N90" s="31"/>
      <c r="AJ90" s="32"/>
    </row>
    <row r="91" spans="1:36" x14ac:dyDescent="0.2">
      <c r="A91" s="23">
        <f t="shared" si="13"/>
        <v>1598.5353067309838</v>
      </c>
      <c r="B91" s="24">
        <v>85</v>
      </c>
      <c r="C91" s="23">
        <f t="shared" si="10"/>
        <v>8.9517977176935091</v>
      </c>
      <c r="D91" s="25">
        <f t="shared" si="11"/>
        <v>1607.4871044486774</v>
      </c>
      <c r="E91" s="26">
        <f t="shared" si="18"/>
        <v>607.48710444867788</v>
      </c>
      <c r="F91" s="27">
        <f t="shared" si="19"/>
        <v>4.985090216694843E-2</v>
      </c>
      <c r="G91" s="28">
        <f t="shared" si="14"/>
        <v>0.3729915715705629</v>
      </c>
      <c r="H91" s="28">
        <f t="shared" si="15"/>
        <v>6.2165261928427149E-3</v>
      </c>
      <c r="I91" s="29">
        <f t="shared" si="15"/>
        <v>1.0360876988071192E-4</v>
      </c>
      <c r="J91" s="25">
        <f t="shared" si="16"/>
        <v>3295.3485641197885</v>
      </c>
      <c r="K91" s="25">
        <f t="shared" si="17"/>
        <v>3295.3485641197885</v>
      </c>
      <c r="L91" s="30" t="str">
        <f t="shared" si="12"/>
        <v>0 DAYS</v>
      </c>
      <c r="N91" s="31"/>
      <c r="AJ91" s="32"/>
    </row>
    <row r="92" spans="1:36" x14ac:dyDescent="0.2">
      <c r="A92" s="23">
        <f t="shared" si="13"/>
        <v>1607.4871044486774</v>
      </c>
      <c r="B92" s="24">
        <v>86</v>
      </c>
      <c r="C92" s="23">
        <f t="shared" si="10"/>
        <v>9.0019277849125938</v>
      </c>
      <c r="D92" s="25">
        <f t="shared" si="11"/>
        <v>1616.48903223359</v>
      </c>
      <c r="E92" s="26">
        <f t="shared" si="18"/>
        <v>616.48903223359048</v>
      </c>
      <c r="F92" s="27">
        <f t="shared" si="19"/>
        <v>5.0130067219084751E-2</v>
      </c>
      <c r="G92" s="28">
        <f t="shared" si="14"/>
        <v>0.37508032437135808</v>
      </c>
      <c r="H92" s="28">
        <f t="shared" si="15"/>
        <v>6.2513387395226345E-3</v>
      </c>
      <c r="I92" s="29">
        <f t="shared" si="15"/>
        <v>1.0418897899204391E-4</v>
      </c>
      <c r="J92" s="25">
        <f t="shared" si="16"/>
        <v>3313.8025160788593</v>
      </c>
      <c r="K92" s="25">
        <f t="shared" si="17"/>
        <v>3313.8025160788593</v>
      </c>
      <c r="L92" s="30" t="str">
        <f t="shared" si="12"/>
        <v>0 DAYS</v>
      </c>
      <c r="N92" s="31"/>
      <c r="AJ92" s="32"/>
    </row>
    <row r="93" spans="1:36" x14ac:dyDescent="0.2">
      <c r="A93" s="23">
        <f t="shared" si="13"/>
        <v>1616.48903223359</v>
      </c>
      <c r="B93" s="24">
        <v>87</v>
      </c>
      <c r="C93" s="23">
        <f t="shared" si="10"/>
        <v>9.0523385805081045</v>
      </c>
      <c r="D93" s="25">
        <f t="shared" si="11"/>
        <v>1625.5413708140982</v>
      </c>
      <c r="E93" s="26">
        <f t="shared" si="18"/>
        <v>625.54137081409863</v>
      </c>
      <c r="F93" s="27">
        <f t="shared" si="19"/>
        <v>5.0410795595510649E-2</v>
      </c>
      <c r="G93" s="28">
        <f t="shared" si="14"/>
        <v>0.37718077418783769</v>
      </c>
      <c r="H93" s="28">
        <f t="shared" si="15"/>
        <v>6.2863462364639612E-3</v>
      </c>
      <c r="I93" s="29">
        <f t="shared" si="15"/>
        <v>1.0477243727439935E-4</v>
      </c>
      <c r="J93" s="25">
        <f t="shared" si="16"/>
        <v>3332.3598101689008</v>
      </c>
      <c r="K93" s="25">
        <f t="shared" si="17"/>
        <v>3332.3598101689008</v>
      </c>
      <c r="L93" s="30" t="str">
        <f t="shared" si="12"/>
        <v>0 DAYS</v>
      </c>
      <c r="N93" s="31"/>
      <c r="AJ93" s="32"/>
    </row>
    <row r="94" spans="1:36" x14ac:dyDescent="0.2">
      <c r="A94" s="23">
        <f t="shared" si="13"/>
        <v>1625.5413708140982</v>
      </c>
      <c r="B94" s="24">
        <v>88</v>
      </c>
      <c r="C94" s="23">
        <f t="shared" si="10"/>
        <v>9.103031676558949</v>
      </c>
      <c r="D94" s="25">
        <f t="shared" si="11"/>
        <v>1634.6444024906571</v>
      </c>
      <c r="E94" s="26">
        <f t="shared" si="18"/>
        <v>634.64440249065763</v>
      </c>
      <c r="F94" s="27">
        <f t="shared" si="19"/>
        <v>5.0693096050844488E-2</v>
      </c>
      <c r="G94" s="28">
        <f t="shared" si="14"/>
        <v>0.37929298652328952</v>
      </c>
      <c r="H94" s="28">
        <f t="shared" si="15"/>
        <v>6.3215497753881583E-3</v>
      </c>
      <c r="I94" s="29">
        <f t="shared" si="15"/>
        <v>1.0535916292313597E-4</v>
      </c>
      <c r="J94" s="25">
        <f t="shared" si="16"/>
        <v>3351.0210251058465</v>
      </c>
      <c r="K94" s="25">
        <f t="shared" si="17"/>
        <v>3351.0210251058465</v>
      </c>
      <c r="L94" s="30" t="str">
        <f t="shared" si="12"/>
        <v>0 DAYS</v>
      </c>
      <c r="N94" s="31"/>
      <c r="AJ94" s="32"/>
    </row>
    <row r="95" spans="1:36" x14ac:dyDescent="0.2">
      <c r="A95" s="23">
        <f t="shared" si="13"/>
        <v>1634.6444024906571</v>
      </c>
      <c r="B95" s="24">
        <v>89</v>
      </c>
      <c r="C95" s="23">
        <f t="shared" si="10"/>
        <v>9.1540086539476793</v>
      </c>
      <c r="D95" s="25">
        <f t="shared" si="11"/>
        <v>1643.7984111446046</v>
      </c>
      <c r="E95" s="26">
        <f t="shared" si="18"/>
        <v>643.79841114460532</v>
      </c>
      <c r="F95" s="27">
        <f t="shared" si="19"/>
        <v>5.0976977388730305E-2</v>
      </c>
      <c r="G95" s="28">
        <f t="shared" si="14"/>
        <v>0.38141702724781995</v>
      </c>
      <c r="H95" s="28">
        <f t="shared" si="15"/>
        <v>6.3569504541303324E-3</v>
      </c>
      <c r="I95" s="29">
        <f t="shared" si="15"/>
        <v>1.0594917423550554E-4</v>
      </c>
      <c r="J95" s="25">
        <f t="shared" si="16"/>
        <v>3369.7867428464392</v>
      </c>
      <c r="K95" s="25">
        <f t="shared" si="17"/>
        <v>3369.7867428464392</v>
      </c>
      <c r="L95" s="30" t="str">
        <f t="shared" si="12"/>
        <v>0 DAYS</v>
      </c>
      <c r="N95" s="31"/>
      <c r="AJ95" s="32"/>
    </row>
    <row r="96" spans="1:36" s="43" customFormat="1" x14ac:dyDescent="0.2">
      <c r="A96" s="35">
        <f t="shared" si="13"/>
        <v>1643.7984111446046</v>
      </c>
      <c r="B96" s="36">
        <v>90</v>
      </c>
      <c r="C96" s="35">
        <f t="shared" si="10"/>
        <v>9.2052711024097853</v>
      </c>
      <c r="D96" s="37">
        <f t="shared" si="11"/>
        <v>1653.0036822470145</v>
      </c>
      <c r="E96" s="38">
        <f t="shared" si="18"/>
        <v>653.00368224701515</v>
      </c>
      <c r="F96" s="39">
        <f t="shared" si="19"/>
        <v>5.1262448462106036E-2</v>
      </c>
      <c r="G96" s="40">
        <f t="shared" si="14"/>
        <v>0.38355296260040772</v>
      </c>
      <c r="H96" s="40">
        <f t="shared" si="15"/>
        <v>6.3925493766734624E-3</v>
      </c>
      <c r="I96" s="41">
        <f t="shared" si="15"/>
        <v>1.0654248961122438E-4</v>
      </c>
      <c r="J96" s="37">
        <f t="shared" si="16"/>
        <v>3388.6575486063794</v>
      </c>
      <c r="K96" s="37">
        <f t="shared" si="17"/>
        <v>3388.6575486063794</v>
      </c>
      <c r="L96" s="42" t="str">
        <f t="shared" si="12"/>
        <v>0 DAYS</v>
      </c>
    </row>
    <row r="97" spans="1:36" x14ac:dyDescent="0.2">
      <c r="A97" s="23">
        <f t="shared" si="13"/>
        <v>1653.0036822470145</v>
      </c>
      <c r="B97" s="24">
        <v>91</v>
      </c>
      <c r="C97" s="23">
        <f t="shared" si="10"/>
        <v>9.2568206205832801</v>
      </c>
      <c r="D97" s="25">
        <f t="shared" si="11"/>
        <v>1662.2605028675978</v>
      </c>
      <c r="E97" s="26">
        <f t="shared" si="18"/>
        <v>662.26050286759846</v>
      </c>
      <c r="F97" s="27">
        <f t="shared" si="19"/>
        <v>5.1549518173494846E-2</v>
      </c>
      <c r="G97" s="28">
        <f t="shared" si="14"/>
        <v>0.38570085919097002</v>
      </c>
      <c r="H97" s="28">
        <f t="shared" si="15"/>
        <v>6.4283476531828334E-3</v>
      </c>
      <c r="I97" s="29">
        <f t="shared" si="15"/>
        <v>1.0713912755304722E-4</v>
      </c>
      <c r="J97" s="25">
        <f t="shared" si="16"/>
        <v>3407.6340308785752</v>
      </c>
      <c r="K97" s="25">
        <f t="shared" si="17"/>
        <v>3407.6340308785752</v>
      </c>
      <c r="L97" s="30" t="str">
        <f t="shared" si="12"/>
        <v>0 DAYS</v>
      </c>
      <c r="N97" s="31"/>
      <c r="AJ97" s="32"/>
    </row>
    <row r="98" spans="1:36" x14ac:dyDescent="0.2">
      <c r="A98" s="23">
        <f t="shared" si="13"/>
        <v>1662.2605028675978</v>
      </c>
      <c r="B98" s="24">
        <v>92</v>
      </c>
      <c r="C98" s="23">
        <f t="shared" si="10"/>
        <v>9.3086588160585482</v>
      </c>
      <c r="D98" s="25">
        <f t="shared" si="11"/>
        <v>1671.5691616836564</v>
      </c>
      <c r="E98" s="26">
        <f t="shared" si="18"/>
        <v>671.56916168365706</v>
      </c>
      <c r="F98" s="27">
        <f t="shared" si="19"/>
        <v>5.1838195475268023E-2</v>
      </c>
      <c r="G98" s="28">
        <f t="shared" si="14"/>
        <v>0.38786078400243951</v>
      </c>
      <c r="H98" s="28">
        <f t="shared" si="15"/>
        <v>6.4643464000406587E-3</v>
      </c>
      <c r="I98" s="29">
        <f t="shared" si="15"/>
        <v>1.0773910666734432E-4</v>
      </c>
      <c r="J98" s="25">
        <f t="shared" si="16"/>
        <v>3426.7167814514951</v>
      </c>
      <c r="K98" s="25">
        <f t="shared" si="17"/>
        <v>3426.7167814514951</v>
      </c>
      <c r="L98" s="30" t="str">
        <f t="shared" si="12"/>
        <v>0 DAYS</v>
      </c>
      <c r="N98" s="31"/>
      <c r="AJ98" s="32"/>
    </row>
    <row r="99" spans="1:36" s="34" customFormat="1" x14ac:dyDescent="0.2">
      <c r="A99" s="23">
        <f t="shared" si="13"/>
        <v>1671.5691616836564</v>
      </c>
      <c r="B99" s="24">
        <v>93</v>
      </c>
      <c r="C99" s="23">
        <f t="shared" si="10"/>
        <v>9.3607873054284756</v>
      </c>
      <c r="D99" s="25">
        <f t="shared" si="11"/>
        <v>1680.9299489890848</v>
      </c>
      <c r="E99" s="26">
        <f t="shared" si="18"/>
        <v>680.92994898908557</v>
      </c>
      <c r="F99" s="27">
        <f t="shared" si="19"/>
        <v>5.2128489369927422E-2</v>
      </c>
      <c r="G99" s="28">
        <f t="shared" si="14"/>
        <v>0.39003280439285315</v>
      </c>
      <c r="H99" s="28">
        <f t="shared" si="15"/>
        <v>6.500546739880886E-3</v>
      </c>
      <c r="I99" s="29">
        <f t="shared" si="15"/>
        <v>1.0834244566468143E-4</v>
      </c>
      <c r="J99" s="25">
        <f t="shared" si="16"/>
        <v>3445.9063954276235</v>
      </c>
      <c r="K99" s="25">
        <f t="shared" si="17"/>
        <v>3445.9063954276235</v>
      </c>
      <c r="L99" s="30" t="str">
        <f t="shared" si="12"/>
        <v>0 DAYS</v>
      </c>
      <c r="M99" s="31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</row>
    <row r="100" spans="1:36" s="34" customFormat="1" x14ac:dyDescent="0.2">
      <c r="A100" s="23">
        <f t="shared" si="13"/>
        <v>1680.9299489890848</v>
      </c>
      <c r="B100" s="24">
        <v>94</v>
      </c>
      <c r="C100" s="23">
        <f t="shared" si="10"/>
        <v>9.4132077143388742</v>
      </c>
      <c r="D100" s="25">
        <f t="shared" si="11"/>
        <v>1690.3431567034236</v>
      </c>
      <c r="E100" s="26">
        <f t="shared" si="18"/>
        <v>690.34315670342448</v>
      </c>
      <c r="F100" s="27">
        <f t="shared" si="19"/>
        <v>5.2420408910398564E-2</v>
      </c>
      <c r="G100" s="28">
        <f t="shared" si="14"/>
        <v>0.39221698809745309</v>
      </c>
      <c r="H100" s="28">
        <f t="shared" si="15"/>
        <v>6.5369498016242178E-3</v>
      </c>
      <c r="I100" s="29">
        <f t="shared" si="15"/>
        <v>1.0894916336040363E-4</v>
      </c>
      <c r="J100" s="25">
        <f t="shared" si="16"/>
        <v>3465.2034712420182</v>
      </c>
      <c r="K100" s="25">
        <f t="shared" si="17"/>
        <v>3465.2034712420182</v>
      </c>
      <c r="L100" s="30" t="str">
        <f t="shared" si="12"/>
        <v>0 DAYS</v>
      </c>
      <c r="M100" s="31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</row>
    <row r="101" spans="1:36" s="34" customFormat="1" x14ac:dyDescent="0.2">
      <c r="A101" s="23">
        <f t="shared" si="13"/>
        <v>1690.3431567034236</v>
      </c>
      <c r="B101" s="24">
        <v>95</v>
      </c>
      <c r="C101" s="23">
        <f t="shared" si="10"/>
        <v>9.4659216775391712</v>
      </c>
      <c r="D101" s="25">
        <f t="shared" si="11"/>
        <v>1699.8090783809628</v>
      </c>
      <c r="E101" s="26">
        <f t="shared" si="18"/>
        <v>699.80907838096368</v>
      </c>
      <c r="F101" s="27">
        <f t="shared" si="19"/>
        <v>5.2713963200297087E-2</v>
      </c>
      <c r="G101" s="28">
        <f t="shared" si="14"/>
        <v>0.39441340323079882</v>
      </c>
      <c r="H101" s="28">
        <f t="shared" si="15"/>
        <v>6.5735567205133134E-3</v>
      </c>
      <c r="I101" s="29">
        <f t="shared" si="15"/>
        <v>1.095592786752219E-4</v>
      </c>
      <c r="J101" s="25">
        <f t="shared" si="16"/>
        <v>3484.6086106809735</v>
      </c>
      <c r="K101" s="25">
        <f t="shared" si="17"/>
        <v>3484.6086106809735</v>
      </c>
      <c r="L101" s="30" t="str">
        <f t="shared" si="12"/>
        <v>0 DAYS</v>
      </c>
      <c r="M101" s="31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</row>
    <row r="102" spans="1:36" s="34" customFormat="1" x14ac:dyDescent="0.2">
      <c r="A102" s="23">
        <f t="shared" si="13"/>
        <v>1699.8090783809628</v>
      </c>
      <c r="B102" s="24">
        <v>96</v>
      </c>
      <c r="C102" s="23">
        <f t="shared" si="10"/>
        <v>9.5189308389333913</v>
      </c>
      <c r="D102" s="25">
        <f t="shared" si="11"/>
        <v>1709.3280092198961</v>
      </c>
      <c r="E102" s="26">
        <f t="shared" si="18"/>
        <v>709.32800921989713</v>
      </c>
      <c r="F102" s="27">
        <f t="shared" si="19"/>
        <v>5.3009161394220072E-2</v>
      </c>
      <c r="G102" s="28">
        <f t="shared" si="14"/>
        <v>0.39662211828889132</v>
      </c>
      <c r="H102" s="28">
        <f t="shared" si="15"/>
        <v>6.610368638148189E-3</v>
      </c>
      <c r="I102" s="29">
        <f t="shared" si="15"/>
        <v>1.1017281063580315E-4</v>
      </c>
      <c r="J102" s="25">
        <f t="shared" si="16"/>
        <v>3504.1224189007867</v>
      </c>
      <c r="K102" s="25">
        <f t="shared" si="17"/>
        <v>3504.1224189007867</v>
      </c>
      <c r="L102" s="30" t="str">
        <f t="shared" si="12"/>
        <v>0 DAYS</v>
      </c>
      <c r="M102" s="31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</row>
    <row r="103" spans="1:36" s="34" customFormat="1" x14ac:dyDescent="0.2">
      <c r="A103" s="23">
        <f t="shared" si="13"/>
        <v>1709.3280092198961</v>
      </c>
      <c r="B103" s="24">
        <v>97</v>
      </c>
      <c r="C103" s="23">
        <f t="shared" si="10"/>
        <v>9.572236851631418</v>
      </c>
      <c r="D103" s="25">
        <f t="shared" si="11"/>
        <v>1718.9002460715276</v>
      </c>
      <c r="E103" s="26">
        <f t="shared" si="18"/>
        <v>718.9002460715285</v>
      </c>
      <c r="F103" s="27">
        <f t="shared" si="19"/>
        <v>5.3306012698026706E-2</v>
      </c>
      <c r="G103" s="28">
        <f t="shared" si="14"/>
        <v>0.39884320215130908</v>
      </c>
      <c r="H103" s="28">
        <f t="shared" si="15"/>
        <v>6.6473867025218184E-3</v>
      </c>
      <c r="I103" s="29">
        <f t="shared" si="15"/>
        <v>1.1078977837536363E-4</v>
      </c>
      <c r="J103" s="25">
        <f t="shared" si="16"/>
        <v>3523.7455044466315</v>
      </c>
      <c r="K103" s="25">
        <f t="shared" si="17"/>
        <v>3523.7455044466315</v>
      </c>
      <c r="L103" s="30" t="str">
        <f t="shared" si="12"/>
        <v>0 DAYS</v>
      </c>
      <c r="M103" s="31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</row>
    <row r="104" spans="1:36" s="34" customFormat="1" x14ac:dyDescent="0.2">
      <c r="A104" s="23">
        <f t="shared" si="13"/>
        <v>1718.9002460715276</v>
      </c>
      <c r="B104" s="24">
        <v>98</v>
      </c>
      <c r="C104" s="23">
        <f t="shared" si="10"/>
        <v>9.6258413780005547</v>
      </c>
      <c r="D104" s="25">
        <f t="shared" si="11"/>
        <v>1728.5260874495282</v>
      </c>
      <c r="E104" s="26">
        <f t="shared" si="18"/>
        <v>728.52608744952909</v>
      </c>
      <c r="F104" s="27">
        <f t="shared" si="19"/>
        <v>5.3604526369136707E-2</v>
      </c>
      <c r="G104" s="28">
        <f t="shared" si="14"/>
        <v>0.40107672408335643</v>
      </c>
      <c r="H104" s="28">
        <f t="shared" si="15"/>
        <v>6.6846120680559406E-3</v>
      </c>
      <c r="I104" s="29">
        <f t="shared" si="15"/>
        <v>1.1141020113426567E-4</v>
      </c>
      <c r="J104" s="25">
        <f t="shared" si="16"/>
        <v>3543.4784792715323</v>
      </c>
      <c r="K104" s="25">
        <f t="shared" si="17"/>
        <v>3543.4784792715323</v>
      </c>
      <c r="L104" s="30" t="str">
        <f t="shared" si="12"/>
        <v>0 DAYS</v>
      </c>
      <c r="M104" s="31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</row>
    <row r="105" spans="1:36" s="34" customFormat="1" x14ac:dyDescent="0.2">
      <c r="A105" s="23">
        <f t="shared" si="13"/>
        <v>1728.5260874495282</v>
      </c>
      <c r="B105" s="24">
        <v>99</v>
      </c>
      <c r="C105" s="23">
        <f t="shared" si="10"/>
        <v>9.6797460897173568</v>
      </c>
      <c r="D105" s="25">
        <f t="shared" si="11"/>
        <v>1738.2058335392455</v>
      </c>
      <c r="E105" s="26">
        <f t="shared" si="18"/>
        <v>738.20583353924644</v>
      </c>
      <c r="F105" s="27">
        <f t="shared" si="19"/>
        <v>5.3904711716802112E-2</v>
      </c>
      <c r="G105" s="28">
        <f t="shared" si="14"/>
        <v>0.40332275373822318</v>
      </c>
      <c r="H105" s="28">
        <f t="shared" si="15"/>
        <v>6.7220458956370526E-3</v>
      </c>
      <c r="I105" s="29">
        <f t="shared" si="15"/>
        <v>1.1203409826061754E-4</v>
      </c>
      <c r="J105" s="25">
        <f t="shared" si="16"/>
        <v>3563.3219587554531</v>
      </c>
      <c r="K105" s="25">
        <f t="shared" si="17"/>
        <v>3563.3219587554531</v>
      </c>
      <c r="L105" s="30" t="str">
        <f t="shared" si="12"/>
        <v>0 DAYS</v>
      </c>
      <c r="M105" s="31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</row>
    <row r="106" spans="1:36" s="34" customFormat="1" x14ac:dyDescent="0.2">
      <c r="A106" s="23">
        <f t="shared" si="13"/>
        <v>1738.2058335392455</v>
      </c>
      <c r="B106" s="24">
        <v>100</v>
      </c>
      <c r="C106" s="23">
        <f t="shared" si="10"/>
        <v>9.733952667819775</v>
      </c>
      <c r="D106" s="25">
        <f t="shared" si="11"/>
        <v>1747.9397862070653</v>
      </c>
      <c r="E106" s="26">
        <f t="shared" si="18"/>
        <v>747.93978620706616</v>
      </c>
      <c r="F106" s="27">
        <f t="shared" si="19"/>
        <v>5.4206578102418135E-2</v>
      </c>
      <c r="G106" s="28">
        <f t="shared" si="14"/>
        <v>0.40558136115915727</v>
      </c>
      <c r="H106" s="28">
        <f t="shared" si="15"/>
        <v>6.7596893526526208E-3</v>
      </c>
      <c r="I106" s="29">
        <f t="shared" si="15"/>
        <v>1.1266148921087702E-4</v>
      </c>
      <c r="J106" s="25">
        <f t="shared" si="16"/>
        <v>3583.2765617244836</v>
      </c>
      <c r="K106" s="25">
        <f t="shared" si="17"/>
        <v>3583.2765617244836</v>
      </c>
      <c r="L106" s="30" t="str">
        <f t="shared" si="12"/>
        <v>0 DAYS</v>
      </c>
      <c r="M106" s="31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</row>
    <row r="107" spans="1:36" s="34" customFormat="1" x14ac:dyDescent="0.2">
      <c r="A107" s="23">
        <f t="shared" si="13"/>
        <v>1747.9397862070653</v>
      </c>
      <c r="B107" s="24">
        <v>101</v>
      </c>
      <c r="C107" s="23">
        <f t="shared" si="10"/>
        <v>9.7884628027595646</v>
      </c>
      <c r="D107" s="25">
        <f t="shared" si="11"/>
        <v>1757.7282490098248</v>
      </c>
      <c r="E107" s="26">
        <f t="shared" si="18"/>
        <v>757.72824900982573</v>
      </c>
      <c r="F107" s="27">
        <f t="shared" si="19"/>
        <v>5.4510134939789623E-2</v>
      </c>
      <c r="G107" s="28">
        <f t="shared" si="14"/>
        <v>0.40785261678164852</v>
      </c>
      <c r="H107" s="28">
        <f t="shared" si="15"/>
        <v>6.7975436130274756E-3</v>
      </c>
      <c r="I107" s="29">
        <f t="shared" si="15"/>
        <v>1.1329239355045793E-4</v>
      </c>
      <c r="J107" s="25">
        <f t="shared" si="16"/>
        <v>3603.3429104701404</v>
      </c>
      <c r="K107" s="25">
        <f t="shared" si="17"/>
        <v>3603.3429104701404</v>
      </c>
      <c r="L107" s="30" t="str">
        <f t="shared" si="12"/>
        <v>0 DAYS</v>
      </c>
      <c r="M107" s="31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</row>
    <row r="108" spans="1:36" s="34" customFormat="1" x14ac:dyDescent="0.2">
      <c r="A108" s="23">
        <f t="shared" si="13"/>
        <v>1757.7282490098248</v>
      </c>
      <c r="B108" s="24">
        <v>102</v>
      </c>
      <c r="C108" s="23">
        <f t="shared" si="10"/>
        <v>9.8432781944550189</v>
      </c>
      <c r="D108" s="25">
        <f t="shared" si="11"/>
        <v>1767.5715272042798</v>
      </c>
      <c r="E108" s="26">
        <f t="shared" si="18"/>
        <v>767.57152720428076</v>
      </c>
      <c r="F108" s="27">
        <f t="shared" si="19"/>
        <v>5.4815391695454352E-2</v>
      </c>
      <c r="G108" s="28">
        <f t="shared" si="14"/>
        <v>0.41013659143562581</v>
      </c>
      <c r="H108" s="28">
        <f t="shared" si="15"/>
        <v>6.8356098572604305E-3</v>
      </c>
      <c r="I108" s="29">
        <f t="shared" si="15"/>
        <v>1.1392683095434051E-4</v>
      </c>
      <c r="J108" s="25">
        <f t="shared" si="16"/>
        <v>3623.5216307687733</v>
      </c>
      <c r="K108" s="25">
        <f t="shared" si="17"/>
        <v>3623.5216307687733</v>
      </c>
      <c r="L108" s="30" t="str">
        <f t="shared" si="12"/>
        <v>0 DAYS</v>
      </c>
      <c r="M108" s="31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</row>
    <row r="109" spans="1:36" s="34" customFormat="1" x14ac:dyDescent="0.2">
      <c r="A109" s="23">
        <f t="shared" si="13"/>
        <v>1767.5715272042798</v>
      </c>
      <c r="B109" s="24">
        <v>103</v>
      </c>
      <c r="C109" s="23">
        <f t="shared" si="10"/>
        <v>9.8984005523439667</v>
      </c>
      <c r="D109" s="25">
        <f t="shared" si="11"/>
        <v>1777.4699277566237</v>
      </c>
      <c r="E109" s="26">
        <f t="shared" si="18"/>
        <v>777.46992775662477</v>
      </c>
      <c r="F109" s="27">
        <f t="shared" si="19"/>
        <v>5.5122357888947704E-2</v>
      </c>
      <c r="G109" s="28">
        <f t="shared" si="14"/>
        <v>0.41243335634766526</v>
      </c>
      <c r="H109" s="28">
        <f t="shared" si="15"/>
        <v>6.8738892724610878E-3</v>
      </c>
      <c r="I109" s="29">
        <f t="shared" si="15"/>
        <v>1.1456482120768479E-4</v>
      </c>
      <c r="J109" s="25">
        <f t="shared" si="16"/>
        <v>3643.8133519010785</v>
      </c>
      <c r="K109" s="25">
        <f t="shared" si="17"/>
        <v>3643.8133519010785</v>
      </c>
      <c r="L109" s="30" t="str">
        <f t="shared" si="12"/>
        <v>0 DAYS</v>
      </c>
      <c r="M109" s="31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</row>
    <row r="110" spans="1:36" s="34" customFormat="1" x14ac:dyDescent="0.2">
      <c r="A110" s="23">
        <f t="shared" si="13"/>
        <v>1777.4699277566237</v>
      </c>
      <c r="B110" s="24">
        <v>104</v>
      </c>
      <c r="C110" s="23">
        <f t="shared" si="10"/>
        <v>9.9538315954370926</v>
      </c>
      <c r="D110" s="25">
        <f t="shared" si="11"/>
        <v>1787.4237593520609</v>
      </c>
      <c r="E110" s="26">
        <f t="shared" si="18"/>
        <v>787.42375935206189</v>
      </c>
      <c r="F110" s="27">
        <f t="shared" si="19"/>
        <v>5.5431043093125965E-2</v>
      </c>
      <c r="G110" s="28">
        <f t="shared" si="14"/>
        <v>0.41474298314321217</v>
      </c>
      <c r="H110" s="28">
        <f t="shared" si="15"/>
        <v>6.9123830523868694E-3</v>
      </c>
      <c r="I110" s="29">
        <f t="shared" si="15"/>
        <v>1.1520638420644782E-4</v>
      </c>
      <c r="J110" s="25">
        <f t="shared" si="16"/>
        <v>3664.2187066717242</v>
      </c>
      <c r="K110" s="25">
        <f t="shared" si="17"/>
        <v>3664.2187066717242</v>
      </c>
      <c r="L110" s="30" t="str">
        <f t="shared" si="12"/>
        <v>0 DAYS</v>
      </c>
      <c r="M110" s="31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</row>
    <row r="111" spans="1:36" s="34" customFormat="1" x14ac:dyDescent="0.2">
      <c r="A111" s="23">
        <f t="shared" si="13"/>
        <v>1787.4237593520609</v>
      </c>
      <c r="B111" s="24">
        <v>105</v>
      </c>
      <c r="C111" s="23">
        <f t="shared" si="10"/>
        <v>10.009573052371541</v>
      </c>
      <c r="D111" s="25">
        <f t="shared" si="11"/>
        <v>1797.4333324044323</v>
      </c>
      <c r="E111" s="26">
        <f t="shared" si="18"/>
        <v>797.43333240443349</v>
      </c>
      <c r="F111" s="27">
        <f t="shared" si="19"/>
        <v>5.5741456934448763E-2</v>
      </c>
      <c r="G111" s="28">
        <f t="shared" si="14"/>
        <v>0.41706554384881422</v>
      </c>
      <c r="H111" s="28">
        <f t="shared" si="15"/>
        <v>6.951092397480237E-3</v>
      </c>
      <c r="I111" s="29">
        <f t="shared" si="15"/>
        <v>1.1585153995800395E-4</v>
      </c>
      <c r="J111" s="25">
        <f t="shared" si="16"/>
        <v>3684.738331429086</v>
      </c>
      <c r="K111" s="25">
        <f t="shared" si="17"/>
        <v>3684.738331429086</v>
      </c>
      <c r="L111" s="30" t="str">
        <f t="shared" si="12"/>
        <v>0 DAYS</v>
      </c>
      <c r="M111" s="31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</row>
    <row r="112" spans="1:36" s="34" customFormat="1" x14ac:dyDescent="0.2">
      <c r="A112" s="23">
        <f t="shared" si="13"/>
        <v>1797.4333324044323</v>
      </c>
      <c r="B112" s="24">
        <v>106</v>
      </c>
      <c r="C112" s="23">
        <f t="shared" si="10"/>
        <v>10.065626661464821</v>
      </c>
      <c r="D112" s="25">
        <f t="shared" si="11"/>
        <v>1807.4989590658972</v>
      </c>
      <c r="E112" s="26">
        <f t="shared" si="18"/>
        <v>807.49895906589836</v>
      </c>
      <c r="F112" s="27">
        <f t="shared" si="19"/>
        <v>5.6053609093279277E-2</v>
      </c>
      <c r="G112" s="28">
        <f t="shared" si="14"/>
        <v>0.41940111089436755</v>
      </c>
      <c r="H112" s="28">
        <f t="shared" si="15"/>
        <v>6.9900185149061262E-3</v>
      </c>
      <c r="I112" s="29">
        <f t="shared" si="15"/>
        <v>1.1650030858176877E-4</v>
      </c>
      <c r="J112" s="25">
        <f t="shared" si="16"/>
        <v>3705.3728660850888</v>
      </c>
      <c r="K112" s="25">
        <f t="shared" si="17"/>
        <v>3705.3728660850888</v>
      </c>
      <c r="L112" s="30" t="str">
        <f t="shared" si="12"/>
        <v>0 DAYS</v>
      </c>
      <c r="M112" s="31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</row>
    <row r="113" spans="1:35" s="34" customFormat="1" x14ac:dyDescent="0.2">
      <c r="A113" s="23">
        <f t="shared" si="13"/>
        <v>1807.4989590658972</v>
      </c>
      <c r="B113" s="24">
        <v>107</v>
      </c>
      <c r="C113" s="23">
        <f t="shared" si="10"/>
        <v>10.121994170769025</v>
      </c>
      <c r="D113" s="25">
        <f t="shared" si="11"/>
        <v>1817.6209532366663</v>
      </c>
      <c r="E113" s="26">
        <f t="shared" si="18"/>
        <v>817.62095323666733</v>
      </c>
      <c r="F113" s="27">
        <f t="shared" si="19"/>
        <v>5.6367509304203978E-2</v>
      </c>
      <c r="G113" s="28">
        <f t="shared" si="14"/>
        <v>0.42174975711537604</v>
      </c>
      <c r="H113" s="28">
        <f t="shared" si="15"/>
        <v>7.0291626185896008E-3</v>
      </c>
      <c r="I113" s="29">
        <f t="shared" si="15"/>
        <v>1.1715271030982668E-4</v>
      </c>
      <c r="J113" s="25">
        <f t="shared" si="16"/>
        <v>3726.1229541351654</v>
      </c>
      <c r="K113" s="25">
        <f t="shared" si="17"/>
        <v>3726.1229541351654</v>
      </c>
      <c r="L113" s="30" t="str">
        <f t="shared" si="12"/>
        <v>0 DAYS</v>
      </c>
      <c r="M113" s="31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</row>
    <row r="114" spans="1:35" s="34" customFormat="1" x14ac:dyDescent="0.2">
      <c r="A114" s="23">
        <f t="shared" si="13"/>
        <v>1817.6209532366663</v>
      </c>
      <c r="B114" s="24">
        <v>108</v>
      </c>
      <c r="C114" s="23">
        <f t="shared" si="10"/>
        <v>10.178677338125331</v>
      </c>
      <c r="D114" s="25">
        <f t="shared" si="11"/>
        <v>1827.7996305747915</v>
      </c>
      <c r="E114" s="26">
        <f t="shared" si="18"/>
        <v>827.79963057479267</v>
      </c>
      <c r="F114" s="27">
        <f t="shared" si="19"/>
        <v>5.6683167356306186E-2</v>
      </c>
      <c r="G114" s="28">
        <f t="shared" si="14"/>
        <v>0.42411155575522214</v>
      </c>
      <c r="H114" s="28">
        <f t="shared" si="15"/>
        <v>7.0685259292537026E-3</v>
      </c>
      <c r="I114" s="29">
        <f t="shared" si="15"/>
        <v>1.1780876548756171E-4</v>
      </c>
      <c r="J114" s="25">
        <f t="shared" si="16"/>
        <v>3746.9892426783222</v>
      </c>
      <c r="K114" s="25">
        <f t="shared" si="17"/>
        <v>3746.9892426783222</v>
      </c>
      <c r="L114" s="30" t="str">
        <f t="shared" si="12"/>
        <v>0 DAYS</v>
      </c>
      <c r="M114" s="31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</row>
    <row r="115" spans="1:35" s="34" customFormat="1" x14ac:dyDescent="0.2">
      <c r="A115" s="23">
        <f t="shared" si="13"/>
        <v>1827.7996305747915</v>
      </c>
      <c r="B115" s="24">
        <v>109</v>
      </c>
      <c r="C115" s="23">
        <f t="shared" si="10"/>
        <v>10.235677931218833</v>
      </c>
      <c r="D115" s="25">
        <f t="shared" si="11"/>
        <v>1838.0353085060103</v>
      </c>
      <c r="E115" s="26">
        <f t="shared" si="18"/>
        <v>838.03530850601146</v>
      </c>
      <c r="F115" s="27">
        <f t="shared" si="19"/>
        <v>5.7000593093501806E-2</v>
      </c>
      <c r="G115" s="28">
        <f t="shared" si="14"/>
        <v>0.42648658046745136</v>
      </c>
      <c r="H115" s="28">
        <f t="shared" si="15"/>
        <v>7.1081096744575224E-3</v>
      </c>
      <c r="I115" s="29">
        <f t="shared" si="15"/>
        <v>1.1846849457429203E-4</v>
      </c>
      <c r="J115" s="25">
        <f t="shared" si="16"/>
        <v>3767.9723824373209</v>
      </c>
      <c r="K115" s="25">
        <f t="shared" si="17"/>
        <v>3767.9723824373209</v>
      </c>
      <c r="L115" s="30" t="str">
        <f t="shared" si="12"/>
        <v>0 DAYS</v>
      </c>
      <c r="M115" s="31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</row>
    <row r="116" spans="1:35" s="34" customFormat="1" x14ac:dyDescent="0.2">
      <c r="A116" s="23">
        <f t="shared" si="13"/>
        <v>1838.0353085060103</v>
      </c>
      <c r="B116" s="24">
        <v>110</v>
      </c>
      <c r="C116" s="23">
        <f t="shared" si="10"/>
        <v>10.292997727633658</v>
      </c>
      <c r="D116" s="25">
        <f t="shared" si="11"/>
        <v>1848.3283062336441</v>
      </c>
      <c r="E116" s="26">
        <f t="shared" si="18"/>
        <v>848.32830623364509</v>
      </c>
      <c r="F116" s="27">
        <f t="shared" si="19"/>
        <v>5.7319796414825319E-2</v>
      </c>
      <c r="G116" s="28">
        <f t="shared" si="14"/>
        <v>0.4288749053180691</v>
      </c>
      <c r="H116" s="28">
        <f t="shared" si="15"/>
        <v>7.1479150886344846E-3</v>
      </c>
      <c r="I116" s="29">
        <f t="shared" si="15"/>
        <v>1.1913191814390808E-4</v>
      </c>
      <c r="J116" s="25">
        <f t="shared" si="16"/>
        <v>3789.0730277789698</v>
      </c>
      <c r="K116" s="25">
        <f t="shared" si="17"/>
        <v>3789.0730277789698</v>
      </c>
      <c r="L116" s="30" t="str">
        <f t="shared" si="12"/>
        <v>0 DAYS</v>
      </c>
      <c r="M116" s="31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</row>
    <row r="117" spans="1:35" s="34" customFormat="1" x14ac:dyDescent="0.2">
      <c r="A117" s="23">
        <f t="shared" si="13"/>
        <v>1848.3283062336441</v>
      </c>
      <c r="B117" s="24">
        <v>111</v>
      </c>
      <c r="C117" s="23">
        <f t="shared" si="10"/>
        <v>10.350638514908407</v>
      </c>
      <c r="D117" s="25">
        <f t="shared" si="11"/>
        <v>1858.6789447485526</v>
      </c>
      <c r="E117" s="26">
        <f t="shared" si="18"/>
        <v>858.67894474855348</v>
      </c>
      <c r="F117" s="27">
        <f t="shared" si="19"/>
        <v>5.7640787274749528E-2</v>
      </c>
      <c r="G117" s="28">
        <f t="shared" si="14"/>
        <v>0.43127660478785029</v>
      </c>
      <c r="H117" s="28">
        <f t="shared" si="15"/>
        <v>7.1879434131308382E-3</v>
      </c>
      <c r="I117" s="29">
        <f t="shared" si="15"/>
        <v>1.1979905688551397E-4</v>
      </c>
      <c r="J117" s="25">
        <f t="shared" si="16"/>
        <v>3810.2918367345324</v>
      </c>
      <c r="K117" s="25">
        <f t="shared" si="17"/>
        <v>3810.2918367345324</v>
      </c>
      <c r="L117" s="30" t="str">
        <f t="shared" si="12"/>
        <v>0 DAYS</v>
      </c>
      <c r="M117" s="31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</row>
    <row r="118" spans="1:35" s="34" customFormat="1" x14ac:dyDescent="0.2">
      <c r="A118" s="23">
        <f t="shared" si="13"/>
        <v>1858.6789447485526</v>
      </c>
      <c r="B118" s="24">
        <v>112</v>
      </c>
      <c r="C118" s="23">
        <f t="shared" si="10"/>
        <v>10.408602090591895</v>
      </c>
      <c r="D118" s="25">
        <f t="shared" si="11"/>
        <v>1869.0875468391444</v>
      </c>
      <c r="E118" s="26">
        <f t="shared" si="18"/>
        <v>869.08754683914538</v>
      </c>
      <c r="F118" s="27">
        <f t="shared" si="19"/>
        <v>5.7963575683487534E-2</v>
      </c>
      <c r="G118" s="28">
        <f t="shared" si="14"/>
        <v>0.43369175377466229</v>
      </c>
      <c r="H118" s="28">
        <f t="shared" si="15"/>
        <v>7.2281958962443719E-3</v>
      </c>
      <c r="I118" s="29">
        <f t="shared" si="15"/>
        <v>1.2046993160407287E-4</v>
      </c>
      <c r="J118" s="25">
        <f t="shared" si="16"/>
        <v>3831.6294710202455</v>
      </c>
      <c r="K118" s="25">
        <f t="shared" si="17"/>
        <v>3831.6294710202455</v>
      </c>
      <c r="L118" s="30" t="str">
        <f t="shared" si="12"/>
        <v>0 DAYS</v>
      </c>
      <c r="M118" s="31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</row>
    <row r="119" spans="1:35" s="34" customFormat="1" x14ac:dyDescent="0.2">
      <c r="A119" s="23">
        <f t="shared" si="13"/>
        <v>1869.0875468391444</v>
      </c>
      <c r="B119" s="24">
        <v>113</v>
      </c>
      <c r="C119" s="23">
        <f t="shared" si="10"/>
        <v>10.466890262299207</v>
      </c>
      <c r="D119" s="25">
        <f t="shared" si="11"/>
        <v>1879.5544371014435</v>
      </c>
      <c r="E119" s="26">
        <f t="shared" si="18"/>
        <v>879.55443710144459</v>
      </c>
      <c r="F119" s="27">
        <f t="shared" si="19"/>
        <v>5.8288171707312486E-2</v>
      </c>
      <c r="G119" s="28">
        <f t="shared" si="14"/>
        <v>0.43612042759580033</v>
      </c>
      <c r="H119" s="28">
        <f t="shared" si="15"/>
        <v>7.2686737932633385E-3</v>
      </c>
      <c r="I119" s="29">
        <f t="shared" si="15"/>
        <v>1.2114456322105564E-4</v>
      </c>
      <c r="J119" s="25">
        <f t="shared" si="16"/>
        <v>3853.0865960579586</v>
      </c>
      <c r="K119" s="25">
        <f t="shared" si="17"/>
        <v>3853.0865960579586</v>
      </c>
      <c r="L119" s="30" t="str">
        <f t="shared" si="12"/>
        <v>0 DAYS</v>
      </c>
      <c r="M119" s="31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</row>
    <row r="120" spans="1:35" s="34" customFormat="1" x14ac:dyDescent="0.2">
      <c r="A120" s="23">
        <f t="shared" si="13"/>
        <v>1879.5544371014435</v>
      </c>
      <c r="B120" s="24">
        <v>114</v>
      </c>
      <c r="C120" s="23">
        <f t="shared" si="10"/>
        <v>10.525504847768083</v>
      </c>
      <c r="D120" s="25">
        <f t="shared" si="11"/>
        <v>1890.0799419492116</v>
      </c>
      <c r="E120" s="26">
        <f t="shared" si="18"/>
        <v>890.07994194921264</v>
      </c>
      <c r="F120" s="27">
        <f t="shared" si="19"/>
        <v>5.8614585468875546E-2</v>
      </c>
      <c r="G120" s="28">
        <f t="shared" si="14"/>
        <v>0.43856270199033681</v>
      </c>
      <c r="H120" s="28">
        <f t="shared" si="15"/>
        <v>7.3093783665056132E-3</v>
      </c>
      <c r="I120" s="29">
        <f t="shared" si="15"/>
        <v>1.2182297277509355E-4</v>
      </c>
      <c r="J120" s="25">
        <f t="shared" si="16"/>
        <v>3874.6638809958836</v>
      </c>
      <c r="K120" s="25">
        <f t="shared" si="17"/>
        <v>3874.6638809958836</v>
      </c>
      <c r="L120" s="30" t="str">
        <f t="shared" si="12"/>
        <v>0 DAYS</v>
      </c>
      <c r="M120" s="31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</row>
    <row r="121" spans="1:35" s="34" customFormat="1" x14ac:dyDescent="0.2">
      <c r="A121" s="23">
        <f t="shared" si="13"/>
        <v>1890.0799419492116</v>
      </c>
      <c r="B121" s="24">
        <v>115</v>
      </c>
      <c r="C121" s="23">
        <f t="shared" si="10"/>
        <v>10.584447674915586</v>
      </c>
      <c r="D121" s="25">
        <f t="shared" si="11"/>
        <v>1900.6643896241271</v>
      </c>
      <c r="E121" s="26">
        <f t="shared" si="18"/>
        <v>900.66438962412826</v>
      </c>
      <c r="F121" s="27">
        <f t="shared" si="19"/>
        <v>5.8942827147502541E-2</v>
      </c>
      <c r="G121" s="28">
        <f t="shared" si="14"/>
        <v>0.44101865312148275</v>
      </c>
      <c r="H121" s="28">
        <f t="shared" si="15"/>
        <v>7.3503108853580461E-3</v>
      </c>
      <c r="I121" s="29">
        <f t="shared" si="15"/>
        <v>1.225051814226341E-4</v>
      </c>
      <c r="J121" s="25">
        <f t="shared" si="16"/>
        <v>3896.3619987294601</v>
      </c>
      <c r="K121" s="25">
        <f t="shared" si="17"/>
        <v>3896.3619987294601</v>
      </c>
      <c r="L121" s="30" t="str">
        <f t="shared" si="12"/>
        <v>0 DAYS</v>
      </c>
      <c r="M121" s="31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</row>
    <row r="122" spans="1:35" s="34" customFormat="1" x14ac:dyDescent="0.2">
      <c r="A122" s="23">
        <f t="shared" si="13"/>
        <v>1900.6643896241271</v>
      </c>
      <c r="B122" s="24">
        <v>116</v>
      </c>
      <c r="C122" s="23">
        <f t="shared" si="10"/>
        <v>10.643720581895112</v>
      </c>
      <c r="D122" s="25">
        <f t="shared" si="11"/>
        <v>1911.3081102060223</v>
      </c>
      <c r="E122" s="26">
        <f t="shared" si="18"/>
        <v>911.30811020602334</v>
      </c>
      <c r="F122" s="27">
        <f t="shared" si="19"/>
        <v>5.9272906979526141E-2</v>
      </c>
      <c r="G122" s="28">
        <f t="shared" si="14"/>
        <v>0.44348835757896299</v>
      </c>
      <c r="H122" s="28">
        <f t="shared" si="15"/>
        <v>7.3914726263160499E-3</v>
      </c>
      <c r="I122" s="29">
        <f t="shared" si="15"/>
        <v>1.2319121043860082E-4</v>
      </c>
      <c r="J122" s="25">
        <f t="shared" si="16"/>
        <v>3918.1816259223456</v>
      </c>
      <c r="K122" s="25">
        <f t="shared" si="17"/>
        <v>3918.1816259223456</v>
      </c>
      <c r="L122" s="30" t="str">
        <f t="shared" si="12"/>
        <v>0 DAYS</v>
      </c>
      <c r="M122" s="31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</row>
    <row r="123" spans="1:35" s="34" customFormat="1" x14ac:dyDescent="0.2">
      <c r="A123" s="23">
        <f t="shared" si="13"/>
        <v>1911.3081102060223</v>
      </c>
      <c r="B123" s="24">
        <v>117</v>
      </c>
      <c r="C123" s="23">
        <f t="shared" si="10"/>
        <v>10.703325417153724</v>
      </c>
      <c r="D123" s="25">
        <f t="shared" si="11"/>
        <v>1922.0114356231761</v>
      </c>
      <c r="E123" s="26">
        <f t="shared" si="18"/>
        <v>922.01143562317702</v>
      </c>
      <c r="F123" s="27">
        <f t="shared" si="19"/>
        <v>5.9604835258612709E-2</v>
      </c>
      <c r="G123" s="28">
        <f t="shared" si="14"/>
        <v>0.44597189238140517</v>
      </c>
      <c r="H123" s="28">
        <f t="shared" si="15"/>
        <v>7.4328648730234191E-3</v>
      </c>
      <c r="I123" s="29">
        <f t="shared" si="15"/>
        <v>1.2388108121705698E-4</v>
      </c>
      <c r="J123" s="25">
        <f t="shared" si="16"/>
        <v>3940.1234430275108</v>
      </c>
      <c r="K123" s="25">
        <f t="shared" si="17"/>
        <v>3940.1234430275108</v>
      </c>
      <c r="L123" s="30" t="str">
        <f t="shared" si="12"/>
        <v>0 DAYS</v>
      </c>
      <c r="M123" s="31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</row>
    <row r="124" spans="1:35" s="34" customFormat="1" x14ac:dyDescent="0.2">
      <c r="A124" s="23">
        <f t="shared" si="13"/>
        <v>1922.0114356231761</v>
      </c>
      <c r="B124" s="24">
        <v>118</v>
      </c>
      <c r="C124" s="23">
        <f t="shared" si="10"/>
        <v>10.763264039489787</v>
      </c>
      <c r="D124" s="25">
        <f t="shared" si="11"/>
        <v>1932.7746996626659</v>
      </c>
      <c r="E124" s="26">
        <f t="shared" si="18"/>
        <v>932.77469966266676</v>
      </c>
      <c r="F124" s="27">
        <f t="shared" si="19"/>
        <v>5.9938622336062508E-2</v>
      </c>
      <c r="G124" s="28">
        <f t="shared" si="14"/>
        <v>0.44846933497874114</v>
      </c>
      <c r="H124" s="28">
        <f t="shared" si="15"/>
        <v>7.474488916312352E-3</v>
      </c>
      <c r="I124" s="29">
        <f t="shared" si="15"/>
        <v>1.2457481527187254E-4</v>
      </c>
      <c r="J124" s="25">
        <f t="shared" si="16"/>
        <v>3962.1881343084647</v>
      </c>
      <c r="K124" s="25">
        <f t="shared" si="17"/>
        <v>3962.1881343084647</v>
      </c>
      <c r="L124" s="30" t="str">
        <f t="shared" si="12"/>
        <v>0 DAYS</v>
      </c>
      <c r="M124" s="31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</row>
    <row r="125" spans="1:35" s="34" customFormat="1" x14ac:dyDescent="0.2">
      <c r="A125" s="23">
        <f t="shared" si="13"/>
        <v>1932.7746996626659</v>
      </c>
      <c r="B125" s="24">
        <v>119</v>
      </c>
      <c r="C125" s="23">
        <f t="shared" si="10"/>
        <v>10.823538318110929</v>
      </c>
      <c r="D125" s="25">
        <f t="shared" si="11"/>
        <v>1943.5982379807767</v>
      </c>
      <c r="E125" s="26">
        <f t="shared" si="18"/>
        <v>943.59823798077764</v>
      </c>
      <c r="F125" s="27">
        <f t="shared" si="19"/>
        <v>6.0274278621141875E-2</v>
      </c>
      <c r="G125" s="28">
        <f t="shared" si="14"/>
        <v>0.45098076325462205</v>
      </c>
      <c r="H125" s="28">
        <f t="shared" si="15"/>
        <v>7.5163460542437008E-3</v>
      </c>
      <c r="I125" s="29">
        <f t="shared" si="15"/>
        <v>1.2527243423739501E-4</v>
      </c>
      <c r="J125" s="25">
        <f t="shared" si="16"/>
        <v>3984.3763878605919</v>
      </c>
      <c r="K125" s="25">
        <f t="shared" si="17"/>
        <v>3984.3763878605919</v>
      </c>
      <c r="L125" s="30" t="str">
        <f t="shared" si="12"/>
        <v>0 DAYS</v>
      </c>
      <c r="M125" s="31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</row>
    <row r="126" spans="1:35" s="44" customFormat="1" x14ac:dyDescent="0.2">
      <c r="A126" s="35">
        <f t="shared" si="13"/>
        <v>1943.5982379807767</v>
      </c>
      <c r="B126" s="36">
        <v>120</v>
      </c>
      <c r="C126" s="35">
        <f t="shared" si="10"/>
        <v>10.88415013269235</v>
      </c>
      <c r="D126" s="37">
        <f t="shared" si="11"/>
        <v>1954.4823881134691</v>
      </c>
      <c r="E126" s="38">
        <f t="shared" si="18"/>
        <v>954.48238811346994</v>
      </c>
      <c r="F126" s="39">
        <f t="shared" si="19"/>
        <v>6.0611814581420731E-2</v>
      </c>
      <c r="G126" s="40">
        <f t="shared" si="14"/>
        <v>0.45350625552884788</v>
      </c>
      <c r="H126" s="40">
        <f t="shared" si="15"/>
        <v>7.5584375921474651E-3</v>
      </c>
      <c r="I126" s="41">
        <f t="shared" si="15"/>
        <v>1.259739598691244E-4</v>
      </c>
      <c r="J126" s="37">
        <f t="shared" si="16"/>
        <v>4006.6888956326115</v>
      </c>
      <c r="K126" s="37">
        <f t="shared" si="17"/>
        <v>4006.6888956326115</v>
      </c>
      <c r="L126" s="42" t="str">
        <f t="shared" si="12"/>
        <v>0 DAYS</v>
      </c>
      <c r="M126" s="43"/>
    </row>
    <row r="127" spans="1:35" s="34" customFormat="1" x14ac:dyDescent="0.2">
      <c r="A127" s="23">
        <f t="shared" si="13"/>
        <v>1954.4823881134691</v>
      </c>
      <c r="B127" s="24">
        <v>121</v>
      </c>
      <c r="C127" s="23">
        <f t="shared" si="10"/>
        <v>10.945101373435428</v>
      </c>
      <c r="D127" s="25">
        <f t="shared" si="11"/>
        <v>1965.4274894869045</v>
      </c>
      <c r="E127" s="26">
        <f t="shared" si="18"/>
        <v>965.42748948690542</v>
      </c>
      <c r="F127" s="27">
        <f t="shared" si="19"/>
        <v>6.0951240743078117E-2</v>
      </c>
      <c r="G127" s="28">
        <f t="shared" si="14"/>
        <v>0.45604589055980949</v>
      </c>
      <c r="H127" s="28">
        <f t="shared" si="15"/>
        <v>7.6007648426634914E-3</v>
      </c>
      <c r="I127" s="29">
        <f t="shared" si="15"/>
        <v>1.2667941404439153E-4</v>
      </c>
      <c r="J127" s="25">
        <f t="shared" si="16"/>
        <v>4029.1263534481541</v>
      </c>
      <c r="K127" s="25">
        <f t="shared" si="17"/>
        <v>4029.1263534481541</v>
      </c>
      <c r="L127" s="30" t="str">
        <f t="shared" si="12"/>
        <v>0 DAYS</v>
      </c>
      <c r="M127" s="31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</row>
    <row r="128" spans="1:35" s="34" customFormat="1" x14ac:dyDescent="0.2">
      <c r="A128" s="23">
        <f t="shared" si="13"/>
        <v>1965.4274894869045</v>
      </c>
      <c r="B128" s="24">
        <v>122</v>
      </c>
      <c r="C128" s="23">
        <f t="shared" si="10"/>
        <v>11.006393941126666</v>
      </c>
      <c r="D128" s="25">
        <f t="shared" si="11"/>
        <v>1976.4338834280311</v>
      </c>
      <c r="E128" s="26">
        <f t="shared" si="18"/>
        <v>976.43388342803212</v>
      </c>
      <c r="F128" s="27">
        <f t="shared" si="19"/>
        <v>6.129256769123792E-2</v>
      </c>
      <c r="G128" s="28">
        <f t="shared" si="14"/>
        <v>0.45859974754694438</v>
      </c>
      <c r="H128" s="28">
        <f t="shared" si="15"/>
        <v>7.6433291257824061E-3</v>
      </c>
      <c r="I128" s="29">
        <f t="shared" si="15"/>
        <v>1.2738881876304009E-4</v>
      </c>
      <c r="J128" s="25">
        <f t="shared" si="16"/>
        <v>4051.6894610274635</v>
      </c>
      <c r="K128" s="25">
        <f t="shared" si="17"/>
        <v>4051.6894610274635</v>
      </c>
      <c r="L128" s="30" t="str">
        <f t="shared" si="12"/>
        <v>0 DAYS</v>
      </c>
      <c r="M128" s="31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</row>
    <row r="129" spans="1:35" s="34" customFormat="1" x14ac:dyDescent="0.2">
      <c r="A129" s="23">
        <f t="shared" si="13"/>
        <v>1976.4338834280311</v>
      </c>
      <c r="B129" s="24">
        <v>123</v>
      </c>
      <c r="C129" s="23">
        <f t="shared" si="10"/>
        <v>11.068029747196974</v>
      </c>
      <c r="D129" s="25">
        <f t="shared" si="11"/>
        <v>1987.5019131752281</v>
      </c>
      <c r="E129" s="26">
        <f t="shared" si="18"/>
        <v>987.50191317522911</v>
      </c>
      <c r="F129" s="27">
        <f t="shared" si="19"/>
        <v>6.1635806070308163E-2</v>
      </c>
      <c r="G129" s="28">
        <f t="shared" si="14"/>
        <v>0.46116790613320724</v>
      </c>
      <c r="H129" s="28">
        <f t="shared" si="15"/>
        <v>7.6861317688867873E-3</v>
      </c>
      <c r="I129" s="29">
        <f t="shared" si="15"/>
        <v>1.2810219614811313E-4</v>
      </c>
      <c r="J129" s="25">
        <f t="shared" si="16"/>
        <v>4074.3789220092171</v>
      </c>
      <c r="K129" s="25">
        <f t="shared" si="17"/>
        <v>4074.3789220092171</v>
      </c>
      <c r="L129" s="30" t="str">
        <f t="shared" si="12"/>
        <v>0 DAYS</v>
      </c>
      <c r="M129" s="31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</row>
    <row r="130" spans="1:35" s="34" customFormat="1" x14ac:dyDescent="0.2">
      <c r="A130" s="23">
        <f t="shared" si="13"/>
        <v>1987.5019131752281</v>
      </c>
      <c r="B130" s="24">
        <v>124</v>
      </c>
      <c r="C130" s="23">
        <f t="shared" si="10"/>
        <v>11.130010713781276</v>
      </c>
      <c r="D130" s="25">
        <f t="shared" si="11"/>
        <v>1998.6319238890094</v>
      </c>
      <c r="E130" s="26">
        <f t="shared" si="18"/>
        <v>998.63192388901041</v>
      </c>
      <c r="F130" s="27">
        <f t="shared" si="19"/>
        <v>6.1980966584302521E-2</v>
      </c>
      <c r="G130" s="28">
        <f t="shared" si="14"/>
        <v>0.4637504464075532</v>
      </c>
      <c r="H130" s="28">
        <f t="shared" si="15"/>
        <v>7.7291741067925532E-3</v>
      </c>
      <c r="I130" s="29">
        <f t="shared" si="15"/>
        <v>1.2881956844654256E-4</v>
      </c>
      <c r="J130" s="25">
        <f t="shared" si="16"/>
        <v>4097.1954439724686</v>
      </c>
      <c r="K130" s="25">
        <f t="shared" si="17"/>
        <v>4097.1954439724686</v>
      </c>
      <c r="L130" s="30" t="str">
        <f t="shared" si="12"/>
        <v>0 DAYS</v>
      </c>
      <c r="M130" s="31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</row>
    <row r="131" spans="1:35" s="34" customFormat="1" x14ac:dyDescent="0.2">
      <c r="A131" s="23">
        <f t="shared" si="13"/>
        <v>1998.6319238890094</v>
      </c>
      <c r="B131" s="24">
        <v>125</v>
      </c>
      <c r="C131" s="23">
        <f t="shared" si="10"/>
        <v>11.192338773778452</v>
      </c>
      <c r="D131" s="25">
        <f t="shared" si="11"/>
        <v>2009.8242626627878</v>
      </c>
      <c r="E131" s="26">
        <f t="shared" si="18"/>
        <v>1009.8242626627889</v>
      </c>
      <c r="F131" s="27">
        <f t="shared" si="19"/>
        <v>6.2328059997176055E-2</v>
      </c>
      <c r="G131" s="28">
        <f t="shared" si="14"/>
        <v>0.46634744890743551</v>
      </c>
      <c r="H131" s="28">
        <f t="shared" si="15"/>
        <v>7.7724574817905918E-3</v>
      </c>
      <c r="I131" s="29">
        <f t="shared" si="15"/>
        <v>1.2954095802984318E-4</v>
      </c>
      <c r="J131" s="25">
        <f t="shared" si="16"/>
        <v>4120.1397384587144</v>
      </c>
      <c r="K131" s="25">
        <f t="shared" si="17"/>
        <v>4120.1397384587144</v>
      </c>
      <c r="L131" s="30" t="str">
        <f t="shared" si="12"/>
        <v>0 DAYS</v>
      </c>
      <c r="M131" s="31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</row>
    <row r="132" spans="1:35" s="34" customFormat="1" x14ac:dyDescent="0.2">
      <c r="A132" s="23">
        <f t="shared" si="13"/>
        <v>2009.8242626627878</v>
      </c>
      <c r="B132" s="24">
        <v>126</v>
      </c>
      <c r="C132" s="23">
        <f t="shared" si="10"/>
        <v>11.255015870911611</v>
      </c>
      <c r="D132" s="25">
        <f t="shared" si="11"/>
        <v>2021.0792785336994</v>
      </c>
      <c r="E132" s="26">
        <f t="shared" si="18"/>
        <v>1021.0792785337005</v>
      </c>
      <c r="F132" s="27">
        <f t="shared" si="19"/>
        <v>6.2677097133159165E-2</v>
      </c>
      <c r="G132" s="28">
        <f t="shared" si="14"/>
        <v>0.46895899462131713</v>
      </c>
      <c r="H132" s="28">
        <f t="shared" si="15"/>
        <v>7.8159832436886182E-3</v>
      </c>
      <c r="I132" s="29">
        <f t="shared" si="15"/>
        <v>1.302663873948103E-4</v>
      </c>
      <c r="J132" s="25">
        <f t="shared" si="16"/>
        <v>4143.2125209940832</v>
      </c>
      <c r="K132" s="25">
        <f t="shared" si="17"/>
        <v>4143.2125209940832</v>
      </c>
      <c r="L132" s="30" t="str">
        <f t="shared" si="12"/>
        <v>0 DAYS</v>
      </c>
      <c r="M132" s="31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</row>
    <row r="133" spans="1:35" s="34" customFormat="1" x14ac:dyDescent="0.2">
      <c r="A133" s="23">
        <f t="shared" si="13"/>
        <v>2021.0792785336994</v>
      </c>
      <c r="B133" s="24">
        <v>127</v>
      </c>
      <c r="C133" s="23">
        <f t="shared" si="10"/>
        <v>11.318043959788717</v>
      </c>
      <c r="D133" s="25">
        <f t="shared" si="11"/>
        <v>2032.397322493488</v>
      </c>
      <c r="E133" s="26">
        <f t="shared" si="18"/>
        <v>1032.3973224934891</v>
      </c>
      <c r="F133" s="27">
        <f t="shared" si="19"/>
        <v>6.3028088877105759E-2</v>
      </c>
      <c r="G133" s="28">
        <f t="shared" si="14"/>
        <v>0.47158516499119657</v>
      </c>
      <c r="H133" s="28">
        <f t="shared" si="15"/>
        <v>7.8597527498532761E-3</v>
      </c>
      <c r="I133" s="29">
        <f t="shared" si="15"/>
        <v>1.3099587916422126E-4</v>
      </c>
      <c r="J133" s="25">
        <f t="shared" si="16"/>
        <v>4166.4145111116504</v>
      </c>
      <c r="K133" s="25">
        <f t="shared" si="17"/>
        <v>4166.4145111116504</v>
      </c>
      <c r="L133" s="30" t="str">
        <f t="shared" si="12"/>
        <v>0 DAYS</v>
      </c>
      <c r="M133" s="31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</row>
    <row r="134" spans="1:35" s="34" customFormat="1" x14ac:dyDescent="0.2">
      <c r="A134" s="23">
        <f t="shared" si="13"/>
        <v>2032.397322493488</v>
      </c>
      <c r="B134" s="24">
        <v>128</v>
      </c>
      <c r="C134" s="23">
        <f t="shared" si="10"/>
        <v>11.381425005963532</v>
      </c>
      <c r="D134" s="25">
        <f t="shared" si="11"/>
        <v>2043.7787474994516</v>
      </c>
      <c r="E134" s="26">
        <f t="shared" si="18"/>
        <v>1043.7787474994527</v>
      </c>
      <c r="F134" s="27">
        <f t="shared" si="19"/>
        <v>6.338104617481477E-2</v>
      </c>
      <c r="G134" s="28">
        <f t="shared" si="14"/>
        <v>0.47422604191514717</v>
      </c>
      <c r="H134" s="28">
        <f t="shared" si="15"/>
        <v>7.9037673652524523E-3</v>
      </c>
      <c r="I134" s="29">
        <f t="shared" si="15"/>
        <v>1.3172945608754086E-4</v>
      </c>
      <c r="J134" s="25">
        <f t="shared" si="16"/>
        <v>4189.746432373875</v>
      </c>
      <c r="K134" s="25">
        <f t="shared" si="17"/>
        <v>4189.746432373875</v>
      </c>
      <c r="L134" s="30" t="str">
        <f t="shared" si="12"/>
        <v>0 DAYS</v>
      </c>
      <c r="M134" s="31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</row>
    <row r="135" spans="1:35" s="34" customFormat="1" x14ac:dyDescent="0.2">
      <c r="A135" s="23">
        <f t="shared" si="13"/>
        <v>2043.7787474994516</v>
      </c>
      <c r="B135" s="24">
        <v>129</v>
      </c>
      <c r="C135" s="23">
        <f t="shared" ref="C135:C198" si="20">(A135*$F$2)+$H$2</f>
        <v>11.445160985996928</v>
      </c>
      <c r="D135" s="25">
        <f t="shared" ref="D135:D198" si="21">A135+C135</f>
        <v>2055.2239084854486</v>
      </c>
      <c r="E135" s="26">
        <f t="shared" si="18"/>
        <v>1055.2239084854496</v>
      </c>
      <c r="F135" s="27">
        <f t="shared" si="19"/>
        <v>6.3735980033396089E-2</v>
      </c>
      <c r="G135" s="28">
        <f t="shared" si="14"/>
        <v>0.47688170774987199</v>
      </c>
      <c r="H135" s="28">
        <f t="shared" si="15"/>
        <v>7.9480284624978657E-3</v>
      </c>
      <c r="I135" s="29">
        <f t="shared" si="15"/>
        <v>1.3246714104163108E-4</v>
      </c>
      <c r="J135" s="25">
        <f t="shared" si="16"/>
        <v>4213.2090123951693</v>
      </c>
      <c r="K135" s="25">
        <f t="shared" si="17"/>
        <v>4213.2090123951693</v>
      </c>
      <c r="L135" s="30" t="str">
        <f t="shared" ref="L135:L198" si="22">ROUND(($J$5/C135),0) &amp; " DAYS"</f>
        <v>0 DAYS</v>
      </c>
      <c r="M135" s="31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</row>
    <row r="136" spans="1:35" s="34" customFormat="1" x14ac:dyDescent="0.2">
      <c r="A136" s="23">
        <f t="shared" ref="A136:A199" si="23">D135</f>
        <v>2055.2239084854486</v>
      </c>
      <c r="B136" s="24">
        <v>130</v>
      </c>
      <c r="C136" s="23">
        <f t="shared" si="20"/>
        <v>11.509253887518513</v>
      </c>
      <c r="D136" s="25">
        <f t="shared" si="21"/>
        <v>2066.7331623729669</v>
      </c>
      <c r="E136" s="26">
        <f t="shared" si="18"/>
        <v>1066.7331623729681</v>
      </c>
      <c r="F136" s="27">
        <f t="shared" si="19"/>
        <v>6.4092901521584977E-2</v>
      </c>
      <c r="G136" s="28">
        <f t="shared" ref="G136:G199" si="24">C136/24</f>
        <v>0.4795522453132714</v>
      </c>
      <c r="H136" s="28">
        <f t="shared" ref="H136:I199" si="25">G136/60</f>
        <v>7.9925374218878572E-3</v>
      </c>
      <c r="I136" s="29">
        <f t="shared" si="25"/>
        <v>1.3320895703146428E-4</v>
      </c>
      <c r="J136" s="25">
        <f t="shared" ref="J136:J199" si="26">D136*2.05</f>
        <v>4236.8029828645822</v>
      </c>
      <c r="K136" s="25">
        <f t="shared" ref="K136:K199" si="27">J136-$J$2</f>
        <v>4236.8029828645822</v>
      </c>
      <c r="L136" s="30" t="str">
        <f t="shared" si="22"/>
        <v>0 DAYS</v>
      </c>
      <c r="M136" s="31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</row>
    <row r="137" spans="1:35" s="34" customFormat="1" x14ac:dyDescent="0.2">
      <c r="A137" s="23">
        <f t="shared" si="23"/>
        <v>2066.7331623729669</v>
      </c>
      <c r="B137" s="24">
        <v>131</v>
      </c>
      <c r="C137" s="23">
        <f t="shared" si="20"/>
        <v>11.573705709288614</v>
      </c>
      <c r="D137" s="25">
        <f t="shared" si="21"/>
        <v>2078.3068680822557</v>
      </c>
      <c r="E137" s="26">
        <f t="shared" ref="E137:E200" si="28">E136+C137</f>
        <v>1078.3068680822566</v>
      </c>
      <c r="F137" s="27">
        <f t="shared" ref="F137:F200" si="29">C137-C136</f>
        <v>6.4451821770100892E-2</v>
      </c>
      <c r="G137" s="28">
        <f t="shared" si="24"/>
        <v>0.48223773788702556</v>
      </c>
      <c r="H137" s="28">
        <f t="shared" si="25"/>
        <v>8.0372956314504265E-3</v>
      </c>
      <c r="I137" s="29">
        <f t="shared" si="25"/>
        <v>1.3395492719084045E-4</v>
      </c>
      <c r="J137" s="25">
        <f t="shared" si="26"/>
        <v>4260.5290795686242</v>
      </c>
      <c r="K137" s="25">
        <f t="shared" si="27"/>
        <v>4260.5290795686242</v>
      </c>
      <c r="L137" s="30" t="str">
        <f t="shared" si="22"/>
        <v>0 DAYS</v>
      </c>
      <c r="M137" s="31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</row>
    <row r="138" spans="1:35" s="34" customFormat="1" x14ac:dyDescent="0.2">
      <c r="A138" s="23">
        <f t="shared" si="23"/>
        <v>2078.3068680822557</v>
      </c>
      <c r="B138" s="24">
        <v>132</v>
      </c>
      <c r="C138" s="23">
        <f t="shared" si="20"/>
        <v>11.638518461260633</v>
      </c>
      <c r="D138" s="25">
        <f t="shared" si="21"/>
        <v>2089.9453865435162</v>
      </c>
      <c r="E138" s="26">
        <f t="shared" si="28"/>
        <v>1089.9453865435173</v>
      </c>
      <c r="F138" s="27">
        <f t="shared" si="29"/>
        <v>6.4812751972018745E-2</v>
      </c>
      <c r="G138" s="28">
        <f t="shared" si="24"/>
        <v>0.48493826921919303</v>
      </c>
      <c r="H138" s="28">
        <f t="shared" si="25"/>
        <v>8.0823044869865503E-3</v>
      </c>
      <c r="I138" s="29">
        <f t="shared" si="25"/>
        <v>1.3470507478310917E-4</v>
      </c>
      <c r="J138" s="25">
        <f t="shared" si="26"/>
        <v>4284.388042414208</v>
      </c>
      <c r="K138" s="25">
        <f t="shared" si="27"/>
        <v>4284.388042414208</v>
      </c>
      <c r="L138" s="30" t="str">
        <f t="shared" si="22"/>
        <v>0 DAYS</v>
      </c>
      <c r="M138" s="31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</row>
    <row r="139" spans="1:35" s="34" customFormat="1" x14ac:dyDescent="0.2">
      <c r="A139" s="23">
        <f t="shared" si="23"/>
        <v>2089.9453865435162</v>
      </c>
      <c r="B139" s="24">
        <v>133</v>
      </c>
      <c r="C139" s="23">
        <f t="shared" si="20"/>
        <v>11.703694164643691</v>
      </c>
      <c r="D139" s="25">
        <f t="shared" si="21"/>
        <v>2101.64908070816</v>
      </c>
      <c r="E139" s="26">
        <f t="shared" si="28"/>
        <v>1101.6490807081609</v>
      </c>
      <c r="F139" s="27">
        <f t="shared" si="29"/>
        <v>6.5175703383058448E-2</v>
      </c>
      <c r="G139" s="28">
        <f t="shared" si="24"/>
        <v>0.48765392352682047</v>
      </c>
      <c r="H139" s="28">
        <f t="shared" si="25"/>
        <v>8.1275653921136747E-3</v>
      </c>
      <c r="I139" s="29">
        <f t="shared" si="25"/>
        <v>1.3545942320189458E-4</v>
      </c>
      <c r="J139" s="25">
        <f t="shared" si="26"/>
        <v>4308.3806154517279</v>
      </c>
      <c r="K139" s="25">
        <f t="shared" si="27"/>
        <v>4308.3806154517279</v>
      </c>
      <c r="L139" s="30" t="str">
        <f t="shared" si="22"/>
        <v>0 DAYS</v>
      </c>
      <c r="M139" s="31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</row>
    <row r="140" spans="1:35" s="34" customFormat="1" x14ac:dyDescent="0.2">
      <c r="A140" s="23">
        <f t="shared" si="23"/>
        <v>2101.64908070816</v>
      </c>
      <c r="B140" s="24">
        <v>134</v>
      </c>
      <c r="C140" s="23">
        <f t="shared" si="20"/>
        <v>11.769234851965695</v>
      </c>
      <c r="D140" s="25">
        <f t="shared" si="21"/>
        <v>2113.4183155601258</v>
      </c>
      <c r="E140" s="26">
        <f t="shared" si="28"/>
        <v>1113.4183155601265</v>
      </c>
      <c r="F140" s="27">
        <f t="shared" si="29"/>
        <v>6.5540687322004132E-2</v>
      </c>
      <c r="G140" s="28">
        <f t="shared" si="24"/>
        <v>0.49038478549857062</v>
      </c>
      <c r="H140" s="28">
        <f t="shared" si="25"/>
        <v>8.1730797583095104E-3</v>
      </c>
      <c r="I140" s="29">
        <f t="shared" si="25"/>
        <v>1.3621799597182517E-4</v>
      </c>
      <c r="J140" s="25">
        <f t="shared" si="26"/>
        <v>4332.5075468982577</v>
      </c>
      <c r="K140" s="25">
        <f t="shared" si="27"/>
        <v>4332.5075468982577</v>
      </c>
      <c r="L140" s="30" t="str">
        <f t="shared" si="22"/>
        <v>0 DAYS</v>
      </c>
      <c r="M140" s="31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</row>
    <row r="141" spans="1:35" s="34" customFormat="1" x14ac:dyDescent="0.2">
      <c r="A141" s="23">
        <f t="shared" si="23"/>
        <v>2113.4183155601258</v>
      </c>
      <c r="B141" s="24">
        <v>135</v>
      </c>
      <c r="C141" s="23">
        <f t="shared" si="20"/>
        <v>11.835142567136705</v>
      </c>
      <c r="D141" s="25">
        <f t="shared" si="21"/>
        <v>2125.2534581272625</v>
      </c>
      <c r="E141" s="26">
        <f t="shared" si="28"/>
        <v>1125.2534581272632</v>
      </c>
      <c r="F141" s="27">
        <f t="shared" si="29"/>
        <v>6.5907715171009684E-2</v>
      </c>
      <c r="G141" s="28">
        <f t="shared" si="24"/>
        <v>0.49313094029736271</v>
      </c>
      <c r="H141" s="28">
        <f t="shared" si="25"/>
        <v>8.2188490049560445E-3</v>
      </c>
      <c r="I141" s="29">
        <f t="shared" si="25"/>
        <v>1.369808167492674E-4</v>
      </c>
      <c r="J141" s="25">
        <f t="shared" si="26"/>
        <v>4356.7695891608882</v>
      </c>
      <c r="K141" s="25">
        <f t="shared" si="27"/>
        <v>4356.7695891608882</v>
      </c>
      <c r="L141" s="30" t="str">
        <f t="shared" si="22"/>
        <v>0 DAYS</v>
      </c>
      <c r="M141" s="31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</row>
    <row r="142" spans="1:35" s="34" customFormat="1" x14ac:dyDescent="0.2">
      <c r="A142" s="23">
        <f t="shared" si="23"/>
        <v>2125.2534581272625</v>
      </c>
      <c r="B142" s="24">
        <v>136</v>
      </c>
      <c r="C142" s="23">
        <f t="shared" si="20"/>
        <v>11.90141936551267</v>
      </c>
      <c r="D142" s="25">
        <f t="shared" si="21"/>
        <v>2137.1548774927751</v>
      </c>
      <c r="E142" s="26">
        <f t="shared" si="28"/>
        <v>1137.154877492776</v>
      </c>
      <c r="F142" s="27">
        <f t="shared" si="29"/>
        <v>6.6276798375964674E-2</v>
      </c>
      <c r="G142" s="28">
        <f t="shared" si="24"/>
        <v>0.4958924735630279</v>
      </c>
      <c r="H142" s="28">
        <f t="shared" si="25"/>
        <v>8.2648745593837981E-3</v>
      </c>
      <c r="I142" s="29">
        <f t="shared" si="25"/>
        <v>1.3774790932306329E-4</v>
      </c>
      <c r="J142" s="25">
        <f t="shared" si="26"/>
        <v>4381.167498860189</v>
      </c>
      <c r="K142" s="25">
        <f t="shared" si="27"/>
        <v>4381.167498860189</v>
      </c>
      <c r="L142" s="30" t="str">
        <f t="shared" si="22"/>
        <v>0 DAYS</v>
      </c>
      <c r="M142" s="31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</row>
    <row r="143" spans="1:35" s="34" customFormat="1" x14ac:dyDescent="0.2">
      <c r="A143" s="23">
        <f t="shared" si="23"/>
        <v>2137.1548774927751</v>
      </c>
      <c r="B143" s="24">
        <v>137</v>
      </c>
      <c r="C143" s="23">
        <f t="shared" si="20"/>
        <v>11.968067313959541</v>
      </c>
      <c r="D143" s="25">
        <f t="shared" si="21"/>
        <v>2149.1229448067347</v>
      </c>
      <c r="E143" s="26">
        <f t="shared" si="28"/>
        <v>1149.1229448067356</v>
      </c>
      <c r="F143" s="27">
        <f t="shared" si="29"/>
        <v>6.6647948446870942E-2</v>
      </c>
      <c r="G143" s="28">
        <f t="shared" si="24"/>
        <v>0.49866947141498086</v>
      </c>
      <c r="H143" s="28">
        <f t="shared" si="25"/>
        <v>8.3111578569163482E-3</v>
      </c>
      <c r="I143" s="29">
        <f t="shared" si="25"/>
        <v>1.3851929761527247E-4</v>
      </c>
      <c r="J143" s="25">
        <f t="shared" si="26"/>
        <v>4405.702036853806</v>
      </c>
      <c r="K143" s="25">
        <f t="shared" si="27"/>
        <v>4405.702036853806</v>
      </c>
      <c r="L143" s="30" t="str">
        <f t="shared" si="22"/>
        <v>0 DAYS</v>
      </c>
      <c r="M143" s="31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</row>
    <row r="144" spans="1:35" s="34" customFormat="1" x14ac:dyDescent="0.2">
      <c r="A144" s="23">
        <f t="shared" si="23"/>
        <v>2149.1229448067347</v>
      </c>
      <c r="B144" s="24">
        <v>138</v>
      </c>
      <c r="C144" s="23">
        <f t="shared" si="20"/>
        <v>12.035088490917714</v>
      </c>
      <c r="D144" s="25">
        <f t="shared" si="21"/>
        <v>2161.1580332976523</v>
      </c>
      <c r="E144" s="26">
        <f t="shared" si="28"/>
        <v>1161.1580332976534</v>
      </c>
      <c r="F144" s="27">
        <f t="shared" si="29"/>
        <v>6.7021176958173001E-2</v>
      </c>
      <c r="G144" s="28">
        <f t="shared" si="24"/>
        <v>0.50146202045490473</v>
      </c>
      <c r="H144" s="28">
        <f t="shared" si="25"/>
        <v>8.3577003409150783E-3</v>
      </c>
      <c r="I144" s="29">
        <f t="shared" si="25"/>
        <v>1.3929500568191796E-4</v>
      </c>
      <c r="J144" s="25">
        <f t="shared" si="26"/>
        <v>4430.3739682601872</v>
      </c>
      <c r="K144" s="25">
        <f t="shared" si="27"/>
        <v>4430.3739682601872</v>
      </c>
      <c r="L144" s="30" t="str">
        <f t="shared" si="22"/>
        <v>0 DAYS</v>
      </c>
      <c r="M144" s="31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</row>
    <row r="145" spans="1:35" s="34" customFormat="1" x14ac:dyDescent="0.2">
      <c r="A145" s="23">
        <f t="shared" si="23"/>
        <v>2161.1580332976523</v>
      </c>
      <c r="B145" s="24">
        <v>139</v>
      </c>
      <c r="C145" s="23">
        <f t="shared" si="20"/>
        <v>12.102484986466854</v>
      </c>
      <c r="D145" s="25">
        <f t="shared" si="21"/>
        <v>2173.2605182841194</v>
      </c>
      <c r="E145" s="26">
        <f t="shared" si="28"/>
        <v>1173.2605182841203</v>
      </c>
      <c r="F145" s="27">
        <f t="shared" si="29"/>
        <v>6.7396495549139956E-2</v>
      </c>
      <c r="G145" s="28">
        <f t="shared" si="24"/>
        <v>0.50427020776945219</v>
      </c>
      <c r="H145" s="28">
        <f t="shared" si="25"/>
        <v>8.4045034628242032E-3</v>
      </c>
      <c r="I145" s="29">
        <f t="shared" si="25"/>
        <v>1.4007505771373673E-4</v>
      </c>
      <c r="J145" s="25">
        <f t="shared" si="26"/>
        <v>4455.1840624824445</v>
      </c>
      <c r="K145" s="25">
        <f t="shared" si="27"/>
        <v>4455.1840624824445</v>
      </c>
      <c r="L145" s="30" t="str">
        <f t="shared" si="22"/>
        <v>0 DAYS</v>
      </c>
      <c r="M145" s="31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</row>
    <row r="146" spans="1:35" s="34" customFormat="1" x14ac:dyDescent="0.2">
      <c r="A146" s="23">
        <f t="shared" si="23"/>
        <v>2173.2605182841194</v>
      </c>
      <c r="B146" s="24">
        <v>140</v>
      </c>
      <c r="C146" s="23">
        <f t="shared" si="20"/>
        <v>12.170258902391069</v>
      </c>
      <c r="D146" s="25">
        <f t="shared" si="21"/>
        <v>2185.4307771865106</v>
      </c>
      <c r="E146" s="26">
        <f t="shared" si="28"/>
        <v>1185.4307771865112</v>
      </c>
      <c r="F146" s="27">
        <f t="shared" si="29"/>
        <v>6.7773915924215444E-2</v>
      </c>
      <c r="G146" s="28">
        <f t="shared" si="24"/>
        <v>0.50709412093296125</v>
      </c>
      <c r="H146" s="28">
        <f t="shared" si="25"/>
        <v>8.4515686822160211E-3</v>
      </c>
      <c r="I146" s="29">
        <f t="shared" si="25"/>
        <v>1.4085947803693367E-4</v>
      </c>
      <c r="J146" s="25">
        <f t="shared" si="26"/>
        <v>4480.1330932323463</v>
      </c>
      <c r="K146" s="25">
        <f t="shared" si="27"/>
        <v>4480.1330932323463</v>
      </c>
      <c r="L146" s="30" t="str">
        <f t="shared" si="22"/>
        <v>0 DAYS</v>
      </c>
      <c r="M146" s="31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</row>
    <row r="147" spans="1:35" s="34" customFormat="1" x14ac:dyDescent="0.2">
      <c r="A147" s="23">
        <f t="shared" si="23"/>
        <v>2185.4307771865106</v>
      </c>
      <c r="B147" s="24">
        <v>141</v>
      </c>
      <c r="C147" s="23">
        <f t="shared" si="20"/>
        <v>12.23841235224446</v>
      </c>
      <c r="D147" s="25">
        <f t="shared" si="21"/>
        <v>2197.6691895387548</v>
      </c>
      <c r="E147" s="26">
        <f t="shared" si="28"/>
        <v>1197.6691895387557</v>
      </c>
      <c r="F147" s="27">
        <f t="shared" si="29"/>
        <v>6.8153449853390669E-2</v>
      </c>
      <c r="G147" s="28">
        <f t="shared" si="24"/>
        <v>0.50993384801018582</v>
      </c>
      <c r="H147" s="28">
        <f t="shared" si="25"/>
        <v>8.4988974668364307E-3</v>
      </c>
      <c r="I147" s="29">
        <f t="shared" si="25"/>
        <v>1.4164829111394051E-4</v>
      </c>
      <c r="J147" s="25">
        <f t="shared" si="26"/>
        <v>4505.2218385544475</v>
      </c>
      <c r="K147" s="25">
        <f t="shared" si="27"/>
        <v>4505.2218385544475</v>
      </c>
      <c r="L147" s="30" t="str">
        <f t="shared" si="22"/>
        <v>0 DAYS</v>
      </c>
      <c r="M147" s="31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</row>
    <row r="148" spans="1:35" s="34" customFormat="1" x14ac:dyDescent="0.2">
      <c r="A148" s="23">
        <f t="shared" si="23"/>
        <v>2197.6691895387548</v>
      </c>
      <c r="B148" s="24">
        <v>142</v>
      </c>
      <c r="C148" s="23">
        <f t="shared" si="20"/>
        <v>12.306947461417026</v>
      </c>
      <c r="D148" s="25">
        <f t="shared" si="21"/>
        <v>2209.976137000172</v>
      </c>
      <c r="E148" s="26">
        <f t="shared" si="28"/>
        <v>1209.9761370001727</v>
      </c>
      <c r="F148" s="27">
        <f t="shared" si="29"/>
        <v>6.8535109172566777E-2</v>
      </c>
      <c r="G148" s="28">
        <f t="shared" si="24"/>
        <v>0.51278947755904281</v>
      </c>
      <c r="H148" s="28">
        <f t="shared" si="25"/>
        <v>8.5464912926507142E-3</v>
      </c>
      <c r="I148" s="29">
        <f t="shared" si="25"/>
        <v>1.4244152154417857E-4</v>
      </c>
      <c r="J148" s="25">
        <f t="shared" si="26"/>
        <v>4530.4510808503519</v>
      </c>
      <c r="K148" s="25">
        <f t="shared" si="27"/>
        <v>4530.4510808503519</v>
      </c>
      <c r="L148" s="30" t="str">
        <f t="shared" si="22"/>
        <v>0 DAYS</v>
      </c>
      <c r="M148" s="31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</row>
    <row r="149" spans="1:35" s="34" customFormat="1" x14ac:dyDescent="0.2">
      <c r="A149" s="23">
        <f t="shared" si="23"/>
        <v>2209.976137000172</v>
      </c>
      <c r="B149" s="24">
        <v>143</v>
      </c>
      <c r="C149" s="23">
        <f t="shared" si="20"/>
        <v>12.375866367200963</v>
      </c>
      <c r="D149" s="25">
        <f t="shared" si="21"/>
        <v>2222.3520033673731</v>
      </c>
      <c r="E149" s="26">
        <f t="shared" si="28"/>
        <v>1222.3520033673738</v>
      </c>
      <c r="F149" s="27">
        <f t="shared" si="29"/>
        <v>6.8918905783936779E-2</v>
      </c>
      <c r="G149" s="28">
        <f t="shared" si="24"/>
        <v>0.5156610986333735</v>
      </c>
      <c r="H149" s="28">
        <f t="shared" si="25"/>
        <v>8.5943516438895581E-3</v>
      </c>
      <c r="I149" s="29">
        <f t="shared" si="25"/>
        <v>1.4323919406482598E-4</v>
      </c>
      <c r="J149" s="25">
        <f t="shared" si="26"/>
        <v>4555.8216069031141</v>
      </c>
      <c r="K149" s="25">
        <f t="shared" si="27"/>
        <v>4555.8216069031141</v>
      </c>
      <c r="L149" s="30" t="str">
        <f t="shared" si="22"/>
        <v>0 DAYS</v>
      </c>
      <c r="M149" s="31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</row>
    <row r="150" spans="1:35" s="34" customFormat="1" x14ac:dyDescent="0.2">
      <c r="A150" s="23">
        <f t="shared" si="23"/>
        <v>2222.3520033673731</v>
      </c>
      <c r="B150" s="24">
        <v>144</v>
      </c>
      <c r="C150" s="23">
        <f t="shared" si="20"/>
        <v>12.44517121885729</v>
      </c>
      <c r="D150" s="25">
        <f t="shared" si="21"/>
        <v>2234.7971745862305</v>
      </c>
      <c r="E150" s="26">
        <f t="shared" si="28"/>
        <v>1234.797174586231</v>
      </c>
      <c r="F150" s="27">
        <f t="shared" si="29"/>
        <v>6.9304851656326605E-2</v>
      </c>
      <c r="G150" s="28">
        <f t="shared" si="24"/>
        <v>0.51854880078572041</v>
      </c>
      <c r="H150" s="28">
        <f t="shared" si="25"/>
        <v>8.64248001309534E-3</v>
      </c>
      <c r="I150" s="29">
        <f t="shared" si="25"/>
        <v>1.4404133355158899E-4</v>
      </c>
      <c r="J150" s="25">
        <f t="shared" si="26"/>
        <v>4581.3342079017721</v>
      </c>
      <c r="K150" s="25">
        <f t="shared" si="27"/>
        <v>4581.3342079017721</v>
      </c>
      <c r="L150" s="30" t="str">
        <f t="shared" si="22"/>
        <v>0 DAYS</v>
      </c>
      <c r="M150" s="31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</row>
    <row r="151" spans="1:35" s="34" customFormat="1" x14ac:dyDescent="0.2">
      <c r="A151" s="23">
        <f t="shared" si="23"/>
        <v>2234.7971745862305</v>
      </c>
      <c r="B151" s="24">
        <v>145</v>
      </c>
      <c r="C151" s="23">
        <f t="shared" si="20"/>
        <v>12.514864177682892</v>
      </c>
      <c r="D151" s="25">
        <f t="shared" si="21"/>
        <v>2247.3120387639133</v>
      </c>
      <c r="E151" s="26">
        <f t="shared" si="28"/>
        <v>1247.312038763914</v>
      </c>
      <c r="F151" s="27">
        <f t="shared" si="29"/>
        <v>6.9692958825601892E-2</v>
      </c>
      <c r="G151" s="28">
        <f t="shared" si="24"/>
        <v>0.52145267407012053</v>
      </c>
      <c r="H151" s="28">
        <f t="shared" si="25"/>
        <v>8.6908779011686758E-3</v>
      </c>
      <c r="I151" s="29">
        <f t="shared" si="25"/>
        <v>1.4484796501947793E-4</v>
      </c>
      <c r="J151" s="25">
        <f t="shared" si="26"/>
        <v>4606.9896794660217</v>
      </c>
      <c r="K151" s="25">
        <f t="shared" si="27"/>
        <v>4606.9896794660217</v>
      </c>
      <c r="L151" s="30" t="str">
        <f t="shared" si="22"/>
        <v>0 DAYS</v>
      </c>
      <c r="M151" s="31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</row>
    <row r="152" spans="1:35" s="34" customFormat="1" x14ac:dyDescent="0.2">
      <c r="A152" s="23">
        <f t="shared" si="23"/>
        <v>2247.3120387639133</v>
      </c>
      <c r="B152" s="24">
        <v>146</v>
      </c>
      <c r="C152" s="23">
        <f t="shared" si="20"/>
        <v>12.584947417077915</v>
      </c>
      <c r="D152" s="25">
        <f t="shared" si="21"/>
        <v>2259.896986180991</v>
      </c>
      <c r="E152" s="26">
        <f t="shared" si="28"/>
        <v>1259.8969861809919</v>
      </c>
      <c r="F152" s="27">
        <f t="shared" si="29"/>
        <v>7.0083239395023256E-2</v>
      </c>
      <c r="G152" s="28">
        <f t="shared" si="24"/>
        <v>0.52437280904491312</v>
      </c>
      <c r="H152" s="28">
        <f t="shared" si="25"/>
        <v>8.7395468174152179E-3</v>
      </c>
      <c r="I152" s="29">
        <f t="shared" si="25"/>
        <v>1.4565911362358696E-4</v>
      </c>
      <c r="J152" s="25">
        <f t="shared" si="26"/>
        <v>4632.7888216710307</v>
      </c>
      <c r="K152" s="25">
        <f t="shared" si="27"/>
        <v>4632.7888216710307</v>
      </c>
      <c r="L152" s="30" t="str">
        <f t="shared" si="22"/>
        <v>0 DAYS</v>
      </c>
      <c r="M152" s="31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</row>
    <row r="153" spans="1:35" s="34" customFormat="1" x14ac:dyDescent="0.2">
      <c r="A153" s="23">
        <f t="shared" si="23"/>
        <v>2259.896986180991</v>
      </c>
      <c r="B153" s="24">
        <v>147</v>
      </c>
      <c r="C153" s="23">
        <f t="shared" si="20"/>
        <v>12.65542312261355</v>
      </c>
      <c r="D153" s="25">
        <f t="shared" si="21"/>
        <v>2272.5524093036047</v>
      </c>
      <c r="E153" s="26">
        <f t="shared" si="28"/>
        <v>1272.5524093036054</v>
      </c>
      <c r="F153" s="27">
        <f t="shared" si="29"/>
        <v>7.0475705535635313E-2</v>
      </c>
      <c r="G153" s="28">
        <f t="shared" si="24"/>
        <v>0.5273092967755646</v>
      </c>
      <c r="H153" s="28">
        <f t="shared" si="25"/>
        <v>8.7884882795927436E-3</v>
      </c>
      <c r="I153" s="29">
        <f t="shared" si="25"/>
        <v>1.4647480465987907E-4</v>
      </c>
      <c r="J153" s="25">
        <f t="shared" si="26"/>
        <v>4658.7324390723888</v>
      </c>
      <c r="K153" s="25">
        <f t="shared" si="27"/>
        <v>4658.7324390723888</v>
      </c>
      <c r="L153" s="30" t="str">
        <f t="shared" si="22"/>
        <v>0 DAYS</v>
      </c>
      <c r="M153" s="31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</row>
    <row r="154" spans="1:35" s="34" customFormat="1" x14ac:dyDescent="0.2">
      <c r="A154" s="23">
        <f t="shared" si="23"/>
        <v>2272.5524093036047</v>
      </c>
      <c r="B154" s="24">
        <v>148</v>
      </c>
      <c r="C154" s="23">
        <f t="shared" si="20"/>
        <v>12.726293492100186</v>
      </c>
      <c r="D154" s="25">
        <f t="shared" si="21"/>
        <v>2285.2787027957047</v>
      </c>
      <c r="E154" s="26">
        <f t="shared" si="28"/>
        <v>1285.2787027957056</v>
      </c>
      <c r="F154" s="27">
        <f t="shared" si="29"/>
        <v>7.0870369486636164E-2</v>
      </c>
      <c r="G154" s="28">
        <f t="shared" si="24"/>
        <v>0.53026222883750773</v>
      </c>
      <c r="H154" s="28">
        <f t="shared" si="25"/>
        <v>8.837703813958462E-3</v>
      </c>
      <c r="I154" s="29">
        <f t="shared" si="25"/>
        <v>1.4729506356597438E-4</v>
      </c>
      <c r="J154" s="25">
        <f t="shared" si="26"/>
        <v>4684.8213407311941</v>
      </c>
      <c r="K154" s="25">
        <f t="shared" si="27"/>
        <v>4684.8213407311941</v>
      </c>
      <c r="L154" s="30" t="str">
        <f t="shared" si="22"/>
        <v>0 DAYS</v>
      </c>
      <c r="M154" s="31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</row>
    <row r="155" spans="1:35" s="34" customFormat="1" x14ac:dyDescent="0.2">
      <c r="A155" s="23">
        <f t="shared" si="23"/>
        <v>2285.2787027957047</v>
      </c>
      <c r="B155" s="24">
        <v>149</v>
      </c>
      <c r="C155" s="23">
        <f t="shared" si="20"/>
        <v>12.797560735655946</v>
      </c>
      <c r="D155" s="25">
        <f t="shared" si="21"/>
        <v>2298.0762635313608</v>
      </c>
      <c r="E155" s="26">
        <f t="shared" si="28"/>
        <v>1298.0762635313615</v>
      </c>
      <c r="F155" s="27">
        <f t="shared" si="29"/>
        <v>7.1267243555759308E-2</v>
      </c>
      <c r="G155" s="28">
        <f t="shared" si="24"/>
        <v>0.53323169731899778</v>
      </c>
      <c r="H155" s="28">
        <f t="shared" si="25"/>
        <v>8.8871949553166289E-3</v>
      </c>
      <c r="I155" s="29">
        <f t="shared" si="25"/>
        <v>1.4811991592194381E-4</v>
      </c>
      <c r="J155" s="25">
        <f t="shared" si="26"/>
        <v>4711.0563402392891</v>
      </c>
      <c r="K155" s="25">
        <f t="shared" si="27"/>
        <v>4711.0563402392891</v>
      </c>
      <c r="L155" s="30" t="str">
        <f t="shared" si="22"/>
        <v>0 DAYS</v>
      </c>
      <c r="M155" s="31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</row>
    <row r="156" spans="1:35" s="44" customFormat="1" x14ac:dyDescent="0.2">
      <c r="A156" s="35">
        <f t="shared" si="23"/>
        <v>2298.0762635313608</v>
      </c>
      <c r="B156" s="36">
        <v>150</v>
      </c>
      <c r="C156" s="35">
        <f t="shared" si="20"/>
        <v>12.869227075775621</v>
      </c>
      <c r="D156" s="37">
        <f t="shared" si="21"/>
        <v>2310.9454906071364</v>
      </c>
      <c r="E156" s="38">
        <f t="shared" si="28"/>
        <v>1310.9454906071371</v>
      </c>
      <c r="F156" s="39">
        <f t="shared" si="29"/>
        <v>7.1666340119675098E-2</v>
      </c>
      <c r="G156" s="40">
        <f t="shared" si="24"/>
        <v>0.53621779482398424</v>
      </c>
      <c r="H156" s="40">
        <f t="shared" si="25"/>
        <v>8.9369632470664047E-3</v>
      </c>
      <c r="I156" s="41">
        <f t="shared" si="25"/>
        <v>1.4894938745110673E-4</v>
      </c>
      <c r="J156" s="37">
        <f t="shared" si="26"/>
        <v>4737.4382557446297</v>
      </c>
      <c r="K156" s="37">
        <f t="shared" si="27"/>
        <v>4737.4382557446297</v>
      </c>
      <c r="L156" s="42" t="str">
        <f t="shared" si="22"/>
        <v>0 DAYS</v>
      </c>
      <c r="M156" s="43"/>
    </row>
    <row r="157" spans="1:35" s="34" customFormat="1" x14ac:dyDescent="0.2">
      <c r="A157" s="23">
        <f t="shared" si="23"/>
        <v>2310.9454906071364</v>
      </c>
      <c r="B157" s="24">
        <v>151</v>
      </c>
      <c r="C157" s="23">
        <f t="shared" si="20"/>
        <v>12.941294747399963</v>
      </c>
      <c r="D157" s="25">
        <f t="shared" si="21"/>
        <v>2323.8867853545362</v>
      </c>
      <c r="E157" s="26">
        <f t="shared" si="28"/>
        <v>1323.8867853545371</v>
      </c>
      <c r="F157" s="27">
        <f t="shared" si="29"/>
        <v>7.2067671624342466E-2</v>
      </c>
      <c r="G157" s="28">
        <f t="shared" si="24"/>
        <v>0.53922061447499847</v>
      </c>
      <c r="H157" s="28">
        <f t="shared" si="25"/>
        <v>8.987010241249975E-3</v>
      </c>
      <c r="I157" s="29">
        <f t="shared" si="25"/>
        <v>1.4978350402083292E-4</v>
      </c>
      <c r="J157" s="25">
        <f t="shared" si="26"/>
        <v>4763.9679099767991</v>
      </c>
      <c r="K157" s="25">
        <f t="shared" si="27"/>
        <v>4763.9679099767991</v>
      </c>
      <c r="L157" s="30" t="str">
        <f t="shared" si="22"/>
        <v>0 DAYS</v>
      </c>
      <c r="M157" s="31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</row>
    <row r="158" spans="1:35" s="34" customFormat="1" x14ac:dyDescent="0.2">
      <c r="A158" s="23">
        <f t="shared" si="23"/>
        <v>2323.8867853545362</v>
      </c>
      <c r="B158" s="24">
        <v>152</v>
      </c>
      <c r="C158" s="23">
        <f t="shared" si="20"/>
        <v>13.013765997985402</v>
      </c>
      <c r="D158" s="25">
        <f t="shared" si="21"/>
        <v>2336.9005513525217</v>
      </c>
      <c r="E158" s="26">
        <f t="shared" si="28"/>
        <v>1336.9005513525226</v>
      </c>
      <c r="F158" s="27">
        <f t="shared" si="29"/>
        <v>7.2471250585438796E-2</v>
      </c>
      <c r="G158" s="28">
        <f t="shared" si="24"/>
        <v>0.54224024991605846</v>
      </c>
      <c r="H158" s="28">
        <f t="shared" si="25"/>
        <v>9.0373374986009742E-3</v>
      </c>
      <c r="I158" s="29">
        <f t="shared" si="25"/>
        <v>1.5062229164334958E-4</v>
      </c>
      <c r="J158" s="25">
        <f t="shared" si="26"/>
        <v>4790.6461302726693</v>
      </c>
      <c r="K158" s="25">
        <f t="shared" si="27"/>
        <v>4790.6461302726693</v>
      </c>
      <c r="L158" s="30" t="str">
        <f t="shared" si="22"/>
        <v>0 DAYS</v>
      </c>
      <c r="M158" s="31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</row>
    <row r="159" spans="1:35" s="34" customFormat="1" x14ac:dyDescent="0.2">
      <c r="A159" s="23">
        <f t="shared" si="23"/>
        <v>2336.9005513525217</v>
      </c>
      <c r="B159" s="24">
        <v>153</v>
      </c>
      <c r="C159" s="23">
        <f t="shared" si="20"/>
        <v>13.086643087574121</v>
      </c>
      <c r="D159" s="25">
        <f t="shared" si="21"/>
        <v>2349.9871944400957</v>
      </c>
      <c r="E159" s="26">
        <f t="shared" si="28"/>
        <v>1349.9871944400968</v>
      </c>
      <c r="F159" s="27">
        <f t="shared" si="29"/>
        <v>7.2877089588718746E-2</v>
      </c>
      <c r="G159" s="28">
        <f t="shared" si="24"/>
        <v>0.54527679531558837</v>
      </c>
      <c r="H159" s="28">
        <f t="shared" si="25"/>
        <v>9.087946588593139E-3</v>
      </c>
      <c r="I159" s="29">
        <f t="shared" si="25"/>
        <v>1.5146577647655231E-4</v>
      </c>
      <c r="J159" s="25">
        <f t="shared" si="26"/>
        <v>4817.4737486021959</v>
      </c>
      <c r="K159" s="25">
        <f t="shared" si="27"/>
        <v>4817.4737486021959</v>
      </c>
      <c r="L159" s="30" t="str">
        <f t="shared" si="22"/>
        <v>0 DAYS</v>
      </c>
      <c r="M159" s="31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</row>
    <row r="160" spans="1:35" s="34" customFormat="1" x14ac:dyDescent="0.2">
      <c r="A160" s="23">
        <f t="shared" si="23"/>
        <v>2349.9871944400957</v>
      </c>
      <c r="B160" s="24">
        <v>154</v>
      </c>
      <c r="C160" s="23">
        <f t="shared" si="20"/>
        <v>13.159928288864535</v>
      </c>
      <c r="D160" s="25">
        <f t="shared" si="21"/>
        <v>2363.1471227289603</v>
      </c>
      <c r="E160" s="26">
        <f t="shared" si="28"/>
        <v>1363.1471227289612</v>
      </c>
      <c r="F160" s="27">
        <f t="shared" si="29"/>
        <v>7.3285201290413937E-2</v>
      </c>
      <c r="G160" s="28">
        <f t="shared" si="24"/>
        <v>0.54833034536935565</v>
      </c>
      <c r="H160" s="28">
        <f t="shared" si="25"/>
        <v>9.1388390894892608E-3</v>
      </c>
      <c r="I160" s="29">
        <f t="shared" si="25"/>
        <v>1.5231398482482101E-4</v>
      </c>
      <c r="J160" s="25">
        <f t="shared" si="26"/>
        <v>4844.4516015943682</v>
      </c>
      <c r="K160" s="25">
        <f t="shared" si="27"/>
        <v>4844.4516015943682</v>
      </c>
      <c r="L160" s="30" t="str">
        <f t="shared" si="22"/>
        <v>0 DAYS</v>
      </c>
      <c r="M160" s="31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</row>
    <row r="161" spans="1:35" s="34" customFormat="1" x14ac:dyDescent="0.2">
      <c r="A161" s="23">
        <f t="shared" si="23"/>
        <v>2363.1471227289603</v>
      </c>
      <c r="B161" s="24">
        <v>155</v>
      </c>
      <c r="C161" s="23">
        <f t="shared" si="20"/>
        <v>13.233623887282178</v>
      </c>
      <c r="D161" s="25">
        <f t="shared" si="21"/>
        <v>2376.3807466162425</v>
      </c>
      <c r="E161" s="26">
        <f t="shared" si="28"/>
        <v>1376.3807466162434</v>
      </c>
      <c r="F161" s="27">
        <f t="shared" si="29"/>
        <v>7.3695598417643282E-2</v>
      </c>
      <c r="G161" s="28">
        <f t="shared" si="24"/>
        <v>0.55140099530342412</v>
      </c>
      <c r="H161" s="28">
        <f t="shared" si="25"/>
        <v>9.1900165883904029E-3</v>
      </c>
      <c r="I161" s="29">
        <f t="shared" si="25"/>
        <v>1.5316694313984006E-4</v>
      </c>
      <c r="J161" s="25">
        <f t="shared" si="26"/>
        <v>4871.5805305632966</v>
      </c>
      <c r="K161" s="25">
        <f t="shared" si="27"/>
        <v>4871.5805305632966</v>
      </c>
      <c r="L161" s="30" t="str">
        <f t="shared" si="22"/>
        <v>0 DAYS</v>
      </c>
      <c r="M161" s="31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</row>
    <row r="162" spans="1:35" s="34" customFormat="1" x14ac:dyDescent="0.2">
      <c r="A162" s="23">
        <f t="shared" si="23"/>
        <v>2376.3807466162425</v>
      </c>
      <c r="B162" s="24">
        <v>156</v>
      </c>
      <c r="C162" s="23">
        <f t="shared" si="20"/>
        <v>13.307732181050957</v>
      </c>
      <c r="D162" s="25">
        <f t="shared" si="21"/>
        <v>2389.6884787972936</v>
      </c>
      <c r="E162" s="26">
        <f t="shared" si="28"/>
        <v>1389.6884787972945</v>
      </c>
      <c r="F162" s="27">
        <f t="shared" si="29"/>
        <v>7.4108293768778921E-2</v>
      </c>
      <c r="G162" s="28">
        <f t="shared" si="24"/>
        <v>0.55448884087712325</v>
      </c>
      <c r="H162" s="28">
        <f t="shared" si="25"/>
        <v>9.2414806812853873E-3</v>
      </c>
      <c r="I162" s="29">
        <f t="shared" si="25"/>
        <v>1.5402467802142313E-4</v>
      </c>
      <c r="J162" s="25">
        <f t="shared" si="26"/>
        <v>4898.8613815344515</v>
      </c>
      <c r="K162" s="25">
        <f t="shared" si="27"/>
        <v>4898.8613815344515</v>
      </c>
      <c r="L162" s="30" t="str">
        <f t="shared" si="22"/>
        <v>0 DAYS</v>
      </c>
      <c r="M162" s="31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</row>
    <row r="163" spans="1:35" s="34" customFormat="1" x14ac:dyDescent="0.2">
      <c r="A163" s="23">
        <f t="shared" si="23"/>
        <v>2389.6884787972936</v>
      </c>
      <c r="B163" s="24">
        <v>157</v>
      </c>
      <c r="C163" s="23">
        <f t="shared" si="20"/>
        <v>13.382255481264844</v>
      </c>
      <c r="D163" s="25">
        <f t="shared" si="21"/>
        <v>2403.0707342785586</v>
      </c>
      <c r="E163" s="26">
        <f t="shared" si="28"/>
        <v>1403.0707342785593</v>
      </c>
      <c r="F163" s="27">
        <f t="shared" si="29"/>
        <v>7.4523300213886756E-2</v>
      </c>
      <c r="G163" s="28">
        <f t="shared" si="24"/>
        <v>0.55759397838603519</v>
      </c>
      <c r="H163" s="28">
        <f t="shared" si="25"/>
        <v>9.2932329731005864E-3</v>
      </c>
      <c r="I163" s="29">
        <f t="shared" si="25"/>
        <v>1.548872162183431E-4</v>
      </c>
      <c r="J163" s="25">
        <f t="shared" si="26"/>
        <v>4926.2950052710448</v>
      </c>
      <c r="K163" s="25">
        <f t="shared" si="27"/>
        <v>4926.2950052710448</v>
      </c>
      <c r="L163" s="30" t="str">
        <f t="shared" si="22"/>
        <v>0 DAYS</v>
      </c>
      <c r="M163" s="31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</row>
    <row r="164" spans="1:35" s="34" customFormat="1" x14ac:dyDescent="0.2">
      <c r="A164" s="23">
        <f t="shared" si="23"/>
        <v>2403.0707342785586</v>
      </c>
      <c r="B164" s="24">
        <v>158</v>
      </c>
      <c r="C164" s="23">
        <f t="shared" si="20"/>
        <v>13.457196111959927</v>
      </c>
      <c r="D164" s="25">
        <f t="shared" si="21"/>
        <v>2416.5279303905186</v>
      </c>
      <c r="E164" s="26">
        <f t="shared" si="28"/>
        <v>1416.5279303905193</v>
      </c>
      <c r="F164" s="27">
        <f t="shared" si="29"/>
        <v>7.4940630695083499E-2</v>
      </c>
      <c r="G164" s="28">
        <f t="shared" si="24"/>
        <v>0.56071650466499701</v>
      </c>
      <c r="H164" s="28">
        <f t="shared" si="25"/>
        <v>9.3452750777499507E-3</v>
      </c>
      <c r="I164" s="29">
        <f t="shared" si="25"/>
        <v>1.5575458462916585E-4</v>
      </c>
      <c r="J164" s="25">
        <f t="shared" si="26"/>
        <v>4953.8822573005627</v>
      </c>
      <c r="K164" s="25">
        <f t="shared" si="27"/>
        <v>4953.8822573005627</v>
      </c>
      <c r="L164" s="30" t="str">
        <f t="shared" si="22"/>
        <v>0 DAYS</v>
      </c>
      <c r="M164" s="31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</row>
    <row r="165" spans="1:35" s="34" customFormat="1" x14ac:dyDescent="0.2">
      <c r="A165" s="23">
        <f t="shared" si="23"/>
        <v>2416.5279303905186</v>
      </c>
      <c r="B165" s="24">
        <v>159</v>
      </c>
      <c r="C165" s="23">
        <f t="shared" si="20"/>
        <v>13.532556410186904</v>
      </c>
      <c r="D165" s="25">
        <f t="shared" si="21"/>
        <v>2430.0604868007053</v>
      </c>
      <c r="E165" s="26">
        <f t="shared" si="28"/>
        <v>1430.0604868007063</v>
      </c>
      <c r="F165" s="27">
        <f t="shared" si="29"/>
        <v>7.5360298226977207E-2</v>
      </c>
      <c r="G165" s="28">
        <f t="shared" si="24"/>
        <v>0.56385651709112106</v>
      </c>
      <c r="H165" s="28">
        <f t="shared" si="25"/>
        <v>9.3976086181853501E-3</v>
      </c>
      <c r="I165" s="29">
        <f t="shared" si="25"/>
        <v>1.5662681030308918E-4</v>
      </c>
      <c r="J165" s="25">
        <f t="shared" si="26"/>
        <v>4981.6239979414459</v>
      </c>
      <c r="K165" s="25">
        <f t="shared" si="27"/>
        <v>4981.6239979414459</v>
      </c>
      <c r="L165" s="30" t="str">
        <f t="shared" si="22"/>
        <v>0 DAYS</v>
      </c>
      <c r="M165" s="31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</row>
    <row r="166" spans="1:35" s="34" customFormat="1" x14ac:dyDescent="0.2">
      <c r="A166" s="23">
        <f t="shared" si="23"/>
        <v>2430.0604868007053</v>
      </c>
      <c r="B166" s="24">
        <v>160</v>
      </c>
      <c r="C166" s="23">
        <f t="shared" si="20"/>
        <v>13.60833872608395</v>
      </c>
      <c r="D166" s="25">
        <f t="shared" si="21"/>
        <v>2443.6688255267891</v>
      </c>
      <c r="E166" s="26">
        <f t="shared" si="28"/>
        <v>1443.6688255267902</v>
      </c>
      <c r="F166" s="27">
        <f t="shared" si="29"/>
        <v>7.5782315897045649E-2</v>
      </c>
      <c r="G166" s="28">
        <f t="shared" si="24"/>
        <v>0.56701411358683129</v>
      </c>
      <c r="H166" s="28">
        <f t="shared" si="25"/>
        <v>9.4502352264471887E-3</v>
      </c>
      <c r="I166" s="29">
        <f t="shared" si="25"/>
        <v>1.5750392044078647E-4</v>
      </c>
      <c r="J166" s="25">
        <f t="shared" si="26"/>
        <v>5009.5210923299173</v>
      </c>
      <c r="K166" s="25">
        <f t="shared" si="27"/>
        <v>5009.5210923299173</v>
      </c>
      <c r="L166" s="30" t="str">
        <f t="shared" si="22"/>
        <v>0 DAYS</v>
      </c>
      <c r="M166" s="31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</row>
    <row r="167" spans="1:35" s="34" customFormat="1" x14ac:dyDescent="0.2">
      <c r="A167" s="23">
        <f t="shared" si="23"/>
        <v>2443.6688255267891</v>
      </c>
      <c r="B167" s="24">
        <v>161</v>
      </c>
      <c r="C167" s="23">
        <f t="shared" si="20"/>
        <v>13.684545422950018</v>
      </c>
      <c r="D167" s="25">
        <f t="shared" si="21"/>
        <v>2457.3533709497392</v>
      </c>
      <c r="E167" s="26">
        <f t="shared" si="28"/>
        <v>1457.3533709497403</v>
      </c>
      <c r="F167" s="27">
        <f t="shared" si="29"/>
        <v>7.6206696866067958E-2</v>
      </c>
      <c r="G167" s="28">
        <f t="shared" si="24"/>
        <v>0.57018939262291746</v>
      </c>
      <c r="H167" s="28">
        <f t="shared" si="25"/>
        <v>9.5031565437152903E-3</v>
      </c>
      <c r="I167" s="29">
        <f t="shared" si="25"/>
        <v>1.5838594239525483E-4</v>
      </c>
      <c r="J167" s="25">
        <f t="shared" si="26"/>
        <v>5037.574410446965</v>
      </c>
      <c r="K167" s="25">
        <f t="shared" si="27"/>
        <v>5037.574410446965</v>
      </c>
      <c r="L167" s="30" t="str">
        <f t="shared" si="22"/>
        <v>0 DAYS</v>
      </c>
      <c r="M167" s="31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</row>
    <row r="168" spans="1:35" s="34" customFormat="1" x14ac:dyDescent="0.2">
      <c r="A168" s="23">
        <f t="shared" si="23"/>
        <v>2457.3533709497392</v>
      </c>
      <c r="B168" s="24">
        <v>162</v>
      </c>
      <c r="C168" s="23">
        <f t="shared" si="20"/>
        <v>13.761178877318539</v>
      </c>
      <c r="D168" s="25">
        <f t="shared" si="21"/>
        <v>2471.1145498270575</v>
      </c>
      <c r="E168" s="26">
        <f t="shared" si="28"/>
        <v>1471.1145498270589</v>
      </c>
      <c r="F168" s="27">
        <f t="shared" si="29"/>
        <v>7.6633454368520759E-2</v>
      </c>
      <c r="G168" s="28">
        <f t="shared" si="24"/>
        <v>0.57338245322160575</v>
      </c>
      <c r="H168" s="28">
        <f t="shared" si="25"/>
        <v>9.5563742203600959E-3</v>
      </c>
      <c r="I168" s="29">
        <f t="shared" si="25"/>
        <v>1.5927290367266826E-4</v>
      </c>
      <c r="J168" s="25">
        <f t="shared" si="26"/>
        <v>5065.7848271454677</v>
      </c>
      <c r="K168" s="25">
        <f t="shared" si="27"/>
        <v>5065.7848271454677</v>
      </c>
      <c r="L168" s="30" t="str">
        <f t="shared" si="22"/>
        <v>0 DAYS</v>
      </c>
      <c r="M168" s="31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</row>
    <row r="169" spans="1:35" s="34" customFormat="1" x14ac:dyDescent="0.2">
      <c r="A169" s="23">
        <f t="shared" si="23"/>
        <v>2471.1145498270575</v>
      </c>
      <c r="B169" s="24">
        <v>163</v>
      </c>
      <c r="C169" s="23">
        <f t="shared" si="20"/>
        <v>13.838241479031522</v>
      </c>
      <c r="D169" s="25">
        <f t="shared" si="21"/>
        <v>2484.9527913060892</v>
      </c>
      <c r="E169" s="26">
        <f t="shared" si="28"/>
        <v>1484.9527913060904</v>
      </c>
      <c r="F169" s="27">
        <f t="shared" si="29"/>
        <v>7.7062601712983181E-2</v>
      </c>
      <c r="G169" s="28">
        <f t="shared" si="24"/>
        <v>0.57659339495964679</v>
      </c>
      <c r="H169" s="28">
        <f t="shared" si="25"/>
        <v>9.6098899159941138E-3</v>
      </c>
      <c r="I169" s="29">
        <f t="shared" si="25"/>
        <v>1.6016483193323524E-4</v>
      </c>
      <c r="J169" s="25">
        <f t="shared" si="26"/>
        <v>5094.1532221774823</v>
      </c>
      <c r="K169" s="25">
        <f t="shared" si="27"/>
        <v>5094.1532221774823</v>
      </c>
      <c r="L169" s="30" t="str">
        <f t="shared" si="22"/>
        <v>0 DAYS</v>
      </c>
      <c r="M169" s="31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</row>
    <row r="170" spans="1:35" s="34" customFormat="1" x14ac:dyDescent="0.2">
      <c r="A170" s="23">
        <f t="shared" si="23"/>
        <v>2484.9527913060892</v>
      </c>
      <c r="B170" s="24">
        <v>164</v>
      </c>
      <c r="C170" s="23">
        <f t="shared" si="20"/>
        <v>13.915735631314099</v>
      </c>
      <c r="D170" s="25">
        <f t="shared" si="21"/>
        <v>2498.8685269374032</v>
      </c>
      <c r="E170" s="26">
        <f t="shared" si="28"/>
        <v>1498.8685269374046</v>
      </c>
      <c r="F170" s="27">
        <f t="shared" si="29"/>
        <v>7.7494152282577389E-2</v>
      </c>
      <c r="G170" s="28">
        <f t="shared" si="24"/>
        <v>0.57982231797142081</v>
      </c>
      <c r="H170" s="28">
        <f t="shared" si="25"/>
        <v>9.66370529952368E-3</v>
      </c>
      <c r="I170" s="29">
        <f t="shared" si="25"/>
        <v>1.6106175499206132E-4</v>
      </c>
      <c r="J170" s="25">
        <f t="shared" si="26"/>
        <v>5122.6804802216757</v>
      </c>
      <c r="K170" s="25">
        <f t="shared" si="27"/>
        <v>5122.6804802216757</v>
      </c>
      <c r="L170" s="30" t="str">
        <f t="shared" si="22"/>
        <v>0 DAYS</v>
      </c>
      <c r="M170" s="31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</row>
    <row r="171" spans="1:35" s="34" customFormat="1" x14ac:dyDescent="0.2">
      <c r="A171" s="23">
        <f t="shared" si="23"/>
        <v>2498.8685269374032</v>
      </c>
      <c r="B171" s="24">
        <v>165</v>
      </c>
      <c r="C171" s="23">
        <f t="shared" si="20"/>
        <v>13.993663750849457</v>
      </c>
      <c r="D171" s="25">
        <f t="shared" si="21"/>
        <v>2512.8621906882527</v>
      </c>
      <c r="E171" s="26">
        <f t="shared" si="28"/>
        <v>1512.862190688254</v>
      </c>
      <c r="F171" s="27">
        <f t="shared" si="29"/>
        <v>7.7928119535357609E-2</v>
      </c>
      <c r="G171" s="28">
        <f t="shared" si="24"/>
        <v>0.58306932295206071</v>
      </c>
      <c r="H171" s="28">
        <f t="shared" si="25"/>
        <v>9.7178220492010123E-3</v>
      </c>
      <c r="I171" s="29">
        <f t="shared" si="25"/>
        <v>1.6196370082001687E-4</v>
      </c>
      <c r="J171" s="25">
        <f t="shared" si="26"/>
        <v>5151.3674909109177</v>
      </c>
      <c r="K171" s="25">
        <f t="shared" si="27"/>
        <v>5151.3674909109177</v>
      </c>
      <c r="L171" s="30" t="str">
        <f t="shared" si="22"/>
        <v>0 DAYS</v>
      </c>
      <c r="M171" s="31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</row>
    <row r="172" spans="1:35" s="34" customFormat="1" x14ac:dyDescent="0.2">
      <c r="A172" s="23">
        <f t="shared" si="23"/>
        <v>2512.8621906882527</v>
      </c>
      <c r="B172" s="24">
        <v>166</v>
      </c>
      <c r="C172" s="23">
        <f t="shared" si="20"/>
        <v>14.072028267854215</v>
      </c>
      <c r="D172" s="25">
        <f t="shared" si="21"/>
        <v>2526.9342189561071</v>
      </c>
      <c r="E172" s="26">
        <f t="shared" si="28"/>
        <v>1526.9342189561082</v>
      </c>
      <c r="F172" s="27">
        <f t="shared" si="29"/>
        <v>7.8364517004757772E-2</v>
      </c>
      <c r="G172" s="28">
        <f t="shared" si="24"/>
        <v>0.58633451116059232</v>
      </c>
      <c r="H172" s="28">
        <f t="shared" si="25"/>
        <v>9.772241852676538E-3</v>
      </c>
      <c r="I172" s="29">
        <f t="shared" si="25"/>
        <v>1.6287069754460898E-4</v>
      </c>
      <c r="J172" s="25">
        <f t="shared" si="26"/>
        <v>5180.2151488600193</v>
      </c>
      <c r="K172" s="25">
        <f t="shared" si="27"/>
        <v>5180.2151488600193</v>
      </c>
      <c r="L172" s="30" t="str">
        <f t="shared" si="22"/>
        <v>0 DAYS</v>
      </c>
      <c r="M172" s="31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</row>
    <row r="173" spans="1:35" s="34" customFormat="1" x14ac:dyDescent="0.2">
      <c r="A173" s="23">
        <f t="shared" si="23"/>
        <v>2526.9342189561071</v>
      </c>
      <c r="B173" s="24">
        <v>167</v>
      </c>
      <c r="C173" s="23">
        <f t="shared" si="20"/>
        <v>14.150831626154199</v>
      </c>
      <c r="D173" s="25">
        <f t="shared" si="21"/>
        <v>2541.0850505822614</v>
      </c>
      <c r="E173" s="26">
        <f t="shared" si="28"/>
        <v>1541.0850505822625</v>
      </c>
      <c r="F173" s="27">
        <f t="shared" si="29"/>
        <v>7.8803358299984083E-2</v>
      </c>
      <c r="G173" s="28">
        <f t="shared" si="24"/>
        <v>0.58961798442309166</v>
      </c>
      <c r="H173" s="28">
        <f t="shared" si="25"/>
        <v>9.8269664070515274E-3</v>
      </c>
      <c r="I173" s="29">
        <f t="shared" si="25"/>
        <v>1.6378277345085879E-4</v>
      </c>
      <c r="J173" s="25">
        <f t="shared" si="26"/>
        <v>5209.2243536936357</v>
      </c>
      <c r="K173" s="25">
        <f t="shared" si="27"/>
        <v>5209.2243536936357</v>
      </c>
      <c r="L173" s="30" t="str">
        <f t="shared" si="22"/>
        <v>0 DAYS</v>
      </c>
      <c r="M173" s="31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</row>
    <row r="174" spans="1:35" s="34" customFormat="1" x14ac:dyDescent="0.2">
      <c r="A174" s="23">
        <f t="shared" si="23"/>
        <v>2541.0850505822614</v>
      </c>
      <c r="B174" s="24">
        <v>168</v>
      </c>
      <c r="C174" s="23">
        <f t="shared" si="20"/>
        <v>14.230076283260663</v>
      </c>
      <c r="D174" s="25">
        <f t="shared" si="21"/>
        <v>2555.315126865522</v>
      </c>
      <c r="E174" s="26">
        <f t="shared" si="28"/>
        <v>1555.3151268655231</v>
      </c>
      <c r="F174" s="27">
        <f t="shared" si="29"/>
        <v>7.9244657106464444E-2</v>
      </c>
      <c r="G174" s="28">
        <f t="shared" si="24"/>
        <v>0.59291984513586093</v>
      </c>
      <c r="H174" s="28">
        <f t="shared" si="25"/>
        <v>9.8819974189310149E-3</v>
      </c>
      <c r="I174" s="29">
        <f t="shared" si="25"/>
        <v>1.6469995698218358E-4</v>
      </c>
      <c r="J174" s="25">
        <f t="shared" si="26"/>
        <v>5238.3960100743197</v>
      </c>
      <c r="K174" s="25">
        <f t="shared" si="27"/>
        <v>5238.3960100743197</v>
      </c>
      <c r="L174" s="30" t="str">
        <f t="shared" si="22"/>
        <v>0 DAYS</v>
      </c>
      <c r="M174" s="31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</row>
    <row r="175" spans="1:35" s="34" customFormat="1" x14ac:dyDescent="0.2">
      <c r="A175" s="23">
        <f t="shared" si="23"/>
        <v>2555.315126865522</v>
      </c>
      <c r="B175" s="24">
        <v>169</v>
      </c>
      <c r="C175" s="23">
        <f t="shared" si="20"/>
        <v>14.309764710446922</v>
      </c>
      <c r="D175" s="25">
        <f t="shared" si="21"/>
        <v>2569.6248915759688</v>
      </c>
      <c r="E175" s="26">
        <f t="shared" si="28"/>
        <v>1569.62489157597</v>
      </c>
      <c r="F175" s="27">
        <f t="shared" si="29"/>
        <v>7.9688427186258792E-2</v>
      </c>
      <c r="G175" s="28">
        <f t="shared" si="24"/>
        <v>0.59624019626862179</v>
      </c>
      <c r="H175" s="28">
        <f t="shared" si="25"/>
        <v>9.9373366044770307E-3</v>
      </c>
      <c r="I175" s="29">
        <f t="shared" si="25"/>
        <v>1.6562227674128384E-4</v>
      </c>
      <c r="J175" s="25">
        <f t="shared" si="26"/>
        <v>5267.7310277307361</v>
      </c>
      <c r="K175" s="25">
        <f t="shared" si="27"/>
        <v>5267.7310277307361</v>
      </c>
      <c r="L175" s="30" t="str">
        <f t="shared" si="22"/>
        <v>0 DAYS</v>
      </c>
      <c r="M175" s="31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</row>
    <row r="176" spans="1:35" s="34" customFormat="1" x14ac:dyDescent="0.2">
      <c r="A176" s="23">
        <f t="shared" si="23"/>
        <v>2569.6248915759688</v>
      </c>
      <c r="B176" s="24">
        <v>170</v>
      </c>
      <c r="C176" s="23">
        <f t="shared" si="20"/>
        <v>14.389899392825425</v>
      </c>
      <c r="D176" s="25">
        <f t="shared" si="21"/>
        <v>2584.0147909687944</v>
      </c>
      <c r="E176" s="26">
        <f t="shared" si="28"/>
        <v>1584.0147909687953</v>
      </c>
      <c r="F176" s="27">
        <f t="shared" si="29"/>
        <v>8.0134682378503186E-2</v>
      </c>
      <c r="G176" s="28">
        <f t="shared" si="24"/>
        <v>0.59957914136772605</v>
      </c>
      <c r="H176" s="28">
        <f t="shared" si="25"/>
        <v>9.9929856894621014E-3</v>
      </c>
      <c r="I176" s="29">
        <f t="shared" si="25"/>
        <v>1.6654976149103502E-4</v>
      </c>
      <c r="J176" s="25">
        <f t="shared" si="26"/>
        <v>5297.2303214860276</v>
      </c>
      <c r="K176" s="25">
        <f t="shared" si="27"/>
        <v>5297.2303214860276</v>
      </c>
      <c r="L176" s="30" t="str">
        <f t="shared" si="22"/>
        <v>0 DAYS</v>
      </c>
      <c r="M176" s="31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</row>
    <row r="177" spans="1:35" s="34" customFormat="1" x14ac:dyDescent="0.2">
      <c r="A177" s="23">
        <f t="shared" si="23"/>
        <v>2584.0147909687944</v>
      </c>
      <c r="B177" s="24">
        <v>171</v>
      </c>
      <c r="C177" s="23">
        <f t="shared" si="20"/>
        <v>14.470482829425249</v>
      </c>
      <c r="D177" s="25">
        <f t="shared" si="21"/>
        <v>2598.4852737982196</v>
      </c>
      <c r="E177" s="26">
        <f t="shared" si="28"/>
        <v>1598.4852737982205</v>
      </c>
      <c r="F177" s="27">
        <f t="shared" si="29"/>
        <v>8.0583436599823699E-2</v>
      </c>
      <c r="G177" s="28">
        <f t="shared" si="24"/>
        <v>0.60293678455938537</v>
      </c>
      <c r="H177" s="28">
        <f t="shared" si="25"/>
        <v>1.0048946409323089E-2</v>
      </c>
      <c r="I177" s="29">
        <f t="shared" si="25"/>
        <v>1.6748244015538482E-4</v>
      </c>
      <c r="J177" s="25">
        <f t="shared" si="26"/>
        <v>5326.89481128635</v>
      </c>
      <c r="K177" s="25">
        <f t="shared" si="27"/>
        <v>5326.89481128635</v>
      </c>
      <c r="L177" s="30" t="str">
        <f t="shared" si="22"/>
        <v>0 DAYS</v>
      </c>
      <c r="M177" s="31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</row>
    <row r="178" spans="1:35" s="34" customFormat="1" x14ac:dyDescent="0.2">
      <c r="A178" s="23">
        <f t="shared" si="23"/>
        <v>2598.4852737982196</v>
      </c>
      <c r="B178" s="24">
        <v>172</v>
      </c>
      <c r="C178" s="23">
        <f t="shared" si="20"/>
        <v>14.55151753327003</v>
      </c>
      <c r="D178" s="25">
        <f t="shared" si="21"/>
        <v>2613.0367913314894</v>
      </c>
      <c r="E178" s="26">
        <f t="shared" si="28"/>
        <v>1613.0367913314906</v>
      </c>
      <c r="F178" s="27">
        <f t="shared" si="29"/>
        <v>8.1034703844780509E-2</v>
      </c>
      <c r="G178" s="28">
        <f t="shared" si="24"/>
        <v>0.60631323055291786</v>
      </c>
      <c r="H178" s="28">
        <f t="shared" si="25"/>
        <v>1.0105220509215298E-2</v>
      </c>
      <c r="I178" s="29">
        <f t="shared" si="25"/>
        <v>1.6842034182025498E-4</v>
      </c>
      <c r="J178" s="25">
        <f t="shared" si="26"/>
        <v>5356.7254222295533</v>
      </c>
      <c r="K178" s="25">
        <f t="shared" si="27"/>
        <v>5356.7254222295533</v>
      </c>
      <c r="L178" s="30" t="str">
        <f t="shared" si="22"/>
        <v>0 DAYS</v>
      </c>
      <c r="M178" s="31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</row>
    <row r="179" spans="1:35" s="34" customFormat="1" x14ac:dyDescent="0.2">
      <c r="A179" s="23">
        <f t="shared" si="23"/>
        <v>2613.0367913314894</v>
      </c>
      <c r="B179" s="24">
        <v>173</v>
      </c>
      <c r="C179" s="23">
        <f t="shared" si="20"/>
        <v>14.633006031456341</v>
      </c>
      <c r="D179" s="25">
        <f t="shared" si="21"/>
        <v>2627.6697973629457</v>
      </c>
      <c r="E179" s="26">
        <f t="shared" si="28"/>
        <v>1627.6697973629468</v>
      </c>
      <c r="F179" s="27">
        <f t="shared" si="29"/>
        <v>8.1488498186311986E-2</v>
      </c>
      <c r="G179" s="28">
        <f t="shared" si="24"/>
        <v>0.60970858464401423</v>
      </c>
      <c r="H179" s="28">
        <f t="shared" si="25"/>
        <v>1.0161809744066904E-2</v>
      </c>
      <c r="I179" s="29">
        <f t="shared" si="25"/>
        <v>1.693634957344484E-4</v>
      </c>
      <c r="J179" s="25">
        <f t="shared" si="26"/>
        <v>5386.7230845940385</v>
      </c>
      <c r="K179" s="25">
        <f t="shared" si="27"/>
        <v>5386.7230845940385</v>
      </c>
      <c r="L179" s="30" t="str">
        <f t="shared" si="22"/>
        <v>0 DAYS</v>
      </c>
      <c r="M179" s="31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</row>
    <row r="180" spans="1:35" s="34" customFormat="1" x14ac:dyDescent="0.2">
      <c r="A180" s="23">
        <f t="shared" si="23"/>
        <v>2627.6697973629457</v>
      </c>
      <c r="B180" s="24">
        <v>174</v>
      </c>
      <c r="C180" s="23">
        <f t="shared" si="20"/>
        <v>14.714950865232495</v>
      </c>
      <c r="D180" s="25">
        <f t="shared" si="21"/>
        <v>2642.3847482281781</v>
      </c>
      <c r="E180" s="26">
        <f t="shared" si="28"/>
        <v>1642.3847482281794</v>
      </c>
      <c r="F180" s="27">
        <f t="shared" si="29"/>
        <v>8.1944833776153914E-2</v>
      </c>
      <c r="G180" s="28">
        <f t="shared" si="24"/>
        <v>0.61312295271802064</v>
      </c>
      <c r="H180" s="28">
        <f t="shared" si="25"/>
        <v>1.0218715878633678E-2</v>
      </c>
      <c r="I180" s="29">
        <f t="shared" si="25"/>
        <v>1.7031193131056131E-4</v>
      </c>
      <c r="J180" s="25">
        <f t="shared" si="26"/>
        <v>5416.8887338677641</v>
      </c>
      <c r="K180" s="25">
        <f t="shared" si="27"/>
        <v>5416.8887338677641</v>
      </c>
      <c r="L180" s="30" t="str">
        <f t="shared" si="22"/>
        <v>0 DAYS</v>
      </c>
      <c r="M180" s="31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</row>
    <row r="181" spans="1:35" s="34" customFormat="1" x14ac:dyDescent="0.2">
      <c r="A181" s="23">
        <f t="shared" si="23"/>
        <v>2642.3847482281781</v>
      </c>
      <c r="B181" s="24">
        <v>175</v>
      </c>
      <c r="C181" s="23">
        <f t="shared" si="20"/>
        <v>14.797354590077797</v>
      </c>
      <c r="D181" s="25">
        <f t="shared" si="21"/>
        <v>2657.1821028182558</v>
      </c>
      <c r="E181" s="26">
        <f t="shared" si="28"/>
        <v>1657.1821028182571</v>
      </c>
      <c r="F181" s="27">
        <f t="shared" si="29"/>
        <v>8.240372484530134E-2</v>
      </c>
      <c r="G181" s="28">
        <f t="shared" si="24"/>
        <v>0.61655644125324149</v>
      </c>
      <c r="H181" s="28">
        <f t="shared" si="25"/>
        <v>1.0275940687554025E-2</v>
      </c>
      <c r="I181" s="29">
        <f t="shared" si="25"/>
        <v>1.7126567812590041E-4</v>
      </c>
      <c r="J181" s="25">
        <f t="shared" si="26"/>
        <v>5447.2233107774236</v>
      </c>
      <c r="K181" s="25">
        <f t="shared" si="27"/>
        <v>5447.2233107774236</v>
      </c>
      <c r="L181" s="30" t="str">
        <f t="shared" si="22"/>
        <v>0 DAYS</v>
      </c>
      <c r="M181" s="31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</row>
    <row r="182" spans="1:35" s="34" customFormat="1" x14ac:dyDescent="0.2">
      <c r="A182" s="23">
        <f t="shared" si="23"/>
        <v>2657.1821028182558</v>
      </c>
      <c r="B182" s="24">
        <v>176</v>
      </c>
      <c r="C182" s="23">
        <f t="shared" si="20"/>
        <v>14.880219775782232</v>
      </c>
      <c r="D182" s="25">
        <f t="shared" si="21"/>
        <v>2672.0623225940381</v>
      </c>
      <c r="E182" s="26">
        <f t="shared" si="28"/>
        <v>1672.0623225940394</v>
      </c>
      <c r="F182" s="27">
        <f t="shared" si="29"/>
        <v>8.2865185704434907E-2</v>
      </c>
      <c r="G182" s="28">
        <f t="shared" si="24"/>
        <v>0.62000915732425965</v>
      </c>
      <c r="H182" s="28">
        <f t="shared" si="25"/>
        <v>1.0333485955404327E-2</v>
      </c>
      <c r="I182" s="29">
        <f t="shared" si="25"/>
        <v>1.7222476592340544E-4</v>
      </c>
      <c r="J182" s="25">
        <f t="shared" si="26"/>
        <v>5477.7277613177775</v>
      </c>
      <c r="K182" s="25">
        <f t="shared" si="27"/>
        <v>5477.7277613177775</v>
      </c>
      <c r="L182" s="30" t="str">
        <f t="shared" si="22"/>
        <v>0 DAYS</v>
      </c>
      <c r="M182" s="31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</row>
    <row r="183" spans="1:35" s="34" customFormat="1" x14ac:dyDescent="0.2">
      <c r="A183" s="23">
        <f t="shared" si="23"/>
        <v>2672.0623225940381</v>
      </c>
      <c r="B183" s="24">
        <v>177</v>
      </c>
      <c r="C183" s="23">
        <f t="shared" si="20"/>
        <v>14.963549006526613</v>
      </c>
      <c r="D183" s="25">
        <f t="shared" si="21"/>
        <v>2687.0258716005646</v>
      </c>
      <c r="E183" s="26">
        <f t="shared" si="28"/>
        <v>1687.025871600566</v>
      </c>
      <c r="F183" s="27">
        <f t="shared" si="29"/>
        <v>8.3329230744380922E-2</v>
      </c>
      <c r="G183" s="28">
        <f t="shared" si="24"/>
        <v>0.62348120860527556</v>
      </c>
      <c r="H183" s="28">
        <f t="shared" si="25"/>
        <v>1.0391353476754593E-2</v>
      </c>
      <c r="I183" s="29">
        <f t="shared" si="25"/>
        <v>1.7318922461257656E-4</v>
      </c>
      <c r="J183" s="25">
        <f t="shared" si="26"/>
        <v>5508.4030367811574</v>
      </c>
      <c r="K183" s="25">
        <f t="shared" si="27"/>
        <v>5508.4030367811574</v>
      </c>
      <c r="L183" s="30" t="str">
        <f t="shared" si="22"/>
        <v>0 DAYS</v>
      </c>
      <c r="M183" s="31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</row>
    <row r="184" spans="1:35" s="34" customFormat="1" x14ac:dyDescent="0.2">
      <c r="A184" s="23">
        <f t="shared" si="23"/>
        <v>2687.0258716005646</v>
      </c>
      <c r="B184" s="24">
        <v>178</v>
      </c>
      <c r="C184" s="23">
        <f t="shared" si="20"/>
        <v>15.047344880963163</v>
      </c>
      <c r="D184" s="25">
        <f t="shared" si="21"/>
        <v>2702.0732164815277</v>
      </c>
      <c r="E184" s="26">
        <f t="shared" si="28"/>
        <v>1702.0732164815292</v>
      </c>
      <c r="F184" s="27">
        <f t="shared" si="29"/>
        <v>8.3795874436550122E-2</v>
      </c>
      <c r="G184" s="28">
        <f t="shared" si="24"/>
        <v>0.62697270337346511</v>
      </c>
      <c r="H184" s="28">
        <f t="shared" si="25"/>
        <v>1.0449545056224419E-2</v>
      </c>
      <c r="I184" s="29">
        <f t="shared" si="25"/>
        <v>1.7415908427040699E-4</v>
      </c>
      <c r="J184" s="25">
        <f t="shared" si="26"/>
        <v>5539.2500937871309</v>
      </c>
      <c r="K184" s="25">
        <f t="shared" si="27"/>
        <v>5539.2500937871309</v>
      </c>
      <c r="L184" s="30" t="str">
        <f t="shared" si="22"/>
        <v>0 DAYS</v>
      </c>
      <c r="M184" s="31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</row>
    <row r="185" spans="1:35" s="34" customFormat="1" x14ac:dyDescent="0.2">
      <c r="A185" s="23">
        <f t="shared" si="23"/>
        <v>2702.0732164815277</v>
      </c>
      <c r="B185" s="24">
        <v>179</v>
      </c>
      <c r="C185" s="23">
        <f t="shared" si="20"/>
        <v>15.131610012296555</v>
      </c>
      <c r="D185" s="25">
        <f t="shared" si="21"/>
        <v>2717.2048264938244</v>
      </c>
      <c r="E185" s="26">
        <f t="shared" si="28"/>
        <v>1717.2048264938257</v>
      </c>
      <c r="F185" s="27">
        <f t="shared" si="29"/>
        <v>8.4265131333392418E-2</v>
      </c>
      <c r="G185" s="28">
        <f t="shared" si="24"/>
        <v>0.6304837505123565</v>
      </c>
      <c r="H185" s="28">
        <f t="shared" si="25"/>
        <v>1.0508062508539275E-2</v>
      </c>
      <c r="I185" s="29">
        <f t="shared" si="25"/>
        <v>1.7513437514232125E-4</v>
      </c>
      <c r="J185" s="25">
        <f t="shared" si="26"/>
        <v>5570.2698943123396</v>
      </c>
      <c r="K185" s="25">
        <f t="shared" si="27"/>
        <v>5570.2698943123396</v>
      </c>
      <c r="L185" s="30" t="str">
        <f t="shared" si="22"/>
        <v>0 DAYS</v>
      </c>
      <c r="M185" s="31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</row>
    <row r="186" spans="1:35" s="44" customFormat="1" x14ac:dyDescent="0.2">
      <c r="A186" s="35">
        <f t="shared" si="23"/>
        <v>2717.2048264938244</v>
      </c>
      <c r="B186" s="36">
        <v>180</v>
      </c>
      <c r="C186" s="35">
        <f t="shared" si="20"/>
        <v>15.216347028365416</v>
      </c>
      <c r="D186" s="37">
        <f t="shared" si="21"/>
        <v>2732.4211735221897</v>
      </c>
      <c r="E186" s="38">
        <f t="shared" si="28"/>
        <v>1732.4211735221911</v>
      </c>
      <c r="F186" s="39">
        <f t="shared" si="29"/>
        <v>8.4737016068860527E-2</v>
      </c>
      <c r="G186" s="40">
        <f t="shared" si="24"/>
        <v>0.63401445951522561</v>
      </c>
      <c r="H186" s="40">
        <f t="shared" si="25"/>
        <v>1.0566907658587093E-2</v>
      </c>
      <c r="I186" s="41">
        <f t="shared" si="25"/>
        <v>1.7611512764311823E-4</v>
      </c>
      <c r="J186" s="37">
        <f t="shared" si="26"/>
        <v>5601.4634057204885</v>
      </c>
      <c r="K186" s="25">
        <f t="shared" si="27"/>
        <v>5601.4634057204885</v>
      </c>
      <c r="L186" s="30" t="str">
        <f t="shared" si="22"/>
        <v>0 DAYS</v>
      </c>
      <c r="M186" s="43"/>
    </row>
    <row r="187" spans="1:35" s="34" customFormat="1" x14ac:dyDescent="0.2">
      <c r="A187" s="23">
        <f t="shared" si="23"/>
        <v>2732.4211735221897</v>
      </c>
      <c r="B187" s="24">
        <v>181</v>
      </c>
      <c r="C187" s="23">
        <f t="shared" si="20"/>
        <v>15.301558571724263</v>
      </c>
      <c r="D187" s="25">
        <f t="shared" si="21"/>
        <v>2747.7227320939141</v>
      </c>
      <c r="E187" s="26">
        <f t="shared" si="28"/>
        <v>1747.7227320939153</v>
      </c>
      <c r="F187" s="27">
        <f t="shared" si="29"/>
        <v>8.5211543358846953E-2</v>
      </c>
      <c r="G187" s="28">
        <f t="shared" si="24"/>
        <v>0.63756494048851098</v>
      </c>
      <c r="H187" s="28">
        <f t="shared" si="25"/>
        <v>1.0626082341475183E-2</v>
      </c>
      <c r="I187" s="29">
        <f t="shared" si="25"/>
        <v>1.7710137235791974E-4</v>
      </c>
      <c r="J187" s="25">
        <f t="shared" si="26"/>
        <v>5632.8316007925232</v>
      </c>
      <c r="K187" s="25">
        <f t="shared" si="27"/>
        <v>5632.8316007925232</v>
      </c>
      <c r="L187" s="30" t="str">
        <f t="shared" si="22"/>
        <v>0 DAYS</v>
      </c>
      <c r="M187" s="31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</row>
    <row r="188" spans="1:35" s="34" customFormat="1" x14ac:dyDescent="0.2">
      <c r="A188" s="23">
        <f t="shared" si="23"/>
        <v>2747.7227320939141</v>
      </c>
      <c r="B188" s="24">
        <v>182</v>
      </c>
      <c r="C188" s="23">
        <f t="shared" si="20"/>
        <v>15.387247299725919</v>
      </c>
      <c r="D188" s="25">
        <f t="shared" si="21"/>
        <v>2763.1099793936401</v>
      </c>
      <c r="E188" s="26">
        <f t="shared" si="28"/>
        <v>1763.1099793936412</v>
      </c>
      <c r="F188" s="27">
        <f t="shared" si="29"/>
        <v>8.56887280016565E-2</v>
      </c>
      <c r="G188" s="28">
        <f t="shared" si="24"/>
        <v>0.64113530415524667</v>
      </c>
      <c r="H188" s="28">
        <f t="shared" si="25"/>
        <v>1.0685588402587444E-2</v>
      </c>
      <c r="I188" s="29">
        <f t="shared" si="25"/>
        <v>1.7809314004312406E-4</v>
      </c>
      <c r="J188" s="25">
        <f t="shared" si="26"/>
        <v>5664.3754577569616</v>
      </c>
      <c r="K188" s="25">
        <f t="shared" si="27"/>
        <v>5664.3754577569616</v>
      </c>
      <c r="L188" s="30" t="str">
        <f t="shared" si="22"/>
        <v>0 DAYS</v>
      </c>
      <c r="M188" s="31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</row>
    <row r="189" spans="1:35" s="34" customFormat="1" x14ac:dyDescent="0.2">
      <c r="A189" s="23">
        <f t="shared" si="23"/>
        <v>2763.1099793936401</v>
      </c>
      <c r="B189" s="24">
        <v>183</v>
      </c>
      <c r="C189" s="23">
        <f t="shared" si="20"/>
        <v>15.473415884604384</v>
      </c>
      <c r="D189" s="25">
        <f t="shared" si="21"/>
        <v>2778.5833952782446</v>
      </c>
      <c r="E189" s="26">
        <f t="shared" si="28"/>
        <v>1778.5833952782457</v>
      </c>
      <c r="F189" s="27">
        <f t="shared" si="29"/>
        <v>8.6168584878464571E-2</v>
      </c>
      <c r="G189" s="28">
        <f t="shared" si="24"/>
        <v>0.64472566185851599</v>
      </c>
      <c r="H189" s="28">
        <f t="shared" si="25"/>
        <v>1.0745427697641934E-2</v>
      </c>
      <c r="I189" s="29">
        <f t="shared" si="25"/>
        <v>1.7909046162736556E-4</v>
      </c>
      <c r="J189" s="25">
        <f t="shared" si="26"/>
        <v>5696.095960320401</v>
      </c>
      <c r="K189" s="25">
        <f t="shared" si="27"/>
        <v>5696.095960320401</v>
      </c>
      <c r="L189" s="30" t="str">
        <f t="shared" si="22"/>
        <v>0 DAYS</v>
      </c>
      <c r="M189" s="31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</row>
    <row r="190" spans="1:35" s="34" customFormat="1" x14ac:dyDescent="0.2">
      <c r="A190" s="23">
        <f t="shared" si="23"/>
        <v>2778.5833952782446</v>
      </c>
      <c r="B190" s="24">
        <v>184</v>
      </c>
      <c r="C190" s="23">
        <f t="shared" si="20"/>
        <v>15.56006701355817</v>
      </c>
      <c r="D190" s="25">
        <f t="shared" si="21"/>
        <v>2794.1434622918027</v>
      </c>
      <c r="E190" s="26">
        <f t="shared" si="28"/>
        <v>1794.1434622918039</v>
      </c>
      <c r="F190" s="27">
        <f t="shared" si="29"/>
        <v>8.6651128953786127E-2</v>
      </c>
      <c r="G190" s="28">
        <f t="shared" si="24"/>
        <v>0.6483361255649237</v>
      </c>
      <c r="H190" s="28">
        <f t="shared" si="25"/>
        <v>1.0805602092748728E-2</v>
      </c>
      <c r="I190" s="29">
        <f t="shared" si="25"/>
        <v>1.800933682124788E-4</v>
      </c>
      <c r="J190" s="25">
        <f t="shared" si="26"/>
        <v>5727.9940976981952</v>
      </c>
      <c r="K190" s="25">
        <f t="shared" si="27"/>
        <v>5727.9940976981952</v>
      </c>
      <c r="L190" s="30" t="str">
        <f t="shared" si="22"/>
        <v>0 DAYS</v>
      </c>
      <c r="M190" s="31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</row>
    <row r="191" spans="1:35" s="34" customFormat="1" x14ac:dyDescent="0.2">
      <c r="A191" s="23">
        <f t="shared" si="23"/>
        <v>2794.1434622918027</v>
      </c>
      <c r="B191" s="24">
        <v>185</v>
      </c>
      <c r="C191" s="23">
        <f t="shared" si="20"/>
        <v>15.647203388834095</v>
      </c>
      <c r="D191" s="25">
        <f t="shared" si="21"/>
        <v>2809.7906656806367</v>
      </c>
      <c r="E191" s="26">
        <f t="shared" si="28"/>
        <v>1809.7906656806379</v>
      </c>
      <c r="F191" s="27">
        <f t="shared" si="29"/>
        <v>8.7136375275925104E-2</v>
      </c>
      <c r="G191" s="28">
        <f t="shared" si="24"/>
        <v>0.65196680786808725</v>
      </c>
      <c r="H191" s="28">
        <f t="shared" si="25"/>
        <v>1.086611346446812E-2</v>
      </c>
      <c r="I191" s="29">
        <f t="shared" si="25"/>
        <v>1.8110189107446866E-4</v>
      </c>
      <c r="J191" s="25">
        <f t="shared" si="26"/>
        <v>5760.0708646453049</v>
      </c>
      <c r="K191" s="25">
        <f t="shared" si="27"/>
        <v>5760.0708646453049</v>
      </c>
      <c r="L191" s="30" t="str">
        <f t="shared" si="22"/>
        <v>0 DAYS</v>
      </c>
      <c r="M191" s="31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</row>
    <row r="192" spans="1:35" s="34" customFormat="1" x14ac:dyDescent="0.2">
      <c r="A192" s="23">
        <f t="shared" si="23"/>
        <v>2809.7906656806367</v>
      </c>
      <c r="B192" s="24">
        <v>186</v>
      </c>
      <c r="C192" s="23">
        <f t="shared" si="20"/>
        <v>15.734827727811565</v>
      </c>
      <c r="D192" s="25">
        <f t="shared" si="21"/>
        <v>2825.5254934084483</v>
      </c>
      <c r="E192" s="26">
        <f t="shared" si="28"/>
        <v>1825.5254934084494</v>
      </c>
      <c r="F192" s="27">
        <f t="shared" si="29"/>
        <v>8.7624338977470018E-2</v>
      </c>
      <c r="G192" s="28">
        <f t="shared" si="24"/>
        <v>0.65561782199214858</v>
      </c>
      <c r="H192" s="28">
        <f t="shared" si="25"/>
        <v>1.0926963699869143E-2</v>
      </c>
      <c r="I192" s="29">
        <f t="shared" si="25"/>
        <v>1.8211606166448571E-4</v>
      </c>
      <c r="J192" s="25">
        <f t="shared" si="26"/>
        <v>5792.3272614873185</v>
      </c>
      <c r="K192" s="25">
        <f t="shared" si="27"/>
        <v>5792.3272614873185</v>
      </c>
      <c r="L192" s="30" t="str">
        <f t="shared" si="22"/>
        <v>0 DAYS</v>
      </c>
      <c r="M192" s="31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</row>
    <row r="193" spans="1:35" s="34" customFormat="1" x14ac:dyDescent="0.2">
      <c r="A193" s="23">
        <f t="shared" si="23"/>
        <v>2825.5254934084483</v>
      </c>
      <c r="B193" s="24">
        <v>187</v>
      </c>
      <c r="C193" s="23">
        <f t="shared" si="20"/>
        <v>15.82294276308731</v>
      </c>
      <c r="D193" s="25">
        <f t="shared" si="21"/>
        <v>2841.3484361715355</v>
      </c>
      <c r="E193" s="26">
        <f t="shared" si="28"/>
        <v>1841.3484361715366</v>
      </c>
      <c r="F193" s="27">
        <f t="shared" si="29"/>
        <v>8.8115035275745157E-2</v>
      </c>
      <c r="G193" s="28">
        <f t="shared" si="24"/>
        <v>0.65928928179530455</v>
      </c>
      <c r="H193" s="28">
        <f t="shared" si="25"/>
        <v>1.0988154696588408E-2</v>
      </c>
      <c r="I193" s="29">
        <f t="shared" si="25"/>
        <v>1.8313591160980681E-4</v>
      </c>
      <c r="J193" s="25">
        <f t="shared" si="26"/>
        <v>5824.7642941516469</v>
      </c>
      <c r="K193" s="25">
        <f t="shared" si="27"/>
        <v>5824.7642941516469</v>
      </c>
      <c r="L193" s="30" t="str">
        <f t="shared" si="22"/>
        <v>0 DAYS</v>
      </c>
      <c r="M193" s="31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</row>
    <row r="194" spans="1:35" s="34" customFormat="1" x14ac:dyDescent="0.2">
      <c r="A194" s="23">
        <f t="shared" si="23"/>
        <v>2841.3484361715355</v>
      </c>
      <c r="B194" s="24">
        <v>188</v>
      </c>
      <c r="C194" s="23">
        <f t="shared" si="20"/>
        <v>15.911551242560598</v>
      </c>
      <c r="D194" s="25">
        <f t="shared" si="21"/>
        <v>2857.259987414096</v>
      </c>
      <c r="E194" s="26">
        <f t="shared" si="28"/>
        <v>1857.2599874140972</v>
      </c>
      <c r="F194" s="27">
        <f t="shared" si="29"/>
        <v>8.8608479473288426E-2</v>
      </c>
      <c r="G194" s="28">
        <f t="shared" si="24"/>
        <v>0.66298130177335823</v>
      </c>
      <c r="H194" s="28">
        <f t="shared" si="25"/>
        <v>1.1049688362889304E-2</v>
      </c>
      <c r="I194" s="29">
        <f t="shared" si="25"/>
        <v>1.8416147271482173E-4</v>
      </c>
      <c r="J194" s="25">
        <f t="shared" si="26"/>
        <v>5857.3829741988966</v>
      </c>
      <c r="K194" s="25">
        <f t="shared" si="27"/>
        <v>5857.3829741988966</v>
      </c>
      <c r="L194" s="30" t="str">
        <f t="shared" si="22"/>
        <v>0 DAYS</v>
      </c>
      <c r="M194" s="31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</row>
    <row r="195" spans="1:35" s="34" customFormat="1" x14ac:dyDescent="0.2">
      <c r="A195" s="23">
        <f t="shared" si="23"/>
        <v>2857.259987414096</v>
      </c>
      <c r="B195" s="24">
        <v>189</v>
      </c>
      <c r="C195" s="23">
        <f t="shared" si="20"/>
        <v>16.000655929518938</v>
      </c>
      <c r="D195" s="25">
        <f t="shared" si="21"/>
        <v>2873.2606433436149</v>
      </c>
      <c r="E195" s="26">
        <f t="shared" si="28"/>
        <v>1873.260643343616</v>
      </c>
      <c r="F195" s="27">
        <f t="shared" si="29"/>
        <v>8.910468695833984E-2</v>
      </c>
      <c r="G195" s="28">
        <f t="shared" si="24"/>
        <v>0.66669399706328913</v>
      </c>
      <c r="H195" s="28">
        <f t="shared" si="25"/>
        <v>1.1111566617721485E-2</v>
      </c>
      <c r="I195" s="29">
        <f t="shared" si="25"/>
        <v>1.8519277696202476E-4</v>
      </c>
      <c r="J195" s="25">
        <f t="shared" si="26"/>
        <v>5890.1843188544099</v>
      </c>
      <c r="K195" s="25">
        <f t="shared" si="27"/>
        <v>5890.1843188544099</v>
      </c>
      <c r="L195" s="30" t="str">
        <f t="shared" si="22"/>
        <v>0 DAYS</v>
      </c>
      <c r="M195" s="31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</row>
    <row r="196" spans="1:35" s="34" customFormat="1" x14ac:dyDescent="0.2">
      <c r="A196" s="23">
        <f t="shared" si="23"/>
        <v>2873.2606433436149</v>
      </c>
      <c r="B196" s="24">
        <v>190</v>
      </c>
      <c r="C196" s="23">
        <f t="shared" si="20"/>
        <v>16.090259602724242</v>
      </c>
      <c r="D196" s="25">
        <f t="shared" si="21"/>
        <v>2889.3509029463389</v>
      </c>
      <c r="E196" s="26">
        <f t="shared" si="28"/>
        <v>1889.3509029463403</v>
      </c>
      <c r="F196" s="27">
        <f t="shared" si="29"/>
        <v>8.960367320530338E-2</v>
      </c>
      <c r="G196" s="28">
        <f t="shared" si="24"/>
        <v>0.67042748344684344</v>
      </c>
      <c r="H196" s="28">
        <f t="shared" si="25"/>
        <v>1.1173791390780724E-2</v>
      </c>
      <c r="I196" s="29">
        <f t="shared" si="25"/>
        <v>1.8622985651301207E-4</v>
      </c>
      <c r="J196" s="25">
        <f t="shared" si="26"/>
        <v>5923.1693510399946</v>
      </c>
      <c r="K196" s="25">
        <f t="shared" si="27"/>
        <v>5923.1693510399946</v>
      </c>
      <c r="L196" s="30" t="str">
        <f t="shared" si="22"/>
        <v>0 DAYS</v>
      </c>
      <c r="M196" s="31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</row>
    <row r="197" spans="1:35" s="34" customFormat="1" x14ac:dyDescent="0.2">
      <c r="A197" s="23">
        <f t="shared" si="23"/>
        <v>2889.3509029463389</v>
      </c>
      <c r="B197" s="24">
        <v>191</v>
      </c>
      <c r="C197" s="23">
        <f t="shared" si="20"/>
        <v>16.180365056499497</v>
      </c>
      <c r="D197" s="25">
        <f t="shared" si="21"/>
        <v>2905.5312680028383</v>
      </c>
      <c r="E197" s="26">
        <f t="shared" si="28"/>
        <v>1905.5312680028399</v>
      </c>
      <c r="F197" s="27">
        <f t="shared" si="29"/>
        <v>9.0105453775255029E-2</v>
      </c>
      <c r="G197" s="28">
        <f t="shared" si="24"/>
        <v>0.6741818773541457</v>
      </c>
      <c r="H197" s="28">
        <f t="shared" si="25"/>
        <v>1.1236364622569096E-2</v>
      </c>
      <c r="I197" s="29">
        <f t="shared" si="25"/>
        <v>1.8727274370948494E-4</v>
      </c>
      <c r="J197" s="25">
        <f t="shared" si="26"/>
        <v>5956.3390994058182</v>
      </c>
      <c r="K197" s="25">
        <f t="shared" si="27"/>
        <v>5956.3390994058182</v>
      </c>
      <c r="L197" s="30" t="str">
        <f t="shared" si="22"/>
        <v>0 DAYS</v>
      </c>
      <c r="M197" s="31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</row>
    <row r="198" spans="1:35" s="34" customFormat="1" x14ac:dyDescent="0.2">
      <c r="A198" s="23">
        <f t="shared" si="23"/>
        <v>2905.5312680028383</v>
      </c>
      <c r="B198" s="24">
        <v>192</v>
      </c>
      <c r="C198" s="23">
        <f t="shared" si="20"/>
        <v>16.270975100815892</v>
      </c>
      <c r="D198" s="25">
        <f t="shared" si="21"/>
        <v>2921.8022431036543</v>
      </c>
      <c r="E198" s="26">
        <f t="shared" si="28"/>
        <v>1921.8022431036557</v>
      </c>
      <c r="F198" s="27">
        <f t="shared" si="29"/>
        <v>9.0610044316395744E-2</v>
      </c>
      <c r="G198" s="28">
        <f t="shared" si="24"/>
        <v>0.67795729586732889</v>
      </c>
      <c r="H198" s="28">
        <f t="shared" si="25"/>
        <v>1.1299288264455481E-2</v>
      </c>
      <c r="I198" s="29">
        <f t="shared" si="25"/>
        <v>1.8832147107425803E-4</v>
      </c>
      <c r="J198" s="25">
        <f t="shared" si="26"/>
        <v>5989.694598362491</v>
      </c>
      <c r="K198" s="25">
        <f t="shared" si="27"/>
        <v>5989.694598362491</v>
      </c>
      <c r="L198" s="30" t="str">
        <f t="shared" si="22"/>
        <v>0 DAYS</v>
      </c>
      <c r="M198" s="31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</row>
    <row r="199" spans="1:35" s="34" customFormat="1" x14ac:dyDescent="0.2">
      <c r="A199" s="23">
        <f t="shared" si="23"/>
        <v>2921.8022431036543</v>
      </c>
      <c r="B199" s="24">
        <v>193</v>
      </c>
      <c r="C199" s="23">
        <f t="shared" ref="C199:C262" si="30">(A199*$F$2)+$H$2</f>
        <v>16.362092561380464</v>
      </c>
      <c r="D199" s="25">
        <f t="shared" ref="D199:D262" si="31">A199+C199</f>
        <v>2938.1643356650347</v>
      </c>
      <c r="E199" s="26">
        <f t="shared" si="28"/>
        <v>1938.1643356650361</v>
      </c>
      <c r="F199" s="27">
        <f t="shared" si="29"/>
        <v>9.1117460564571928E-2</v>
      </c>
      <c r="G199" s="28">
        <f t="shared" si="24"/>
        <v>0.68175385672418598</v>
      </c>
      <c r="H199" s="28">
        <f t="shared" si="25"/>
        <v>1.1362564278736434E-2</v>
      </c>
      <c r="I199" s="29">
        <f t="shared" si="25"/>
        <v>1.893760713122739E-4</v>
      </c>
      <c r="J199" s="25">
        <f t="shared" si="26"/>
        <v>6023.2368881133207</v>
      </c>
      <c r="K199" s="25">
        <f t="shared" si="27"/>
        <v>6023.2368881133207</v>
      </c>
      <c r="L199" s="30" t="str">
        <f t="shared" ref="L199:L262" si="32">ROUND(($J$5/C199),0) &amp; " DAYS"</f>
        <v>0 DAYS</v>
      </c>
      <c r="M199" s="31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</row>
    <row r="200" spans="1:35" s="34" customFormat="1" x14ac:dyDescent="0.2">
      <c r="A200" s="23">
        <f t="shared" ref="A200:A263" si="33">D199</f>
        <v>2938.1643356650347</v>
      </c>
      <c r="B200" s="24">
        <v>194</v>
      </c>
      <c r="C200" s="23">
        <f t="shared" si="30"/>
        <v>16.453720279724195</v>
      </c>
      <c r="D200" s="25">
        <f t="shared" si="31"/>
        <v>2954.6180559447589</v>
      </c>
      <c r="E200" s="26">
        <f t="shared" si="28"/>
        <v>1954.6180559447603</v>
      </c>
      <c r="F200" s="27">
        <f t="shared" si="29"/>
        <v>9.162771834373018E-2</v>
      </c>
      <c r="G200" s="28">
        <f t="shared" ref="G200:G263" si="34">C200/24</f>
        <v>0.6855716783218414</v>
      </c>
      <c r="H200" s="28">
        <f t="shared" ref="H200:I263" si="35">G200/60</f>
        <v>1.1426194638697356E-2</v>
      </c>
      <c r="I200" s="29">
        <f t="shared" si="35"/>
        <v>1.904365773116226E-4</v>
      </c>
      <c r="J200" s="25">
        <f t="shared" ref="J200:J263" si="36">D200*2.05</f>
        <v>6056.9670146867556</v>
      </c>
      <c r="K200" s="25">
        <f t="shared" ref="K200:K263" si="37">J200-$J$2</f>
        <v>6056.9670146867556</v>
      </c>
      <c r="L200" s="30" t="str">
        <f t="shared" si="32"/>
        <v>0 DAYS</v>
      </c>
      <c r="M200" s="31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</row>
    <row r="201" spans="1:35" s="34" customFormat="1" x14ac:dyDescent="0.2">
      <c r="A201" s="23">
        <f t="shared" si="33"/>
        <v>2954.6180559447589</v>
      </c>
      <c r="B201" s="24">
        <v>195</v>
      </c>
      <c r="C201" s="23">
        <f t="shared" si="30"/>
        <v>16.545861113290648</v>
      </c>
      <c r="D201" s="25">
        <f t="shared" si="31"/>
        <v>2971.1639170580497</v>
      </c>
      <c r="E201" s="26">
        <f t="shared" ref="E201:E264" si="38">E200+C201</f>
        <v>1971.1639170580509</v>
      </c>
      <c r="F201" s="27">
        <f t="shared" ref="F201:F264" si="39">C201-C200</f>
        <v>9.214083356645375E-2</v>
      </c>
      <c r="G201" s="28">
        <f t="shared" si="34"/>
        <v>0.68941087972044368</v>
      </c>
      <c r="H201" s="28">
        <f t="shared" si="35"/>
        <v>1.1490181328674061E-2</v>
      </c>
      <c r="I201" s="29">
        <f t="shared" si="35"/>
        <v>1.9150302214456769E-4</v>
      </c>
      <c r="J201" s="25">
        <f t="shared" si="36"/>
        <v>6090.8860299690014</v>
      </c>
      <c r="K201" s="25">
        <f t="shared" si="37"/>
        <v>6090.8860299690014</v>
      </c>
      <c r="L201" s="30" t="str">
        <f t="shared" si="32"/>
        <v>0 DAYS</v>
      </c>
      <c r="M201" s="31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</row>
    <row r="202" spans="1:35" s="34" customFormat="1" x14ac:dyDescent="0.2">
      <c r="A202" s="23">
        <f t="shared" si="33"/>
        <v>2971.1639170580497</v>
      </c>
      <c r="B202" s="24">
        <v>196</v>
      </c>
      <c r="C202" s="23">
        <f t="shared" si="30"/>
        <v>16.63851793552508</v>
      </c>
      <c r="D202" s="25">
        <f t="shared" si="31"/>
        <v>2987.8024349935749</v>
      </c>
      <c r="E202" s="26">
        <f t="shared" si="38"/>
        <v>1987.8024349935758</v>
      </c>
      <c r="F202" s="27">
        <f t="shared" si="39"/>
        <v>9.2656822234431502E-2</v>
      </c>
      <c r="G202" s="28">
        <f t="shared" si="34"/>
        <v>0.69327158064687833</v>
      </c>
      <c r="H202" s="28">
        <f t="shared" si="35"/>
        <v>1.1554526344114639E-2</v>
      </c>
      <c r="I202" s="29">
        <f t="shared" si="35"/>
        <v>1.9257543906857732E-4</v>
      </c>
      <c r="J202" s="25">
        <f t="shared" si="36"/>
        <v>6124.9949917368285</v>
      </c>
      <c r="K202" s="25">
        <f t="shared" si="37"/>
        <v>6124.9949917368285</v>
      </c>
      <c r="L202" s="30" t="str">
        <f t="shared" si="32"/>
        <v>0 DAYS</v>
      </c>
      <c r="M202" s="31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</row>
    <row r="203" spans="1:35" s="34" customFormat="1" x14ac:dyDescent="0.2">
      <c r="A203" s="23">
        <f t="shared" si="33"/>
        <v>2987.8024349935749</v>
      </c>
      <c r="B203" s="24">
        <v>197</v>
      </c>
      <c r="C203" s="23">
        <f t="shared" si="30"/>
        <v>16.731693635964021</v>
      </c>
      <c r="D203" s="25">
        <f t="shared" si="31"/>
        <v>3004.5341286295388</v>
      </c>
      <c r="E203" s="26">
        <f t="shared" si="38"/>
        <v>2004.53412862954</v>
      </c>
      <c r="F203" s="27">
        <f t="shared" si="39"/>
        <v>9.3175700438941078E-2</v>
      </c>
      <c r="G203" s="28">
        <f t="shared" si="34"/>
        <v>0.69715390149850087</v>
      </c>
      <c r="H203" s="28">
        <f t="shared" si="35"/>
        <v>1.161923169164168E-2</v>
      </c>
      <c r="I203" s="29">
        <f t="shared" si="35"/>
        <v>1.9365386152736134E-4</v>
      </c>
      <c r="J203" s="25">
        <f t="shared" si="36"/>
        <v>6159.2949636905541</v>
      </c>
      <c r="K203" s="25">
        <f t="shared" si="37"/>
        <v>6159.2949636905541</v>
      </c>
      <c r="L203" s="30" t="str">
        <f t="shared" si="32"/>
        <v>0 DAYS</v>
      </c>
      <c r="M203" s="31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</row>
    <row r="204" spans="1:35" s="34" customFormat="1" x14ac:dyDescent="0.2">
      <c r="A204" s="23">
        <f t="shared" si="33"/>
        <v>3004.5341286295388</v>
      </c>
      <c r="B204" s="24">
        <v>198</v>
      </c>
      <c r="C204" s="23">
        <f t="shared" si="30"/>
        <v>16.825391120325417</v>
      </c>
      <c r="D204" s="25">
        <f t="shared" si="31"/>
        <v>3021.3595197498644</v>
      </c>
      <c r="E204" s="26">
        <f t="shared" si="38"/>
        <v>2021.3595197498653</v>
      </c>
      <c r="F204" s="27">
        <f t="shared" si="39"/>
        <v>9.3697484361396022E-2</v>
      </c>
      <c r="G204" s="28">
        <f t="shared" si="34"/>
        <v>0.70105796334689241</v>
      </c>
      <c r="H204" s="28">
        <f t="shared" si="35"/>
        <v>1.1684299389114873E-2</v>
      </c>
      <c r="I204" s="29">
        <f t="shared" si="35"/>
        <v>1.9473832315191453E-4</v>
      </c>
      <c r="J204" s="25">
        <f t="shared" si="36"/>
        <v>6193.7870154872217</v>
      </c>
      <c r="K204" s="25">
        <f t="shared" si="37"/>
        <v>6193.7870154872217</v>
      </c>
      <c r="L204" s="30" t="str">
        <f t="shared" si="32"/>
        <v>0 DAYS</v>
      </c>
      <c r="M204" s="31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</row>
    <row r="205" spans="1:35" s="34" customFormat="1" x14ac:dyDescent="0.2">
      <c r="A205" s="23">
        <f t="shared" si="33"/>
        <v>3021.3595197498644</v>
      </c>
      <c r="B205" s="24">
        <v>199</v>
      </c>
      <c r="C205" s="23">
        <f t="shared" si="30"/>
        <v>16.919613310599239</v>
      </c>
      <c r="D205" s="25">
        <f t="shared" si="31"/>
        <v>3038.2791330604637</v>
      </c>
      <c r="E205" s="26">
        <f t="shared" si="38"/>
        <v>2038.2791330604646</v>
      </c>
      <c r="F205" s="27">
        <f t="shared" si="39"/>
        <v>9.4222190273821838E-2</v>
      </c>
      <c r="G205" s="28">
        <f t="shared" si="34"/>
        <v>0.70498388794163491</v>
      </c>
      <c r="H205" s="28">
        <f t="shared" si="35"/>
        <v>1.1749731465693915E-2</v>
      </c>
      <c r="I205" s="29">
        <f t="shared" si="35"/>
        <v>1.9582885776156525E-4</v>
      </c>
      <c r="J205" s="25">
        <f t="shared" si="36"/>
        <v>6228.4722227739503</v>
      </c>
      <c r="K205" s="25">
        <f t="shared" si="37"/>
        <v>6228.4722227739503</v>
      </c>
      <c r="L205" s="30" t="str">
        <f t="shared" si="32"/>
        <v>0 DAYS</v>
      </c>
      <c r="M205" s="31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</row>
    <row r="206" spans="1:35" s="34" customFormat="1" x14ac:dyDescent="0.2">
      <c r="A206" s="23">
        <f t="shared" si="33"/>
        <v>3038.2791330604637</v>
      </c>
      <c r="B206" s="24">
        <v>200</v>
      </c>
      <c r="C206" s="23">
        <f t="shared" si="30"/>
        <v>17.014363145138596</v>
      </c>
      <c r="D206" s="25">
        <f t="shared" si="31"/>
        <v>3055.2934962056024</v>
      </c>
      <c r="E206" s="26">
        <f t="shared" si="38"/>
        <v>2055.2934962056033</v>
      </c>
      <c r="F206" s="27">
        <f t="shared" si="39"/>
        <v>9.4749834539356925E-2</v>
      </c>
      <c r="G206" s="28">
        <f t="shared" si="34"/>
        <v>0.70893179771410819</v>
      </c>
      <c r="H206" s="28">
        <f t="shared" si="35"/>
        <v>1.1815529961901803E-2</v>
      </c>
      <c r="I206" s="29">
        <f t="shared" si="35"/>
        <v>1.9692549936503004E-4</v>
      </c>
      <c r="J206" s="25">
        <f t="shared" si="36"/>
        <v>6263.3516672214846</v>
      </c>
      <c r="K206" s="25">
        <f t="shared" si="37"/>
        <v>6263.3516672214846</v>
      </c>
      <c r="L206" s="30" t="str">
        <f t="shared" si="32"/>
        <v>0 DAYS</v>
      </c>
      <c r="M206" s="31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</row>
    <row r="207" spans="1:35" s="34" customFormat="1" x14ac:dyDescent="0.2">
      <c r="A207" s="23">
        <f t="shared" si="33"/>
        <v>3055.2934962056024</v>
      </c>
      <c r="B207" s="24">
        <v>201</v>
      </c>
      <c r="C207" s="23">
        <f t="shared" si="30"/>
        <v>17.109643578751374</v>
      </c>
      <c r="D207" s="25">
        <f t="shared" si="31"/>
        <v>3072.4031397843537</v>
      </c>
      <c r="E207" s="26">
        <f t="shared" si="38"/>
        <v>2072.4031397843546</v>
      </c>
      <c r="F207" s="27">
        <f t="shared" si="39"/>
        <v>9.5280433612778381E-2</v>
      </c>
      <c r="G207" s="28">
        <f t="shared" si="34"/>
        <v>0.71290181578130729</v>
      </c>
      <c r="H207" s="28">
        <f t="shared" si="35"/>
        <v>1.1881696929688455E-2</v>
      </c>
      <c r="I207" s="29">
        <f t="shared" si="35"/>
        <v>1.9802828216147425E-4</v>
      </c>
      <c r="J207" s="25">
        <f t="shared" si="36"/>
        <v>6298.4264365579247</v>
      </c>
      <c r="K207" s="25">
        <f t="shared" si="37"/>
        <v>6298.4264365579247</v>
      </c>
      <c r="L207" s="30" t="str">
        <f t="shared" si="32"/>
        <v>0 DAYS</v>
      </c>
      <c r="M207" s="31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</row>
    <row r="208" spans="1:35" s="34" customFormat="1" x14ac:dyDescent="0.2">
      <c r="A208" s="23">
        <f t="shared" si="33"/>
        <v>3072.4031397843537</v>
      </c>
      <c r="B208" s="24">
        <v>202</v>
      </c>
      <c r="C208" s="23">
        <f t="shared" si="30"/>
        <v>17.205457582792381</v>
      </c>
      <c r="D208" s="25">
        <f t="shared" si="31"/>
        <v>3089.6085973671461</v>
      </c>
      <c r="E208" s="26">
        <f t="shared" si="38"/>
        <v>2089.608597367147</v>
      </c>
      <c r="F208" s="27">
        <f t="shared" si="39"/>
        <v>9.5814004041006484E-2</v>
      </c>
      <c r="G208" s="28">
        <f t="shared" si="34"/>
        <v>0.71689406594968252</v>
      </c>
      <c r="H208" s="28">
        <f t="shared" si="35"/>
        <v>1.1948234432494709E-2</v>
      </c>
      <c r="I208" s="29">
        <f t="shared" si="35"/>
        <v>1.9913724054157849E-4</v>
      </c>
      <c r="J208" s="25">
        <f t="shared" si="36"/>
        <v>6333.6976246026488</v>
      </c>
      <c r="K208" s="25">
        <f t="shared" si="37"/>
        <v>6333.6976246026488</v>
      </c>
      <c r="L208" s="30" t="str">
        <f t="shared" si="32"/>
        <v>0 DAYS</v>
      </c>
      <c r="M208" s="31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</row>
    <row r="209" spans="1:35" s="34" customFormat="1" x14ac:dyDescent="0.2">
      <c r="A209" s="23">
        <f t="shared" si="33"/>
        <v>3089.6085973671461</v>
      </c>
      <c r="B209" s="24">
        <v>203</v>
      </c>
      <c r="C209" s="23">
        <f t="shared" si="30"/>
        <v>17.301808145256018</v>
      </c>
      <c r="D209" s="25">
        <f t="shared" si="31"/>
        <v>3106.9104055124021</v>
      </c>
      <c r="E209" s="26">
        <f t="shared" si="38"/>
        <v>2106.910405512403</v>
      </c>
      <c r="F209" s="27">
        <f t="shared" si="39"/>
        <v>9.6350562463637601E-2</v>
      </c>
      <c r="G209" s="28">
        <f t="shared" si="34"/>
        <v>0.72090867271900072</v>
      </c>
      <c r="H209" s="28">
        <f t="shared" si="35"/>
        <v>1.2015144545316679E-2</v>
      </c>
      <c r="I209" s="29">
        <f t="shared" si="35"/>
        <v>2.0025240908861131E-4</v>
      </c>
      <c r="J209" s="25">
        <f t="shared" si="36"/>
        <v>6369.1663313004237</v>
      </c>
      <c r="K209" s="25">
        <f t="shared" si="37"/>
        <v>6369.1663313004237</v>
      </c>
      <c r="L209" s="30" t="str">
        <f t="shared" si="32"/>
        <v>0 DAYS</v>
      </c>
      <c r="M209" s="31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</row>
    <row r="210" spans="1:35" s="34" customFormat="1" x14ac:dyDescent="0.2">
      <c r="A210" s="23">
        <f t="shared" si="33"/>
        <v>3106.9104055124021</v>
      </c>
      <c r="B210" s="24">
        <v>204</v>
      </c>
      <c r="C210" s="23">
        <f t="shared" si="30"/>
        <v>17.398698270869453</v>
      </c>
      <c r="D210" s="25">
        <f t="shared" si="31"/>
        <v>3124.3091037832714</v>
      </c>
      <c r="E210" s="26">
        <f t="shared" si="38"/>
        <v>2124.3091037832723</v>
      </c>
      <c r="F210" s="27">
        <f t="shared" si="39"/>
        <v>9.6890125613434464E-2</v>
      </c>
      <c r="G210" s="28">
        <f t="shared" si="34"/>
        <v>0.72494576128622723</v>
      </c>
      <c r="H210" s="28">
        <f t="shared" si="35"/>
        <v>1.2082429354770453E-2</v>
      </c>
      <c r="I210" s="29">
        <f t="shared" si="35"/>
        <v>2.0137382257950755E-4</v>
      </c>
      <c r="J210" s="25">
        <f t="shared" si="36"/>
        <v>6404.8336627557055</v>
      </c>
      <c r="K210" s="25">
        <f t="shared" si="37"/>
        <v>6404.8336627557055</v>
      </c>
      <c r="L210" s="30" t="str">
        <f t="shared" si="32"/>
        <v>0 DAYS</v>
      </c>
      <c r="M210" s="31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</row>
    <row r="211" spans="1:35" s="34" customFormat="1" x14ac:dyDescent="0.2">
      <c r="A211" s="23">
        <f t="shared" si="33"/>
        <v>3124.3091037832714</v>
      </c>
      <c r="B211" s="24">
        <v>205</v>
      </c>
      <c r="C211" s="23">
        <f t="shared" si="30"/>
        <v>17.496130981186319</v>
      </c>
      <c r="D211" s="25">
        <f t="shared" si="31"/>
        <v>3141.805234764458</v>
      </c>
      <c r="E211" s="26">
        <f t="shared" si="38"/>
        <v>2141.8052347644589</v>
      </c>
      <c r="F211" s="27">
        <f t="shared" si="39"/>
        <v>9.7432710316866178E-2</v>
      </c>
      <c r="G211" s="28">
        <f t="shared" si="34"/>
        <v>0.72900545754942991</v>
      </c>
      <c r="H211" s="28">
        <f t="shared" si="35"/>
        <v>1.2150090959157166E-2</v>
      </c>
      <c r="I211" s="29">
        <f t="shared" si="35"/>
        <v>2.0250151598595275E-4</v>
      </c>
      <c r="J211" s="25">
        <f t="shared" si="36"/>
        <v>6440.7007312671385</v>
      </c>
      <c r="K211" s="25">
        <f t="shared" si="37"/>
        <v>6440.7007312671385</v>
      </c>
      <c r="L211" s="30" t="str">
        <f t="shared" si="32"/>
        <v>0 DAYS</v>
      </c>
      <c r="M211" s="31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</row>
    <row r="212" spans="1:35" s="34" customFormat="1" x14ac:dyDescent="0.2">
      <c r="A212" s="23">
        <f t="shared" si="33"/>
        <v>3141.805234764458</v>
      </c>
      <c r="B212" s="24">
        <v>206</v>
      </c>
      <c r="C212" s="23">
        <f t="shared" si="30"/>
        <v>17.594109314680964</v>
      </c>
      <c r="D212" s="25">
        <f t="shared" si="31"/>
        <v>3159.3993440791392</v>
      </c>
      <c r="E212" s="26">
        <f t="shared" si="38"/>
        <v>2159.3993440791401</v>
      </c>
      <c r="F212" s="27">
        <f t="shared" si="39"/>
        <v>9.7978333494644687E-2</v>
      </c>
      <c r="G212" s="28">
        <f t="shared" si="34"/>
        <v>0.73308788811170678</v>
      </c>
      <c r="H212" s="28">
        <f t="shared" si="35"/>
        <v>1.2218131468528447E-2</v>
      </c>
      <c r="I212" s="29">
        <f t="shared" si="35"/>
        <v>2.0363552447547412E-4</v>
      </c>
      <c r="J212" s="25">
        <f t="shared" si="36"/>
        <v>6476.7686553622343</v>
      </c>
      <c r="K212" s="25">
        <f t="shared" si="37"/>
        <v>6476.7686553622343</v>
      </c>
      <c r="L212" s="30" t="str">
        <f t="shared" si="32"/>
        <v>0 DAYS</v>
      </c>
      <c r="M212" s="31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</row>
    <row r="213" spans="1:35" s="34" customFormat="1" x14ac:dyDescent="0.2">
      <c r="A213" s="23">
        <f t="shared" si="33"/>
        <v>3159.3993440791392</v>
      </c>
      <c r="B213" s="24">
        <v>207</v>
      </c>
      <c r="C213" s="23">
        <f t="shared" si="30"/>
        <v>17.692636326843179</v>
      </c>
      <c r="D213" s="25">
        <f t="shared" si="31"/>
        <v>3177.0919804059822</v>
      </c>
      <c r="E213" s="26">
        <f t="shared" si="38"/>
        <v>2177.0919804059831</v>
      </c>
      <c r="F213" s="27">
        <f t="shared" si="39"/>
        <v>9.8527012162215044E-2</v>
      </c>
      <c r="G213" s="28">
        <f t="shared" si="34"/>
        <v>0.73719318028513248</v>
      </c>
      <c r="H213" s="28">
        <f t="shared" si="35"/>
        <v>1.2286553004752208E-2</v>
      </c>
      <c r="I213" s="29">
        <f t="shared" si="35"/>
        <v>2.0477588341253678E-4</v>
      </c>
      <c r="J213" s="25">
        <f t="shared" si="36"/>
        <v>6513.0385598322628</v>
      </c>
      <c r="K213" s="25">
        <f t="shared" si="37"/>
        <v>6513.0385598322628</v>
      </c>
      <c r="L213" s="30" t="str">
        <f t="shared" si="32"/>
        <v>0 DAYS</v>
      </c>
      <c r="M213" s="31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</row>
    <row r="214" spans="1:35" s="34" customFormat="1" x14ac:dyDescent="0.2">
      <c r="A214" s="23">
        <f t="shared" si="33"/>
        <v>3177.0919804059822</v>
      </c>
      <c r="B214" s="24">
        <v>208</v>
      </c>
      <c r="C214" s="23">
        <f t="shared" si="30"/>
        <v>17.791715090273499</v>
      </c>
      <c r="D214" s="25">
        <f t="shared" si="31"/>
        <v>3194.8836954962558</v>
      </c>
      <c r="E214" s="26">
        <f t="shared" si="38"/>
        <v>2194.8836954962567</v>
      </c>
      <c r="F214" s="27">
        <f t="shared" si="39"/>
        <v>9.9078763430320294E-2</v>
      </c>
      <c r="G214" s="28">
        <f t="shared" si="34"/>
        <v>0.74132146209472916</v>
      </c>
      <c r="H214" s="28">
        <f t="shared" si="35"/>
        <v>1.2355357701578818E-2</v>
      </c>
      <c r="I214" s="29">
        <f t="shared" si="35"/>
        <v>2.0592262835964699E-4</v>
      </c>
      <c r="J214" s="25">
        <f t="shared" si="36"/>
        <v>6549.5115757673238</v>
      </c>
      <c r="K214" s="25">
        <f t="shared" si="37"/>
        <v>6549.5115757673238</v>
      </c>
      <c r="L214" s="30" t="str">
        <f t="shared" si="32"/>
        <v>0 DAYS</v>
      </c>
      <c r="M214" s="31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</row>
    <row r="215" spans="1:35" s="34" customFormat="1" x14ac:dyDescent="0.2">
      <c r="A215" s="23">
        <f t="shared" si="33"/>
        <v>3194.8836954962558</v>
      </c>
      <c r="B215" s="24">
        <v>209</v>
      </c>
      <c r="C215" s="23">
        <f t="shared" si="30"/>
        <v>17.891348694779033</v>
      </c>
      <c r="D215" s="25">
        <f t="shared" si="31"/>
        <v>3212.7750441910348</v>
      </c>
      <c r="E215" s="26">
        <f t="shared" si="38"/>
        <v>2212.7750441910357</v>
      </c>
      <c r="F215" s="27">
        <f t="shared" si="39"/>
        <v>9.9633604505534379E-2</v>
      </c>
      <c r="G215" s="28">
        <f t="shared" si="34"/>
        <v>0.74547286228245968</v>
      </c>
      <c r="H215" s="28">
        <f t="shared" si="35"/>
        <v>1.2424547704707661E-2</v>
      </c>
      <c r="I215" s="29">
        <f t="shared" si="35"/>
        <v>2.0707579507846103E-4</v>
      </c>
      <c r="J215" s="25">
        <f t="shared" si="36"/>
        <v>6586.1888405916206</v>
      </c>
      <c r="K215" s="25">
        <f t="shared" si="37"/>
        <v>6586.1888405916206</v>
      </c>
      <c r="L215" s="30" t="str">
        <f t="shared" si="32"/>
        <v>0 DAYS</v>
      </c>
      <c r="M215" s="31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</row>
    <row r="216" spans="1:35" s="44" customFormat="1" x14ac:dyDescent="0.2">
      <c r="A216" s="35">
        <f t="shared" si="33"/>
        <v>3212.7750441910348</v>
      </c>
      <c r="B216" s="36">
        <v>210</v>
      </c>
      <c r="C216" s="35">
        <f t="shared" si="30"/>
        <v>17.991540247469796</v>
      </c>
      <c r="D216" s="37">
        <f t="shared" si="31"/>
        <v>3230.7665844385047</v>
      </c>
      <c r="E216" s="38">
        <f t="shared" si="38"/>
        <v>2230.7665844385056</v>
      </c>
      <c r="F216" s="39">
        <f t="shared" si="39"/>
        <v>0.10019155269076307</v>
      </c>
      <c r="G216" s="40">
        <f t="shared" si="34"/>
        <v>0.74964751031124155</v>
      </c>
      <c r="H216" s="40">
        <f t="shared" si="35"/>
        <v>1.2494125171854026E-2</v>
      </c>
      <c r="I216" s="41">
        <f t="shared" si="35"/>
        <v>2.0823541953090042E-4</v>
      </c>
      <c r="J216" s="37">
        <f t="shared" si="36"/>
        <v>6623.0714980989342</v>
      </c>
      <c r="K216" s="37">
        <f t="shared" si="37"/>
        <v>6623.0714980989342</v>
      </c>
      <c r="L216" s="42" t="str">
        <f t="shared" si="32"/>
        <v>0 DAYS</v>
      </c>
      <c r="M216" s="43"/>
    </row>
    <row r="217" spans="1:35" s="34" customFormat="1" x14ac:dyDescent="0.2">
      <c r="A217" s="23">
        <f t="shared" si="33"/>
        <v>3230.7665844385047</v>
      </c>
      <c r="B217" s="24">
        <v>211</v>
      </c>
      <c r="C217" s="23">
        <f t="shared" si="30"/>
        <v>18.092292872855626</v>
      </c>
      <c r="D217" s="25">
        <f t="shared" si="31"/>
        <v>3248.8588773113602</v>
      </c>
      <c r="E217" s="26">
        <f t="shared" si="38"/>
        <v>2248.8588773113611</v>
      </c>
      <c r="F217" s="27">
        <f t="shared" si="39"/>
        <v>0.10075262538583019</v>
      </c>
      <c r="G217" s="28">
        <f t="shared" si="34"/>
        <v>0.75384553636898444</v>
      </c>
      <c r="H217" s="28">
        <f t="shared" si="35"/>
        <v>1.2564092272816407E-2</v>
      </c>
      <c r="I217" s="29">
        <f t="shared" si="35"/>
        <v>2.0940153788027345E-4</v>
      </c>
      <c r="J217" s="25">
        <f t="shared" si="36"/>
        <v>6660.1606984882874</v>
      </c>
      <c r="K217" s="25">
        <f t="shared" si="37"/>
        <v>6660.1606984882874</v>
      </c>
      <c r="L217" s="30" t="str">
        <f t="shared" si="32"/>
        <v>0 DAYS</v>
      </c>
      <c r="M217" s="31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</row>
    <row r="218" spans="1:35" s="34" customFormat="1" x14ac:dyDescent="0.2">
      <c r="A218" s="23">
        <f t="shared" si="33"/>
        <v>3248.8588773113602</v>
      </c>
      <c r="B218" s="24">
        <v>212</v>
      </c>
      <c r="C218" s="23">
        <f t="shared" si="30"/>
        <v>18.193609712943616</v>
      </c>
      <c r="D218" s="25">
        <f t="shared" si="31"/>
        <v>3267.0524870243039</v>
      </c>
      <c r="E218" s="26">
        <f t="shared" si="38"/>
        <v>2267.0524870243048</v>
      </c>
      <c r="F218" s="27">
        <f t="shared" si="39"/>
        <v>0.10131684008798914</v>
      </c>
      <c r="G218" s="28">
        <f t="shared" si="34"/>
        <v>0.75806707137265061</v>
      </c>
      <c r="H218" s="28">
        <f t="shared" si="35"/>
        <v>1.2634451189544177E-2</v>
      </c>
      <c r="I218" s="29">
        <f t="shared" si="35"/>
        <v>2.1057418649240295E-4</v>
      </c>
      <c r="J218" s="25">
        <f t="shared" si="36"/>
        <v>6697.457598399822</v>
      </c>
      <c r="K218" s="25">
        <f t="shared" si="37"/>
        <v>6697.457598399822</v>
      </c>
      <c r="L218" s="30" t="str">
        <f t="shared" si="32"/>
        <v>0 DAYS</v>
      </c>
      <c r="M218" s="31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</row>
    <row r="219" spans="1:35" s="34" customFormat="1" x14ac:dyDescent="0.2">
      <c r="A219" s="23">
        <f t="shared" si="33"/>
        <v>3267.0524870243039</v>
      </c>
      <c r="B219" s="24">
        <v>213</v>
      </c>
      <c r="C219" s="23">
        <f t="shared" si="30"/>
        <v>18.2954939273361</v>
      </c>
      <c r="D219" s="25">
        <f t="shared" si="31"/>
        <v>3285.3479809516398</v>
      </c>
      <c r="E219" s="26">
        <f t="shared" si="38"/>
        <v>2285.3479809516407</v>
      </c>
      <c r="F219" s="27">
        <f t="shared" si="39"/>
        <v>0.1018842143924843</v>
      </c>
      <c r="G219" s="28">
        <f t="shared" si="34"/>
        <v>0.76231224697233746</v>
      </c>
      <c r="H219" s="28">
        <f t="shared" si="35"/>
        <v>1.2705204116205624E-2</v>
      </c>
      <c r="I219" s="29">
        <f t="shared" si="35"/>
        <v>2.1175340193676039E-4</v>
      </c>
      <c r="J219" s="25">
        <f t="shared" si="36"/>
        <v>6734.963360950861</v>
      </c>
      <c r="K219" s="25">
        <f t="shared" si="37"/>
        <v>6734.963360950861</v>
      </c>
      <c r="L219" s="30" t="str">
        <f t="shared" si="32"/>
        <v>0 DAYS</v>
      </c>
      <c r="M219" s="31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</row>
    <row r="220" spans="1:35" s="34" customFormat="1" x14ac:dyDescent="0.2">
      <c r="A220" s="23">
        <f t="shared" si="33"/>
        <v>3285.3479809516398</v>
      </c>
      <c r="B220" s="24">
        <v>214</v>
      </c>
      <c r="C220" s="23">
        <f t="shared" si="30"/>
        <v>18.397948693329184</v>
      </c>
      <c r="D220" s="25">
        <f t="shared" si="31"/>
        <v>3303.7459296449688</v>
      </c>
      <c r="E220" s="26">
        <f t="shared" si="38"/>
        <v>2303.7459296449697</v>
      </c>
      <c r="F220" s="27">
        <f t="shared" si="39"/>
        <v>0.1024547659930839</v>
      </c>
      <c r="G220" s="28">
        <f t="shared" si="34"/>
        <v>0.76658119555538262</v>
      </c>
      <c r="H220" s="28">
        <f t="shared" si="35"/>
        <v>1.2776353259256377E-2</v>
      </c>
      <c r="I220" s="29">
        <f t="shared" si="35"/>
        <v>2.129392209876063E-4</v>
      </c>
      <c r="J220" s="25">
        <f t="shared" si="36"/>
        <v>6772.6791557721854</v>
      </c>
      <c r="K220" s="25">
        <f t="shared" si="37"/>
        <v>6772.6791557721854</v>
      </c>
      <c r="L220" s="30" t="str">
        <f t="shared" si="32"/>
        <v>0 DAYS</v>
      </c>
      <c r="M220" s="31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</row>
    <row r="221" spans="1:35" s="34" customFormat="1" x14ac:dyDescent="0.2">
      <c r="A221" s="23">
        <f t="shared" si="33"/>
        <v>3303.7459296449688</v>
      </c>
      <c r="B221" s="24">
        <v>215</v>
      </c>
      <c r="C221" s="23">
        <f t="shared" si="30"/>
        <v>18.500977206011825</v>
      </c>
      <c r="D221" s="25">
        <f t="shared" si="31"/>
        <v>3322.2469068509804</v>
      </c>
      <c r="E221" s="26">
        <f t="shared" si="38"/>
        <v>2322.2469068509813</v>
      </c>
      <c r="F221" s="27">
        <f t="shared" si="39"/>
        <v>0.10302851268264135</v>
      </c>
      <c r="G221" s="28">
        <f t="shared" si="34"/>
        <v>0.77087405025049272</v>
      </c>
      <c r="H221" s="28">
        <f t="shared" si="35"/>
        <v>1.2847900837508213E-2</v>
      </c>
      <c r="I221" s="29">
        <f t="shared" si="35"/>
        <v>2.1413168062513687E-4</v>
      </c>
      <c r="J221" s="25">
        <f t="shared" si="36"/>
        <v>6810.6061590445088</v>
      </c>
      <c r="K221" s="25">
        <f t="shared" si="37"/>
        <v>6810.6061590445088</v>
      </c>
      <c r="L221" s="30" t="str">
        <f t="shared" si="32"/>
        <v>0 DAYS</v>
      </c>
      <c r="M221" s="31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</row>
    <row r="222" spans="1:35" s="34" customFormat="1" x14ac:dyDescent="0.2">
      <c r="A222" s="23">
        <f t="shared" si="33"/>
        <v>3322.2469068509804</v>
      </c>
      <c r="B222" s="24">
        <v>216</v>
      </c>
      <c r="C222" s="23">
        <f t="shared" si="30"/>
        <v>18.604582678365489</v>
      </c>
      <c r="D222" s="25">
        <f t="shared" si="31"/>
        <v>3340.8514895293461</v>
      </c>
      <c r="E222" s="26">
        <f t="shared" si="38"/>
        <v>2340.851489529347</v>
      </c>
      <c r="F222" s="27">
        <f t="shared" si="39"/>
        <v>0.10360547235366369</v>
      </c>
      <c r="G222" s="28">
        <f t="shared" si="34"/>
        <v>0.77519094493189533</v>
      </c>
      <c r="H222" s="28">
        <f t="shared" si="35"/>
        <v>1.2919849082198256E-2</v>
      </c>
      <c r="I222" s="29">
        <f t="shared" si="35"/>
        <v>2.153308180366376E-4</v>
      </c>
      <c r="J222" s="25">
        <f t="shared" si="36"/>
        <v>6848.7455535351592</v>
      </c>
      <c r="K222" s="25">
        <f t="shared" si="37"/>
        <v>6848.7455535351592</v>
      </c>
      <c r="L222" s="30" t="str">
        <f t="shared" si="32"/>
        <v>0 DAYS</v>
      </c>
      <c r="M222" s="31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</row>
    <row r="223" spans="1:35" s="34" customFormat="1" x14ac:dyDescent="0.2">
      <c r="A223" s="23">
        <f t="shared" si="33"/>
        <v>3340.8514895293461</v>
      </c>
      <c r="B223" s="24">
        <v>217</v>
      </c>
      <c r="C223" s="23">
        <f t="shared" si="30"/>
        <v>18.708768341364337</v>
      </c>
      <c r="D223" s="25">
        <f t="shared" si="31"/>
        <v>3359.5602578707103</v>
      </c>
      <c r="E223" s="26">
        <f t="shared" si="38"/>
        <v>2359.5602578707112</v>
      </c>
      <c r="F223" s="27">
        <f t="shared" si="39"/>
        <v>0.10418566299884802</v>
      </c>
      <c r="G223" s="28">
        <f t="shared" si="34"/>
        <v>0.77953201422351404</v>
      </c>
      <c r="H223" s="28">
        <f t="shared" si="35"/>
        <v>1.2992200237058568E-2</v>
      </c>
      <c r="I223" s="29">
        <f t="shared" si="35"/>
        <v>2.165366706176428E-4</v>
      </c>
      <c r="J223" s="25">
        <f t="shared" si="36"/>
        <v>6887.0985286349551</v>
      </c>
      <c r="K223" s="25">
        <f t="shared" si="37"/>
        <v>6887.0985286349551</v>
      </c>
      <c r="L223" s="30" t="str">
        <f t="shared" si="32"/>
        <v>0 DAYS</v>
      </c>
      <c r="M223" s="31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</row>
    <row r="224" spans="1:35" s="34" customFormat="1" x14ac:dyDescent="0.2">
      <c r="A224" s="23">
        <f t="shared" si="33"/>
        <v>3359.5602578707103</v>
      </c>
      <c r="B224" s="24">
        <v>218</v>
      </c>
      <c r="C224" s="23">
        <f t="shared" si="30"/>
        <v>18.813537444075976</v>
      </c>
      <c r="D224" s="25">
        <f t="shared" si="31"/>
        <v>3378.3737953147861</v>
      </c>
      <c r="E224" s="26">
        <f t="shared" si="38"/>
        <v>2378.373795314787</v>
      </c>
      <c r="F224" s="27">
        <f t="shared" si="39"/>
        <v>0.10476910271163931</v>
      </c>
      <c r="G224" s="28">
        <f t="shared" si="34"/>
        <v>0.78389739350316567</v>
      </c>
      <c r="H224" s="28">
        <f t="shared" si="35"/>
        <v>1.3064956558386095E-2</v>
      </c>
      <c r="I224" s="29">
        <f t="shared" si="35"/>
        <v>2.1774927597310159E-4</v>
      </c>
      <c r="J224" s="25">
        <f t="shared" si="36"/>
        <v>6925.6662803953113</v>
      </c>
      <c r="K224" s="25">
        <f t="shared" si="37"/>
        <v>6925.6662803953113</v>
      </c>
      <c r="L224" s="30" t="str">
        <f t="shared" si="32"/>
        <v>0 DAYS</v>
      </c>
      <c r="M224" s="31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</row>
    <row r="225" spans="1:36" s="34" customFormat="1" x14ac:dyDescent="0.2">
      <c r="A225" s="23">
        <f t="shared" si="33"/>
        <v>3378.3737953147861</v>
      </c>
      <c r="B225" s="24">
        <v>219</v>
      </c>
      <c r="C225" s="23">
        <f t="shared" si="30"/>
        <v>18.918893253762803</v>
      </c>
      <c r="D225" s="25">
        <f t="shared" si="31"/>
        <v>3397.2926885685488</v>
      </c>
      <c r="E225" s="26">
        <f t="shared" si="38"/>
        <v>2397.2926885685497</v>
      </c>
      <c r="F225" s="27">
        <f t="shared" si="39"/>
        <v>0.10535580968682723</v>
      </c>
      <c r="G225" s="28">
        <f t="shared" si="34"/>
        <v>0.78828721890678344</v>
      </c>
      <c r="H225" s="28">
        <f t="shared" si="35"/>
        <v>1.3138120315113057E-2</v>
      </c>
      <c r="I225" s="29">
        <f t="shared" si="35"/>
        <v>2.1896867191855096E-4</v>
      </c>
      <c r="J225" s="25">
        <f t="shared" si="36"/>
        <v>6964.4500115655246</v>
      </c>
      <c r="K225" s="25">
        <f t="shared" si="37"/>
        <v>6964.4500115655246</v>
      </c>
      <c r="L225" s="30" t="str">
        <f t="shared" si="32"/>
        <v>0 DAYS</v>
      </c>
      <c r="M225" s="31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</row>
    <row r="226" spans="1:36" s="34" customFormat="1" x14ac:dyDescent="0.2">
      <c r="A226" s="23">
        <f t="shared" si="33"/>
        <v>3397.2926885685488</v>
      </c>
      <c r="B226" s="24">
        <v>220</v>
      </c>
      <c r="C226" s="23">
        <f t="shared" si="30"/>
        <v>19.024839055983872</v>
      </c>
      <c r="D226" s="25">
        <f t="shared" si="31"/>
        <v>3416.3175276245324</v>
      </c>
      <c r="E226" s="26">
        <f t="shared" si="38"/>
        <v>2416.3175276245333</v>
      </c>
      <c r="F226" s="27">
        <f t="shared" si="39"/>
        <v>0.10594580222106842</v>
      </c>
      <c r="G226" s="28">
        <f t="shared" si="34"/>
        <v>0.79270162733266136</v>
      </c>
      <c r="H226" s="28">
        <f t="shared" si="35"/>
        <v>1.3211693788877689E-2</v>
      </c>
      <c r="I226" s="29">
        <f t="shared" si="35"/>
        <v>2.2019489648129482E-4</v>
      </c>
      <c r="J226" s="25">
        <f t="shared" si="36"/>
        <v>7003.4509316302911</v>
      </c>
      <c r="K226" s="25">
        <f t="shared" si="37"/>
        <v>7003.4509316302911</v>
      </c>
      <c r="L226" s="30" t="str">
        <f t="shared" si="32"/>
        <v>0 DAYS</v>
      </c>
      <c r="M226" s="31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</row>
    <row r="227" spans="1:36" x14ac:dyDescent="0.2">
      <c r="A227" s="23">
        <f t="shared" si="33"/>
        <v>3416.3175276245324</v>
      </c>
      <c r="B227" s="24">
        <v>221</v>
      </c>
      <c r="C227" s="23">
        <f t="shared" si="30"/>
        <v>19.13137815469738</v>
      </c>
      <c r="D227" s="25">
        <f t="shared" si="31"/>
        <v>3435.4489057792298</v>
      </c>
      <c r="E227" s="26">
        <f t="shared" si="38"/>
        <v>2435.4489057792307</v>
      </c>
      <c r="F227" s="27">
        <f t="shared" si="39"/>
        <v>0.1065390987135082</v>
      </c>
      <c r="G227" s="28">
        <f t="shared" si="34"/>
        <v>0.79714075644572413</v>
      </c>
      <c r="H227" s="28">
        <f t="shared" si="35"/>
        <v>1.3285679274095403E-2</v>
      </c>
      <c r="I227" s="29">
        <f t="shared" si="35"/>
        <v>2.2142798790159005E-4</v>
      </c>
      <c r="J227" s="25">
        <f t="shared" si="36"/>
        <v>7042.6702568474202</v>
      </c>
      <c r="K227" s="25">
        <f t="shared" si="37"/>
        <v>7042.6702568474202</v>
      </c>
      <c r="L227" s="30" t="str">
        <f t="shared" si="32"/>
        <v>0 DAYS</v>
      </c>
      <c r="N227" s="31"/>
      <c r="AJ227" s="32"/>
    </row>
    <row r="228" spans="1:36" x14ac:dyDescent="0.2">
      <c r="A228" s="23">
        <f t="shared" si="33"/>
        <v>3435.4489057792298</v>
      </c>
      <c r="B228" s="24">
        <v>222</v>
      </c>
      <c r="C228" s="23">
        <f t="shared" si="30"/>
        <v>19.238513872363686</v>
      </c>
      <c r="D228" s="25">
        <f t="shared" si="31"/>
        <v>3454.6874196515937</v>
      </c>
      <c r="E228" s="26">
        <f t="shared" si="38"/>
        <v>2454.6874196515946</v>
      </c>
      <c r="F228" s="27">
        <f t="shared" si="39"/>
        <v>0.10713571766630636</v>
      </c>
      <c r="G228" s="28">
        <f t="shared" si="34"/>
        <v>0.8016047446818203</v>
      </c>
      <c r="H228" s="28">
        <f t="shared" si="35"/>
        <v>1.3360079078030338E-2</v>
      </c>
      <c r="I228" s="29">
        <f t="shared" si="35"/>
        <v>2.2266798463383897E-4</v>
      </c>
      <c r="J228" s="25">
        <f t="shared" si="36"/>
        <v>7082.1092102857665</v>
      </c>
      <c r="K228" s="25">
        <f t="shared" si="37"/>
        <v>7082.1092102857665</v>
      </c>
      <c r="L228" s="30" t="str">
        <f t="shared" si="32"/>
        <v>0 DAYS</v>
      </c>
      <c r="N228" s="31"/>
      <c r="AJ228" s="32"/>
    </row>
    <row r="229" spans="1:36" x14ac:dyDescent="0.2">
      <c r="A229" s="23">
        <f t="shared" si="33"/>
        <v>3454.6874196515937</v>
      </c>
      <c r="B229" s="24">
        <v>223</v>
      </c>
      <c r="C229" s="23">
        <f t="shared" si="30"/>
        <v>19.346249550048924</v>
      </c>
      <c r="D229" s="25">
        <f t="shared" si="31"/>
        <v>3474.0336692016426</v>
      </c>
      <c r="E229" s="26">
        <f t="shared" si="38"/>
        <v>2474.0336692016435</v>
      </c>
      <c r="F229" s="27">
        <f t="shared" si="39"/>
        <v>0.10773567768523762</v>
      </c>
      <c r="G229" s="28">
        <f t="shared" si="34"/>
        <v>0.80609373125203854</v>
      </c>
      <c r="H229" s="28">
        <f t="shared" si="35"/>
        <v>1.3434895520867308E-2</v>
      </c>
      <c r="I229" s="29">
        <f t="shared" si="35"/>
        <v>2.2391492534778846E-4</v>
      </c>
      <c r="J229" s="25">
        <f t="shared" si="36"/>
        <v>7121.769021863367</v>
      </c>
      <c r="K229" s="25">
        <f t="shared" si="37"/>
        <v>7121.769021863367</v>
      </c>
      <c r="L229" s="30" t="str">
        <f t="shared" si="32"/>
        <v>0 DAYS</v>
      </c>
      <c r="N229" s="31"/>
      <c r="AJ229" s="32"/>
    </row>
    <row r="230" spans="1:36" x14ac:dyDescent="0.2">
      <c r="A230" s="23">
        <f t="shared" si="33"/>
        <v>3474.0336692016426</v>
      </c>
      <c r="B230" s="24">
        <v>224</v>
      </c>
      <c r="C230" s="23">
        <f t="shared" si="30"/>
        <v>19.454588547529198</v>
      </c>
      <c r="D230" s="25">
        <f t="shared" si="31"/>
        <v>3493.4882577491717</v>
      </c>
      <c r="E230" s="26">
        <f t="shared" si="38"/>
        <v>2493.4882577491726</v>
      </c>
      <c r="F230" s="27">
        <f t="shared" si="39"/>
        <v>0.1083389974802742</v>
      </c>
      <c r="G230" s="28">
        <f t="shared" si="34"/>
        <v>0.81060785614704989</v>
      </c>
      <c r="H230" s="28">
        <f t="shared" si="35"/>
        <v>1.3510130935784164E-2</v>
      </c>
      <c r="I230" s="29">
        <f t="shared" si="35"/>
        <v>2.2516884892973606E-4</v>
      </c>
      <c r="J230" s="25">
        <f t="shared" si="36"/>
        <v>7161.6509283858013</v>
      </c>
      <c r="K230" s="25">
        <f t="shared" si="37"/>
        <v>7161.6509283858013</v>
      </c>
      <c r="L230" s="30" t="str">
        <f t="shared" si="32"/>
        <v>0 DAYS</v>
      </c>
      <c r="N230" s="31"/>
      <c r="AJ230" s="32"/>
    </row>
    <row r="231" spans="1:36" x14ac:dyDescent="0.2">
      <c r="A231" s="23">
        <f t="shared" si="33"/>
        <v>3493.4882577491717</v>
      </c>
      <c r="B231" s="24">
        <v>225</v>
      </c>
      <c r="C231" s="23">
        <f t="shared" si="30"/>
        <v>19.56353424339536</v>
      </c>
      <c r="D231" s="25">
        <f t="shared" si="31"/>
        <v>3513.0517919925669</v>
      </c>
      <c r="E231" s="26">
        <f t="shared" si="38"/>
        <v>2513.0517919925678</v>
      </c>
      <c r="F231" s="27">
        <f t="shared" si="39"/>
        <v>0.10894569586616143</v>
      </c>
      <c r="G231" s="28">
        <f t="shared" si="34"/>
        <v>0.81514726014147332</v>
      </c>
      <c r="H231" s="28">
        <f t="shared" si="35"/>
        <v>1.3585787669024555E-2</v>
      </c>
      <c r="I231" s="29">
        <f t="shared" si="35"/>
        <v>2.2642979448374257E-4</v>
      </c>
      <c r="J231" s="25">
        <f t="shared" si="36"/>
        <v>7201.7561735847612</v>
      </c>
      <c r="K231" s="25">
        <f t="shared" si="37"/>
        <v>7201.7561735847612</v>
      </c>
      <c r="L231" s="30" t="str">
        <f t="shared" si="32"/>
        <v>0 DAYS</v>
      </c>
      <c r="N231" s="31"/>
      <c r="AJ231" s="32"/>
    </row>
    <row r="232" spans="1:36" x14ac:dyDescent="0.2">
      <c r="A232" s="23">
        <f t="shared" si="33"/>
        <v>3513.0517919925669</v>
      </c>
      <c r="B232" s="24">
        <v>226</v>
      </c>
      <c r="C232" s="23">
        <f t="shared" si="30"/>
        <v>19.673090035158374</v>
      </c>
      <c r="D232" s="25">
        <f t="shared" si="31"/>
        <v>3532.7248820277255</v>
      </c>
      <c r="E232" s="26">
        <f t="shared" si="38"/>
        <v>2532.7248820277264</v>
      </c>
      <c r="F232" s="27">
        <f t="shared" si="39"/>
        <v>0.10955579176301455</v>
      </c>
      <c r="G232" s="28">
        <f t="shared" si="34"/>
        <v>0.81971208479826563</v>
      </c>
      <c r="H232" s="28">
        <f t="shared" si="35"/>
        <v>1.3661868079971095E-2</v>
      </c>
      <c r="I232" s="29">
        <f t="shared" si="35"/>
        <v>2.2769780133285157E-4</v>
      </c>
      <c r="J232" s="25">
        <f t="shared" si="36"/>
        <v>7242.0860081568362</v>
      </c>
      <c r="K232" s="25">
        <f t="shared" si="37"/>
        <v>7242.0860081568362</v>
      </c>
      <c r="L232" s="30" t="str">
        <f t="shared" si="32"/>
        <v>0 DAYS</v>
      </c>
      <c r="N232" s="31"/>
      <c r="AJ232" s="32"/>
    </row>
    <row r="233" spans="1:36" x14ac:dyDescent="0.2">
      <c r="A233" s="23">
        <f t="shared" si="33"/>
        <v>3532.7248820277255</v>
      </c>
      <c r="B233" s="24">
        <v>227</v>
      </c>
      <c r="C233" s="23">
        <f t="shared" si="30"/>
        <v>19.783259339355261</v>
      </c>
      <c r="D233" s="25">
        <f t="shared" si="31"/>
        <v>3552.508141367081</v>
      </c>
      <c r="E233" s="26">
        <f t="shared" si="38"/>
        <v>2552.5081413670819</v>
      </c>
      <c r="F233" s="27">
        <f t="shared" si="39"/>
        <v>0.1101693041968872</v>
      </c>
      <c r="G233" s="28">
        <f t="shared" si="34"/>
        <v>0.82430247247313593</v>
      </c>
      <c r="H233" s="28">
        <f t="shared" si="35"/>
        <v>1.3738374541218932E-2</v>
      </c>
      <c r="I233" s="29">
        <f t="shared" si="35"/>
        <v>2.2897290902031554E-4</v>
      </c>
      <c r="J233" s="25">
        <f t="shared" si="36"/>
        <v>7282.6416898025154</v>
      </c>
      <c r="K233" s="25">
        <f t="shared" si="37"/>
        <v>7282.6416898025154</v>
      </c>
      <c r="L233" s="30" t="str">
        <f t="shared" si="32"/>
        <v>0 DAYS</v>
      </c>
      <c r="N233" s="31"/>
      <c r="AJ233" s="32"/>
    </row>
    <row r="234" spans="1:36" x14ac:dyDescent="0.2">
      <c r="A234" s="23">
        <f t="shared" si="33"/>
        <v>3552.508141367081</v>
      </c>
      <c r="B234" s="24">
        <v>228</v>
      </c>
      <c r="C234" s="23">
        <f t="shared" si="30"/>
        <v>19.894045591655654</v>
      </c>
      <c r="D234" s="25">
        <f t="shared" si="31"/>
        <v>3572.4021869587368</v>
      </c>
      <c r="E234" s="26">
        <f t="shared" si="38"/>
        <v>2572.4021869587377</v>
      </c>
      <c r="F234" s="27">
        <f t="shared" si="39"/>
        <v>0.11078625230039307</v>
      </c>
      <c r="G234" s="28">
        <f t="shared" si="34"/>
        <v>0.82891856631898564</v>
      </c>
      <c r="H234" s="28">
        <f t="shared" si="35"/>
        <v>1.381530943864976E-2</v>
      </c>
      <c r="I234" s="29">
        <f t="shared" si="35"/>
        <v>2.3025515731082933E-4</v>
      </c>
      <c r="J234" s="25">
        <f t="shared" si="36"/>
        <v>7323.4244832654094</v>
      </c>
      <c r="K234" s="25">
        <f t="shared" si="37"/>
        <v>7323.4244832654094</v>
      </c>
      <c r="L234" s="30" t="str">
        <f t="shared" si="32"/>
        <v>0 DAYS</v>
      </c>
      <c r="N234" s="31"/>
      <c r="AJ234" s="32"/>
    </row>
    <row r="235" spans="1:36" x14ac:dyDescent="0.2">
      <c r="A235" s="23">
        <f t="shared" si="33"/>
        <v>3572.4021869587368</v>
      </c>
      <c r="B235" s="24">
        <v>229</v>
      </c>
      <c r="C235" s="23">
        <f t="shared" si="30"/>
        <v>20.005452246968925</v>
      </c>
      <c r="D235" s="25">
        <f t="shared" si="31"/>
        <v>3592.4076392057059</v>
      </c>
      <c r="E235" s="26">
        <f t="shared" si="38"/>
        <v>2592.4076392057068</v>
      </c>
      <c r="F235" s="27">
        <f t="shared" si="39"/>
        <v>0.11140665531327087</v>
      </c>
      <c r="G235" s="28">
        <f t="shared" si="34"/>
        <v>0.83356051029037193</v>
      </c>
      <c r="H235" s="28">
        <f t="shared" si="35"/>
        <v>1.3892675171506198E-2</v>
      </c>
      <c r="I235" s="29">
        <f t="shared" si="35"/>
        <v>2.3154458619176996E-4</v>
      </c>
      <c r="J235" s="25">
        <f t="shared" si="36"/>
        <v>7364.435660371696</v>
      </c>
      <c r="K235" s="25">
        <f t="shared" si="37"/>
        <v>7364.435660371696</v>
      </c>
      <c r="L235" s="30" t="str">
        <f t="shared" si="32"/>
        <v>0 DAYS</v>
      </c>
      <c r="N235" s="31"/>
      <c r="AJ235" s="32"/>
    </row>
    <row r="236" spans="1:36" x14ac:dyDescent="0.2">
      <c r="A236" s="23">
        <f t="shared" si="33"/>
        <v>3592.4076392057059</v>
      </c>
      <c r="B236" s="24">
        <v>230</v>
      </c>
      <c r="C236" s="23">
        <f t="shared" si="30"/>
        <v>20.117482779551953</v>
      </c>
      <c r="D236" s="25">
        <f t="shared" si="31"/>
        <v>3612.525121985258</v>
      </c>
      <c r="E236" s="26">
        <f t="shared" si="38"/>
        <v>2612.5251219852589</v>
      </c>
      <c r="F236" s="27">
        <f t="shared" si="39"/>
        <v>0.11203053258302731</v>
      </c>
      <c r="G236" s="28">
        <f t="shared" si="34"/>
        <v>0.83822844914799799</v>
      </c>
      <c r="H236" s="28">
        <f t="shared" si="35"/>
        <v>1.3970474152466633E-2</v>
      </c>
      <c r="I236" s="29">
        <f t="shared" si="35"/>
        <v>2.3284123587444388E-4</v>
      </c>
      <c r="J236" s="25">
        <f t="shared" si="36"/>
        <v>7405.6765000697778</v>
      </c>
      <c r="K236" s="25">
        <f t="shared" si="37"/>
        <v>7405.6765000697778</v>
      </c>
      <c r="L236" s="30" t="str">
        <f t="shared" si="32"/>
        <v>0 DAYS</v>
      </c>
      <c r="N236" s="31"/>
      <c r="AJ236" s="32"/>
    </row>
    <row r="237" spans="1:36" x14ac:dyDescent="0.2">
      <c r="A237" s="23">
        <f t="shared" si="33"/>
        <v>3612.525121985258</v>
      </c>
      <c r="B237" s="24">
        <v>231</v>
      </c>
      <c r="C237" s="23">
        <f t="shared" si="30"/>
        <v>20.230140683117444</v>
      </c>
      <c r="D237" s="25">
        <f t="shared" si="31"/>
        <v>3632.7552626683755</v>
      </c>
      <c r="E237" s="26">
        <f t="shared" si="38"/>
        <v>2632.7552626683764</v>
      </c>
      <c r="F237" s="27">
        <f t="shared" si="39"/>
        <v>0.11265790356549132</v>
      </c>
      <c r="G237" s="28">
        <f t="shared" si="34"/>
        <v>0.84292252846322679</v>
      </c>
      <c r="H237" s="28">
        <f t="shared" si="35"/>
        <v>1.4048708807720446E-2</v>
      </c>
      <c r="I237" s="29">
        <f t="shared" si="35"/>
        <v>2.3414514679534078E-4</v>
      </c>
      <c r="J237" s="25">
        <f t="shared" si="36"/>
        <v>7447.1482884701691</v>
      </c>
      <c r="K237" s="25">
        <f t="shared" si="37"/>
        <v>7447.1482884701691</v>
      </c>
      <c r="L237" s="30" t="str">
        <f t="shared" si="32"/>
        <v>0 DAYS</v>
      </c>
      <c r="N237" s="31"/>
      <c r="AJ237" s="32"/>
    </row>
    <row r="238" spans="1:36" x14ac:dyDescent="0.2">
      <c r="A238" s="23">
        <f t="shared" si="33"/>
        <v>3632.7552626683755</v>
      </c>
      <c r="B238" s="24">
        <v>232</v>
      </c>
      <c r="C238" s="23">
        <f t="shared" si="30"/>
        <v>20.343429470942901</v>
      </c>
      <c r="D238" s="25">
        <f t="shared" si="31"/>
        <v>3653.0986921393182</v>
      </c>
      <c r="E238" s="26">
        <f t="shared" si="38"/>
        <v>2653.0986921393192</v>
      </c>
      <c r="F238" s="27">
        <f t="shared" si="39"/>
        <v>0.11328878782545715</v>
      </c>
      <c r="G238" s="28">
        <f t="shared" si="34"/>
        <v>0.84764289462262088</v>
      </c>
      <c r="H238" s="28">
        <f t="shared" si="35"/>
        <v>1.4127381577043682E-2</v>
      </c>
      <c r="I238" s="29">
        <f t="shared" si="35"/>
        <v>2.3545635961739469E-4</v>
      </c>
      <c r="J238" s="25">
        <f t="shared" si="36"/>
        <v>7488.8523188856016</v>
      </c>
      <c r="K238" s="25">
        <f t="shared" si="37"/>
        <v>7488.8523188856016</v>
      </c>
      <c r="L238" s="30" t="str">
        <f t="shared" si="32"/>
        <v>0 DAYS</v>
      </c>
      <c r="N238" s="31"/>
      <c r="AJ238" s="32"/>
    </row>
    <row r="239" spans="1:36" x14ac:dyDescent="0.2">
      <c r="A239" s="23">
        <f t="shared" si="33"/>
        <v>3653.0986921393182</v>
      </c>
      <c r="B239" s="24">
        <v>233</v>
      </c>
      <c r="C239" s="23">
        <f t="shared" si="30"/>
        <v>20.457352675980182</v>
      </c>
      <c r="D239" s="25">
        <f t="shared" si="31"/>
        <v>3673.5560448152983</v>
      </c>
      <c r="E239" s="26">
        <f t="shared" si="38"/>
        <v>2673.5560448152992</v>
      </c>
      <c r="F239" s="27">
        <f t="shared" si="39"/>
        <v>0.11392320503728115</v>
      </c>
      <c r="G239" s="28">
        <f t="shared" si="34"/>
        <v>0.85238969483250759</v>
      </c>
      <c r="H239" s="28">
        <f t="shared" si="35"/>
        <v>1.4206494913875127E-2</v>
      </c>
      <c r="I239" s="29">
        <f t="shared" si="35"/>
        <v>2.3677491523125212E-4</v>
      </c>
      <c r="J239" s="25">
        <f t="shared" si="36"/>
        <v>7530.7898918713609</v>
      </c>
      <c r="K239" s="25">
        <f t="shared" si="37"/>
        <v>7530.7898918713609</v>
      </c>
      <c r="L239" s="30" t="str">
        <f t="shared" si="32"/>
        <v>0 DAYS</v>
      </c>
      <c r="N239" s="31"/>
      <c r="AJ239" s="32"/>
    </row>
    <row r="240" spans="1:36" x14ac:dyDescent="0.2">
      <c r="A240" s="23">
        <f t="shared" si="33"/>
        <v>3673.5560448152983</v>
      </c>
      <c r="B240" s="24">
        <v>234</v>
      </c>
      <c r="C240" s="23">
        <f t="shared" si="30"/>
        <v>20.571913850965672</v>
      </c>
      <c r="D240" s="25">
        <f t="shared" si="31"/>
        <v>3694.127958666264</v>
      </c>
      <c r="E240" s="26">
        <f t="shared" si="38"/>
        <v>2694.1279586662649</v>
      </c>
      <c r="F240" s="27">
        <f t="shared" si="39"/>
        <v>0.11456117498548934</v>
      </c>
      <c r="G240" s="28">
        <f t="shared" si="34"/>
        <v>0.85716307712356965</v>
      </c>
      <c r="H240" s="28">
        <f t="shared" si="35"/>
        <v>1.4286051285392827E-2</v>
      </c>
      <c r="I240" s="29">
        <f t="shared" si="35"/>
        <v>2.381008547565471E-4</v>
      </c>
      <c r="J240" s="25">
        <f t="shared" si="36"/>
        <v>7572.9623152658405</v>
      </c>
      <c r="K240" s="25">
        <f t="shared" si="37"/>
        <v>7572.9623152658405</v>
      </c>
      <c r="L240" s="30" t="str">
        <f t="shared" si="32"/>
        <v>0 DAYS</v>
      </c>
      <c r="N240" s="31"/>
      <c r="AJ240" s="32"/>
    </row>
    <row r="241" spans="1:36" x14ac:dyDescent="0.2">
      <c r="A241" s="23">
        <f t="shared" si="33"/>
        <v>3694.127958666264</v>
      </c>
      <c r="B241" s="24">
        <v>235</v>
      </c>
      <c r="C241" s="23">
        <f t="shared" si="30"/>
        <v>20.687116568531078</v>
      </c>
      <c r="D241" s="25">
        <f t="shared" si="31"/>
        <v>3714.8150752347951</v>
      </c>
      <c r="E241" s="26">
        <f t="shared" si="38"/>
        <v>2714.815075234796</v>
      </c>
      <c r="F241" s="27">
        <f t="shared" si="39"/>
        <v>0.11520271756540623</v>
      </c>
      <c r="G241" s="28">
        <f t="shared" si="34"/>
        <v>0.86196319035546154</v>
      </c>
      <c r="H241" s="28">
        <f t="shared" si="35"/>
        <v>1.4366053172591025E-2</v>
      </c>
      <c r="I241" s="29">
        <f t="shared" si="35"/>
        <v>2.3943421954318375E-4</v>
      </c>
      <c r="J241" s="25">
        <f t="shared" si="36"/>
        <v>7615.3709042313294</v>
      </c>
      <c r="K241" s="25">
        <f t="shared" si="37"/>
        <v>7615.3709042313294</v>
      </c>
      <c r="L241" s="30" t="str">
        <f t="shared" si="32"/>
        <v>0 DAYS</v>
      </c>
      <c r="N241" s="31"/>
      <c r="AJ241" s="32"/>
    </row>
    <row r="242" spans="1:36" x14ac:dyDescent="0.2">
      <c r="A242" s="23">
        <f t="shared" si="33"/>
        <v>3714.8150752347951</v>
      </c>
      <c r="B242" s="24">
        <v>236</v>
      </c>
      <c r="C242" s="23">
        <f t="shared" si="30"/>
        <v>20.802964421314851</v>
      </c>
      <c r="D242" s="25">
        <f t="shared" si="31"/>
        <v>3735.6180396561099</v>
      </c>
      <c r="E242" s="26">
        <f t="shared" si="38"/>
        <v>2735.6180396561108</v>
      </c>
      <c r="F242" s="27">
        <f t="shared" si="39"/>
        <v>0.11584785278377296</v>
      </c>
      <c r="G242" s="28">
        <f t="shared" si="34"/>
        <v>0.86679018422145215</v>
      </c>
      <c r="H242" s="28">
        <f t="shared" si="35"/>
        <v>1.4446503070357535E-2</v>
      </c>
      <c r="I242" s="29">
        <f t="shared" si="35"/>
        <v>2.4077505117262558E-4</v>
      </c>
      <c r="J242" s="25">
        <f t="shared" si="36"/>
        <v>7658.0169812950244</v>
      </c>
      <c r="K242" s="25">
        <f t="shared" si="37"/>
        <v>7658.0169812950244</v>
      </c>
      <c r="L242" s="30" t="str">
        <f t="shared" si="32"/>
        <v>0 DAYS</v>
      </c>
      <c r="N242" s="31"/>
      <c r="AJ242" s="32"/>
    </row>
    <row r="243" spans="1:36" s="34" customFormat="1" x14ac:dyDescent="0.2">
      <c r="A243" s="23">
        <f t="shared" si="33"/>
        <v>3735.6180396561099</v>
      </c>
      <c r="B243" s="24">
        <v>237</v>
      </c>
      <c r="C243" s="23">
        <f t="shared" si="30"/>
        <v>20.919461022074216</v>
      </c>
      <c r="D243" s="25">
        <f t="shared" si="31"/>
        <v>3756.5375006781842</v>
      </c>
      <c r="E243" s="26">
        <f t="shared" si="38"/>
        <v>2756.5375006781851</v>
      </c>
      <c r="F243" s="27">
        <f t="shared" si="39"/>
        <v>0.11649660075936552</v>
      </c>
      <c r="G243" s="28">
        <f t="shared" si="34"/>
        <v>0.87164420925309238</v>
      </c>
      <c r="H243" s="28">
        <f t="shared" si="35"/>
        <v>1.452740348755154E-2</v>
      </c>
      <c r="I243" s="29">
        <f t="shared" si="35"/>
        <v>2.4212339145919233E-4</v>
      </c>
      <c r="J243" s="25">
        <f t="shared" si="36"/>
        <v>7700.9018763902768</v>
      </c>
      <c r="K243" s="25">
        <f t="shared" si="37"/>
        <v>7700.9018763902768</v>
      </c>
      <c r="L243" s="30" t="str">
        <f t="shared" si="32"/>
        <v>0 DAYS</v>
      </c>
      <c r="M243" s="31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</row>
    <row r="244" spans="1:36" s="34" customFormat="1" x14ac:dyDescent="0.2">
      <c r="A244" s="23">
        <f t="shared" si="33"/>
        <v>3756.5375006781842</v>
      </c>
      <c r="B244" s="24">
        <v>238</v>
      </c>
      <c r="C244" s="23">
        <f t="shared" si="30"/>
        <v>21.036610003797833</v>
      </c>
      <c r="D244" s="25">
        <f t="shared" si="31"/>
        <v>3777.5741106819819</v>
      </c>
      <c r="E244" s="26">
        <f t="shared" si="38"/>
        <v>2777.5741106819828</v>
      </c>
      <c r="F244" s="27">
        <f t="shared" si="39"/>
        <v>0.11714898172361643</v>
      </c>
      <c r="G244" s="28">
        <f t="shared" si="34"/>
        <v>0.8765254168249097</v>
      </c>
      <c r="H244" s="28">
        <f t="shared" si="35"/>
        <v>1.4608756947081828E-2</v>
      </c>
      <c r="I244" s="29">
        <f t="shared" si="35"/>
        <v>2.4347928245136382E-4</v>
      </c>
      <c r="J244" s="25">
        <f t="shared" si="36"/>
        <v>7744.0269268980619</v>
      </c>
      <c r="K244" s="25">
        <f t="shared" si="37"/>
        <v>7744.0269268980619</v>
      </c>
      <c r="L244" s="30" t="str">
        <f t="shared" si="32"/>
        <v>0 DAYS</v>
      </c>
      <c r="M244" s="31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</row>
    <row r="245" spans="1:36" s="34" customFormat="1" x14ac:dyDescent="0.2">
      <c r="A245" s="23">
        <f t="shared" si="33"/>
        <v>3777.5741106819819</v>
      </c>
      <c r="B245" s="24">
        <v>239</v>
      </c>
      <c r="C245" s="23">
        <f t="shared" si="30"/>
        <v>21.154415019819098</v>
      </c>
      <c r="D245" s="25">
        <f t="shared" si="31"/>
        <v>3798.7285257018011</v>
      </c>
      <c r="E245" s="26">
        <f t="shared" si="38"/>
        <v>2798.728525701802</v>
      </c>
      <c r="F245" s="27">
        <f t="shared" si="39"/>
        <v>0.11780501602126492</v>
      </c>
      <c r="G245" s="28">
        <f t="shared" si="34"/>
        <v>0.88143395915912903</v>
      </c>
      <c r="H245" s="28">
        <f t="shared" si="35"/>
        <v>1.4690565985985483E-2</v>
      </c>
      <c r="I245" s="29">
        <f t="shared" si="35"/>
        <v>2.4484276643309142E-4</v>
      </c>
      <c r="J245" s="25">
        <f t="shared" si="36"/>
        <v>7787.3934776886917</v>
      </c>
      <c r="K245" s="25">
        <f t="shared" si="37"/>
        <v>7787.3934776886917</v>
      </c>
      <c r="L245" s="30" t="str">
        <f t="shared" si="32"/>
        <v>0 DAYS</v>
      </c>
      <c r="M245" s="31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</row>
    <row r="246" spans="1:36" s="44" customFormat="1" x14ac:dyDescent="0.2">
      <c r="A246" s="35">
        <f t="shared" si="33"/>
        <v>3798.7285257018011</v>
      </c>
      <c r="B246" s="36">
        <v>240</v>
      </c>
      <c r="C246" s="35">
        <f t="shared" si="30"/>
        <v>21.272879743930087</v>
      </c>
      <c r="D246" s="37">
        <f t="shared" si="31"/>
        <v>3820.0014054457311</v>
      </c>
      <c r="E246" s="38">
        <f t="shared" si="38"/>
        <v>2820.001405445732</v>
      </c>
      <c r="F246" s="39">
        <f t="shared" si="39"/>
        <v>0.11846472411098929</v>
      </c>
      <c r="G246" s="40">
        <f t="shared" si="34"/>
        <v>0.88636998933042033</v>
      </c>
      <c r="H246" s="40">
        <f t="shared" si="35"/>
        <v>1.4772833155507006E-2</v>
      </c>
      <c r="I246" s="41">
        <f t="shared" si="35"/>
        <v>2.4621388592511675E-4</v>
      </c>
      <c r="J246" s="37">
        <f t="shared" si="36"/>
        <v>7831.0028811637476</v>
      </c>
      <c r="K246" s="37">
        <f t="shared" si="37"/>
        <v>7831.0028811637476</v>
      </c>
      <c r="L246" s="42" t="str">
        <f t="shared" si="32"/>
        <v>0 DAYS</v>
      </c>
      <c r="M246" s="43"/>
    </row>
    <row r="247" spans="1:36" s="34" customFormat="1" x14ac:dyDescent="0.2">
      <c r="A247" s="23">
        <f t="shared" si="33"/>
        <v>3820.0014054457311</v>
      </c>
      <c r="B247" s="24">
        <v>241</v>
      </c>
      <c r="C247" s="23">
        <f t="shared" si="30"/>
        <v>21.392007870496094</v>
      </c>
      <c r="D247" s="25">
        <f t="shared" si="31"/>
        <v>3841.393413316227</v>
      </c>
      <c r="E247" s="26">
        <f t="shared" si="38"/>
        <v>2841.3934133162279</v>
      </c>
      <c r="F247" s="27">
        <f t="shared" si="39"/>
        <v>0.11912812656600735</v>
      </c>
      <c r="G247" s="28">
        <f t="shared" si="34"/>
        <v>0.8913336612706706</v>
      </c>
      <c r="H247" s="28">
        <f t="shared" si="35"/>
        <v>1.4855561021177844E-2</v>
      </c>
      <c r="I247" s="29">
        <f t="shared" si="35"/>
        <v>2.4759268368629739E-4</v>
      </c>
      <c r="J247" s="25">
        <f t="shared" si="36"/>
        <v>7874.8564972982649</v>
      </c>
      <c r="K247" s="25">
        <f t="shared" si="37"/>
        <v>7874.8564972982649</v>
      </c>
      <c r="L247" s="30" t="str">
        <f t="shared" si="32"/>
        <v>0 DAYS</v>
      </c>
      <c r="M247" s="31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</row>
    <row r="248" spans="1:36" s="34" customFormat="1" x14ac:dyDescent="0.2">
      <c r="A248" s="23">
        <f t="shared" si="33"/>
        <v>3841.393413316227</v>
      </c>
      <c r="B248" s="24">
        <v>242</v>
      </c>
      <c r="C248" s="23">
        <f t="shared" si="30"/>
        <v>21.511803114570871</v>
      </c>
      <c r="D248" s="25">
        <f t="shared" si="31"/>
        <v>3862.9052164307977</v>
      </c>
      <c r="E248" s="26">
        <f t="shared" si="38"/>
        <v>2862.9052164307986</v>
      </c>
      <c r="F248" s="27">
        <f t="shared" si="39"/>
        <v>0.11979524407477626</v>
      </c>
      <c r="G248" s="28">
        <f t="shared" si="34"/>
        <v>0.89632512977378631</v>
      </c>
      <c r="H248" s="28">
        <f t="shared" si="35"/>
        <v>1.4938752162896439E-2</v>
      </c>
      <c r="I248" s="29">
        <f t="shared" si="35"/>
        <v>2.4897920271494067E-4</v>
      </c>
      <c r="J248" s="25">
        <f t="shared" si="36"/>
        <v>7918.955693683135</v>
      </c>
      <c r="K248" s="25">
        <f t="shared" si="37"/>
        <v>7918.955693683135</v>
      </c>
      <c r="L248" s="30" t="str">
        <f t="shared" si="32"/>
        <v>0 DAYS</v>
      </c>
      <c r="M248" s="31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</row>
    <row r="249" spans="1:36" s="34" customFormat="1" x14ac:dyDescent="0.2">
      <c r="A249" s="23">
        <f t="shared" si="33"/>
        <v>3862.9052164307977</v>
      </c>
      <c r="B249" s="24">
        <v>243</v>
      </c>
      <c r="C249" s="23">
        <f t="shared" si="30"/>
        <v>21.632269212012467</v>
      </c>
      <c r="D249" s="25">
        <f t="shared" si="31"/>
        <v>3884.5374856428102</v>
      </c>
      <c r="E249" s="26">
        <f t="shared" si="38"/>
        <v>2884.5374856428111</v>
      </c>
      <c r="F249" s="27">
        <f t="shared" si="39"/>
        <v>0.12046609744159653</v>
      </c>
      <c r="G249" s="28">
        <f t="shared" si="34"/>
        <v>0.90134455050051943</v>
      </c>
      <c r="H249" s="28">
        <f t="shared" si="35"/>
        <v>1.5022409175008657E-2</v>
      </c>
      <c r="I249" s="29">
        <f t="shared" si="35"/>
        <v>2.5037348625014429E-4</v>
      </c>
      <c r="J249" s="25">
        <f t="shared" si="36"/>
        <v>7963.3018455677602</v>
      </c>
      <c r="K249" s="25">
        <f t="shared" si="37"/>
        <v>7963.3018455677602</v>
      </c>
      <c r="L249" s="30" t="str">
        <f t="shared" si="32"/>
        <v>0 DAYS</v>
      </c>
      <c r="M249" s="31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</row>
    <row r="250" spans="1:36" s="34" customFormat="1" x14ac:dyDescent="0.2">
      <c r="A250" s="23">
        <f t="shared" si="33"/>
        <v>3884.5374856428102</v>
      </c>
      <c r="B250" s="24">
        <v>244</v>
      </c>
      <c r="C250" s="23">
        <f t="shared" si="30"/>
        <v>21.753409919599736</v>
      </c>
      <c r="D250" s="25">
        <f t="shared" si="31"/>
        <v>3906.2908955624098</v>
      </c>
      <c r="E250" s="26">
        <f t="shared" si="38"/>
        <v>2906.2908955624107</v>
      </c>
      <c r="F250" s="27">
        <f t="shared" si="39"/>
        <v>0.12114070758726925</v>
      </c>
      <c r="G250" s="28">
        <f t="shared" si="34"/>
        <v>0.90639207998332239</v>
      </c>
      <c r="H250" s="28">
        <f t="shared" si="35"/>
        <v>1.5106534666388706E-2</v>
      </c>
      <c r="I250" s="29">
        <f t="shared" si="35"/>
        <v>2.5177557777314512E-4</v>
      </c>
      <c r="J250" s="25">
        <f t="shared" si="36"/>
        <v>8007.8963359029394</v>
      </c>
      <c r="K250" s="25">
        <f t="shared" si="37"/>
        <v>8007.8963359029394</v>
      </c>
      <c r="L250" s="30" t="str">
        <f t="shared" si="32"/>
        <v>0 DAYS</v>
      </c>
      <c r="M250" s="31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</row>
    <row r="251" spans="1:36" s="34" customFormat="1" x14ac:dyDescent="0.2">
      <c r="A251" s="23">
        <f t="shared" si="33"/>
        <v>3906.2908955624098</v>
      </c>
      <c r="B251" s="24">
        <v>245</v>
      </c>
      <c r="C251" s="23">
        <f t="shared" si="30"/>
        <v>21.875229015149493</v>
      </c>
      <c r="D251" s="25">
        <f t="shared" si="31"/>
        <v>3928.1661245775595</v>
      </c>
      <c r="E251" s="26">
        <f t="shared" si="38"/>
        <v>2928.1661245775604</v>
      </c>
      <c r="F251" s="27">
        <f t="shared" si="39"/>
        <v>0.1218190955497569</v>
      </c>
      <c r="G251" s="28">
        <f t="shared" si="34"/>
        <v>0.91146787563122889</v>
      </c>
      <c r="H251" s="28">
        <f t="shared" si="35"/>
        <v>1.5191131260520482E-2</v>
      </c>
      <c r="I251" s="29">
        <f t="shared" si="35"/>
        <v>2.5318552100867469E-4</v>
      </c>
      <c r="J251" s="25">
        <f t="shared" si="36"/>
        <v>8052.7405553839963</v>
      </c>
      <c r="K251" s="25">
        <f t="shared" si="37"/>
        <v>8052.7405553839963</v>
      </c>
      <c r="L251" s="30" t="str">
        <f t="shared" si="32"/>
        <v>0 DAYS</v>
      </c>
      <c r="M251" s="31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</row>
    <row r="252" spans="1:36" s="34" customFormat="1" x14ac:dyDescent="0.2">
      <c r="A252" s="23">
        <f t="shared" si="33"/>
        <v>3928.1661245775595</v>
      </c>
      <c r="B252" s="24">
        <v>246</v>
      </c>
      <c r="C252" s="23">
        <f t="shared" si="30"/>
        <v>21.997730297634334</v>
      </c>
      <c r="D252" s="25">
        <f t="shared" si="31"/>
        <v>3950.1638548751939</v>
      </c>
      <c r="E252" s="26">
        <f t="shared" si="38"/>
        <v>2950.1638548751948</v>
      </c>
      <c r="F252" s="27">
        <f t="shared" si="39"/>
        <v>0.1225012824848406</v>
      </c>
      <c r="G252" s="28">
        <f t="shared" si="34"/>
        <v>0.91657209573476395</v>
      </c>
      <c r="H252" s="28">
        <f t="shared" si="35"/>
        <v>1.52762015955794E-2</v>
      </c>
      <c r="I252" s="29">
        <f t="shared" si="35"/>
        <v>2.5460335992632334E-4</v>
      </c>
      <c r="J252" s="25">
        <f t="shared" si="36"/>
        <v>8097.8359024941465</v>
      </c>
      <c r="K252" s="25">
        <f t="shared" si="37"/>
        <v>8097.8359024941465</v>
      </c>
      <c r="L252" s="30" t="str">
        <f t="shared" si="32"/>
        <v>0 DAYS</v>
      </c>
      <c r="M252" s="31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</row>
    <row r="253" spans="1:36" s="34" customFormat="1" x14ac:dyDescent="0.2">
      <c r="A253" s="23">
        <f t="shared" si="33"/>
        <v>3950.1638548751939</v>
      </c>
      <c r="B253" s="24">
        <v>247</v>
      </c>
      <c r="C253" s="23">
        <f t="shared" si="30"/>
        <v>22.120917587301086</v>
      </c>
      <c r="D253" s="25">
        <f t="shared" si="31"/>
        <v>3972.2847724624949</v>
      </c>
      <c r="E253" s="26">
        <f t="shared" si="38"/>
        <v>2972.2847724624958</v>
      </c>
      <c r="F253" s="27">
        <f t="shared" si="39"/>
        <v>0.12318728966675252</v>
      </c>
      <c r="G253" s="28">
        <f t="shared" si="34"/>
        <v>0.92170489947087864</v>
      </c>
      <c r="H253" s="28">
        <f t="shared" si="35"/>
        <v>1.5361748324514644E-2</v>
      </c>
      <c r="I253" s="29">
        <f t="shared" si="35"/>
        <v>2.5602913874191071E-4</v>
      </c>
      <c r="J253" s="25">
        <f t="shared" si="36"/>
        <v>8143.1837835481138</v>
      </c>
      <c r="K253" s="25">
        <f t="shared" si="37"/>
        <v>8143.1837835481138</v>
      </c>
      <c r="L253" s="30" t="str">
        <f t="shared" si="32"/>
        <v>0 DAYS</v>
      </c>
      <c r="M253" s="31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</row>
    <row r="254" spans="1:36" s="34" customFormat="1" x14ac:dyDescent="0.2">
      <c r="A254" s="23">
        <f t="shared" si="33"/>
        <v>3972.2847724624949</v>
      </c>
      <c r="B254" s="24">
        <v>248</v>
      </c>
      <c r="C254" s="23">
        <f t="shared" si="30"/>
        <v>22.244794725789973</v>
      </c>
      <c r="D254" s="25">
        <f t="shared" si="31"/>
        <v>3994.529567188285</v>
      </c>
      <c r="E254" s="26">
        <f t="shared" si="38"/>
        <v>2994.5295671882859</v>
      </c>
      <c r="F254" s="27">
        <f t="shared" si="39"/>
        <v>0.12387713848888637</v>
      </c>
      <c r="G254" s="28">
        <f t="shared" si="34"/>
        <v>0.92686644690791553</v>
      </c>
      <c r="H254" s="28">
        <f t="shared" si="35"/>
        <v>1.5447774115131926E-2</v>
      </c>
      <c r="I254" s="29">
        <f t="shared" si="35"/>
        <v>2.5746290191886541E-4</v>
      </c>
      <c r="J254" s="25">
        <f t="shared" si="36"/>
        <v>8188.7856127359837</v>
      </c>
      <c r="K254" s="25">
        <f t="shared" si="37"/>
        <v>8188.7856127359837</v>
      </c>
      <c r="L254" s="30" t="str">
        <f t="shared" si="32"/>
        <v>0 DAYS</v>
      </c>
      <c r="M254" s="31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</row>
    <row r="255" spans="1:36" s="34" customFormat="1" x14ac:dyDescent="0.2">
      <c r="A255" s="23">
        <f t="shared" si="33"/>
        <v>3994.529567188285</v>
      </c>
      <c r="B255" s="24">
        <v>249</v>
      </c>
      <c r="C255" s="23">
        <f t="shared" si="30"/>
        <v>22.369365576254395</v>
      </c>
      <c r="D255" s="25">
        <f t="shared" si="31"/>
        <v>4016.8989327645395</v>
      </c>
      <c r="E255" s="26">
        <f t="shared" si="38"/>
        <v>3016.8989327645404</v>
      </c>
      <c r="F255" s="27">
        <f t="shared" si="39"/>
        <v>0.12457085046442273</v>
      </c>
      <c r="G255" s="28">
        <f t="shared" si="34"/>
        <v>0.93205689901059985</v>
      </c>
      <c r="H255" s="28">
        <f t="shared" si="35"/>
        <v>1.5534281650176665E-2</v>
      </c>
      <c r="I255" s="29">
        <f t="shared" si="35"/>
        <v>2.5890469416961108E-4</v>
      </c>
      <c r="J255" s="25">
        <f t="shared" si="36"/>
        <v>8234.6428121673052</v>
      </c>
      <c r="K255" s="25">
        <f t="shared" si="37"/>
        <v>8234.6428121673052</v>
      </c>
      <c r="L255" s="30" t="str">
        <f t="shared" si="32"/>
        <v>0 DAYS</v>
      </c>
      <c r="M255" s="31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</row>
    <row r="256" spans="1:36" s="34" customFormat="1" x14ac:dyDescent="0.2">
      <c r="A256" s="23">
        <f t="shared" si="33"/>
        <v>4016.8989327645395</v>
      </c>
      <c r="B256" s="24">
        <v>250</v>
      </c>
      <c r="C256" s="23">
        <f t="shared" si="30"/>
        <v>22.494634023481421</v>
      </c>
      <c r="D256" s="25">
        <f t="shared" si="31"/>
        <v>4039.393566788021</v>
      </c>
      <c r="E256" s="26">
        <f t="shared" si="38"/>
        <v>3039.3935667880219</v>
      </c>
      <c r="F256" s="27">
        <f t="shared" si="39"/>
        <v>0.12526844722702535</v>
      </c>
      <c r="G256" s="28">
        <f t="shared" si="34"/>
        <v>0.9372764176450592</v>
      </c>
      <c r="H256" s="28">
        <f t="shared" si="35"/>
        <v>1.5621273627417654E-2</v>
      </c>
      <c r="I256" s="29">
        <f t="shared" si="35"/>
        <v>2.6035456045696092E-4</v>
      </c>
      <c r="J256" s="25">
        <f t="shared" si="36"/>
        <v>8280.7568119154421</v>
      </c>
      <c r="K256" s="25">
        <f t="shared" si="37"/>
        <v>8280.7568119154421</v>
      </c>
      <c r="L256" s="30" t="str">
        <f t="shared" si="32"/>
        <v>0 DAYS</v>
      </c>
      <c r="M256" s="31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</row>
    <row r="257" spans="1:35" s="34" customFormat="1" x14ac:dyDescent="0.2">
      <c r="A257" s="23">
        <f t="shared" si="33"/>
        <v>4039.393566788021</v>
      </c>
      <c r="B257" s="24">
        <v>251</v>
      </c>
      <c r="C257" s="23">
        <f t="shared" si="30"/>
        <v>22.620603974012916</v>
      </c>
      <c r="D257" s="25">
        <f t="shared" si="31"/>
        <v>4062.0141707620337</v>
      </c>
      <c r="E257" s="26">
        <f t="shared" si="38"/>
        <v>3062.0141707620346</v>
      </c>
      <c r="F257" s="27">
        <f t="shared" si="39"/>
        <v>0.12596995053149485</v>
      </c>
      <c r="G257" s="28">
        <f t="shared" si="34"/>
        <v>0.94252516558387145</v>
      </c>
      <c r="H257" s="28">
        <f t="shared" si="35"/>
        <v>1.5708752759731191E-2</v>
      </c>
      <c r="I257" s="29">
        <f t="shared" si="35"/>
        <v>2.6181254599551984E-4</v>
      </c>
      <c r="J257" s="25">
        <f t="shared" si="36"/>
        <v>8327.129050062169</v>
      </c>
      <c r="K257" s="25">
        <f t="shared" si="37"/>
        <v>8327.129050062169</v>
      </c>
      <c r="L257" s="30" t="str">
        <f t="shared" si="32"/>
        <v>0 DAYS</v>
      </c>
      <c r="M257" s="31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</row>
    <row r="258" spans="1:35" s="34" customFormat="1" x14ac:dyDescent="0.2">
      <c r="A258" s="23">
        <f t="shared" si="33"/>
        <v>4062.0141707620337</v>
      </c>
      <c r="B258" s="24">
        <v>252</v>
      </c>
      <c r="C258" s="23">
        <f t="shared" si="30"/>
        <v>22.747279356267388</v>
      </c>
      <c r="D258" s="25">
        <f t="shared" si="31"/>
        <v>4084.7614501183011</v>
      </c>
      <c r="E258" s="26">
        <f t="shared" si="38"/>
        <v>3084.761450118302</v>
      </c>
      <c r="F258" s="27">
        <f t="shared" si="39"/>
        <v>0.12667538225447217</v>
      </c>
      <c r="G258" s="28">
        <f t="shared" si="34"/>
        <v>0.9478033065111412</v>
      </c>
      <c r="H258" s="28">
        <f t="shared" si="35"/>
        <v>1.5796721775185686E-2</v>
      </c>
      <c r="I258" s="29">
        <f t="shared" si="35"/>
        <v>2.6327869625309477E-4</v>
      </c>
      <c r="J258" s="25">
        <f t="shared" si="36"/>
        <v>8373.760972742517</v>
      </c>
      <c r="K258" s="25">
        <f t="shared" si="37"/>
        <v>8373.760972742517</v>
      </c>
      <c r="L258" s="30" t="str">
        <f t="shared" si="32"/>
        <v>0 DAYS</v>
      </c>
      <c r="M258" s="31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</row>
    <row r="259" spans="1:35" s="34" customFormat="1" x14ac:dyDescent="0.2">
      <c r="A259" s="23">
        <f t="shared" si="33"/>
        <v>4084.7614501183011</v>
      </c>
      <c r="B259" s="24">
        <v>253</v>
      </c>
      <c r="C259" s="23">
        <f t="shared" si="30"/>
        <v>22.874664120662487</v>
      </c>
      <c r="D259" s="25">
        <f t="shared" si="31"/>
        <v>4107.6361142389633</v>
      </c>
      <c r="E259" s="26">
        <f t="shared" si="38"/>
        <v>3107.6361142389646</v>
      </c>
      <c r="F259" s="27">
        <f t="shared" si="39"/>
        <v>0.12738476439509938</v>
      </c>
      <c r="G259" s="28">
        <f t="shared" si="34"/>
        <v>0.9531110050276036</v>
      </c>
      <c r="H259" s="28">
        <f t="shared" si="35"/>
        <v>1.5885183417126726E-2</v>
      </c>
      <c r="I259" s="29">
        <f t="shared" si="35"/>
        <v>2.6475305695211208E-4</v>
      </c>
      <c r="J259" s="25">
        <f t="shared" si="36"/>
        <v>8420.6540341898744</v>
      </c>
      <c r="K259" s="25">
        <f t="shared" si="37"/>
        <v>8420.6540341898744</v>
      </c>
      <c r="L259" s="30" t="str">
        <f t="shared" si="32"/>
        <v>0 DAYS</v>
      </c>
      <c r="M259" s="31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</row>
    <row r="260" spans="1:35" s="34" customFormat="1" x14ac:dyDescent="0.2">
      <c r="A260" s="23">
        <f t="shared" si="33"/>
        <v>4107.6361142389633</v>
      </c>
      <c r="B260" s="24">
        <v>254</v>
      </c>
      <c r="C260" s="23">
        <f t="shared" si="30"/>
        <v>23.002762239738193</v>
      </c>
      <c r="D260" s="25">
        <f t="shared" si="31"/>
        <v>4130.6388764787016</v>
      </c>
      <c r="E260" s="26">
        <f t="shared" si="38"/>
        <v>3130.638876478703</v>
      </c>
      <c r="F260" s="27">
        <f t="shared" si="39"/>
        <v>0.12809811907570534</v>
      </c>
      <c r="G260" s="28">
        <f t="shared" si="34"/>
        <v>0.95844842665575802</v>
      </c>
      <c r="H260" s="28">
        <f t="shared" si="35"/>
        <v>1.5974140444262635E-2</v>
      </c>
      <c r="I260" s="29">
        <f t="shared" si="35"/>
        <v>2.6623567407104391E-4</v>
      </c>
      <c r="J260" s="25">
        <f t="shared" si="36"/>
        <v>8467.8096967813381</v>
      </c>
      <c r="K260" s="25">
        <f t="shared" si="37"/>
        <v>8467.8096967813381</v>
      </c>
      <c r="L260" s="30" t="str">
        <f t="shared" si="32"/>
        <v>0 DAYS</v>
      </c>
      <c r="M260" s="31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</row>
    <row r="261" spans="1:35" s="34" customFormat="1" x14ac:dyDescent="0.2">
      <c r="A261" s="23">
        <f t="shared" si="33"/>
        <v>4130.6388764787016</v>
      </c>
      <c r="B261" s="24">
        <v>255</v>
      </c>
      <c r="C261" s="23">
        <f t="shared" si="30"/>
        <v>23.13157770828073</v>
      </c>
      <c r="D261" s="25">
        <f t="shared" si="31"/>
        <v>4153.7704541869825</v>
      </c>
      <c r="E261" s="26">
        <f t="shared" si="38"/>
        <v>3153.7704541869839</v>
      </c>
      <c r="F261" s="27">
        <f t="shared" si="39"/>
        <v>0.12881546854253756</v>
      </c>
      <c r="G261" s="28">
        <f t="shared" si="34"/>
        <v>0.96381573784503038</v>
      </c>
      <c r="H261" s="28">
        <f t="shared" si="35"/>
        <v>1.6063595630750507E-2</v>
      </c>
      <c r="I261" s="29">
        <f t="shared" si="35"/>
        <v>2.6772659384584178E-4</v>
      </c>
      <c r="J261" s="25">
        <f t="shared" si="36"/>
        <v>8515.2294310833131</v>
      </c>
      <c r="K261" s="25">
        <f t="shared" si="37"/>
        <v>8515.2294310833131</v>
      </c>
      <c r="L261" s="30" t="str">
        <f t="shared" si="32"/>
        <v>0 DAYS</v>
      </c>
      <c r="M261" s="31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</row>
    <row r="262" spans="1:35" s="34" customFormat="1" x14ac:dyDescent="0.2">
      <c r="A262" s="23">
        <f t="shared" si="33"/>
        <v>4153.7704541869825</v>
      </c>
      <c r="B262" s="24">
        <v>256</v>
      </c>
      <c r="C262" s="23">
        <f t="shared" si="30"/>
        <v>23.261114543447103</v>
      </c>
      <c r="D262" s="25">
        <f t="shared" si="31"/>
        <v>4177.0315687304301</v>
      </c>
      <c r="E262" s="26">
        <f t="shared" si="38"/>
        <v>3177.031568730431</v>
      </c>
      <c r="F262" s="27">
        <f t="shared" si="39"/>
        <v>0.12953683516637327</v>
      </c>
      <c r="G262" s="28">
        <f t="shared" si="34"/>
        <v>0.96921310597696264</v>
      </c>
      <c r="H262" s="28">
        <f t="shared" si="35"/>
        <v>1.615355176628271E-2</v>
      </c>
      <c r="I262" s="29">
        <f t="shared" si="35"/>
        <v>2.6922586277137848E-4</v>
      </c>
      <c r="J262" s="25">
        <f t="shared" si="36"/>
        <v>8562.914715897381</v>
      </c>
      <c r="K262" s="25">
        <f t="shared" si="37"/>
        <v>8562.914715897381</v>
      </c>
      <c r="L262" s="30" t="str">
        <f t="shared" si="32"/>
        <v>0 DAYS</v>
      </c>
      <c r="M262" s="31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</row>
    <row r="263" spans="1:35" s="34" customFormat="1" x14ac:dyDescent="0.2">
      <c r="A263" s="23">
        <f t="shared" si="33"/>
        <v>4177.0315687304301</v>
      </c>
      <c r="B263" s="24">
        <v>257</v>
      </c>
      <c r="C263" s="23">
        <f t="shared" ref="C263:C326" si="40">(A263*$F$2)+$H$2</f>
        <v>23.391376784890408</v>
      </c>
      <c r="D263" s="25">
        <f t="shared" ref="D263:D326" si="41">A263+C263</f>
        <v>4200.4229455153209</v>
      </c>
      <c r="E263" s="26">
        <f t="shared" si="38"/>
        <v>3200.4229455153213</v>
      </c>
      <c r="F263" s="27">
        <f t="shared" si="39"/>
        <v>0.13026224144330456</v>
      </c>
      <c r="G263" s="28">
        <f t="shared" si="34"/>
        <v>0.97464069937043363</v>
      </c>
      <c r="H263" s="28">
        <f t="shared" si="35"/>
        <v>1.6244011656173892E-2</v>
      </c>
      <c r="I263" s="29">
        <f t="shared" si="35"/>
        <v>2.7073352760289822E-4</v>
      </c>
      <c r="J263" s="25">
        <f t="shared" si="36"/>
        <v>8610.8670383064073</v>
      </c>
      <c r="K263" s="25">
        <f t="shared" si="37"/>
        <v>8610.8670383064073</v>
      </c>
      <c r="L263" s="30" t="str">
        <f t="shared" ref="L263:L326" si="42">ROUND(($J$5/C263),0) &amp; " DAYS"</f>
        <v>0 DAYS</v>
      </c>
      <c r="M263" s="31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</row>
    <row r="264" spans="1:35" s="34" customFormat="1" x14ac:dyDescent="0.2">
      <c r="A264" s="23">
        <f t="shared" ref="A264:A327" si="43">D263</f>
        <v>4200.4229455153209</v>
      </c>
      <c r="B264" s="24">
        <v>258</v>
      </c>
      <c r="C264" s="23">
        <f t="shared" si="40"/>
        <v>23.522368494885797</v>
      </c>
      <c r="D264" s="25">
        <f t="shared" si="41"/>
        <v>4223.9453140102069</v>
      </c>
      <c r="E264" s="26">
        <f t="shared" si="38"/>
        <v>3223.9453140102073</v>
      </c>
      <c r="F264" s="27">
        <f t="shared" si="39"/>
        <v>0.13099170999538856</v>
      </c>
      <c r="G264" s="28">
        <f t="shared" ref="G264:G327" si="44">C264/24</f>
        <v>0.98009868728690819</v>
      </c>
      <c r="H264" s="28">
        <f t="shared" ref="H264:I327" si="45">G264/60</f>
        <v>1.6334978121448469E-2</v>
      </c>
      <c r="I264" s="29">
        <f t="shared" si="45"/>
        <v>2.7224963535747449E-4</v>
      </c>
      <c r="J264" s="25">
        <f t="shared" ref="J264:J327" si="46">D264*2.05</f>
        <v>8659.0878937209236</v>
      </c>
      <c r="K264" s="25">
        <f t="shared" ref="K264:K327" si="47">J264-$J$2</f>
        <v>8659.0878937209236</v>
      </c>
      <c r="L264" s="30" t="str">
        <f t="shared" si="42"/>
        <v>0 DAYS</v>
      </c>
      <c r="M264" s="31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</row>
    <row r="265" spans="1:35" s="34" customFormat="1" x14ac:dyDescent="0.2">
      <c r="A265" s="23">
        <f t="shared" si="43"/>
        <v>4223.9453140102069</v>
      </c>
      <c r="B265" s="24">
        <v>259</v>
      </c>
      <c r="C265" s="23">
        <f t="shared" si="40"/>
        <v>23.654093758457158</v>
      </c>
      <c r="D265" s="25">
        <f t="shared" si="41"/>
        <v>4247.5994077686637</v>
      </c>
      <c r="E265" s="26">
        <f t="shared" ref="E265:E328" si="48">E264+C265</f>
        <v>3247.5994077686646</v>
      </c>
      <c r="F265" s="27">
        <f t="shared" ref="F265:F328" si="49">C265-C264</f>
        <v>0.13172526357136149</v>
      </c>
      <c r="G265" s="28">
        <f t="shared" si="44"/>
        <v>0.98558723993571495</v>
      </c>
      <c r="H265" s="28">
        <f t="shared" si="45"/>
        <v>1.6426453998928583E-2</v>
      </c>
      <c r="I265" s="29">
        <f t="shared" si="45"/>
        <v>2.7377423331547638E-4</v>
      </c>
      <c r="J265" s="25">
        <f t="shared" si="46"/>
        <v>8707.5787859257598</v>
      </c>
      <c r="K265" s="25">
        <f t="shared" si="47"/>
        <v>8707.5787859257598</v>
      </c>
      <c r="L265" s="30" t="str">
        <f t="shared" si="42"/>
        <v>0 DAYS</v>
      </c>
      <c r="M265" s="31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</row>
    <row r="266" spans="1:35" s="34" customFormat="1" x14ac:dyDescent="0.2">
      <c r="A266" s="23">
        <f t="shared" si="43"/>
        <v>4247.5994077686637</v>
      </c>
      <c r="B266" s="24">
        <v>260</v>
      </c>
      <c r="C266" s="23">
        <f t="shared" si="40"/>
        <v>23.786556683504518</v>
      </c>
      <c r="D266" s="25">
        <f t="shared" si="41"/>
        <v>4271.3859644521681</v>
      </c>
      <c r="E266" s="26">
        <f t="shared" si="48"/>
        <v>3271.385964452169</v>
      </c>
      <c r="F266" s="27">
        <f t="shared" si="49"/>
        <v>0.1324629250473599</v>
      </c>
      <c r="G266" s="28">
        <f t="shared" si="44"/>
        <v>0.99110652847935488</v>
      </c>
      <c r="H266" s="28">
        <f t="shared" si="45"/>
        <v>1.651844214132258E-2</v>
      </c>
      <c r="I266" s="29">
        <f t="shared" si="45"/>
        <v>2.7530736902204298E-4</v>
      </c>
      <c r="J266" s="25">
        <f t="shared" si="46"/>
        <v>8756.3412271269444</v>
      </c>
      <c r="K266" s="25">
        <f t="shared" si="47"/>
        <v>8756.3412271269444</v>
      </c>
      <c r="L266" s="30" t="str">
        <f t="shared" si="42"/>
        <v>0 DAYS</v>
      </c>
      <c r="M266" s="31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</row>
    <row r="267" spans="1:35" s="34" customFormat="1" x14ac:dyDescent="0.2">
      <c r="A267" s="23">
        <f t="shared" si="43"/>
        <v>4271.3859644521681</v>
      </c>
      <c r="B267" s="24">
        <v>261</v>
      </c>
      <c r="C267" s="23">
        <f t="shared" si="40"/>
        <v>23.919761400932142</v>
      </c>
      <c r="D267" s="25">
        <f t="shared" si="41"/>
        <v>4295.3057258530998</v>
      </c>
      <c r="E267" s="26">
        <f t="shared" si="48"/>
        <v>3295.3057258531012</v>
      </c>
      <c r="F267" s="27">
        <f t="shared" si="49"/>
        <v>0.13320471742762408</v>
      </c>
      <c r="G267" s="28">
        <f t="shared" si="44"/>
        <v>0.99665672503883929</v>
      </c>
      <c r="H267" s="28">
        <f t="shared" si="45"/>
        <v>1.6610945417313987E-2</v>
      </c>
      <c r="I267" s="29">
        <f t="shared" si="45"/>
        <v>2.7684909028856646E-4</v>
      </c>
      <c r="J267" s="25">
        <f t="shared" si="46"/>
        <v>8805.3767379988531</v>
      </c>
      <c r="K267" s="25">
        <f t="shared" si="47"/>
        <v>8805.3767379988531</v>
      </c>
      <c r="L267" s="30" t="str">
        <f t="shared" si="42"/>
        <v>0 DAYS</v>
      </c>
      <c r="M267" s="31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</row>
    <row r="268" spans="1:35" s="34" customFormat="1" x14ac:dyDescent="0.2">
      <c r="A268" s="23">
        <f t="shared" si="43"/>
        <v>4295.3057258530998</v>
      </c>
      <c r="B268" s="24">
        <v>262</v>
      </c>
      <c r="C268" s="23">
        <f t="shared" si="40"/>
        <v>24.053712064777358</v>
      </c>
      <c r="D268" s="25">
        <f t="shared" si="41"/>
        <v>4319.3594379178776</v>
      </c>
      <c r="E268" s="26">
        <f t="shared" si="48"/>
        <v>3319.3594379178785</v>
      </c>
      <c r="F268" s="27">
        <f t="shared" si="49"/>
        <v>0.1339506638452157</v>
      </c>
      <c r="G268" s="28">
        <f t="shared" si="44"/>
        <v>1.0022380026990565</v>
      </c>
      <c r="H268" s="28">
        <f t="shared" si="45"/>
        <v>1.670396671165094E-2</v>
      </c>
      <c r="I268" s="29">
        <f t="shared" si="45"/>
        <v>2.7839944519418233E-4</v>
      </c>
      <c r="J268" s="25">
        <f t="shared" si="46"/>
        <v>8854.6868477316475</v>
      </c>
      <c r="K268" s="25">
        <f t="shared" si="47"/>
        <v>8854.6868477316475</v>
      </c>
      <c r="L268" s="30" t="str">
        <f t="shared" si="42"/>
        <v>0 DAYS</v>
      </c>
      <c r="M268" s="31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</row>
    <row r="269" spans="1:35" s="34" customFormat="1" x14ac:dyDescent="0.2">
      <c r="A269" s="23">
        <f t="shared" si="43"/>
        <v>4319.3594379178776</v>
      </c>
      <c r="B269" s="24">
        <v>263</v>
      </c>
      <c r="C269" s="23">
        <f t="shared" si="40"/>
        <v>24.188412852340115</v>
      </c>
      <c r="D269" s="25">
        <f t="shared" si="41"/>
        <v>4343.5478507702173</v>
      </c>
      <c r="E269" s="26">
        <f t="shared" si="48"/>
        <v>3343.5478507702187</v>
      </c>
      <c r="F269" s="27">
        <f t="shared" si="49"/>
        <v>0.13470078756275683</v>
      </c>
      <c r="G269" s="28">
        <f t="shared" si="44"/>
        <v>1.0078505355141714</v>
      </c>
      <c r="H269" s="28">
        <f t="shared" si="45"/>
        <v>1.6797508925236189E-2</v>
      </c>
      <c r="I269" s="29">
        <f t="shared" si="45"/>
        <v>2.7995848208726981E-4</v>
      </c>
      <c r="J269" s="25">
        <f t="shared" si="46"/>
        <v>8904.2730940789443</v>
      </c>
      <c r="K269" s="25">
        <f t="shared" si="47"/>
        <v>8904.2730940789443</v>
      </c>
      <c r="L269" s="30" t="str">
        <f t="shared" si="42"/>
        <v>0 DAYS</v>
      </c>
      <c r="M269" s="31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</row>
    <row r="270" spans="1:35" s="34" customFormat="1" x14ac:dyDescent="0.2">
      <c r="A270" s="23">
        <f t="shared" si="43"/>
        <v>4343.5478507702173</v>
      </c>
      <c r="B270" s="24">
        <v>264</v>
      </c>
      <c r="C270" s="23">
        <f t="shared" si="40"/>
        <v>24.323867964313216</v>
      </c>
      <c r="D270" s="25">
        <f t="shared" si="41"/>
        <v>4367.871718734531</v>
      </c>
      <c r="E270" s="26">
        <f t="shared" si="48"/>
        <v>3367.8717187345319</v>
      </c>
      <c r="F270" s="27">
        <f t="shared" si="49"/>
        <v>0.13545511197310134</v>
      </c>
      <c r="G270" s="28">
        <f t="shared" si="44"/>
        <v>1.0134944985130507</v>
      </c>
      <c r="H270" s="28">
        <f t="shared" si="45"/>
        <v>1.6891574975217514E-2</v>
      </c>
      <c r="I270" s="29">
        <f t="shared" si="45"/>
        <v>2.8152624958695856E-4</v>
      </c>
      <c r="J270" s="25">
        <f t="shared" si="46"/>
        <v>8954.1370234057886</v>
      </c>
      <c r="K270" s="25">
        <f t="shared" si="47"/>
        <v>8954.1370234057886</v>
      </c>
      <c r="L270" s="30" t="str">
        <f t="shared" si="42"/>
        <v>0 DAYS</v>
      </c>
      <c r="M270" s="31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</row>
    <row r="271" spans="1:35" s="34" customFormat="1" x14ac:dyDescent="0.2">
      <c r="A271" s="23">
        <f t="shared" si="43"/>
        <v>4367.871718734531</v>
      </c>
      <c r="B271" s="24">
        <v>265</v>
      </c>
      <c r="C271" s="23">
        <f t="shared" si="40"/>
        <v>24.460081624913375</v>
      </c>
      <c r="D271" s="25">
        <f t="shared" si="41"/>
        <v>4392.3318003594441</v>
      </c>
      <c r="E271" s="26">
        <f t="shared" si="48"/>
        <v>3392.3318003594454</v>
      </c>
      <c r="F271" s="27">
        <f t="shared" si="49"/>
        <v>0.13621366060015916</v>
      </c>
      <c r="G271" s="28">
        <f t="shared" si="44"/>
        <v>1.019170067704724</v>
      </c>
      <c r="H271" s="28">
        <f t="shared" si="45"/>
        <v>1.6986167795078732E-2</v>
      </c>
      <c r="I271" s="29">
        <f t="shared" si="45"/>
        <v>2.8310279658464555E-4</v>
      </c>
      <c r="J271" s="25">
        <f t="shared" si="46"/>
        <v>9004.2801907368594</v>
      </c>
      <c r="K271" s="25">
        <f t="shared" si="47"/>
        <v>9004.2801907368594</v>
      </c>
      <c r="L271" s="30" t="str">
        <f t="shared" si="42"/>
        <v>0 DAYS</v>
      </c>
      <c r="M271" s="31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</row>
    <row r="272" spans="1:35" s="34" customFormat="1" x14ac:dyDescent="0.2">
      <c r="A272" s="23">
        <f t="shared" si="43"/>
        <v>4392.3318003594441</v>
      </c>
      <c r="B272" s="24">
        <v>266</v>
      </c>
      <c r="C272" s="23">
        <f t="shared" si="40"/>
        <v>24.597058082012886</v>
      </c>
      <c r="D272" s="25">
        <f t="shared" si="41"/>
        <v>4416.9288584414571</v>
      </c>
      <c r="E272" s="26">
        <f t="shared" si="48"/>
        <v>3416.9288584414585</v>
      </c>
      <c r="F272" s="27">
        <f t="shared" si="49"/>
        <v>0.1369764570995109</v>
      </c>
      <c r="G272" s="28">
        <f t="shared" si="44"/>
        <v>1.0248774200838702</v>
      </c>
      <c r="H272" s="28">
        <f t="shared" si="45"/>
        <v>1.7081290334731169E-2</v>
      </c>
      <c r="I272" s="29">
        <f t="shared" si="45"/>
        <v>2.8468817224551951E-4</v>
      </c>
      <c r="J272" s="25">
        <f t="shared" si="46"/>
        <v>9054.7041598049855</v>
      </c>
      <c r="K272" s="25">
        <f t="shared" si="47"/>
        <v>9054.7041598049855</v>
      </c>
      <c r="L272" s="30" t="str">
        <f t="shared" si="42"/>
        <v>0 DAYS</v>
      </c>
      <c r="M272" s="31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</row>
    <row r="273" spans="1:35" s="34" customFormat="1" x14ac:dyDescent="0.2">
      <c r="A273" s="23">
        <f t="shared" si="43"/>
        <v>4416.9288584414571</v>
      </c>
      <c r="B273" s="24">
        <v>267</v>
      </c>
      <c r="C273" s="23">
        <f t="shared" si="40"/>
        <v>24.734801607272161</v>
      </c>
      <c r="D273" s="25">
        <f t="shared" si="41"/>
        <v>4441.6636600487291</v>
      </c>
      <c r="E273" s="26">
        <f t="shared" si="48"/>
        <v>3441.6636600487304</v>
      </c>
      <c r="F273" s="27">
        <f t="shared" si="49"/>
        <v>0.13774352525927469</v>
      </c>
      <c r="G273" s="28">
        <f t="shared" si="44"/>
        <v>1.0306167336363401</v>
      </c>
      <c r="H273" s="28">
        <f t="shared" si="45"/>
        <v>1.7176945560605669E-2</v>
      </c>
      <c r="I273" s="29">
        <f t="shared" si="45"/>
        <v>2.8628242601009445E-4</v>
      </c>
      <c r="J273" s="25">
        <f t="shared" si="46"/>
        <v>9105.4105030998944</v>
      </c>
      <c r="K273" s="25">
        <f t="shared" si="47"/>
        <v>9105.4105030998944</v>
      </c>
      <c r="L273" s="30" t="str">
        <f t="shared" si="42"/>
        <v>0 DAYS</v>
      </c>
      <c r="M273" s="31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</row>
    <row r="274" spans="1:35" s="34" customFormat="1" x14ac:dyDescent="0.2">
      <c r="A274" s="23">
        <f t="shared" si="43"/>
        <v>4441.6636600487291</v>
      </c>
      <c r="B274" s="24">
        <v>268</v>
      </c>
      <c r="C274" s="23">
        <f t="shared" si="40"/>
        <v>24.873316496272881</v>
      </c>
      <c r="D274" s="25">
        <f t="shared" si="41"/>
        <v>4466.5369765450023</v>
      </c>
      <c r="E274" s="26">
        <f t="shared" si="48"/>
        <v>3466.5369765450032</v>
      </c>
      <c r="F274" s="27">
        <f t="shared" si="49"/>
        <v>0.13851488900072084</v>
      </c>
      <c r="G274" s="28">
        <f t="shared" si="44"/>
        <v>1.0363881873447034</v>
      </c>
      <c r="H274" s="28">
        <f t="shared" si="45"/>
        <v>1.7273136455745058E-2</v>
      </c>
      <c r="I274" s="29">
        <f t="shared" si="45"/>
        <v>2.8788560759575099E-4</v>
      </c>
      <c r="J274" s="25">
        <f t="shared" si="46"/>
        <v>9156.4008019172543</v>
      </c>
      <c r="K274" s="25">
        <f t="shared" si="47"/>
        <v>9156.4008019172543</v>
      </c>
      <c r="L274" s="30" t="str">
        <f t="shared" si="42"/>
        <v>0 DAYS</v>
      </c>
      <c r="M274" s="31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</row>
    <row r="275" spans="1:35" s="34" customFormat="1" x14ac:dyDescent="0.2">
      <c r="A275" s="23">
        <f t="shared" si="43"/>
        <v>4466.5369765450023</v>
      </c>
      <c r="B275" s="24">
        <v>269</v>
      </c>
      <c r="C275" s="23">
        <f t="shared" si="40"/>
        <v>25.012607068652013</v>
      </c>
      <c r="D275" s="25">
        <f t="shared" si="41"/>
        <v>4491.5495836136542</v>
      </c>
      <c r="E275" s="26">
        <f t="shared" si="48"/>
        <v>3491.5495836136552</v>
      </c>
      <c r="F275" s="27">
        <f t="shared" si="49"/>
        <v>0.13929057237913156</v>
      </c>
      <c r="G275" s="28">
        <f t="shared" si="44"/>
        <v>1.0421919611938339</v>
      </c>
      <c r="H275" s="28">
        <f t="shared" si="45"/>
        <v>1.7369866019897231E-2</v>
      </c>
      <c r="I275" s="29">
        <f t="shared" si="45"/>
        <v>2.894977669982872E-4</v>
      </c>
      <c r="J275" s="25">
        <f t="shared" si="46"/>
        <v>9207.6766464079901</v>
      </c>
      <c r="K275" s="25">
        <f t="shared" si="47"/>
        <v>9207.6766464079901</v>
      </c>
      <c r="L275" s="30" t="str">
        <f t="shared" si="42"/>
        <v>0 DAYS</v>
      </c>
      <c r="M275" s="31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</row>
    <row r="276" spans="1:35" s="44" customFormat="1" x14ac:dyDescent="0.2">
      <c r="A276" s="35">
        <f t="shared" si="43"/>
        <v>4491.5495836136542</v>
      </c>
      <c r="B276" s="36">
        <v>270</v>
      </c>
      <c r="C276" s="35">
        <f t="shared" si="40"/>
        <v>25.152677668236464</v>
      </c>
      <c r="D276" s="37">
        <f t="shared" si="41"/>
        <v>4516.702261281891</v>
      </c>
      <c r="E276" s="38">
        <f t="shared" si="48"/>
        <v>3516.7022612818914</v>
      </c>
      <c r="F276" s="39">
        <f t="shared" si="49"/>
        <v>0.14007059958445112</v>
      </c>
      <c r="G276" s="40">
        <f t="shared" si="44"/>
        <v>1.0480282361765194</v>
      </c>
      <c r="H276" s="40">
        <f t="shared" si="45"/>
        <v>1.7467137269608655E-2</v>
      </c>
      <c r="I276" s="41">
        <f t="shared" si="45"/>
        <v>2.9111895449347757E-4</v>
      </c>
      <c r="J276" s="37">
        <f t="shared" si="46"/>
        <v>9259.239635627875</v>
      </c>
      <c r="K276" s="37">
        <f t="shared" si="47"/>
        <v>9259.239635627875</v>
      </c>
      <c r="L276" s="42" t="str">
        <f t="shared" si="42"/>
        <v>0 DAYS</v>
      </c>
      <c r="M276" s="43"/>
    </row>
    <row r="277" spans="1:35" s="34" customFormat="1" x14ac:dyDescent="0.2">
      <c r="A277" s="23">
        <f t="shared" si="43"/>
        <v>4516.702261281891</v>
      </c>
      <c r="B277" s="24">
        <v>271</v>
      </c>
      <c r="C277" s="23">
        <f t="shared" si="40"/>
        <v>25.293532663178588</v>
      </c>
      <c r="D277" s="25">
        <f t="shared" si="41"/>
        <v>4541.9957939450696</v>
      </c>
      <c r="E277" s="26">
        <f t="shared" si="48"/>
        <v>3541.9957939450701</v>
      </c>
      <c r="F277" s="27">
        <f t="shared" si="49"/>
        <v>0.14085499494212428</v>
      </c>
      <c r="G277" s="28">
        <f t="shared" si="44"/>
        <v>1.0538971942991078</v>
      </c>
      <c r="H277" s="28">
        <f t="shared" si="45"/>
        <v>1.7564953238318463E-2</v>
      </c>
      <c r="I277" s="29">
        <f t="shared" si="45"/>
        <v>2.9274922063864106E-4</v>
      </c>
      <c r="J277" s="25">
        <f t="shared" si="46"/>
        <v>9311.0913775873923</v>
      </c>
      <c r="K277" s="25">
        <f t="shared" si="47"/>
        <v>9311.0913775873923</v>
      </c>
      <c r="L277" s="30" t="str">
        <f t="shared" si="42"/>
        <v>0 DAYS</v>
      </c>
      <c r="M277" s="31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</row>
    <row r="278" spans="1:35" s="34" customFormat="1" x14ac:dyDescent="0.2">
      <c r="A278" s="23">
        <f t="shared" si="43"/>
        <v>4541.9957939450696</v>
      </c>
      <c r="B278" s="24">
        <v>272</v>
      </c>
      <c r="C278" s="23">
        <f t="shared" si="40"/>
        <v>25.435176446092388</v>
      </c>
      <c r="D278" s="25">
        <f t="shared" si="41"/>
        <v>4567.4309703911622</v>
      </c>
      <c r="E278" s="26">
        <f t="shared" si="48"/>
        <v>3567.4309703911626</v>
      </c>
      <c r="F278" s="27">
        <f t="shared" si="49"/>
        <v>0.14164378291379975</v>
      </c>
      <c r="G278" s="28">
        <f t="shared" si="44"/>
        <v>1.0597990185871828</v>
      </c>
      <c r="H278" s="28">
        <f t="shared" si="45"/>
        <v>1.7663316976453049E-2</v>
      </c>
      <c r="I278" s="29">
        <f t="shared" si="45"/>
        <v>2.943886162742175E-4</v>
      </c>
      <c r="J278" s="25">
        <f t="shared" si="46"/>
        <v>9363.2334893018815</v>
      </c>
      <c r="K278" s="25">
        <f t="shared" si="47"/>
        <v>9363.2334893018815</v>
      </c>
      <c r="L278" s="30" t="str">
        <f t="shared" si="42"/>
        <v>0 DAYS</v>
      </c>
      <c r="M278" s="31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</row>
    <row r="279" spans="1:35" s="34" customFormat="1" x14ac:dyDescent="0.2">
      <c r="A279" s="23">
        <f t="shared" si="43"/>
        <v>4567.4309703911622</v>
      </c>
      <c r="B279" s="24">
        <v>273</v>
      </c>
      <c r="C279" s="23">
        <f t="shared" si="40"/>
        <v>25.577613434190507</v>
      </c>
      <c r="D279" s="25">
        <f t="shared" si="41"/>
        <v>4593.0085838253526</v>
      </c>
      <c r="E279" s="26">
        <f t="shared" si="48"/>
        <v>3593.0085838253531</v>
      </c>
      <c r="F279" s="27">
        <f t="shared" si="49"/>
        <v>0.14243698809811889</v>
      </c>
      <c r="G279" s="28">
        <f t="shared" si="44"/>
        <v>1.0657338930912712</v>
      </c>
      <c r="H279" s="28">
        <f t="shared" si="45"/>
        <v>1.7762231551521186E-2</v>
      </c>
      <c r="I279" s="29">
        <f t="shared" si="45"/>
        <v>2.9603719252535311E-4</v>
      </c>
      <c r="J279" s="25">
        <f t="shared" si="46"/>
        <v>9415.6675968419713</v>
      </c>
      <c r="K279" s="25">
        <f t="shared" si="47"/>
        <v>9415.6675968419713</v>
      </c>
      <c r="L279" s="30" t="str">
        <f t="shared" si="42"/>
        <v>0 DAYS</v>
      </c>
      <c r="M279" s="31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</row>
    <row r="280" spans="1:35" s="34" customFormat="1" x14ac:dyDescent="0.2">
      <c r="A280" s="23">
        <f t="shared" si="43"/>
        <v>4593.0085838253526</v>
      </c>
      <c r="B280" s="24">
        <v>274</v>
      </c>
      <c r="C280" s="23">
        <f t="shared" si="40"/>
        <v>25.720848069421976</v>
      </c>
      <c r="D280" s="25">
        <f t="shared" si="41"/>
        <v>4618.7294318947743</v>
      </c>
      <c r="E280" s="26">
        <f t="shared" si="48"/>
        <v>3618.7294318947752</v>
      </c>
      <c r="F280" s="27">
        <f t="shared" si="49"/>
        <v>0.14323463523146884</v>
      </c>
      <c r="G280" s="28">
        <f t="shared" si="44"/>
        <v>1.0717020028925823</v>
      </c>
      <c r="H280" s="28">
        <f t="shared" si="45"/>
        <v>1.7861700048209705E-2</v>
      </c>
      <c r="I280" s="29">
        <f t="shared" si="45"/>
        <v>2.9769500080349508E-4</v>
      </c>
      <c r="J280" s="25">
        <f t="shared" si="46"/>
        <v>9468.3953353842862</v>
      </c>
      <c r="K280" s="25">
        <f t="shared" si="47"/>
        <v>9468.3953353842862</v>
      </c>
      <c r="L280" s="30" t="str">
        <f t="shared" si="42"/>
        <v>0 DAYS</v>
      </c>
      <c r="M280" s="31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</row>
    <row r="281" spans="1:35" s="34" customFormat="1" x14ac:dyDescent="0.2">
      <c r="A281" s="23">
        <f t="shared" si="43"/>
        <v>4618.7294318947743</v>
      </c>
      <c r="B281" s="24">
        <v>275</v>
      </c>
      <c r="C281" s="23">
        <f t="shared" si="40"/>
        <v>25.864884818610737</v>
      </c>
      <c r="D281" s="25">
        <f t="shared" si="41"/>
        <v>4644.5943167133846</v>
      </c>
      <c r="E281" s="26">
        <f t="shared" si="48"/>
        <v>3644.594316713386</v>
      </c>
      <c r="F281" s="27">
        <f t="shared" si="49"/>
        <v>0.14403674918876064</v>
      </c>
      <c r="G281" s="28">
        <f t="shared" si="44"/>
        <v>1.0777035341087806</v>
      </c>
      <c r="H281" s="28">
        <f t="shared" si="45"/>
        <v>1.7961725568479678E-2</v>
      </c>
      <c r="I281" s="29">
        <f t="shared" si="45"/>
        <v>2.9936209280799464E-4</v>
      </c>
      <c r="J281" s="25">
        <f t="shared" si="46"/>
        <v>9521.4183492624379</v>
      </c>
      <c r="K281" s="25">
        <f t="shared" si="47"/>
        <v>9521.4183492624379</v>
      </c>
      <c r="L281" s="30" t="str">
        <f t="shared" si="42"/>
        <v>0 DAYS</v>
      </c>
      <c r="M281" s="31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</row>
    <row r="282" spans="1:35" s="34" customFormat="1" x14ac:dyDescent="0.2">
      <c r="A282" s="23">
        <f t="shared" si="43"/>
        <v>4644.5943167133846</v>
      </c>
      <c r="B282" s="24">
        <v>276</v>
      </c>
      <c r="C282" s="23">
        <f t="shared" si="40"/>
        <v>26.009728173594954</v>
      </c>
      <c r="D282" s="25">
        <f t="shared" si="41"/>
        <v>4670.6040448869799</v>
      </c>
      <c r="E282" s="26">
        <f t="shared" si="48"/>
        <v>3670.6040448869808</v>
      </c>
      <c r="F282" s="27">
        <f t="shared" si="49"/>
        <v>0.14484335498421785</v>
      </c>
      <c r="G282" s="28">
        <f t="shared" si="44"/>
        <v>1.0837386738997898</v>
      </c>
      <c r="H282" s="28">
        <f t="shared" si="45"/>
        <v>1.8062311231663165E-2</v>
      </c>
      <c r="I282" s="29">
        <f t="shared" si="45"/>
        <v>3.010385205277194E-4</v>
      </c>
      <c r="J282" s="25">
        <f t="shared" si="46"/>
        <v>9574.7382920183081</v>
      </c>
      <c r="K282" s="25">
        <f t="shared" si="47"/>
        <v>9574.7382920183081</v>
      </c>
      <c r="L282" s="30" t="str">
        <f t="shared" si="42"/>
        <v>0 DAYS</v>
      </c>
      <c r="M282" s="31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</row>
    <row r="283" spans="1:35" s="34" customFormat="1" x14ac:dyDescent="0.2">
      <c r="A283" s="23">
        <f t="shared" si="43"/>
        <v>4670.6040448869799</v>
      </c>
      <c r="B283" s="24">
        <v>277</v>
      </c>
      <c r="C283" s="23">
        <f t="shared" si="40"/>
        <v>26.155382651367088</v>
      </c>
      <c r="D283" s="25">
        <f t="shared" si="41"/>
        <v>4696.7594275383472</v>
      </c>
      <c r="E283" s="26">
        <f t="shared" si="48"/>
        <v>3696.7594275383481</v>
      </c>
      <c r="F283" s="27">
        <f t="shared" si="49"/>
        <v>0.14565447777213336</v>
      </c>
      <c r="G283" s="28">
        <f t="shared" si="44"/>
        <v>1.0898076104736287</v>
      </c>
      <c r="H283" s="28">
        <f t="shared" si="45"/>
        <v>1.816346017456048E-2</v>
      </c>
      <c r="I283" s="29">
        <f t="shared" si="45"/>
        <v>3.0272433624267469E-4</v>
      </c>
      <c r="J283" s="25">
        <f t="shared" si="46"/>
        <v>9628.3568264536116</v>
      </c>
      <c r="K283" s="25">
        <f t="shared" si="47"/>
        <v>9628.3568264536116</v>
      </c>
      <c r="L283" s="30" t="str">
        <f t="shared" si="42"/>
        <v>0 DAYS</v>
      </c>
      <c r="M283" s="31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</row>
    <row r="284" spans="1:35" s="34" customFormat="1" x14ac:dyDescent="0.2">
      <c r="A284" s="23">
        <f t="shared" si="43"/>
        <v>4696.7594275383472</v>
      </c>
      <c r="B284" s="24">
        <v>278</v>
      </c>
      <c r="C284" s="23">
        <f t="shared" si="40"/>
        <v>26.301852794214742</v>
      </c>
      <c r="D284" s="25">
        <f t="shared" si="41"/>
        <v>4723.0612803325621</v>
      </c>
      <c r="E284" s="26">
        <f t="shared" si="48"/>
        <v>3723.061280332563</v>
      </c>
      <c r="F284" s="27">
        <f t="shared" si="49"/>
        <v>0.14647014284765447</v>
      </c>
      <c r="G284" s="28">
        <f t="shared" si="44"/>
        <v>1.0959105330922809</v>
      </c>
      <c r="H284" s="28">
        <f t="shared" si="45"/>
        <v>1.8265175551538015E-2</v>
      </c>
      <c r="I284" s="29">
        <f t="shared" si="45"/>
        <v>3.0441959252563359E-4</v>
      </c>
      <c r="J284" s="25">
        <f t="shared" si="46"/>
        <v>9682.2756246817517</v>
      </c>
      <c r="K284" s="25">
        <f t="shared" si="47"/>
        <v>9682.2756246817517</v>
      </c>
      <c r="L284" s="30" t="str">
        <f t="shared" si="42"/>
        <v>0 DAYS</v>
      </c>
      <c r="M284" s="31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</row>
    <row r="285" spans="1:35" s="34" customFormat="1" x14ac:dyDescent="0.2">
      <c r="A285" s="23">
        <f t="shared" si="43"/>
        <v>4723.0612803325621</v>
      </c>
      <c r="B285" s="24">
        <v>279</v>
      </c>
      <c r="C285" s="23">
        <f t="shared" si="40"/>
        <v>26.449143169862346</v>
      </c>
      <c r="D285" s="25">
        <f t="shared" si="41"/>
        <v>4749.5104235024246</v>
      </c>
      <c r="E285" s="26">
        <f t="shared" si="48"/>
        <v>3749.5104235024255</v>
      </c>
      <c r="F285" s="27">
        <f t="shared" si="49"/>
        <v>0.14729037564760361</v>
      </c>
      <c r="G285" s="28">
        <f t="shared" si="44"/>
        <v>1.1020476320775978</v>
      </c>
      <c r="H285" s="28">
        <f t="shared" si="45"/>
        <v>1.836746053462663E-2</v>
      </c>
      <c r="I285" s="29">
        <f t="shared" si="45"/>
        <v>3.0612434224377717E-4</v>
      </c>
      <c r="J285" s="25">
        <f t="shared" si="46"/>
        <v>9736.4963681799691</v>
      </c>
      <c r="K285" s="25">
        <f t="shared" si="47"/>
        <v>9736.4963681799691</v>
      </c>
      <c r="L285" s="30" t="str">
        <f t="shared" si="42"/>
        <v>0 DAYS</v>
      </c>
      <c r="M285" s="31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</row>
    <row r="286" spans="1:35" s="34" customFormat="1" x14ac:dyDescent="0.2">
      <c r="A286" s="23">
        <f t="shared" si="43"/>
        <v>4749.5104235024246</v>
      </c>
      <c r="B286" s="24">
        <v>280</v>
      </c>
      <c r="C286" s="23">
        <f t="shared" si="40"/>
        <v>26.597258371613577</v>
      </c>
      <c r="D286" s="25">
        <f t="shared" si="41"/>
        <v>4776.1076818740385</v>
      </c>
      <c r="E286" s="26">
        <f t="shared" si="48"/>
        <v>3776.1076818740389</v>
      </c>
      <c r="F286" s="27">
        <f t="shared" si="49"/>
        <v>0.1481152017512315</v>
      </c>
      <c r="G286" s="28">
        <f t="shared" si="44"/>
        <v>1.1082190988172325</v>
      </c>
      <c r="H286" s="28">
        <f t="shared" si="45"/>
        <v>1.8470318313620542E-2</v>
      </c>
      <c r="I286" s="29">
        <f t="shared" si="45"/>
        <v>3.0783863856034236E-4</v>
      </c>
      <c r="J286" s="25">
        <f t="shared" si="46"/>
        <v>9791.0207478417778</v>
      </c>
      <c r="K286" s="25">
        <f t="shared" si="47"/>
        <v>9791.0207478417778</v>
      </c>
      <c r="L286" s="30" t="str">
        <f t="shared" si="42"/>
        <v>0 DAYS</v>
      </c>
      <c r="M286" s="31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</row>
    <row r="287" spans="1:35" s="34" customFormat="1" x14ac:dyDescent="0.2">
      <c r="A287" s="23">
        <f t="shared" si="43"/>
        <v>4776.1076818740385</v>
      </c>
      <c r="B287" s="24">
        <v>281</v>
      </c>
      <c r="C287" s="23">
        <f t="shared" si="40"/>
        <v>26.746203018494615</v>
      </c>
      <c r="D287" s="25">
        <f t="shared" si="41"/>
        <v>4802.8538848925327</v>
      </c>
      <c r="E287" s="26">
        <f t="shared" si="48"/>
        <v>3802.8538848925336</v>
      </c>
      <c r="F287" s="27">
        <f t="shared" si="49"/>
        <v>0.14894464688103781</v>
      </c>
      <c r="G287" s="28">
        <f t="shared" si="44"/>
        <v>1.114425125770609</v>
      </c>
      <c r="H287" s="28">
        <f t="shared" si="45"/>
        <v>1.8573752096176819E-2</v>
      </c>
      <c r="I287" s="29">
        <f t="shared" si="45"/>
        <v>3.0956253493628032E-4</v>
      </c>
      <c r="J287" s="25">
        <f t="shared" si="46"/>
        <v>9845.8504640296906</v>
      </c>
      <c r="K287" s="25">
        <f t="shared" si="47"/>
        <v>9845.8504640296906</v>
      </c>
      <c r="L287" s="30" t="str">
        <f t="shared" si="42"/>
        <v>0 DAYS</v>
      </c>
      <c r="M287" s="31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</row>
    <row r="288" spans="1:35" s="34" customFormat="1" x14ac:dyDescent="0.2">
      <c r="A288" s="23">
        <f t="shared" si="43"/>
        <v>4802.8538848925327</v>
      </c>
      <c r="B288" s="24">
        <v>282</v>
      </c>
      <c r="C288" s="23">
        <f t="shared" si="40"/>
        <v>26.895981755398182</v>
      </c>
      <c r="D288" s="25">
        <f t="shared" si="41"/>
        <v>4829.7498666479305</v>
      </c>
      <c r="E288" s="26">
        <f t="shared" si="48"/>
        <v>3829.7498666479319</v>
      </c>
      <c r="F288" s="27">
        <f t="shared" si="49"/>
        <v>0.14977873690356702</v>
      </c>
      <c r="G288" s="28">
        <f t="shared" si="44"/>
        <v>1.1206659064749243</v>
      </c>
      <c r="H288" s="28">
        <f t="shared" si="45"/>
        <v>1.8677765107915405E-2</v>
      </c>
      <c r="I288" s="29">
        <f t="shared" si="45"/>
        <v>3.112960851319234E-4</v>
      </c>
      <c r="J288" s="25">
        <f t="shared" si="46"/>
        <v>9900.9872266282564</v>
      </c>
      <c r="K288" s="25">
        <f t="shared" si="47"/>
        <v>9900.9872266282564</v>
      </c>
      <c r="L288" s="30" t="str">
        <f t="shared" si="42"/>
        <v>0 DAYS</v>
      </c>
      <c r="M288" s="31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</row>
    <row r="289" spans="1:35" s="34" customFormat="1" x14ac:dyDescent="0.2">
      <c r="A289" s="23">
        <f t="shared" si="43"/>
        <v>4829.7498666479305</v>
      </c>
      <c r="B289" s="24">
        <v>283</v>
      </c>
      <c r="C289" s="23">
        <f t="shared" si="40"/>
        <v>27.046599253228411</v>
      </c>
      <c r="D289" s="25">
        <f t="shared" si="41"/>
        <v>4856.7964659011586</v>
      </c>
      <c r="E289" s="26">
        <f t="shared" si="48"/>
        <v>3856.7964659011604</v>
      </c>
      <c r="F289" s="27">
        <f t="shared" si="49"/>
        <v>0.15061749783022904</v>
      </c>
      <c r="G289" s="28">
        <f t="shared" si="44"/>
        <v>1.1269416355511839</v>
      </c>
      <c r="H289" s="28">
        <f t="shared" si="45"/>
        <v>1.8782360592519733E-2</v>
      </c>
      <c r="I289" s="29">
        <f t="shared" si="45"/>
        <v>3.1303934320866221E-4</v>
      </c>
      <c r="J289" s="25">
        <f t="shared" si="46"/>
        <v>9956.432755097374</v>
      </c>
      <c r="K289" s="25">
        <f t="shared" si="47"/>
        <v>9956.432755097374</v>
      </c>
      <c r="L289" s="30" t="str">
        <f t="shared" si="42"/>
        <v>0 DAYS</v>
      </c>
      <c r="M289" s="31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</row>
    <row r="290" spans="1:35" s="34" customFormat="1" x14ac:dyDescent="0.2">
      <c r="A290" s="23">
        <f t="shared" si="43"/>
        <v>4856.7964659011586</v>
      </c>
      <c r="B290" s="24">
        <v>284</v>
      </c>
      <c r="C290" s="23">
        <f t="shared" si="40"/>
        <v>27.198060209046488</v>
      </c>
      <c r="D290" s="25">
        <f t="shared" si="41"/>
        <v>4883.9945261102048</v>
      </c>
      <c r="E290" s="26">
        <f t="shared" si="48"/>
        <v>3883.9945261102071</v>
      </c>
      <c r="F290" s="27">
        <f t="shared" si="49"/>
        <v>0.15146095581807728</v>
      </c>
      <c r="G290" s="28">
        <f t="shared" si="44"/>
        <v>1.1332525087102703</v>
      </c>
      <c r="H290" s="28">
        <f t="shared" si="45"/>
        <v>1.8887541811837837E-2</v>
      </c>
      <c r="I290" s="29">
        <f t="shared" si="45"/>
        <v>3.1479236353063061E-4</v>
      </c>
      <c r="J290" s="25">
        <f t="shared" si="46"/>
        <v>10012.188778525919</v>
      </c>
      <c r="K290" s="25">
        <f t="shared" si="47"/>
        <v>10012.188778525919</v>
      </c>
      <c r="L290" s="30" t="str">
        <f t="shared" si="42"/>
        <v>0 DAYS</v>
      </c>
      <c r="M290" s="31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</row>
    <row r="291" spans="1:35" s="34" customFormat="1" x14ac:dyDescent="0.2">
      <c r="A291" s="23">
        <f t="shared" si="43"/>
        <v>4883.9945261102048</v>
      </c>
      <c r="B291" s="24">
        <v>285</v>
      </c>
      <c r="C291" s="23">
        <f t="shared" si="40"/>
        <v>27.350369346217146</v>
      </c>
      <c r="D291" s="25">
        <f t="shared" si="41"/>
        <v>4911.3448954564219</v>
      </c>
      <c r="E291" s="26">
        <f t="shared" si="48"/>
        <v>3911.3448954564242</v>
      </c>
      <c r="F291" s="27">
        <f t="shared" si="49"/>
        <v>0.15230913717065775</v>
      </c>
      <c r="G291" s="28">
        <f t="shared" si="44"/>
        <v>1.1395987227590478</v>
      </c>
      <c r="H291" s="28">
        <f t="shared" si="45"/>
        <v>1.8993312045984131E-2</v>
      </c>
      <c r="I291" s="29">
        <f t="shared" si="45"/>
        <v>3.1655520076640219E-4</v>
      </c>
      <c r="J291" s="25">
        <f t="shared" si="46"/>
        <v>10068.257035685663</v>
      </c>
      <c r="K291" s="25">
        <f t="shared" si="47"/>
        <v>10068.257035685663</v>
      </c>
      <c r="L291" s="30" t="str">
        <f t="shared" si="42"/>
        <v>0 DAYS</v>
      </c>
      <c r="M291" s="31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</row>
    <row r="292" spans="1:35" s="34" customFormat="1" x14ac:dyDescent="0.2">
      <c r="A292" s="23">
        <f t="shared" si="43"/>
        <v>4911.3448954564219</v>
      </c>
      <c r="B292" s="24">
        <v>286</v>
      </c>
      <c r="C292" s="23">
        <f t="shared" si="40"/>
        <v>27.503531414555962</v>
      </c>
      <c r="D292" s="25">
        <f t="shared" si="41"/>
        <v>4938.8484268709781</v>
      </c>
      <c r="E292" s="26">
        <f t="shared" si="48"/>
        <v>3938.8484268709803</v>
      </c>
      <c r="F292" s="27">
        <f t="shared" si="49"/>
        <v>0.15316206833881552</v>
      </c>
      <c r="G292" s="28">
        <f t="shared" si="44"/>
        <v>1.1459804756064984</v>
      </c>
      <c r="H292" s="28">
        <f t="shared" si="45"/>
        <v>1.909967459344164E-2</v>
      </c>
      <c r="I292" s="29">
        <f t="shared" si="45"/>
        <v>3.1832790989069402E-4</v>
      </c>
      <c r="J292" s="25">
        <f t="shared" si="46"/>
        <v>10124.639275085505</v>
      </c>
      <c r="K292" s="25">
        <f t="shared" si="47"/>
        <v>10124.639275085505</v>
      </c>
      <c r="L292" s="30" t="str">
        <f t="shared" si="42"/>
        <v>0 DAYS</v>
      </c>
      <c r="M292" s="31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</row>
    <row r="293" spans="1:35" s="34" customFormat="1" x14ac:dyDescent="0.2">
      <c r="A293" s="23">
        <f t="shared" si="43"/>
        <v>4938.8484268709781</v>
      </c>
      <c r="B293" s="24">
        <v>287</v>
      </c>
      <c r="C293" s="23">
        <f t="shared" si="40"/>
        <v>27.657551190477477</v>
      </c>
      <c r="D293" s="25">
        <f t="shared" si="41"/>
        <v>4966.5059780614556</v>
      </c>
      <c r="E293" s="26">
        <f t="shared" si="48"/>
        <v>3966.5059780614579</v>
      </c>
      <c r="F293" s="27">
        <f t="shared" si="49"/>
        <v>0.15401977592151539</v>
      </c>
      <c r="G293" s="28">
        <f t="shared" si="44"/>
        <v>1.1523979662698949</v>
      </c>
      <c r="H293" s="28">
        <f t="shared" si="45"/>
        <v>1.9206632771164914E-2</v>
      </c>
      <c r="I293" s="29">
        <f t="shared" si="45"/>
        <v>3.201105461860819E-4</v>
      </c>
      <c r="J293" s="25">
        <f t="shared" si="46"/>
        <v>10181.337255025983</v>
      </c>
      <c r="K293" s="25">
        <f t="shared" si="47"/>
        <v>10181.337255025983</v>
      </c>
      <c r="L293" s="30" t="str">
        <f t="shared" si="42"/>
        <v>0 DAYS</v>
      </c>
      <c r="M293" s="31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</row>
    <row r="294" spans="1:35" s="34" customFormat="1" x14ac:dyDescent="0.2">
      <c r="A294" s="23">
        <f t="shared" si="43"/>
        <v>4966.5059780614556</v>
      </c>
      <c r="B294" s="24">
        <v>288</v>
      </c>
      <c r="C294" s="23">
        <f t="shared" si="40"/>
        <v>27.81243347714415</v>
      </c>
      <c r="D294" s="25">
        <f t="shared" si="41"/>
        <v>4994.3184115385993</v>
      </c>
      <c r="E294" s="26">
        <f t="shared" si="48"/>
        <v>3994.318411538602</v>
      </c>
      <c r="F294" s="27">
        <f t="shared" si="49"/>
        <v>0.15488228666667325</v>
      </c>
      <c r="G294" s="28">
        <f t="shared" si="44"/>
        <v>1.1588513948810062</v>
      </c>
      <c r="H294" s="28">
        <f t="shared" si="45"/>
        <v>1.9314189914683436E-2</v>
      </c>
      <c r="I294" s="29">
        <f t="shared" si="45"/>
        <v>3.2190316524472395E-4</v>
      </c>
      <c r="J294" s="25">
        <f t="shared" si="46"/>
        <v>10238.352743654128</v>
      </c>
      <c r="K294" s="25">
        <f t="shared" si="47"/>
        <v>10238.352743654128</v>
      </c>
      <c r="L294" s="30" t="str">
        <f t="shared" si="42"/>
        <v>0 DAYS</v>
      </c>
      <c r="M294" s="31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</row>
    <row r="295" spans="1:35" s="34" customFormat="1" x14ac:dyDescent="0.2">
      <c r="A295" s="23">
        <f t="shared" si="43"/>
        <v>4994.3184115385993</v>
      </c>
      <c r="B295" s="24">
        <v>289</v>
      </c>
      <c r="C295" s="23">
        <f t="shared" si="40"/>
        <v>27.968183104616156</v>
      </c>
      <c r="D295" s="25">
        <f t="shared" si="41"/>
        <v>5022.2865946432157</v>
      </c>
      <c r="E295" s="26">
        <f t="shared" si="48"/>
        <v>4022.286594643218</v>
      </c>
      <c r="F295" s="27">
        <f t="shared" si="49"/>
        <v>0.15574962747200516</v>
      </c>
      <c r="G295" s="28">
        <f t="shared" si="44"/>
        <v>1.1653409626923399</v>
      </c>
      <c r="H295" s="28">
        <f t="shared" si="45"/>
        <v>1.9422349378205663E-2</v>
      </c>
      <c r="I295" s="29">
        <f t="shared" si="45"/>
        <v>3.2370582297009439E-4</v>
      </c>
      <c r="J295" s="25">
        <f t="shared" si="46"/>
        <v>10295.687519018591</v>
      </c>
      <c r="K295" s="25">
        <f t="shared" si="47"/>
        <v>10295.687519018591</v>
      </c>
      <c r="L295" s="30" t="str">
        <f t="shared" si="42"/>
        <v>0 DAYS</v>
      </c>
      <c r="M295" s="31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</row>
    <row r="296" spans="1:35" s="34" customFormat="1" x14ac:dyDescent="0.2">
      <c r="A296" s="23">
        <f t="shared" si="43"/>
        <v>5022.2865946432157</v>
      </c>
      <c r="B296" s="24">
        <v>290</v>
      </c>
      <c r="C296" s="23">
        <f t="shared" si="40"/>
        <v>28.124804930002007</v>
      </c>
      <c r="D296" s="25">
        <f t="shared" si="41"/>
        <v>5050.4113995732178</v>
      </c>
      <c r="E296" s="26">
        <f t="shared" si="48"/>
        <v>4050.41139957322</v>
      </c>
      <c r="F296" s="27">
        <f t="shared" si="49"/>
        <v>0.15662182538585157</v>
      </c>
      <c r="G296" s="28">
        <f t="shared" si="44"/>
        <v>1.1718668720834169</v>
      </c>
      <c r="H296" s="28">
        <f t="shared" si="45"/>
        <v>1.9531114534723615E-2</v>
      </c>
      <c r="I296" s="29">
        <f t="shared" si="45"/>
        <v>3.2551857557872689E-4</v>
      </c>
      <c r="J296" s="25">
        <f t="shared" si="46"/>
        <v>10353.343369125096</v>
      </c>
      <c r="K296" s="25">
        <f t="shared" si="47"/>
        <v>10353.343369125096</v>
      </c>
      <c r="L296" s="30" t="str">
        <f t="shared" si="42"/>
        <v>0 DAYS</v>
      </c>
      <c r="M296" s="31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</row>
    <row r="297" spans="1:35" s="34" customFormat="1" x14ac:dyDescent="0.2">
      <c r="A297" s="23">
        <f t="shared" si="43"/>
        <v>5050.4113995732178</v>
      </c>
      <c r="B297" s="24">
        <v>291</v>
      </c>
      <c r="C297" s="23">
        <f t="shared" si="40"/>
        <v>28.282303837610019</v>
      </c>
      <c r="D297" s="25">
        <f t="shared" si="41"/>
        <v>5078.6937034108278</v>
      </c>
      <c r="E297" s="26">
        <f t="shared" si="48"/>
        <v>4078.69370341083</v>
      </c>
      <c r="F297" s="27">
        <f t="shared" si="49"/>
        <v>0.15749890760801222</v>
      </c>
      <c r="G297" s="28">
        <f t="shared" si="44"/>
        <v>1.1784293265670842</v>
      </c>
      <c r="H297" s="28">
        <f t="shared" si="45"/>
        <v>1.964048877611807E-2</v>
      </c>
      <c r="I297" s="29">
        <f t="shared" si="45"/>
        <v>3.2734147960196782E-4</v>
      </c>
      <c r="J297" s="25">
        <f t="shared" si="46"/>
        <v>10411.322091992197</v>
      </c>
      <c r="K297" s="25">
        <f t="shared" si="47"/>
        <v>10411.322091992197</v>
      </c>
      <c r="L297" s="30" t="str">
        <f t="shared" si="42"/>
        <v>0 DAYS</v>
      </c>
      <c r="M297" s="31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</row>
    <row r="298" spans="1:35" s="34" customFormat="1" ht="12.75" customHeight="1" x14ac:dyDescent="0.2">
      <c r="A298" s="23">
        <f t="shared" si="43"/>
        <v>5078.6937034108278</v>
      </c>
      <c r="B298" s="24">
        <v>292</v>
      </c>
      <c r="C298" s="23">
        <f t="shared" si="40"/>
        <v>28.440684739100636</v>
      </c>
      <c r="D298" s="25">
        <f t="shared" si="41"/>
        <v>5107.1343881499288</v>
      </c>
      <c r="E298" s="26">
        <f t="shared" si="48"/>
        <v>4107.1343881499306</v>
      </c>
      <c r="F298" s="27">
        <f t="shared" si="49"/>
        <v>0.15838090149061657</v>
      </c>
      <c r="G298" s="28">
        <f t="shared" si="44"/>
        <v>1.1850285307958599</v>
      </c>
      <c r="H298" s="28">
        <f t="shared" si="45"/>
        <v>1.975047551326433E-2</v>
      </c>
      <c r="I298" s="29">
        <f t="shared" si="45"/>
        <v>3.2917459188773886E-4</v>
      </c>
      <c r="J298" s="25">
        <f t="shared" si="46"/>
        <v>10469.625495707352</v>
      </c>
      <c r="K298" s="25">
        <f t="shared" si="47"/>
        <v>10469.625495707352</v>
      </c>
      <c r="L298" s="30" t="str">
        <f t="shared" si="42"/>
        <v>0 DAYS</v>
      </c>
      <c r="M298" s="31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</row>
    <row r="299" spans="1:35" s="34" customFormat="1" x14ac:dyDescent="0.2">
      <c r="A299" s="23">
        <f t="shared" si="43"/>
        <v>5107.1343881499288</v>
      </c>
      <c r="B299" s="24">
        <v>293</v>
      </c>
      <c r="C299" s="23">
        <f t="shared" si="40"/>
        <v>28.599952573639602</v>
      </c>
      <c r="D299" s="25">
        <f t="shared" si="41"/>
        <v>5135.7343407235685</v>
      </c>
      <c r="E299" s="26">
        <f t="shared" si="48"/>
        <v>4135.7343407235703</v>
      </c>
      <c r="F299" s="27">
        <f t="shared" si="49"/>
        <v>0.15926783453896576</v>
      </c>
      <c r="G299" s="28">
        <f t="shared" si="44"/>
        <v>1.1916646905683168</v>
      </c>
      <c r="H299" s="28">
        <f t="shared" si="45"/>
        <v>1.9861078176138615E-2</v>
      </c>
      <c r="I299" s="29">
        <f t="shared" si="45"/>
        <v>3.3101796960231024E-4</v>
      </c>
      <c r="J299" s="25">
        <f t="shared" si="46"/>
        <v>10528.255398483314</v>
      </c>
      <c r="K299" s="25">
        <f t="shared" si="47"/>
        <v>10528.255398483314</v>
      </c>
      <c r="L299" s="30" t="str">
        <f t="shared" si="42"/>
        <v>0 DAYS</v>
      </c>
      <c r="M299" s="31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</row>
    <row r="300" spans="1:35" s="34" customFormat="1" x14ac:dyDescent="0.2">
      <c r="A300" s="23">
        <f t="shared" si="43"/>
        <v>5135.7343407235685</v>
      </c>
      <c r="B300" s="24">
        <v>294</v>
      </c>
      <c r="C300" s="23">
        <f t="shared" si="40"/>
        <v>28.760112308051983</v>
      </c>
      <c r="D300" s="25">
        <f t="shared" si="41"/>
        <v>5164.4944530316207</v>
      </c>
      <c r="E300" s="26">
        <f t="shared" si="48"/>
        <v>4164.4944530316225</v>
      </c>
      <c r="F300" s="27">
        <f t="shared" si="49"/>
        <v>0.16015973441238174</v>
      </c>
      <c r="G300" s="28">
        <f t="shared" si="44"/>
        <v>1.1983380128354992</v>
      </c>
      <c r="H300" s="28">
        <f t="shared" si="45"/>
        <v>1.9972300213924987E-2</v>
      </c>
      <c r="I300" s="29">
        <f t="shared" si="45"/>
        <v>3.328716702320831E-4</v>
      </c>
      <c r="J300" s="25">
        <f t="shared" si="46"/>
        <v>10587.213628714821</v>
      </c>
      <c r="K300" s="25">
        <f t="shared" si="47"/>
        <v>10587.213628714821</v>
      </c>
      <c r="L300" s="30" t="str">
        <f t="shared" si="42"/>
        <v>0 DAYS</v>
      </c>
      <c r="M300" s="31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</row>
    <row r="301" spans="1:35" s="34" customFormat="1" x14ac:dyDescent="0.2">
      <c r="A301" s="23">
        <f t="shared" si="43"/>
        <v>5164.4944530316207</v>
      </c>
      <c r="B301" s="24">
        <v>295</v>
      </c>
      <c r="C301" s="23">
        <f t="shared" si="40"/>
        <v>28.921168936977075</v>
      </c>
      <c r="D301" s="25">
        <f t="shared" si="41"/>
        <v>5193.4156219685974</v>
      </c>
      <c r="E301" s="26">
        <f t="shared" si="48"/>
        <v>4193.4156219685992</v>
      </c>
      <c r="F301" s="27">
        <f t="shared" si="49"/>
        <v>0.16105662892509187</v>
      </c>
      <c r="G301" s="28">
        <f t="shared" si="44"/>
        <v>1.2050487057073782</v>
      </c>
      <c r="H301" s="28">
        <f t="shared" si="45"/>
        <v>2.008414509512297E-2</v>
      </c>
      <c r="I301" s="29">
        <f t="shared" si="45"/>
        <v>3.3473575158538281E-4</v>
      </c>
      <c r="J301" s="25">
        <f t="shared" si="46"/>
        <v>10646.502025035623</v>
      </c>
      <c r="K301" s="25">
        <f t="shared" si="47"/>
        <v>10646.502025035623</v>
      </c>
      <c r="L301" s="30" t="str">
        <f t="shared" si="42"/>
        <v>0 DAYS</v>
      </c>
      <c r="M301" s="31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</row>
    <row r="302" spans="1:35" s="34" customFormat="1" x14ac:dyDescent="0.2">
      <c r="A302" s="23">
        <f t="shared" si="43"/>
        <v>5193.4156219685974</v>
      </c>
      <c r="B302" s="24">
        <v>296</v>
      </c>
      <c r="C302" s="23">
        <f t="shared" si="40"/>
        <v>29.083127483024146</v>
      </c>
      <c r="D302" s="25">
        <f t="shared" si="41"/>
        <v>5222.4987494516217</v>
      </c>
      <c r="E302" s="26">
        <f t="shared" si="48"/>
        <v>4222.4987494516236</v>
      </c>
      <c r="F302" s="27">
        <f t="shared" si="49"/>
        <v>0.16195854604707094</v>
      </c>
      <c r="G302" s="28">
        <f t="shared" si="44"/>
        <v>1.2117969784593394</v>
      </c>
      <c r="H302" s="28">
        <f t="shared" si="45"/>
        <v>2.0196616307655658E-2</v>
      </c>
      <c r="I302" s="29">
        <f t="shared" si="45"/>
        <v>3.3661027179426097E-4</v>
      </c>
      <c r="J302" s="25">
        <f t="shared" si="46"/>
        <v>10706.122436375823</v>
      </c>
      <c r="K302" s="25">
        <f t="shared" si="47"/>
        <v>10706.122436375823</v>
      </c>
      <c r="L302" s="30" t="str">
        <f t="shared" si="42"/>
        <v>0 DAYS</v>
      </c>
      <c r="M302" s="31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</row>
    <row r="303" spans="1:35" s="34" customFormat="1" x14ac:dyDescent="0.2">
      <c r="A303" s="23">
        <f t="shared" si="43"/>
        <v>5222.4987494516217</v>
      </c>
      <c r="B303" s="24">
        <v>297</v>
      </c>
      <c r="C303" s="23">
        <f t="shared" si="40"/>
        <v>29.245992996929083</v>
      </c>
      <c r="D303" s="25">
        <f t="shared" si="41"/>
        <v>5251.7447424485508</v>
      </c>
      <c r="E303" s="26">
        <f t="shared" si="48"/>
        <v>4251.7447424485526</v>
      </c>
      <c r="F303" s="27">
        <f t="shared" si="49"/>
        <v>0.16286551390493642</v>
      </c>
      <c r="G303" s="28">
        <f t="shared" si="44"/>
        <v>1.2185830415387118</v>
      </c>
      <c r="H303" s="28">
        <f t="shared" si="45"/>
        <v>2.0309717358978529E-2</v>
      </c>
      <c r="I303" s="29">
        <f t="shared" si="45"/>
        <v>3.3849528931630883E-4</v>
      </c>
      <c r="J303" s="25">
        <f t="shared" si="46"/>
        <v>10766.076722019528</v>
      </c>
      <c r="K303" s="25">
        <f t="shared" si="47"/>
        <v>10766.076722019528</v>
      </c>
      <c r="L303" s="30" t="str">
        <f t="shared" si="42"/>
        <v>0 DAYS</v>
      </c>
      <c r="M303" s="31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</row>
    <row r="304" spans="1:35" s="34" customFormat="1" x14ac:dyDescent="0.2">
      <c r="A304" s="23">
        <f t="shared" si="43"/>
        <v>5251.7447424485508</v>
      </c>
      <c r="B304" s="24">
        <v>298</v>
      </c>
      <c r="C304" s="23">
        <f t="shared" si="40"/>
        <v>29.409770557711884</v>
      </c>
      <c r="D304" s="25">
        <f t="shared" si="41"/>
        <v>5281.1545130062623</v>
      </c>
      <c r="E304" s="26">
        <f t="shared" si="48"/>
        <v>4281.1545130062641</v>
      </c>
      <c r="F304" s="27">
        <f t="shared" si="49"/>
        <v>0.16377756078280115</v>
      </c>
      <c r="G304" s="28">
        <f t="shared" si="44"/>
        <v>1.2254071065713286</v>
      </c>
      <c r="H304" s="28">
        <f t="shared" si="45"/>
        <v>2.042345177618881E-2</v>
      </c>
      <c r="I304" s="29">
        <f t="shared" si="45"/>
        <v>3.4039086293648018E-4</v>
      </c>
      <c r="J304" s="25">
        <f t="shared" si="46"/>
        <v>10826.366751662837</v>
      </c>
      <c r="K304" s="25">
        <f t="shared" si="47"/>
        <v>10826.366751662837</v>
      </c>
      <c r="L304" s="30" t="str">
        <f t="shared" si="42"/>
        <v>0 DAYS</v>
      </c>
      <c r="M304" s="31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</row>
    <row r="305" spans="1:35" s="34" customFormat="1" x14ac:dyDescent="0.2">
      <c r="A305" s="23">
        <f t="shared" si="43"/>
        <v>5281.1545130062623</v>
      </c>
      <c r="B305" s="24">
        <v>299</v>
      </c>
      <c r="C305" s="23">
        <f t="shared" si="40"/>
        <v>29.57446527283507</v>
      </c>
      <c r="D305" s="25">
        <f t="shared" si="41"/>
        <v>5310.7289782790976</v>
      </c>
      <c r="E305" s="26">
        <f t="shared" si="48"/>
        <v>4310.7289782790995</v>
      </c>
      <c r="F305" s="27">
        <f t="shared" si="49"/>
        <v>0.16469471512318634</v>
      </c>
      <c r="G305" s="28">
        <f t="shared" si="44"/>
        <v>1.232269386368128</v>
      </c>
      <c r="H305" s="28">
        <f t="shared" si="45"/>
        <v>2.0537823106135465E-2</v>
      </c>
      <c r="I305" s="29">
        <f t="shared" si="45"/>
        <v>3.4229705176892441E-4</v>
      </c>
      <c r="J305" s="25">
        <f t="shared" si="46"/>
        <v>10886.994405472149</v>
      </c>
      <c r="K305" s="25">
        <f t="shared" si="47"/>
        <v>10886.994405472149</v>
      </c>
      <c r="L305" s="30" t="str">
        <f t="shared" si="42"/>
        <v>0 DAYS</v>
      </c>
      <c r="M305" s="31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</row>
    <row r="306" spans="1:35" s="44" customFormat="1" x14ac:dyDescent="0.2">
      <c r="A306" s="35">
        <f t="shared" si="43"/>
        <v>5310.7289782790976</v>
      </c>
      <c r="B306" s="36">
        <v>300</v>
      </c>
      <c r="C306" s="35">
        <f t="shared" si="40"/>
        <v>29.740082278362948</v>
      </c>
      <c r="D306" s="37">
        <f t="shared" si="41"/>
        <v>5340.4690605574606</v>
      </c>
      <c r="E306" s="38">
        <f t="shared" si="48"/>
        <v>4340.4690605574624</v>
      </c>
      <c r="F306" s="39">
        <f t="shared" si="49"/>
        <v>0.16561700552787784</v>
      </c>
      <c r="G306" s="40">
        <f t="shared" si="44"/>
        <v>1.2391700949317894</v>
      </c>
      <c r="H306" s="40">
        <f t="shared" si="45"/>
        <v>2.0652834915529824E-2</v>
      </c>
      <c r="I306" s="41">
        <f t="shared" si="45"/>
        <v>3.4421391525883037E-4</v>
      </c>
      <c r="J306" s="37">
        <f t="shared" si="46"/>
        <v>10947.961574142793</v>
      </c>
      <c r="K306" s="37">
        <f t="shared" si="47"/>
        <v>10947.961574142793</v>
      </c>
      <c r="L306" s="42" t="str">
        <f t="shared" si="42"/>
        <v>0 DAYS</v>
      </c>
      <c r="M306" s="43"/>
    </row>
    <row r="307" spans="1:35" s="34" customFormat="1" x14ac:dyDescent="0.2">
      <c r="A307" s="23">
        <f t="shared" si="43"/>
        <v>5340.4690605574606</v>
      </c>
      <c r="B307" s="24">
        <v>301</v>
      </c>
      <c r="C307" s="23">
        <f t="shared" si="40"/>
        <v>29.90662673912178</v>
      </c>
      <c r="D307" s="25">
        <f t="shared" si="41"/>
        <v>5370.3756872965823</v>
      </c>
      <c r="E307" s="26">
        <f t="shared" si="48"/>
        <v>4370.3756872965841</v>
      </c>
      <c r="F307" s="27">
        <f t="shared" si="49"/>
        <v>0.166544460758832</v>
      </c>
      <c r="G307" s="28">
        <f t="shared" si="44"/>
        <v>1.2461094474634076</v>
      </c>
      <c r="H307" s="28">
        <f t="shared" si="45"/>
        <v>2.0768490791056794E-2</v>
      </c>
      <c r="I307" s="29">
        <f t="shared" si="45"/>
        <v>3.4614151318427991E-4</v>
      </c>
      <c r="J307" s="25">
        <f t="shared" si="46"/>
        <v>11009.270158957992</v>
      </c>
      <c r="K307" s="25">
        <f t="shared" si="47"/>
        <v>11009.270158957992</v>
      </c>
      <c r="L307" s="30" t="str">
        <f t="shared" si="42"/>
        <v>0 DAYS</v>
      </c>
      <c r="M307" s="31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</row>
    <row r="308" spans="1:35" s="34" customFormat="1" x14ac:dyDescent="0.2">
      <c r="A308" s="23">
        <f t="shared" si="43"/>
        <v>5370.3756872965823</v>
      </c>
      <c r="B308" s="24">
        <v>302</v>
      </c>
      <c r="C308" s="23">
        <f t="shared" si="40"/>
        <v>30.074103848860862</v>
      </c>
      <c r="D308" s="25">
        <f t="shared" si="41"/>
        <v>5400.4497911454428</v>
      </c>
      <c r="E308" s="26">
        <f t="shared" si="48"/>
        <v>4400.4497911454446</v>
      </c>
      <c r="F308" s="27">
        <f t="shared" si="49"/>
        <v>0.1674771097390817</v>
      </c>
      <c r="G308" s="28">
        <f t="shared" si="44"/>
        <v>1.2530876603692025</v>
      </c>
      <c r="H308" s="28">
        <f t="shared" si="45"/>
        <v>2.0884794339486708E-2</v>
      </c>
      <c r="I308" s="29">
        <f t="shared" si="45"/>
        <v>3.4807990565811182E-4</v>
      </c>
      <c r="J308" s="25">
        <f t="shared" si="46"/>
        <v>11070.922071848157</v>
      </c>
      <c r="K308" s="25">
        <f t="shared" si="47"/>
        <v>11070.922071848157</v>
      </c>
      <c r="L308" s="30" t="str">
        <f t="shared" si="42"/>
        <v>0 DAYS</v>
      </c>
      <c r="M308" s="31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</row>
    <row r="309" spans="1:35" s="34" customFormat="1" x14ac:dyDescent="0.2">
      <c r="A309" s="23">
        <f t="shared" si="43"/>
        <v>5400.4497911454428</v>
      </c>
      <c r="B309" s="24">
        <v>303</v>
      </c>
      <c r="C309" s="23">
        <f t="shared" si="40"/>
        <v>30.242518830414479</v>
      </c>
      <c r="D309" s="25">
        <f t="shared" si="41"/>
        <v>5430.6923099758569</v>
      </c>
      <c r="E309" s="26">
        <f t="shared" si="48"/>
        <v>4430.6923099758587</v>
      </c>
      <c r="F309" s="27">
        <f t="shared" si="49"/>
        <v>0.16841498155361734</v>
      </c>
      <c r="G309" s="28">
        <f t="shared" si="44"/>
        <v>1.26010495126727</v>
      </c>
      <c r="H309" s="28">
        <f t="shared" si="45"/>
        <v>2.1001749187787834E-2</v>
      </c>
      <c r="I309" s="29">
        <f t="shared" si="45"/>
        <v>3.5002915312979722E-4</v>
      </c>
      <c r="J309" s="25">
        <f t="shared" si="46"/>
        <v>11132.919235450505</v>
      </c>
      <c r="K309" s="25">
        <f t="shared" si="47"/>
        <v>11132.919235450505</v>
      </c>
      <c r="L309" s="30" t="str">
        <f t="shared" si="42"/>
        <v>0 DAYS</v>
      </c>
      <c r="M309" s="31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</row>
    <row r="310" spans="1:35" s="34" customFormat="1" x14ac:dyDescent="0.2">
      <c r="A310" s="23">
        <f t="shared" si="43"/>
        <v>5430.6923099758569</v>
      </c>
      <c r="B310" s="24">
        <v>304</v>
      </c>
      <c r="C310" s="23">
        <f t="shared" si="40"/>
        <v>30.411876935864797</v>
      </c>
      <c r="D310" s="25">
        <f t="shared" si="41"/>
        <v>5461.1041869117216</v>
      </c>
      <c r="E310" s="26">
        <f t="shared" si="48"/>
        <v>4461.1041869117234</v>
      </c>
      <c r="F310" s="27">
        <f t="shared" si="49"/>
        <v>0.16935810545031771</v>
      </c>
      <c r="G310" s="28">
        <f t="shared" si="44"/>
        <v>1.2671615389943665</v>
      </c>
      <c r="H310" s="28">
        <f t="shared" si="45"/>
        <v>2.1119358983239443E-2</v>
      </c>
      <c r="I310" s="29">
        <f t="shared" si="45"/>
        <v>3.5198931638732403E-4</v>
      </c>
      <c r="J310" s="25">
        <f t="shared" si="46"/>
        <v>11195.263583169028</v>
      </c>
      <c r="K310" s="25">
        <f t="shared" si="47"/>
        <v>11195.263583169028</v>
      </c>
      <c r="L310" s="30" t="str">
        <f t="shared" si="42"/>
        <v>0 DAYS</v>
      </c>
      <c r="M310" s="31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</row>
    <row r="311" spans="1:35" s="34" customFormat="1" x14ac:dyDescent="0.2">
      <c r="A311" s="23">
        <f t="shared" si="43"/>
        <v>5461.1041869117216</v>
      </c>
      <c r="B311" s="24">
        <v>305</v>
      </c>
      <c r="C311" s="23">
        <f t="shared" si="40"/>
        <v>30.582183446705642</v>
      </c>
      <c r="D311" s="25">
        <f t="shared" si="41"/>
        <v>5491.6863703584277</v>
      </c>
      <c r="E311" s="26">
        <f t="shared" si="48"/>
        <v>4491.6863703584295</v>
      </c>
      <c r="F311" s="27">
        <f t="shared" si="49"/>
        <v>0.17030651084084525</v>
      </c>
      <c r="G311" s="28">
        <f t="shared" si="44"/>
        <v>1.2742576436127351</v>
      </c>
      <c r="H311" s="28">
        <f t="shared" si="45"/>
        <v>2.1237627393545584E-2</v>
      </c>
      <c r="I311" s="29">
        <f t="shared" si="45"/>
        <v>3.5396045655909305E-4</v>
      </c>
      <c r="J311" s="25">
        <f t="shared" si="46"/>
        <v>11257.957059234775</v>
      </c>
      <c r="K311" s="25">
        <f t="shared" si="47"/>
        <v>11257.957059234775</v>
      </c>
      <c r="L311" s="30" t="str">
        <f t="shared" si="42"/>
        <v>0 DAYS</v>
      </c>
      <c r="M311" s="31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</row>
    <row r="312" spans="1:35" s="34" customFormat="1" x14ac:dyDescent="0.2">
      <c r="A312" s="23">
        <f t="shared" si="43"/>
        <v>5491.6863703584277</v>
      </c>
      <c r="B312" s="24">
        <v>306</v>
      </c>
      <c r="C312" s="23">
        <f t="shared" si="40"/>
        <v>30.753443674007194</v>
      </c>
      <c r="D312" s="25">
        <f t="shared" si="41"/>
        <v>5522.4398140324347</v>
      </c>
      <c r="E312" s="26">
        <f t="shared" si="48"/>
        <v>4522.4398140324365</v>
      </c>
      <c r="F312" s="27">
        <f t="shared" si="49"/>
        <v>0.17126022730155199</v>
      </c>
      <c r="G312" s="28">
        <f t="shared" si="44"/>
        <v>1.2813934864169665</v>
      </c>
      <c r="H312" s="28">
        <f t="shared" si="45"/>
        <v>2.135655810694944E-2</v>
      </c>
      <c r="I312" s="29">
        <f t="shared" si="45"/>
        <v>3.5594263511582402E-4</v>
      </c>
      <c r="J312" s="25">
        <f t="shared" si="46"/>
        <v>11321.00161876649</v>
      </c>
      <c r="K312" s="25">
        <f t="shared" si="47"/>
        <v>11321.00161876649</v>
      </c>
      <c r="L312" s="30" t="str">
        <f t="shared" si="42"/>
        <v>0 DAYS</v>
      </c>
      <c r="M312" s="31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</row>
    <row r="313" spans="1:35" s="34" customFormat="1" x14ac:dyDescent="0.2">
      <c r="A313" s="23">
        <f t="shared" si="43"/>
        <v>5522.4398140324347</v>
      </c>
      <c r="B313" s="24">
        <v>307</v>
      </c>
      <c r="C313" s="23">
        <f t="shared" si="40"/>
        <v>30.925662958581633</v>
      </c>
      <c r="D313" s="25">
        <f t="shared" si="41"/>
        <v>5553.3654769910163</v>
      </c>
      <c r="E313" s="26">
        <f t="shared" si="48"/>
        <v>4553.3654769910181</v>
      </c>
      <c r="F313" s="27">
        <f t="shared" si="49"/>
        <v>0.1722192845744388</v>
      </c>
      <c r="G313" s="28">
        <f t="shared" si="44"/>
        <v>1.2885692899409014</v>
      </c>
      <c r="H313" s="28">
        <f t="shared" si="45"/>
        <v>2.1476154832348358E-2</v>
      </c>
      <c r="I313" s="29">
        <f t="shared" si="45"/>
        <v>3.5793591387247263E-4</v>
      </c>
      <c r="J313" s="25">
        <f t="shared" si="46"/>
        <v>11384.399227831582</v>
      </c>
      <c r="K313" s="25">
        <f t="shared" si="47"/>
        <v>11384.399227831582</v>
      </c>
      <c r="L313" s="30" t="str">
        <f t="shared" si="42"/>
        <v>0 DAYS</v>
      </c>
      <c r="M313" s="31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</row>
    <row r="314" spans="1:35" s="34" customFormat="1" x14ac:dyDescent="0.2">
      <c r="A314" s="23">
        <f t="shared" si="43"/>
        <v>5553.3654769910163</v>
      </c>
      <c r="B314" s="24">
        <v>308</v>
      </c>
      <c r="C314" s="23">
        <f t="shared" si="40"/>
        <v>31.09884667114969</v>
      </c>
      <c r="D314" s="25">
        <f t="shared" si="41"/>
        <v>5584.464323662166</v>
      </c>
      <c r="E314" s="26">
        <f t="shared" si="48"/>
        <v>4584.4643236621678</v>
      </c>
      <c r="F314" s="27">
        <f t="shared" si="49"/>
        <v>0.17318371256805776</v>
      </c>
      <c r="G314" s="28">
        <f t="shared" si="44"/>
        <v>1.2957852779645704</v>
      </c>
      <c r="H314" s="28">
        <f t="shared" si="45"/>
        <v>2.1596421299409509E-2</v>
      </c>
      <c r="I314" s="29">
        <f t="shared" si="45"/>
        <v>3.5994035499015847E-4</v>
      </c>
      <c r="J314" s="25">
        <f t="shared" si="46"/>
        <v>11448.151863507439</v>
      </c>
      <c r="K314" s="25">
        <f t="shared" si="47"/>
        <v>11448.151863507439</v>
      </c>
      <c r="L314" s="30" t="str">
        <f t="shared" si="42"/>
        <v>0 DAYS</v>
      </c>
      <c r="M314" s="31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</row>
    <row r="315" spans="1:35" s="34" customFormat="1" x14ac:dyDescent="0.2">
      <c r="A315" s="23">
        <f t="shared" si="43"/>
        <v>5584.464323662166</v>
      </c>
      <c r="B315" s="24">
        <v>309</v>
      </c>
      <c r="C315" s="23">
        <f t="shared" si="40"/>
        <v>31.27300021250813</v>
      </c>
      <c r="D315" s="25">
        <f t="shared" si="41"/>
        <v>5615.7373238746741</v>
      </c>
      <c r="E315" s="26">
        <f t="shared" si="48"/>
        <v>4615.7373238746759</v>
      </c>
      <c r="F315" s="27">
        <f t="shared" si="49"/>
        <v>0.17415354135843941</v>
      </c>
      <c r="G315" s="28">
        <f t="shared" si="44"/>
        <v>1.303041675521172</v>
      </c>
      <c r="H315" s="28">
        <f t="shared" si="45"/>
        <v>2.1717361258686198E-2</v>
      </c>
      <c r="I315" s="29">
        <f t="shared" si="45"/>
        <v>3.6195602097810329E-4</v>
      </c>
      <c r="J315" s="25">
        <f t="shared" si="46"/>
        <v>11512.26151394308</v>
      </c>
      <c r="K315" s="25">
        <f t="shared" si="47"/>
        <v>11512.26151394308</v>
      </c>
      <c r="L315" s="30" t="str">
        <f t="shared" si="42"/>
        <v>0 DAYS</v>
      </c>
      <c r="M315" s="31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</row>
    <row r="316" spans="1:35" s="34" customFormat="1" x14ac:dyDescent="0.2">
      <c r="A316" s="23">
        <f t="shared" si="43"/>
        <v>5615.7373238746741</v>
      </c>
      <c r="B316" s="24">
        <v>310</v>
      </c>
      <c r="C316" s="23">
        <f t="shared" si="40"/>
        <v>31.448129013698175</v>
      </c>
      <c r="D316" s="25">
        <f t="shared" si="41"/>
        <v>5647.1854528883723</v>
      </c>
      <c r="E316" s="26">
        <f t="shared" si="48"/>
        <v>4647.1854528883741</v>
      </c>
      <c r="F316" s="27">
        <f t="shared" si="49"/>
        <v>0.17512880119004492</v>
      </c>
      <c r="G316" s="28">
        <f t="shared" si="44"/>
        <v>1.3103387089040905</v>
      </c>
      <c r="H316" s="28">
        <f t="shared" si="45"/>
        <v>2.1838978481734841E-2</v>
      </c>
      <c r="I316" s="29">
        <f t="shared" si="45"/>
        <v>3.639829746955807E-4</v>
      </c>
      <c r="J316" s="25">
        <f t="shared" si="46"/>
        <v>11576.730178421161</v>
      </c>
      <c r="K316" s="25">
        <f t="shared" si="47"/>
        <v>11576.730178421161</v>
      </c>
      <c r="L316" s="30" t="str">
        <f t="shared" si="42"/>
        <v>0 DAYS</v>
      </c>
      <c r="M316" s="31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</row>
    <row r="317" spans="1:35" s="34" customFormat="1" x14ac:dyDescent="0.2">
      <c r="A317" s="23">
        <f t="shared" si="43"/>
        <v>5647.1854528883723</v>
      </c>
      <c r="B317" s="24">
        <v>311</v>
      </c>
      <c r="C317" s="23">
        <f t="shared" si="40"/>
        <v>31.624238536174886</v>
      </c>
      <c r="D317" s="25">
        <f t="shared" si="41"/>
        <v>5678.8096914245471</v>
      </c>
      <c r="E317" s="26">
        <f t="shared" si="48"/>
        <v>4678.8096914245489</v>
      </c>
      <c r="F317" s="27">
        <f t="shared" si="49"/>
        <v>0.17610952247671108</v>
      </c>
      <c r="G317" s="28">
        <f t="shared" si="44"/>
        <v>1.3176766056739535</v>
      </c>
      <c r="H317" s="28">
        <f t="shared" si="45"/>
        <v>2.1961276761232558E-2</v>
      </c>
      <c r="I317" s="29">
        <f t="shared" si="45"/>
        <v>3.6602127935387598E-4</v>
      </c>
      <c r="J317" s="25">
        <f t="shared" si="46"/>
        <v>11641.559867420321</v>
      </c>
      <c r="K317" s="25">
        <f t="shared" si="47"/>
        <v>11641.559867420321</v>
      </c>
      <c r="L317" s="30" t="str">
        <f t="shared" si="42"/>
        <v>0 DAYS</v>
      </c>
      <c r="M317" s="31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</row>
    <row r="318" spans="1:35" s="34" customFormat="1" x14ac:dyDescent="0.2">
      <c r="A318" s="23">
        <f t="shared" si="43"/>
        <v>5678.8096914245471</v>
      </c>
      <c r="B318" s="24">
        <v>312</v>
      </c>
      <c r="C318" s="23">
        <f t="shared" si="40"/>
        <v>31.801334271977463</v>
      </c>
      <c r="D318" s="25">
        <f t="shared" si="41"/>
        <v>5710.6110256965248</v>
      </c>
      <c r="E318" s="26">
        <f t="shared" si="48"/>
        <v>4710.6110256965267</v>
      </c>
      <c r="F318" s="27">
        <f t="shared" si="49"/>
        <v>0.17709573580257754</v>
      </c>
      <c r="G318" s="28">
        <f t="shared" si="44"/>
        <v>1.3250555946657276</v>
      </c>
      <c r="H318" s="28">
        <f t="shared" si="45"/>
        <v>2.2084259911095461E-2</v>
      </c>
      <c r="I318" s="29">
        <f t="shared" si="45"/>
        <v>3.6807099851825768E-4</v>
      </c>
      <c r="J318" s="25">
        <f t="shared" si="46"/>
        <v>11706.752602677874</v>
      </c>
      <c r="K318" s="25">
        <f t="shared" si="47"/>
        <v>11706.752602677874</v>
      </c>
      <c r="L318" s="30" t="str">
        <f t="shared" si="42"/>
        <v>0 DAYS</v>
      </c>
      <c r="M318" s="31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</row>
    <row r="319" spans="1:35" s="34" customFormat="1" x14ac:dyDescent="0.2">
      <c r="A319" s="23">
        <f t="shared" si="43"/>
        <v>5710.6110256965248</v>
      </c>
      <c r="B319" s="24">
        <v>313</v>
      </c>
      <c r="C319" s="23">
        <f t="shared" si="40"/>
        <v>31.979421743900538</v>
      </c>
      <c r="D319" s="25">
        <f t="shared" si="41"/>
        <v>5742.5904474404251</v>
      </c>
      <c r="E319" s="26">
        <f t="shared" si="48"/>
        <v>4742.5904474404269</v>
      </c>
      <c r="F319" s="27">
        <f t="shared" si="49"/>
        <v>0.1780874719230745</v>
      </c>
      <c r="G319" s="28">
        <f t="shared" si="44"/>
        <v>1.3324759059958557</v>
      </c>
      <c r="H319" s="28">
        <f t="shared" si="45"/>
        <v>2.2207931766597595E-2</v>
      </c>
      <c r="I319" s="29">
        <f t="shared" si="45"/>
        <v>3.7013219610995994E-4</v>
      </c>
      <c r="J319" s="25">
        <f t="shared" si="46"/>
        <v>11772.310417252871</v>
      </c>
      <c r="K319" s="25">
        <f t="shared" si="47"/>
        <v>11772.310417252871</v>
      </c>
      <c r="L319" s="30" t="str">
        <f t="shared" si="42"/>
        <v>0 DAYS</v>
      </c>
      <c r="M319" s="31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</row>
    <row r="320" spans="1:35" s="34" customFormat="1" x14ac:dyDescent="0.2">
      <c r="A320" s="23">
        <f t="shared" si="43"/>
        <v>5742.5904474404251</v>
      </c>
      <c r="B320" s="24">
        <v>314</v>
      </c>
      <c r="C320" s="23">
        <f t="shared" si="40"/>
        <v>32.158506505666381</v>
      </c>
      <c r="D320" s="25">
        <f t="shared" si="41"/>
        <v>5774.7489539460912</v>
      </c>
      <c r="E320" s="26">
        <f t="shared" si="48"/>
        <v>4774.748953946093</v>
      </c>
      <c r="F320" s="27">
        <f t="shared" si="49"/>
        <v>0.17908476176584287</v>
      </c>
      <c r="G320" s="28">
        <f t="shared" si="44"/>
        <v>1.3399377710694325</v>
      </c>
      <c r="H320" s="28">
        <f t="shared" si="45"/>
        <v>2.2332296184490542E-2</v>
      </c>
      <c r="I320" s="29">
        <f t="shared" si="45"/>
        <v>3.7220493640817572E-4</v>
      </c>
      <c r="J320" s="25">
        <f t="shared" si="46"/>
        <v>11838.235355589486</v>
      </c>
      <c r="K320" s="25">
        <f t="shared" si="47"/>
        <v>11838.235355589486</v>
      </c>
      <c r="L320" s="30" t="str">
        <f t="shared" si="42"/>
        <v>0 DAYS</v>
      </c>
      <c r="M320" s="31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</row>
    <row r="321" spans="1:35" s="34" customFormat="1" x14ac:dyDescent="0.2">
      <c r="A321" s="23">
        <f t="shared" si="43"/>
        <v>5774.7489539460912</v>
      </c>
      <c r="B321" s="24">
        <v>315</v>
      </c>
      <c r="C321" s="23">
        <f t="shared" si="40"/>
        <v>32.33859414209811</v>
      </c>
      <c r="D321" s="25">
        <f t="shared" si="41"/>
        <v>5807.0875480881896</v>
      </c>
      <c r="E321" s="26">
        <f t="shared" si="48"/>
        <v>4807.0875480881914</v>
      </c>
      <c r="F321" s="27">
        <f t="shared" si="49"/>
        <v>0.18008763643172898</v>
      </c>
      <c r="G321" s="28">
        <f t="shared" si="44"/>
        <v>1.3474414225874212</v>
      </c>
      <c r="H321" s="28">
        <f t="shared" si="45"/>
        <v>2.2457357043123686E-2</v>
      </c>
      <c r="I321" s="29">
        <f t="shared" si="45"/>
        <v>3.7428928405206142E-4</v>
      </c>
      <c r="J321" s="25">
        <f t="shared" si="46"/>
        <v>11904.529473580787</v>
      </c>
      <c r="K321" s="25">
        <f t="shared" si="47"/>
        <v>11904.529473580787</v>
      </c>
      <c r="L321" s="30" t="str">
        <f t="shared" si="42"/>
        <v>0 DAYS</v>
      </c>
      <c r="M321" s="31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</row>
    <row r="322" spans="1:35" s="34" customFormat="1" x14ac:dyDescent="0.2">
      <c r="A322" s="23">
        <f t="shared" si="43"/>
        <v>5807.0875480881896</v>
      </c>
      <c r="B322" s="24">
        <v>316</v>
      </c>
      <c r="C322" s="23">
        <f t="shared" si="40"/>
        <v>32.519690269293861</v>
      </c>
      <c r="D322" s="25">
        <f t="shared" si="41"/>
        <v>5839.6072383574838</v>
      </c>
      <c r="E322" s="26">
        <f t="shared" si="48"/>
        <v>4839.6072383574856</v>
      </c>
      <c r="F322" s="27">
        <f t="shared" si="49"/>
        <v>0.18109612719575097</v>
      </c>
      <c r="G322" s="28">
        <f t="shared" si="44"/>
        <v>1.3549870945539109</v>
      </c>
      <c r="H322" s="28">
        <f t="shared" si="45"/>
        <v>2.2583118242565182E-2</v>
      </c>
      <c r="I322" s="29">
        <f t="shared" si="45"/>
        <v>3.7638530404275302E-4</v>
      </c>
      <c r="J322" s="25">
        <f t="shared" si="46"/>
        <v>11971.19483863284</v>
      </c>
      <c r="K322" s="25">
        <f t="shared" si="47"/>
        <v>11971.19483863284</v>
      </c>
      <c r="L322" s="30" t="str">
        <f t="shared" si="42"/>
        <v>0 DAYS</v>
      </c>
      <c r="M322" s="31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</row>
    <row r="323" spans="1:35" s="34" customFormat="1" x14ac:dyDescent="0.2">
      <c r="A323" s="23">
        <f t="shared" si="43"/>
        <v>5839.6072383574838</v>
      </c>
      <c r="B323" s="24">
        <v>317</v>
      </c>
      <c r="C323" s="23">
        <f t="shared" si="40"/>
        <v>32.701800534801912</v>
      </c>
      <c r="D323" s="25">
        <f t="shared" si="41"/>
        <v>5872.3090388922856</v>
      </c>
      <c r="E323" s="26">
        <f t="shared" si="48"/>
        <v>4872.3090388922874</v>
      </c>
      <c r="F323" s="27">
        <f t="shared" si="49"/>
        <v>0.18211026550805087</v>
      </c>
      <c r="G323" s="28">
        <f t="shared" si="44"/>
        <v>1.362575022283413</v>
      </c>
      <c r="H323" s="28">
        <f t="shared" si="45"/>
        <v>2.2709583704723549E-2</v>
      </c>
      <c r="I323" s="29">
        <f t="shared" si="45"/>
        <v>3.7849306174539247E-4</v>
      </c>
      <c r="J323" s="25">
        <f t="shared" si="46"/>
        <v>12038.233529729185</v>
      </c>
      <c r="K323" s="25">
        <f t="shared" si="47"/>
        <v>12038.233529729185</v>
      </c>
      <c r="L323" s="30" t="str">
        <f t="shared" si="42"/>
        <v>0 DAYS</v>
      </c>
      <c r="M323" s="31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</row>
    <row r="324" spans="1:35" s="34" customFormat="1" x14ac:dyDescent="0.2">
      <c r="A324" s="23">
        <f t="shared" si="43"/>
        <v>5872.3090388922856</v>
      </c>
      <c r="B324" s="24">
        <v>318</v>
      </c>
      <c r="C324" s="23">
        <f t="shared" si="40"/>
        <v>32.884930617796797</v>
      </c>
      <c r="D324" s="25">
        <f t="shared" si="41"/>
        <v>5905.1939695100828</v>
      </c>
      <c r="E324" s="26">
        <f t="shared" si="48"/>
        <v>4905.1939695100846</v>
      </c>
      <c r="F324" s="27">
        <f t="shared" si="49"/>
        <v>0.18313008299488587</v>
      </c>
      <c r="G324" s="28">
        <f t="shared" si="44"/>
        <v>1.3702054424082</v>
      </c>
      <c r="H324" s="28">
        <f t="shared" si="45"/>
        <v>2.2836757373470001E-2</v>
      </c>
      <c r="I324" s="29">
        <f t="shared" si="45"/>
        <v>3.8061262289116666E-4</v>
      </c>
      <c r="J324" s="25">
        <f t="shared" si="46"/>
        <v>12105.647637495669</v>
      </c>
      <c r="K324" s="25">
        <f t="shared" si="47"/>
        <v>12105.647637495669</v>
      </c>
      <c r="L324" s="30" t="str">
        <f t="shared" si="42"/>
        <v>0 DAYS</v>
      </c>
      <c r="M324" s="31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</row>
    <row r="325" spans="1:35" s="34" customFormat="1" x14ac:dyDescent="0.2">
      <c r="A325" s="23">
        <f t="shared" si="43"/>
        <v>5905.1939695100828</v>
      </c>
      <c r="B325" s="24">
        <v>319</v>
      </c>
      <c r="C325" s="23">
        <f t="shared" si="40"/>
        <v>33.069086229256463</v>
      </c>
      <c r="D325" s="25">
        <f t="shared" si="41"/>
        <v>5938.2630557393395</v>
      </c>
      <c r="E325" s="26">
        <f t="shared" si="48"/>
        <v>4938.2630557393413</v>
      </c>
      <c r="F325" s="27">
        <f t="shared" si="49"/>
        <v>0.18415561145966564</v>
      </c>
      <c r="G325" s="28">
        <f t="shared" si="44"/>
        <v>1.377878592885686</v>
      </c>
      <c r="H325" s="28">
        <f t="shared" si="45"/>
        <v>2.2964643214761434E-2</v>
      </c>
      <c r="I325" s="29">
        <f t="shared" si="45"/>
        <v>3.8274405357935723E-4</v>
      </c>
      <c r="J325" s="25">
        <f t="shared" si="46"/>
        <v>12173.439264265646</v>
      </c>
      <c r="K325" s="25">
        <f t="shared" si="47"/>
        <v>12173.439264265646</v>
      </c>
      <c r="L325" s="30" t="str">
        <f t="shared" si="42"/>
        <v>0 DAYS</v>
      </c>
      <c r="M325" s="31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</row>
    <row r="326" spans="1:35" s="34" customFormat="1" x14ac:dyDescent="0.2">
      <c r="A326" s="23">
        <f t="shared" si="43"/>
        <v>5938.2630557393395</v>
      </c>
      <c r="B326" s="24">
        <v>320</v>
      </c>
      <c r="C326" s="23">
        <f t="shared" si="40"/>
        <v>33.254273112140304</v>
      </c>
      <c r="D326" s="25">
        <f t="shared" si="41"/>
        <v>5971.5173288514798</v>
      </c>
      <c r="E326" s="26">
        <f t="shared" si="48"/>
        <v>4971.5173288514816</v>
      </c>
      <c r="F326" s="27">
        <f t="shared" si="49"/>
        <v>0.18518688288384055</v>
      </c>
      <c r="G326" s="28">
        <f t="shared" si="44"/>
        <v>1.3855947130058459</v>
      </c>
      <c r="H326" s="28">
        <f t="shared" si="45"/>
        <v>2.3093245216764098E-2</v>
      </c>
      <c r="I326" s="29">
        <f t="shared" si="45"/>
        <v>3.8488742027940166E-4</v>
      </c>
      <c r="J326" s="25">
        <f t="shared" si="46"/>
        <v>12241.610524145532</v>
      </c>
      <c r="K326" s="25">
        <f t="shared" si="47"/>
        <v>12241.610524145532</v>
      </c>
      <c r="L326" s="30" t="str">
        <f t="shared" si="42"/>
        <v>0 DAYS</v>
      </c>
      <c r="M326" s="31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</row>
    <row r="327" spans="1:35" s="34" customFormat="1" x14ac:dyDescent="0.2">
      <c r="A327" s="23">
        <f t="shared" si="43"/>
        <v>5971.5173288514798</v>
      </c>
      <c r="B327" s="24">
        <v>321</v>
      </c>
      <c r="C327" s="23">
        <f t="shared" ref="C327:C390" si="50">(A327*$F$2)+$H$2</f>
        <v>33.440497041568285</v>
      </c>
      <c r="D327" s="25">
        <f t="shared" ref="D327:D390" si="51">A327+C327</f>
        <v>6004.9578258930478</v>
      </c>
      <c r="E327" s="26">
        <f t="shared" si="48"/>
        <v>5004.9578258930496</v>
      </c>
      <c r="F327" s="27">
        <f t="shared" si="49"/>
        <v>0.18622392942798172</v>
      </c>
      <c r="G327" s="28">
        <f t="shared" si="44"/>
        <v>1.3933540433986786</v>
      </c>
      <c r="H327" s="28">
        <f t="shared" si="45"/>
        <v>2.3222567389977977E-2</v>
      </c>
      <c r="I327" s="29">
        <f t="shared" si="45"/>
        <v>3.8704278983296627E-4</v>
      </c>
      <c r="J327" s="25">
        <f t="shared" si="46"/>
        <v>12310.163543080747</v>
      </c>
      <c r="K327" s="25">
        <f t="shared" si="47"/>
        <v>12310.163543080747</v>
      </c>
      <c r="L327" s="30" t="str">
        <f t="shared" ref="L327:L390" si="52">ROUND(($J$5/C327),0) &amp; " DAYS"</f>
        <v>0 DAYS</v>
      </c>
      <c r="M327" s="31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</row>
    <row r="328" spans="1:35" s="34" customFormat="1" x14ac:dyDescent="0.2">
      <c r="A328" s="23">
        <f t="shared" ref="A328:A391" si="53">D327</f>
        <v>6004.9578258930478</v>
      </c>
      <c r="B328" s="24">
        <v>322</v>
      </c>
      <c r="C328" s="23">
        <f t="shared" si="50"/>
        <v>33.627763825001068</v>
      </c>
      <c r="D328" s="25">
        <f t="shared" si="51"/>
        <v>6038.5855897180491</v>
      </c>
      <c r="E328" s="26">
        <f t="shared" si="48"/>
        <v>5038.5855897180509</v>
      </c>
      <c r="F328" s="27">
        <f t="shared" si="49"/>
        <v>0.1872667834327828</v>
      </c>
      <c r="G328" s="28">
        <f t="shared" ref="G328:G391" si="54">C328/24</f>
        <v>1.4011568260417111</v>
      </c>
      <c r="H328" s="28">
        <f t="shared" ref="H328:I391" si="55">G328/60</f>
        <v>2.3352613767361852E-2</v>
      </c>
      <c r="I328" s="29">
        <f t="shared" si="55"/>
        <v>3.8921022945603086E-4</v>
      </c>
      <c r="J328" s="25">
        <f t="shared" ref="J328:J391" si="56">D328*2.05</f>
        <v>12379.100458921999</v>
      </c>
      <c r="K328" s="25">
        <f t="shared" ref="K328:K391" si="57">J328-$J$2</f>
        <v>12379.100458921999</v>
      </c>
      <c r="L328" s="30" t="str">
        <f t="shared" si="52"/>
        <v>0 DAYS</v>
      </c>
      <c r="M328" s="31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</row>
    <row r="329" spans="1:35" s="34" customFormat="1" x14ac:dyDescent="0.2">
      <c r="A329" s="23">
        <f t="shared" si="53"/>
        <v>6038.5855897180491</v>
      </c>
      <c r="B329" s="24">
        <v>323</v>
      </c>
      <c r="C329" s="23">
        <f t="shared" si="50"/>
        <v>33.816079302421073</v>
      </c>
      <c r="D329" s="25">
        <f t="shared" si="51"/>
        <v>6072.4016690204699</v>
      </c>
      <c r="E329" s="26">
        <f t="shared" ref="E329:E392" si="58">E328+C329</f>
        <v>5072.4016690204717</v>
      </c>
      <c r="F329" s="27">
        <f t="shared" ref="F329:F392" si="59">C329-C328</f>
        <v>0.1883154774200051</v>
      </c>
      <c r="G329" s="28">
        <f t="shared" si="54"/>
        <v>1.4090033042675447</v>
      </c>
      <c r="H329" s="28">
        <f t="shared" si="55"/>
        <v>2.3483388404459078E-2</v>
      </c>
      <c r="I329" s="29">
        <f t="shared" si="55"/>
        <v>3.9138980674098463E-4</v>
      </c>
      <c r="J329" s="25">
        <f t="shared" si="56"/>
        <v>12448.423421491962</v>
      </c>
      <c r="K329" s="25">
        <f t="shared" si="57"/>
        <v>12448.423421491962</v>
      </c>
      <c r="L329" s="30" t="str">
        <f t="shared" si="52"/>
        <v>0 DAYS</v>
      </c>
      <c r="M329" s="31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</row>
    <row r="330" spans="1:35" s="34" customFormat="1" x14ac:dyDescent="0.2">
      <c r="A330" s="23">
        <f t="shared" si="53"/>
        <v>6072.4016690204699</v>
      </c>
      <c r="B330" s="24">
        <v>324</v>
      </c>
      <c r="C330" s="23">
        <f t="shared" si="50"/>
        <v>34.005449346514631</v>
      </c>
      <c r="D330" s="25">
        <f t="shared" si="51"/>
        <v>6106.4071183669848</v>
      </c>
      <c r="E330" s="26">
        <f t="shared" si="58"/>
        <v>5106.4071183669867</v>
      </c>
      <c r="F330" s="27">
        <f t="shared" si="59"/>
        <v>0.18937004409355751</v>
      </c>
      <c r="G330" s="28">
        <f t="shared" si="54"/>
        <v>1.4168937227714429</v>
      </c>
      <c r="H330" s="28">
        <f t="shared" si="55"/>
        <v>2.3614895379524048E-2</v>
      </c>
      <c r="I330" s="29">
        <f t="shared" si="55"/>
        <v>3.9358158965873411E-4</v>
      </c>
      <c r="J330" s="25">
        <f t="shared" si="56"/>
        <v>12518.134592652317</v>
      </c>
      <c r="K330" s="25">
        <f t="shared" si="57"/>
        <v>12518.134592652317</v>
      </c>
      <c r="L330" s="30" t="str">
        <f t="shared" si="52"/>
        <v>0 DAYS</v>
      </c>
      <c r="M330" s="31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</row>
    <row r="331" spans="1:35" s="34" customFormat="1" x14ac:dyDescent="0.2">
      <c r="A331" s="23">
        <f t="shared" si="53"/>
        <v>6106.4071183669848</v>
      </c>
      <c r="B331" s="24">
        <v>325</v>
      </c>
      <c r="C331" s="23">
        <f t="shared" si="50"/>
        <v>34.195879862855115</v>
      </c>
      <c r="D331" s="25">
        <f t="shared" si="51"/>
        <v>6140.6029982298396</v>
      </c>
      <c r="E331" s="26">
        <f t="shared" si="58"/>
        <v>5140.6029982298414</v>
      </c>
      <c r="F331" s="27">
        <f t="shared" si="59"/>
        <v>0.19043051634048425</v>
      </c>
      <c r="G331" s="28">
        <f t="shared" si="54"/>
        <v>1.4248283276189631</v>
      </c>
      <c r="H331" s="28">
        <f t="shared" si="55"/>
        <v>2.3747138793649383E-2</v>
      </c>
      <c r="I331" s="29">
        <f t="shared" si="55"/>
        <v>3.9578564656082306E-4</v>
      </c>
      <c r="J331" s="25">
        <f t="shared" si="56"/>
        <v>12588.23614637117</v>
      </c>
      <c r="K331" s="25">
        <f t="shared" si="57"/>
        <v>12588.23614637117</v>
      </c>
      <c r="L331" s="30" t="str">
        <f t="shared" si="52"/>
        <v>0 DAYS</v>
      </c>
      <c r="M331" s="31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</row>
    <row r="332" spans="1:35" s="34" customFormat="1" x14ac:dyDescent="0.2">
      <c r="A332" s="23">
        <f t="shared" si="53"/>
        <v>6140.6029982298396</v>
      </c>
      <c r="B332" s="24">
        <v>326</v>
      </c>
      <c r="C332" s="23">
        <f t="shared" si="50"/>
        <v>34.387376790087103</v>
      </c>
      <c r="D332" s="25">
        <f t="shared" si="51"/>
        <v>6174.9903750199264</v>
      </c>
      <c r="E332" s="26">
        <f t="shared" si="58"/>
        <v>5174.9903750199283</v>
      </c>
      <c r="F332" s="27">
        <f t="shared" si="59"/>
        <v>0.19149692723198797</v>
      </c>
      <c r="G332" s="28">
        <f t="shared" si="54"/>
        <v>1.4328073662536294</v>
      </c>
      <c r="H332" s="28">
        <f t="shared" si="55"/>
        <v>2.3880122770893821E-2</v>
      </c>
      <c r="I332" s="29">
        <f t="shared" si="55"/>
        <v>3.9800204618156368E-4</v>
      </c>
      <c r="J332" s="25">
        <f t="shared" si="56"/>
        <v>12658.730268790849</v>
      </c>
      <c r="K332" s="25">
        <f t="shared" si="57"/>
        <v>12658.730268790849</v>
      </c>
      <c r="L332" s="30" t="str">
        <f t="shared" si="52"/>
        <v>0 DAYS</v>
      </c>
      <c r="M332" s="31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</row>
    <row r="333" spans="1:35" s="34" customFormat="1" x14ac:dyDescent="0.2">
      <c r="A333" s="23">
        <f t="shared" si="53"/>
        <v>6174.9903750199264</v>
      </c>
      <c r="B333" s="24">
        <v>327</v>
      </c>
      <c r="C333" s="23">
        <f t="shared" si="50"/>
        <v>34.579946100111584</v>
      </c>
      <c r="D333" s="25">
        <f t="shared" si="51"/>
        <v>6209.570321120038</v>
      </c>
      <c r="E333" s="26">
        <f t="shared" si="58"/>
        <v>5209.5703211200398</v>
      </c>
      <c r="F333" s="27">
        <f t="shared" si="59"/>
        <v>0.19256931002448141</v>
      </c>
      <c r="G333" s="28">
        <f t="shared" si="54"/>
        <v>1.4408310875046493</v>
      </c>
      <c r="H333" s="28">
        <f t="shared" si="55"/>
        <v>2.4013851458410822E-2</v>
      </c>
      <c r="I333" s="29">
        <f t="shared" si="55"/>
        <v>4.002308576401804E-4</v>
      </c>
      <c r="J333" s="25">
        <f t="shared" si="56"/>
        <v>12729.619158296076</v>
      </c>
      <c r="K333" s="25">
        <f t="shared" si="57"/>
        <v>12729.619158296076</v>
      </c>
      <c r="L333" s="30" t="str">
        <f t="shared" si="52"/>
        <v>0 DAYS</v>
      </c>
      <c r="M333" s="31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</row>
    <row r="334" spans="1:35" s="34" customFormat="1" x14ac:dyDescent="0.2">
      <c r="A334" s="23">
        <f t="shared" si="53"/>
        <v>6209.570321120038</v>
      </c>
      <c r="B334" s="24">
        <v>328</v>
      </c>
      <c r="C334" s="23">
        <f t="shared" si="50"/>
        <v>34.773593798272209</v>
      </c>
      <c r="D334" s="25">
        <f t="shared" si="51"/>
        <v>6244.3439149183105</v>
      </c>
      <c r="E334" s="26">
        <f t="shared" si="58"/>
        <v>5244.3439149183123</v>
      </c>
      <c r="F334" s="27">
        <f t="shared" si="59"/>
        <v>0.19364769816062477</v>
      </c>
      <c r="G334" s="28">
        <f t="shared" si="54"/>
        <v>1.4488997415946754</v>
      </c>
      <c r="H334" s="28">
        <f t="shared" si="55"/>
        <v>2.4148329026577924E-2</v>
      </c>
      <c r="I334" s="29">
        <f t="shared" si="55"/>
        <v>4.024721504429654E-4</v>
      </c>
      <c r="J334" s="25">
        <f t="shared" si="56"/>
        <v>12800.905025582535</v>
      </c>
      <c r="K334" s="25">
        <f t="shared" si="57"/>
        <v>12800.905025582535</v>
      </c>
      <c r="L334" s="30" t="str">
        <f t="shared" si="52"/>
        <v>0 DAYS</v>
      </c>
      <c r="M334" s="31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</row>
    <row r="335" spans="1:35" s="34" customFormat="1" x14ac:dyDescent="0.2">
      <c r="A335" s="23">
        <f t="shared" si="53"/>
        <v>6244.3439149183105</v>
      </c>
      <c r="B335" s="24">
        <v>329</v>
      </c>
      <c r="C335" s="23">
        <f t="shared" si="50"/>
        <v>34.968325923542537</v>
      </c>
      <c r="D335" s="25">
        <f t="shared" si="51"/>
        <v>6279.3122408418531</v>
      </c>
      <c r="E335" s="26">
        <f t="shared" si="58"/>
        <v>5279.3122408418549</v>
      </c>
      <c r="F335" s="27">
        <f t="shared" si="59"/>
        <v>0.19473212527032757</v>
      </c>
      <c r="G335" s="28">
        <f t="shared" si="54"/>
        <v>1.4570135801476056</v>
      </c>
      <c r="H335" s="28">
        <f t="shared" si="55"/>
        <v>2.4283559669126761E-2</v>
      </c>
      <c r="I335" s="29">
        <f t="shared" si="55"/>
        <v>4.0472599448544602E-4</v>
      </c>
      <c r="J335" s="25">
        <f t="shared" si="56"/>
        <v>12872.590093725797</v>
      </c>
      <c r="K335" s="25">
        <f t="shared" si="57"/>
        <v>12872.590093725797</v>
      </c>
      <c r="L335" s="30" t="str">
        <f t="shared" si="52"/>
        <v>0 DAYS</v>
      </c>
      <c r="M335" s="31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</row>
    <row r="336" spans="1:35" s="44" customFormat="1" x14ac:dyDescent="0.2">
      <c r="A336" s="35">
        <f t="shared" si="53"/>
        <v>6279.3122408418531</v>
      </c>
      <c r="B336" s="36">
        <v>330</v>
      </c>
      <c r="C336" s="35">
        <f t="shared" si="50"/>
        <v>35.16414854871438</v>
      </c>
      <c r="D336" s="37">
        <f t="shared" si="51"/>
        <v>6314.4763893905674</v>
      </c>
      <c r="E336" s="38">
        <f t="shared" si="58"/>
        <v>5314.4763893905692</v>
      </c>
      <c r="F336" s="39">
        <f t="shared" si="59"/>
        <v>0.1958226251718429</v>
      </c>
      <c r="G336" s="40">
        <f t="shared" si="54"/>
        <v>1.4651728561964326</v>
      </c>
      <c r="H336" s="40">
        <f t="shared" si="55"/>
        <v>2.4419547603273875E-2</v>
      </c>
      <c r="I336" s="41">
        <f t="shared" si="55"/>
        <v>4.069924600545646E-4</v>
      </c>
      <c r="J336" s="37">
        <f t="shared" si="56"/>
        <v>12944.676598250662</v>
      </c>
      <c r="K336" s="37">
        <f t="shared" si="57"/>
        <v>12944.676598250662</v>
      </c>
      <c r="L336" s="42" t="str">
        <f t="shared" si="52"/>
        <v>0 DAYS</v>
      </c>
      <c r="M336" s="43"/>
    </row>
    <row r="337" spans="1:35" s="34" customFormat="1" x14ac:dyDescent="0.2">
      <c r="A337" s="23">
        <f t="shared" si="53"/>
        <v>6314.4763893905674</v>
      </c>
      <c r="B337" s="24">
        <v>331</v>
      </c>
      <c r="C337" s="23">
        <f t="shared" si="50"/>
        <v>35.361067780587177</v>
      </c>
      <c r="D337" s="25">
        <f t="shared" si="51"/>
        <v>6349.8374571711547</v>
      </c>
      <c r="E337" s="26">
        <f t="shared" si="58"/>
        <v>5349.8374571711565</v>
      </c>
      <c r="F337" s="27">
        <f t="shared" si="59"/>
        <v>0.1969192318727977</v>
      </c>
      <c r="G337" s="28">
        <f t="shared" si="54"/>
        <v>1.4733778241911324</v>
      </c>
      <c r="H337" s="28">
        <f t="shared" si="55"/>
        <v>2.4556297069852205E-2</v>
      </c>
      <c r="I337" s="29">
        <f t="shared" si="55"/>
        <v>4.0927161783087007E-4</v>
      </c>
      <c r="J337" s="25">
        <f t="shared" si="56"/>
        <v>13017.166787200866</v>
      </c>
      <c r="K337" s="25">
        <f t="shared" si="57"/>
        <v>13017.166787200866</v>
      </c>
      <c r="L337" s="30" t="str">
        <f t="shared" si="52"/>
        <v>0 DAYS</v>
      </c>
      <c r="M337" s="31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</row>
    <row r="338" spans="1:35" s="34" customFormat="1" x14ac:dyDescent="0.2">
      <c r="A338" s="23">
        <f t="shared" si="53"/>
        <v>6349.8374571711547</v>
      </c>
      <c r="B338" s="24">
        <v>332</v>
      </c>
      <c r="C338" s="23">
        <f t="shared" si="50"/>
        <v>35.559089760158464</v>
      </c>
      <c r="D338" s="25">
        <f t="shared" si="51"/>
        <v>6385.3965469313134</v>
      </c>
      <c r="E338" s="26">
        <f t="shared" si="58"/>
        <v>5385.3965469313152</v>
      </c>
      <c r="F338" s="27">
        <f t="shared" si="59"/>
        <v>0.19802197957128698</v>
      </c>
      <c r="G338" s="28">
        <f t="shared" si="54"/>
        <v>1.4816287400066026</v>
      </c>
      <c r="H338" s="28">
        <f t="shared" si="55"/>
        <v>2.4693812333443376E-2</v>
      </c>
      <c r="I338" s="29">
        <f t="shared" si="55"/>
        <v>4.1156353889072294E-4</v>
      </c>
      <c r="J338" s="25">
        <f t="shared" si="56"/>
        <v>13090.062921209192</v>
      </c>
      <c r="K338" s="25">
        <f t="shared" si="57"/>
        <v>13090.062921209192</v>
      </c>
      <c r="L338" s="30" t="str">
        <f t="shared" si="52"/>
        <v>0 DAYS</v>
      </c>
      <c r="M338" s="31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</row>
    <row r="339" spans="1:35" s="34" customFormat="1" x14ac:dyDescent="0.2">
      <c r="A339" s="23">
        <f t="shared" si="53"/>
        <v>6385.3965469313134</v>
      </c>
      <c r="B339" s="24">
        <v>333</v>
      </c>
      <c r="C339" s="23">
        <f t="shared" si="50"/>
        <v>35.758220662815354</v>
      </c>
      <c r="D339" s="25">
        <f t="shared" si="51"/>
        <v>6421.1547675941292</v>
      </c>
      <c r="E339" s="26">
        <f t="shared" si="58"/>
        <v>5421.154767594131</v>
      </c>
      <c r="F339" s="27">
        <f t="shared" si="59"/>
        <v>0.19913090265688993</v>
      </c>
      <c r="G339" s="28">
        <f t="shared" si="54"/>
        <v>1.4899258609506398</v>
      </c>
      <c r="H339" s="28">
        <f t="shared" si="55"/>
        <v>2.4832097682510663E-2</v>
      </c>
      <c r="I339" s="29">
        <f t="shared" si="55"/>
        <v>4.1386829470851108E-4</v>
      </c>
      <c r="J339" s="25">
        <f t="shared" si="56"/>
        <v>13163.367273567963</v>
      </c>
      <c r="K339" s="25">
        <f t="shared" si="57"/>
        <v>13163.367273567963</v>
      </c>
      <c r="L339" s="30" t="str">
        <f t="shared" si="52"/>
        <v>0 DAYS</v>
      </c>
      <c r="M339" s="31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</row>
    <row r="340" spans="1:35" s="34" customFormat="1" x14ac:dyDescent="0.2">
      <c r="A340" s="23">
        <f t="shared" si="53"/>
        <v>6421.1547675941292</v>
      </c>
      <c r="B340" s="24">
        <v>334</v>
      </c>
      <c r="C340" s="23">
        <f t="shared" si="50"/>
        <v>35.958466698527126</v>
      </c>
      <c r="D340" s="25">
        <f t="shared" si="51"/>
        <v>6457.1132342926567</v>
      </c>
      <c r="E340" s="26">
        <f t="shared" si="58"/>
        <v>5457.1132342926585</v>
      </c>
      <c r="F340" s="27">
        <f t="shared" si="59"/>
        <v>0.20024603571177124</v>
      </c>
      <c r="G340" s="28">
        <f t="shared" si="54"/>
        <v>1.4982694457719636</v>
      </c>
      <c r="H340" s="28">
        <f t="shared" si="55"/>
        <v>2.4971157429532726E-2</v>
      </c>
      <c r="I340" s="29">
        <f t="shared" si="55"/>
        <v>4.1618595715887875E-4</v>
      </c>
      <c r="J340" s="25">
        <f t="shared" si="56"/>
        <v>13237.082130299945</v>
      </c>
      <c r="K340" s="25">
        <f t="shared" si="57"/>
        <v>13237.082130299945</v>
      </c>
      <c r="L340" s="30" t="str">
        <f t="shared" si="52"/>
        <v>0 DAYS</v>
      </c>
      <c r="M340" s="31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</row>
    <row r="341" spans="1:35" s="34" customFormat="1" x14ac:dyDescent="0.2">
      <c r="A341" s="23">
        <f t="shared" si="53"/>
        <v>6457.1132342926567</v>
      </c>
      <c r="B341" s="24">
        <v>335</v>
      </c>
      <c r="C341" s="23">
        <f t="shared" si="50"/>
        <v>36.15983411203888</v>
      </c>
      <c r="D341" s="25">
        <f t="shared" si="51"/>
        <v>6493.2730684046956</v>
      </c>
      <c r="E341" s="26">
        <f t="shared" si="58"/>
        <v>5493.2730684046974</v>
      </c>
      <c r="F341" s="27">
        <f t="shared" si="59"/>
        <v>0.20136741351175402</v>
      </c>
      <c r="G341" s="28">
        <f t="shared" si="54"/>
        <v>1.5066597546682867</v>
      </c>
      <c r="H341" s="28">
        <f t="shared" si="55"/>
        <v>2.5110995911138113E-2</v>
      </c>
      <c r="I341" s="29">
        <f t="shared" si="55"/>
        <v>4.1851659851896856E-4</v>
      </c>
      <c r="J341" s="25">
        <f t="shared" si="56"/>
        <v>13311.209790229625</v>
      </c>
      <c r="K341" s="25">
        <f t="shared" si="57"/>
        <v>13311.209790229625</v>
      </c>
      <c r="L341" s="30" t="str">
        <f t="shared" si="52"/>
        <v>0 DAYS</v>
      </c>
      <c r="M341" s="31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</row>
    <row r="342" spans="1:35" s="34" customFormat="1" x14ac:dyDescent="0.2">
      <c r="A342" s="23">
        <f t="shared" si="53"/>
        <v>6493.2730684046956</v>
      </c>
      <c r="B342" s="24">
        <v>336</v>
      </c>
      <c r="C342" s="23">
        <f t="shared" si="50"/>
        <v>36.362329183066294</v>
      </c>
      <c r="D342" s="25">
        <f t="shared" si="51"/>
        <v>6529.6353975877619</v>
      </c>
      <c r="E342" s="26">
        <f t="shared" si="58"/>
        <v>5529.6353975877637</v>
      </c>
      <c r="F342" s="27">
        <f t="shared" si="59"/>
        <v>0.20249507102741404</v>
      </c>
      <c r="G342" s="28">
        <f t="shared" si="54"/>
        <v>1.5150970492944289</v>
      </c>
      <c r="H342" s="28">
        <f t="shared" si="55"/>
        <v>2.5251617488240483E-2</v>
      </c>
      <c r="I342" s="29">
        <f t="shared" si="55"/>
        <v>4.208602914706747E-4</v>
      </c>
      <c r="J342" s="25">
        <f t="shared" si="56"/>
        <v>13385.752565054911</v>
      </c>
      <c r="K342" s="25">
        <f t="shared" si="57"/>
        <v>13385.752565054911</v>
      </c>
      <c r="L342" s="30" t="str">
        <f t="shared" si="52"/>
        <v>0 DAYS</v>
      </c>
      <c r="M342" s="31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</row>
    <row r="343" spans="1:35" s="34" customFormat="1" x14ac:dyDescent="0.2">
      <c r="A343" s="23">
        <f t="shared" si="53"/>
        <v>6529.6353975877619</v>
      </c>
      <c r="B343" s="24">
        <v>337</v>
      </c>
      <c r="C343" s="23">
        <f t="shared" si="50"/>
        <v>36.565958226491468</v>
      </c>
      <c r="D343" s="25">
        <f t="shared" si="51"/>
        <v>6566.2013558142535</v>
      </c>
      <c r="E343" s="26">
        <f t="shared" si="58"/>
        <v>5566.2013558142553</v>
      </c>
      <c r="F343" s="27">
        <f t="shared" si="59"/>
        <v>0.20362904342517396</v>
      </c>
      <c r="G343" s="28">
        <f t="shared" si="54"/>
        <v>1.5235815927704779</v>
      </c>
      <c r="H343" s="28">
        <f t="shared" si="55"/>
        <v>2.5393026546174632E-2</v>
      </c>
      <c r="I343" s="29">
        <f t="shared" si="55"/>
        <v>4.2321710910291055E-4</v>
      </c>
      <c r="J343" s="25">
        <f t="shared" si="56"/>
        <v>13460.712779419218</v>
      </c>
      <c r="K343" s="25">
        <f t="shared" si="57"/>
        <v>13460.712779419218</v>
      </c>
      <c r="L343" s="30" t="str">
        <f t="shared" si="52"/>
        <v>0 DAYS</v>
      </c>
      <c r="M343" s="31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</row>
    <row r="344" spans="1:35" s="34" customFormat="1" x14ac:dyDescent="0.2">
      <c r="A344" s="23">
        <f t="shared" si="53"/>
        <v>6566.2013558142535</v>
      </c>
      <c r="B344" s="24">
        <v>338</v>
      </c>
      <c r="C344" s="23">
        <f t="shared" si="50"/>
        <v>36.770727592559822</v>
      </c>
      <c r="D344" s="25">
        <f t="shared" si="51"/>
        <v>6602.972083406813</v>
      </c>
      <c r="E344" s="26">
        <f t="shared" si="58"/>
        <v>5602.9720834068148</v>
      </c>
      <c r="F344" s="27">
        <f t="shared" si="59"/>
        <v>0.20476936606835494</v>
      </c>
      <c r="G344" s="28">
        <f t="shared" si="54"/>
        <v>1.5321136496899925</v>
      </c>
      <c r="H344" s="28">
        <f t="shared" si="55"/>
        <v>2.553522749483321E-2</v>
      </c>
      <c r="I344" s="29">
        <f t="shared" si="55"/>
        <v>4.2558712491388685E-4</v>
      </c>
      <c r="J344" s="25">
        <f t="shared" si="56"/>
        <v>13536.092770983965</v>
      </c>
      <c r="K344" s="25">
        <f t="shared" si="57"/>
        <v>13536.092770983965</v>
      </c>
      <c r="L344" s="30" t="str">
        <f t="shared" si="52"/>
        <v>0 DAYS</v>
      </c>
      <c r="M344" s="31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</row>
    <row r="345" spans="1:35" s="34" customFormat="1" x14ac:dyDescent="0.2">
      <c r="A345" s="23">
        <f t="shared" si="53"/>
        <v>6602.972083406813</v>
      </c>
      <c r="B345" s="24">
        <v>339</v>
      </c>
      <c r="C345" s="23">
        <f t="shared" si="50"/>
        <v>36.97664366707815</v>
      </c>
      <c r="D345" s="25">
        <f t="shared" si="51"/>
        <v>6639.948727073891</v>
      </c>
      <c r="E345" s="26">
        <f t="shared" si="58"/>
        <v>5639.9487270738928</v>
      </c>
      <c r="F345" s="27">
        <f t="shared" si="59"/>
        <v>0.20591607451832772</v>
      </c>
      <c r="G345" s="28">
        <f t="shared" si="54"/>
        <v>1.5406934861282562</v>
      </c>
      <c r="H345" s="28">
        <f t="shared" si="55"/>
        <v>2.567822476880427E-2</v>
      </c>
      <c r="I345" s="29">
        <f t="shared" si="55"/>
        <v>4.2797041281340451E-4</v>
      </c>
      <c r="J345" s="25">
        <f t="shared" si="56"/>
        <v>13611.894890501475</v>
      </c>
      <c r="K345" s="25">
        <f t="shared" si="57"/>
        <v>13611.894890501475</v>
      </c>
      <c r="L345" s="30" t="str">
        <f t="shared" si="52"/>
        <v>0 DAYS</v>
      </c>
      <c r="M345" s="31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</row>
    <row r="346" spans="1:35" s="34" customFormat="1" x14ac:dyDescent="0.2">
      <c r="A346" s="23">
        <f t="shared" si="53"/>
        <v>6639.948727073891</v>
      </c>
      <c r="B346" s="24">
        <v>340</v>
      </c>
      <c r="C346" s="23">
        <f t="shared" si="50"/>
        <v>37.183712871613785</v>
      </c>
      <c r="D346" s="25">
        <f t="shared" si="51"/>
        <v>6677.1324399455043</v>
      </c>
      <c r="E346" s="26">
        <f t="shared" si="58"/>
        <v>5677.1324399455061</v>
      </c>
      <c r="F346" s="27">
        <f t="shared" si="59"/>
        <v>0.20706920453563527</v>
      </c>
      <c r="G346" s="28">
        <f t="shared" si="54"/>
        <v>1.5493213696505743</v>
      </c>
      <c r="H346" s="28">
        <f t="shared" si="55"/>
        <v>2.5822022827509571E-2</v>
      </c>
      <c r="I346" s="29">
        <f t="shared" si="55"/>
        <v>4.3036704712515954E-4</v>
      </c>
      <c r="J346" s="25">
        <f t="shared" si="56"/>
        <v>13688.121501888283</v>
      </c>
      <c r="K346" s="25">
        <f t="shared" si="57"/>
        <v>13688.121501888283</v>
      </c>
      <c r="L346" s="30" t="str">
        <f t="shared" si="52"/>
        <v>0 DAYS</v>
      </c>
      <c r="M346" s="31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</row>
    <row r="347" spans="1:35" s="34" customFormat="1" x14ac:dyDescent="0.2">
      <c r="A347" s="23">
        <f t="shared" si="53"/>
        <v>6677.1324399455043</v>
      </c>
      <c r="B347" s="24">
        <v>341</v>
      </c>
      <c r="C347" s="23">
        <f t="shared" si="50"/>
        <v>37.391941663694823</v>
      </c>
      <c r="D347" s="25">
        <f t="shared" si="51"/>
        <v>6714.5243816091988</v>
      </c>
      <c r="E347" s="26">
        <f t="shared" si="58"/>
        <v>5714.5243816092006</v>
      </c>
      <c r="F347" s="27">
        <f t="shared" si="59"/>
        <v>0.20822879208103728</v>
      </c>
      <c r="G347" s="28">
        <f t="shared" si="54"/>
        <v>1.5579975693206176</v>
      </c>
      <c r="H347" s="28">
        <f t="shared" si="55"/>
        <v>2.5966626155343626E-2</v>
      </c>
      <c r="I347" s="29">
        <f t="shared" si="55"/>
        <v>4.3277710258906042E-4</v>
      </c>
      <c r="J347" s="25">
        <f t="shared" si="56"/>
        <v>13764.774982298857</v>
      </c>
      <c r="K347" s="25">
        <f t="shared" si="57"/>
        <v>13764.774982298857</v>
      </c>
      <c r="L347" s="30" t="str">
        <f t="shared" si="52"/>
        <v>0 DAYS</v>
      </c>
      <c r="M347" s="31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</row>
    <row r="348" spans="1:35" s="34" customFormat="1" x14ac:dyDescent="0.2">
      <c r="A348" s="23">
        <f t="shared" si="53"/>
        <v>6714.5243816091988</v>
      </c>
      <c r="B348" s="24">
        <v>342</v>
      </c>
      <c r="C348" s="23">
        <f t="shared" si="50"/>
        <v>37.601336537011512</v>
      </c>
      <c r="D348" s="25">
        <f t="shared" si="51"/>
        <v>6752.1257181462106</v>
      </c>
      <c r="E348" s="26">
        <f t="shared" si="58"/>
        <v>5752.1257181462124</v>
      </c>
      <c r="F348" s="27">
        <f t="shared" si="59"/>
        <v>0.20939487331668971</v>
      </c>
      <c r="G348" s="28">
        <f t="shared" si="54"/>
        <v>1.566722355708813</v>
      </c>
      <c r="H348" s="28">
        <f t="shared" si="55"/>
        <v>2.611203926181355E-2</v>
      </c>
      <c r="I348" s="29">
        <f t="shared" si="55"/>
        <v>4.3520065436355917E-4</v>
      </c>
      <c r="J348" s="25">
        <f t="shared" si="56"/>
        <v>13841.857722199731</v>
      </c>
      <c r="K348" s="25">
        <f t="shared" si="57"/>
        <v>13841.857722199731</v>
      </c>
      <c r="L348" s="30" t="str">
        <f t="shared" si="52"/>
        <v>0 DAYS</v>
      </c>
      <c r="M348" s="31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</row>
    <row r="349" spans="1:35" s="34" customFormat="1" x14ac:dyDescent="0.2">
      <c r="A349" s="23">
        <f t="shared" si="53"/>
        <v>6752.1257181462106</v>
      </c>
      <c r="B349" s="24">
        <v>343</v>
      </c>
      <c r="C349" s="23">
        <f t="shared" si="50"/>
        <v>37.81190402161878</v>
      </c>
      <c r="D349" s="25">
        <f t="shared" si="51"/>
        <v>6789.9376221678294</v>
      </c>
      <c r="E349" s="26">
        <f t="shared" si="58"/>
        <v>5789.9376221678313</v>
      </c>
      <c r="F349" s="27">
        <f t="shared" si="59"/>
        <v>0.21056748460726737</v>
      </c>
      <c r="G349" s="28">
        <f t="shared" si="54"/>
        <v>1.5754960009007826</v>
      </c>
      <c r="H349" s="28">
        <f t="shared" si="55"/>
        <v>2.6258266681679708E-2</v>
      </c>
      <c r="I349" s="29">
        <f t="shared" si="55"/>
        <v>4.3763777802799511E-4</v>
      </c>
      <c r="J349" s="25">
        <f t="shared" si="56"/>
        <v>13919.37212544405</v>
      </c>
      <c r="K349" s="25">
        <f t="shared" si="57"/>
        <v>13919.37212544405</v>
      </c>
      <c r="L349" s="30" t="str">
        <f t="shared" si="52"/>
        <v>0 DAYS</v>
      </c>
      <c r="M349" s="31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</row>
    <row r="350" spans="1:35" s="34" customFormat="1" x14ac:dyDescent="0.2">
      <c r="A350" s="23">
        <f t="shared" si="53"/>
        <v>6789.9376221678294</v>
      </c>
      <c r="B350" s="24">
        <v>344</v>
      </c>
      <c r="C350" s="23">
        <f t="shared" si="50"/>
        <v>38.023650684139845</v>
      </c>
      <c r="D350" s="25">
        <f t="shared" si="51"/>
        <v>6827.9612728519696</v>
      </c>
      <c r="E350" s="26">
        <f t="shared" si="58"/>
        <v>5827.9612728519714</v>
      </c>
      <c r="F350" s="27">
        <f t="shared" si="59"/>
        <v>0.21174666252106533</v>
      </c>
      <c r="G350" s="28">
        <f t="shared" si="54"/>
        <v>1.5843187785058268</v>
      </c>
      <c r="H350" s="28">
        <f t="shared" si="55"/>
        <v>2.6405312975097114E-2</v>
      </c>
      <c r="I350" s="29">
        <f t="shared" si="55"/>
        <v>4.4008854958495192E-4</v>
      </c>
      <c r="J350" s="25">
        <f t="shared" si="56"/>
        <v>13997.320609346536</v>
      </c>
      <c r="K350" s="25">
        <f t="shared" si="57"/>
        <v>13997.320609346536</v>
      </c>
      <c r="L350" s="30" t="str">
        <f t="shared" si="52"/>
        <v>0 DAYS</v>
      </c>
      <c r="M350" s="31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</row>
    <row r="351" spans="1:35" s="34" customFormat="1" x14ac:dyDescent="0.2">
      <c r="A351" s="23">
        <f t="shared" si="53"/>
        <v>6827.9612728519696</v>
      </c>
      <c r="B351" s="24">
        <v>345</v>
      </c>
      <c r="C351" s="23">
        <f t="shared" si="50"/>
        <v>38.236583127971031</v>
      </c>
      <c r="D351" s="25">
        <f t="shared" si="51"/>
        <v>6866.1978559799409</v>
      </c>
      <c r="E351" s="26">
        <f t="shared" si="58"/>
        <v>5866.1978559799427</v>
      </c>
      <c r="F351" s="27">
        <f t="shared" si="59"/>
        <v>0.21293244383118548</v>
      </c>
      <c r="G351" s="28">
        <f t="shared" si="54"/>
        <v>1.5931909636654595</v>
      </c>
      <c r="H351" s="28">
        <f t="shared" si="55"/>
        <v>2.6553182727757658E-2</v>
      </c>
      <c r="I351" s="29">
        <f t="shared" si="55"/>
        <v>4.4255304546262763E-4</v>
      </c>
      <c r="J351" s="25">
        <f t="shared" si="56"/>
        <v>14075.705604758878</v>
      </c>
      <c r="K351" s="25">
        <f t="shared" si="57"/>
        <v>14075.705604758878</v>
      </c>
      <c r="L351" s="30" t="str">
        <f t="shared" si="52"/>
        <v>0 DAYS</v>
      </c>
      <c r="M351" s="31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</row>
    <row r="352" spans="1:35" s="34" customFormat="1" x14ac:dyDescent="0.2">
      <c r="A352" s="23">
        <f t="shared" si="53"/>
        <v>6866.1978559799409</v>
      </c>
      <c r="B352" s="24">
        <v>346</v>
      </c>
      <c r="C352" s="23">
        <f t="shared" si="50"/>
        <v>38.450707993487669</v>
      </c>
      <c r="D352" s="25">
        <f t="shared" si="51"/>
        <v>6904.6485639734283</v>
      </c>
      <c r="E352" s="26">
        <f t="shared" si="58"/>
        <v>5904.6485639734301</v>
      </c>
      <c r="F352" s="27">
        <f t="shared" si="59"/>
        <v>0.2141248655166379</v>
      </c>
      <c r="G352" s="28">
        <f t="shared" si="54"/>
        <v>1.6021128330619863</v>
      </c>
      <c r="H352" s="28">
        <f t="shared" si="55"/>
        <v>2.6701880551033105E-2</v>
      </c>
      <c r="I352" s="29">
        <f t="shared" si="55"/>
        <v>4.4503134251721845E-4</v>
      </c>
      <c r="J352" s="25">
        <f t="shared" si="56"/>
        <v>14154.529556145526</v>
      </c>
      <c r="K352" s="25">
        <f t="shared" si="57"/>
        <v>14154.529556145526</v>
      </c>
      <c r="L352" s="30" t="str">
        <f t="shared" si="52"/>
        <v>0 DAYS</v>
      </c>
      <c r="M352" s="31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</row>
    <row r="353" spans="1:35" s="34" customFormat="1" x14ac:dyDescent="0.2">
      <c r="A353" s="23">
        <f t="shared" si="53"/>
        <v>6904.6485639734283</v>
      </c>
      <c r="B353" s="24">
        <v>347</v>
      </c>
      <c r="C353" s="23">
        <f t="shared" si="50"/>
        <v>38.666031958251196</v>
      </c>
      <c r="D353" s="25">
        <f t="shared" si="51"/>
        <v>6943.3145959316798</v>
      </c>
      <c r="E353" s="26">
        <f t="shared" si="58"/>
        <v>5943.3145959316817</v>
      </c>
      <c r="F353" s="27">
        <f t="shared" si="59"/>
        <v>0.21532396476352744</v>
      </c>
      <c r="G353" s="28">
        <f t="shared" si="54"/>
        <v>1.6110846649271331</v>
      </c>
      <c r="H353" s="28">
        <f t="shared" si="55"/>
        <v>2.6851411082118883E-2</v>
      </c>
      <c r="I353" s="29">
        <f t="shared" si="55"/>
        <v>4.475235180353147E-4</v>
      </c>
      <c r="J353" s="25">
        <f t="shared" si="56"/>
        <v>14233.794921659943</v>
      </c>
      <c r="K353" s="25">
        <f t="shared" si="57"/>
        <v>14233.794921659943</v>
      </c>
      <c r="L353" s="30" t="str">
        <f t="shared" si="52"/>
        <v>0 DAYS</v>
      </c>
      <c r="M353" s="31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</row>
    <row r="354" spans="1:35" s="34" customFormat="1" x14ac:dyDescent="0.2">
      <c r="A354" s="23">
        <f t="shared" si="53"/>
        <v>6943.3145959316798</v>
      </c>
      <c r="B354" s="24">
        <v>348</v>
      </c>
      <c r="C354" s="23">
        <f t="shared" si="50"/>
        <v>38.882561737217408</v>
      </c>
      <c r="D354" s="25">
        <f t="shared" si="51"/>
        <v>6982.1971576688975</v>
      </c>
      <c r="E354" s="26">
        <f t="shared" si="58"/>
        <v>5982.1971576688993</v>
      </c>
      <c r="F354" s="27">
        <f t="shared" si="59"/>
        <v>0.21652977896621195</v>
      </c>
      <c r="G354" s="28">
        <f t="shared" si="54"/>
        <v>1.6201067390507253</v>
      </c>
      <c r="H354" s="28">
        <f t="shared" si="55"/>
        <v>2.7001778984178756E-2</v>
      </c>
      <c r="I354" s="29">
        <f t="shared" si="55"/>
        <v>4.5002964973631261E-4</v>
      </c>
      <c r="J354" s="25">
        <f t="shared" si="56"/>
        <v>14313.504173221239</v>
      </c>
      <c r="K354" s="25">
        <f t="shared" si="57"/>
        <v>14313.504173221239</v>
      </c>
      <c r="L354" s="30" t="str">
        <f t="shared" si="52"/>
        <v>0 DAYS</v>
      </c>
      <c r="M354" s="31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</row>
    <row r="355" spans="1:35" s="34" customFormat="1" x14ac:dyDescent="0.2">
      <c r="A355" s="23">
        <f t="shared" si="53"/>
        <v>6982.1971576688975</v>
      </c>
      <c r="B355" s="24">
        <v>349</v>
      </c>
      <c r="C355" s="23">
        <f t="shared" si="50"/>
        <v>39.100304082945826</v>
      </c>
      <c r="D355" s="25">
        <f t="shared" si="51"/>
        <v>7021.297461751843</v>
      </c>
      <c r="E355" s="26">
        <f t="shared" si="58"/>
        <v>6021.2974617518448</v>
      </c>
      <c r="F355" s="27">
        <f t="shared" si="59"/>
        <v>0.21774234572841777</v>
      </c>
      <c r="G355" s="28">
        <f t="shared" si="54"/>
        <v>1.6291793367894094</v>
      </c>
      <c r="H355" s="28">
        <f t="shared" si="55"/>
        <v>2.7152988946490157E-2</v>
      </c>
      <c r="I355" s="29">
        <f t="shared" si="55"/>
        <v>4.5254981577483593E-4</v>
      </c>
      <c r="J355" s="25">
        <f t="shared" si="56"/>
        <v>14393.659796591277</v>
      </c>
      <c r="K355" s="25">
        <f t="shared" si="57"/>
        <v>14393.659796591277</v>
      </c>
      <c r="L355" s="30" t="str">
        <f t="shared" si="52"/>
        <v>0 DAYS</v>
      </c>
      <c r="M355" s="31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</row>
    <row r="356" spans="1:35" s="34" customFormat="1" x14ac:dyDescent="0.2">
      <c r="A356" s="23">
        <f t="shared" si="53"/>
        <v>7021.297461751843</v>
      </c>
      <c r="B356" s="24">
        <v>350</v>
      </c>
      <c r="C356" s="23">
        <f t="shared" si="50"/>
        <v>39.319265785810323</v>
      </c>
      <c r="D356" s="25">
        <f t="shared" si="51"/>
        <v>7060.6167275376529</v>
      </c>
      <c r="E356" s="26">
        <f t="shared" si="58"/>
        <v>6060.6167275376547</v>
      </c>
      <c r="F356" s="27">
        <f t="shared" si="59"/>
        <v>0.21896170286449745</v>
      </c>
      <c r="G356" s="28">
        <f t="shared" si="54"/>
        <v>1.6383027410754301</v>
      </c>
      <c r="H356" s="28">
        <f t="shared" si="55"/>
        <v>2.7305045684590502E-2</v>
      </c>
      <c r="I356" s="29">
        <f t="shared" si="55"/>
        <v>4.5508409474317502E-4</v>
      </c>
      <c r="J356" s="25">
        <f t="shared" si="56"/>
        <v>14474.264291452188</v>
      </c>
      <c r="K356" s="25">
        <f t="shared" si="57"/>
        <v>14474.264291452188</v>
      </c>
      <c r="L356" s="30" t="str">
        <f t="shared" si="52"/>
        <v>0 DAYS</v>
      </c>
      <c r="M356" s="31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</row>
    <row r="357" spans="1:35" s="34" customFormat="1" x14ac:dyDescent="0.2">
      <c r="A357" s="23">
        <f t="shared" si="53"/>
        <v>7060.6167275376529</v>
      </c>
      <c r="B357" s="24">
        <v>351</v>
      </c>
      <c r="C357" s="23">
        <f t="shared" si="50"/>
        <v>39.539453674210854</v>
      </c>
      <c r="D357" s="25">
        <f t="shared" si="51"/>
        <v>7100.1561812118634</v>
      </c>
      <c r="E357" s="26">
        <f t="shared" si="58"/>
        <v>6100.1561812118653</v>
      </c>
      <c r="F357" s="27">
        <f t="shared" si="59"/>
        <v>0.22018788840053105</v>
      </c>
      <c r="G357" s="28">
        <f t="shared" si="54"/>
        <v>1.6474772364254522</v>
      </c>
      <c r="H357" s="28">
        <f t="shared" si="55"/>
        <v>2.7457953940424204E-2</v>
      </c>
      <c r="I357" s="29">
        <f t="shared" si="55"/>
        <v>4.5763256567373672E-4</v>
      </c>
      <c r="J357" s="25">
        <f t="shared" si="56"/>
        <v>14555.320171484318</v>
      </c>
      <c r="K357" s="25">
        <f t="shared" si="57"/>
        <v>14555.320171484318</v>
      </c>
      <c r="L357" s="30" t="str">
        <f t="shared" si="52"/>
        <v>0 DAYS</v>
      </c>
      <c r="M357" s="31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</row>
    <row r="358" spans="1:35" s="34" customFormat="1" x14ac:dyDescent="0.2">
      <c r="A358" s="23">
        <f t="shared" si="53"/>
        <v>7100.1561812118634</v>
      </c>
      <c r="B358" s="24">
        <v>352</v>
      </c>
      <c r="C358" s="23">
        <f t="shared" si="50"/>
        <v>39.760874614786438</v>
      </c>
      <c r="D358" s="25">
        <f t="shared" si="51"/>
        <v>7139.9170558266496</v>
      </c>
      <c r="E358" s="26">
        <f t="shared" si="58"/>
        <v>6139.9170558266514</v>
      </c>
      <c r="F358" s="27">
        <f t="shared" si="59"/>
        <v>0.22142094057558381</v>
      </c>
      <c r="G358" s="28">
        <f t="shared" si="54"/>
        <v>1.6567031089494348</v>
      </c>
      <c r="H358" s="28">
        <f t="shared" si="55"/>
        <v>2.7611718482490579E-2</v>
      </c>
      <c r="I358" s="29">
        <f t="shared" si="55"/>
        <v>4.6019530804150967E-4</v>
      </c>
      <c r="J358" s="25">
        <f t="shared" si="56"/>
        <v>14636.829964444631</v>
      </c>
      <c r="K358" s="25">
        <f t="shared" si="57"/>
        <v>14636.829964444631</v>
      </c>
      <c r="L358" s="30" t="str">
        <f t="shared" si="52"/>
        <v>0 DAYS</v>
      </c>
      <c r="M358" s="31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</row>
    <row r="359" spans="1:35" s="34" customFormat="1" x14ac:dyDescent="0.2">
      <c r="A359" s="23">
        <f t="shared" si="53"/>
        <v>7139.9170558266496</v>
      </c>
      <c r="B359" s="24">
        <v>353</v>
      </c>
      <c r="C359" s="23">
        <f t="shared" si="50"/>
        <v>39.983535512629238</v>
      </c>
      <c r="D359" s="25">
        <f t="shared" si="51"/>
        <v>7179.9005913392784</v>
      </c>
      <c r="E359" s="26">
        <f t="shared" si="58"/>
        <v>6179.9005913392803</v>
      </c>
      <c r="F359" s="27">
        <f t="shared" si="59"/>
        <v>0.22266089784280041</v>
      </c>
      <c r="G359" s="28">
        <f t="shared" si="54"/>
        <v>1.6659806463595517</v>
      </c>
      <c r="H359" s="28">
        <f t="shared" si="55"/>
        <v>2.7766344105992529E-2</v>
      </c>
      <c r="I359" s="29">
        <f t="shared" si="55"/>
        <v>4.6277240176654215E-4</v>
      </c>
      <c r="J359" s="25">
        <f t="shared" si="56"/>
        <v>14718.796212245519</v>
      </c>
      <c r="K359" s="25">
        <f t="shared" si="57"/>
        <v>14718.796212245519</v>
      </c>
      <c r="L359" s="30" t="str">
        <f t="shared" si="52"/>
        <v>0 DAYS</v>
      </c>
      <c r="M359" s="31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</row>
    <row r="360" spans="1:35" s="34" customFormat="1" x14ac:dyDescent="0.2">
      <c r="A360" s="23">
        <f t="shared" si="53"/>
        <v>7179.9005913392784</v>
      </c>
      <c r="B360" s="24">
        <v>354</v>
      </c>
      <c r="C360" s="23">
        <f t="shared" si="50"/>
        <v>40.207443311499958</v>
      </c>
      <c r="D360" s="25">
        <f t="shared" si="51"/>
        <v>7220.1080346507788</v>
      </c>
      <c r="E360" s="26">
        <f t="shared" si="58"/>
        <v>6220.1080346507806</v>
      </c>
      <c r="F360" s="27">
        <f t="shared" si="59"/>
        <v>0.22390779887071943</v>
      </c>
      <c r="G360" s="28">
        <f t="shared" si="54"/>
        <v>1.6753101379791648</v>
      </c>
      <c r="H360" s="28">
        <f t="shared" si="55"/>
        <v>2.7921835632986079E-2</v>
      </c>
      <c r="I360" s="29">
        <f t="shared" si="55"/>
        <v>4.6536392721643465E-4</v>
      </c>
      <c r="J360" s="25">
        <f t="shared" si="56"/>
        <v>14801.221471034096</v>
      </c>
      <c r="K360" s="25">
        <f t="shared" si="57"/>
        <v>14801.221471034096</v>
      </c>
      <c r="L360" s="30" t="str">
        <f t="shared" si="52"/>
        <v>0 DAYS</v>
      </c>
      <c r="M360" s="31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</row>
    <row r="361" spans="1:35" s="34" customFormat="1" x14ac:dyDescent="0.2">
      <c r="A361" s="23">
        <f t="shared" si="53"/>
        <v>7220.1080346507788</v>
      </c>
      <c r="B361" s="24">
        <v>355</v>
      </c>
      <c r="C361" s="23">
        <f t="shared" si="50"/>
        <v>40.432604994044361</v>
      </c>
      <c r="D361" s="25">
        <f t="shared" si="51"/>
        <v>7260.5406396448234</v>
      </c>
      <c r="E361" s="26">
        <f t="shared" si="58"/>
        <v>6260.5406396448252</v>
      </c>
      <c r="F361" s="27">
        <f t="shared" si="59"/>
        <v>0.22516168254440316</v>
      </c>
      <c r="G361" s="28">
        <f t="shared" si="54"/>
        <v>1.6846918747518485</v>
      </c>
      <c r="H361" s="28">
        <f t="shared" si="55"/>
        <v>2.8078197912530807E-2</v>
      </c>
      <c r="I361" s="29">
        <f t="shared" si="55"/>
        <v>4.6796996520884676E-4</v>
      </c>
      <c r="J361" s="25">
        <f t="shared" si="56"/>
        <v>14884.108311271886</v>
      </c>
      <c r="K361" s="25">
        <f t="shared" si="57"/>
        <v>14884.108311271886</v>
      </c>
      <c r="L361" s="30" t="str">
        <f t="shared" si="52"/>
        <v>0 DAYS</v>
      </c>
      <c r="M361" s="31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</row>
    <row r="362" spans="1:35" s="34" customFormat="1" x14ac:dyDescent="0.2">
      <c r="A362" s="23">
        <f t="shared" si="53"/>
        <v>7260.5406396448234</v>
      </c>
      <c r="B362" s="24">
        <v>356</v>
      </c>
      <c r="C362" s="23">
        <f t="shared" si="50"/>
        <v>40.659027582011014</v>
      </c>
      <c r="D362" s="25">
        <f t="shared" si="51"/>
        <v>7301.1996672268342</v>
      </c>
      <c r="E362" s="26">
        <f t="shared" si="58"/>
        <v>6301.199667226836</v>
      </c>
      <c r="F362" s="27">
        <f t="shared" si="59"/>
        <v>0.2264225879666526</v>
      </c>
      <c r="G362" s="28">
        <f t="shared" si="54"/>
        <v>1.6941261492504589</v>
      </c>
      <c r="H362" s="28">
        <f t="shared" si="55"/>
        <v>2.8235435820840982E-2</v>
      </c>
      <c r="I362" s="29">
        <f t="shared" si="55"/>
        <v>4.7059059701401635E-4</v>
      </c>
      <c r="J362" s="25">
        <f t="shared" si="56"/>
        <v>14967.459317815008</v>
      </c>
      <c r="K362" s="25">
        <f t="shared" si="57"/>
        <v>14967.459317815008</v>
      </c>
      <c r="L362" s="30" t="str">
        <f t="shared" si="52"/>
        <v>0 DAYS</v>
      </c>
      <c r="M362" s="31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</row>
    <row r="363" spans="1:35" s="34" customFormat="1" x14ac:dyDescent="0.2">
      <c r="A363" s="23">
        <f t="shared" si="53"/>
        <v>7301.1996672268342</v>
      </c>
      <c r="B363" s="24">
        <v>357</v>
      </c>
      <c r="C363" s="23">
        <f t="shared" si="50"/>
        <v>40.886718136470272</v>
      </c>
      <c r="D363" s="25">
        <f t="shared" si="51"/>
        <v>7342.0863853633045</v>
      </c>
      <c r="E363" s="26">
        <f t="shared" si="58"/>
        <v>6342.0863853633064</v>
      </c>
      <c r="F363" s="27">
        <f t="shared" si="59"/>
        <v>0.22769055445925801</v>
      </c>
      <c r="G363" s="28">
        <f t="shared" si="54"/>
        <v>1.7036132556862613</v>
      </c>
      <c r="H363" s="28">
        <f t="shared" si="55"/>
        <v>2.8393554261437689E-2</v>
      </c>
      <c r="I363" s="29">
        <f t="shared" si="55"/>
        <v>4.732259043572948E-4</v>
      </c>
      <c r="J363" s="25">
        <f t="shared" si="56"/>
        <v>15051.277089994774</v>
      </c>
      <c r="K363" s="25">
        <f t="shared" si="57"/>
        <v>15051.277089994774</v>
      </c>
      <c r="L363" s="30" t="str">
        <f t="shared" si="52"/>
        <v>0 DAYS</v>
      </c>
      <c r="M363" s="31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</row>
    <row r="364" spans="1:35" s="34" customFormat="1" x14ac:dyDescent="0.2">
      <c r="A364" s="23">
        <f t="shared" si="53"/>
        <v>7342.0863853633045</v>
      </c>
      <c r="B364" s="24">
        <v>358</v>
      </c>
      <c r="C364" s="23">
        <f t="shared" si="50"/>
        <v>41.115683758034507</v>
      </c>
      <c r="D364" s="25">
        <f t="shared" si="51"/>
        <v>7383.2020691213393</v>
      </c>
      <c r="E364" s="26">
        <f t="shared" si="58"/>
        <v>6383.2020691213411</v>
      </c>
      <c r="F364" s="27">
        <f t="shared" si="59"/>
        <v>0.22896562156423528</v>
      </c>
      <c r="G364" s="28">
        <f t="shared" si="54"/>
        <v>1.7131534899181045</v>
      </c>
      <c r="H364" s="28">
        <f t="shared" si="55"/>
        <v>2.855255816530174E-2</v>
      </c>
      <c r="I364" s="29">
        <f t="shared" si="55"/>
        <v>4.7587596942169565E-4</v>
      </c>
      <c r="J364" s="25">
        <f t="shared" si="56"/>
        <v>15135.564241698745</v>
      </c>
      <c r="K364" s="25">
        <f t="shared" si="57"/>
        <v>15135.564241698745</v>
      </c>
      <c r="L364" s="30" t="str">
        <f t="shared" si="52"/>
        <v>0 DAYS</v>
      </c>
      <c r="M364" s="31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</row>
    <row r="365" spans="1:35" s="34" customFormat="1" x14ac:dyDescent="0.2">
      <c r="A365" s="23">
        <f t="shared" si="53"/>
        <v>7383.2020691213393</v>
      </c>
      <c r="B365" s="24">
        <v>359</v>
      </c>
      <c r="C365" s="23">
        <f t="shared" si="50"/>
        <v>41.345931587079498</v>
      </c>
      <c r="D365" s="25">
        <f t="shared" si="51"/>
        <v>7424.5480007084188</v>
      </c>
      <c r="E365" s="26">
        <f t="shared" si="58"/>
        <v>6424.5480007084207</v>
      </c>
      <c r="F365" s="27">
        <f t="shared" si="59"/>
        <v>0.23024782904499119</v>
      </c>
      <c r="G365" s="28">
        <f t="shared" si="54"/>
        <v>1.7227471494616458</v>
      </c>
      <c r="H365" s="28">
        <f t="shared" si="55"/>
        <v>2.871245249102743E-2</v>
      </c>
      <c r="I365" s="29">
        <f t="shared" si="55"/>
        <v>4.7854087485045717E-4</v>
      </c>
      <c r="J365" s="25">
        <f t="shared" si="56"/>
        <v>15220.323401452257</v>
      </c>
      <c r="K365" s="25">
        <f t="shared" si="57"/>
        <v>15220.323401452257</v>
      </c>
      <c r="L365" s="30" t="str">
        <f t="shared" si="52"/>
        <v>0 DAYS</v>
      </c>
      <c r="M365" s="31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</row>
    <row r="366" spans="1:35" s="44" customFormat="1" x14ac:dyDescent="0.2">
      <c r="A366" s="35">
        <f t="shared" si="53"/>
        <v>7424.5480007084188</v>
      </c>
      <c r="B366" s="36">
        <v>360</v>
      </c>
      <c r="C366" s="35">
        <f t="shared" si="50"/>
        <v>41.577468803967143</v>
      </c>
      <c r="D366" s="37">
        <f t="shared" si="51"/>
        <v>7466.1254695123862</v>
      </c>
      <c r="E366" s="38">
        <f t="shared" si="58"/>
        <v>6466.125469512388</v>
      </c>
      <c r="F366" s="39">
        <f t="shared" si="59"/>
        <v>0.23153721688764506</v>
      </c>
      <c r="G366" s="40">
        <f t="shared" si="54"/>
        <v>1.732394533498631</v>
      </c>
      <c r="H366" s="40">
        <f t="shared" si="55"/>
        <v>2.8873242224977183E-2</v>
      </c>
      <c r="I366" s="41">
        <f t="shared" si="55"/>
        <v>4.812207037496197E-4</v>
      </c>
      <c r="J366" s="37">
        <f t="shared" si="56"/>
        <v>15305.557212500391</v>
      </c>
      <c r="K366" s="25">
        <f t="shared" si="57"/>
        <v>15305.557212500391</v>
      </c>
      <c r="L366" s="30" t="str">
        <f t="shared" si="52"/>
        <v>0 DAYS</v>
      </c>
      <c r="M366" s="43"/>
    </row>
    <row r="367" spans="1:35" s="34" customFormat="1" x14ac:dyDescent="0.2">
      <c r="A367" s="23">
        <f t="shared" si="53"/>
        <v>7466.1254695123862</v>
      </c>
      <c r="B367" s="24">
        <v>361</v>
      </c>
      <c r="C367" s="23">
        <f t="shared" si="50"/>
        <v>41.810302629269366</v>
      </c>
      <c r="D367" s="25">
        <f t="shared" si="51"/>
        <v>7507.9357721416554</v>
      </c>
      <c r="E367" s="26">
        <f t="shared" si="58"/>
        <v>6507.9357721416573</v>
      </c>
      <c r="F367" s="27">
        <f t="shared" si="59"/>
        <v>0.23283382530222241</v>
      </c>
      <c r="G367" s="28">
        <f t="shared" si="54"/>
        <v>1.7420959428862235</v>
      </c>
      <c r="H367" s="28">
        <f t="shared" si="55"/>
        <v>2.9034932381437058E-2</v>
      </c>
      <c r="I367" s="29">
        <f t="shared" si="55"/>
        <v>4.8391553969061763E-4</v>
      </c>
      <c r="J367" s="25">
        <f t="shared" si="56"/>
        <v>15391.268332890393</v>
      </c>
      <c r="K367" s="25">
        <f t="shared" si="57"/>
        <v>15391.268332890393</v>
      </c>
      <c r="L367" s="30" t="str">
        <f t="shared" si="52"/>
        <v>0 DAYS</v>
      </c>
      <c r="M367" s="31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</row>
    <row r="368" spans="1:35" s="34" customFormat="1" x14ac:dyDescent="0.2">
      <c r="A368" s="23">
        <f t="shared" si="53"/>
        <v>7507.9357721416554</v>
      </c>
      <c r="B368" s="24">
        <v>362</v>
      </c>
      <c r="C368" s="23">
        <f t="shared" si="50"/>
        <v>42.044440323993271</v>
      </c>
      <c r="D368" s="25">
        <f t="shared" si="51"/>
        <v>7549.9802124656489</v>
      </c>
      <c r="E368" s="26">
        <f t="shared" si="58"/>
        <v>6549.9802124656508</v>
      </c>
      <c r="F368" s="27">
        <f t="shared" si="59"/>
        <v>0.23413769472390555</v>
      </c>
      <c r="G368" s="28">
        <f t="shared" si="54"/>
        <v>1.7518516801663864</v>
      </c>
      <c r="H368" s="28">
        <f t="shared" si="55"/>
        <v>2.9197528002773105E-2</v>
      </c>
      <c r="I368" s="29">
        <f t="shared" si="55"/>
        <v>4.8662546671288511E-4</v>
      </c>
      <c r="J368" s="25">
        <f t="shared" si="56"/>
        <v>15477.45943555458</v>
      </c>
      <c r="K368" s="25">
        <f t="shared" si="57"/>
        <v>15477.45943555458</v>
      </c>
      <c r="L368" s="30" t="str">
        <f t="shared" si="52"/>
        <v>0 DAYS</v>
      </c>
      <c r="M368" s="31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</row>
    <row r="369" spans="1:36" s="34" customFormat="1" x14ac:dyDescent="0.2">
      <c r="A369" s="23">
        <f t="shared" si="53"/>
        <v>7549.9802124656489</v>
      </c>
      <c r="B369" s="24">
        <v>363</v>
      </c>
      <c r="C369" s="23">
        <f t="shared" si="50"/>
        <v>42.279889189807633</v>
      </c>
      <c r="D369" s="25">
        <f t="shared" si="51"/>
        <v>7592.2601016554563</v>
      </c>
      <c r="E369" s="26">
        <f t="shared" si="58"/>
        <v>6592.2601016554581</v>
      </c>
      <c r="F369" s="27">
        <f t="shared" si="59"/>
        <v>0.23544886581436231</v>
      </c>
      <c r="G369" s="28">
        <f t="shared" si="54"/>
        <v>1.7616620495753181</v>
      </c>
      <c r="H369" s="28">
        <f t="shared" si="55"/>
        <v>2.9361034159588635E-2</v>
      </c>
      <c r="I369" s="29">
        <f t="shared" si="55"/>
        <v>4.8935056932647729E-4</v>
      </c>
      <c r="J369" s="25">
        <f t="shared" si="56"/>
        <v>15564.133208393685</v>
      </c>
      <c r="K369" s="25">
        <f t="shared" si="57"/>
        <v>15564.133208393685</v>
      </c>
      <c r="L369" s="30" t="str">
        <f t="shared" si="52"/>
        <v>0 DAYS</v>
      </c>
      <c r="M369" s="31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</row>
    <row r="370" spans="1:36" s="34" customFormat="1" x14ac:dyDescent="0.2">
      <c r="A370" s="23">
        <f t="shared" si="53"/>
        <v>7592.2601016554563</v>
      </c>
      <c r="B370" s="24">
        <v>364</v>
      </c>
      <c r="C370" s="23">
        <f t="shared" si="50"/>
        <v>42.516656569270552</v>
      </c>
      <c r="D370" s="25">
        <f t="shared" si="51"/>
        <v>7634.776758224727</v>
      </c>
      <c r="E370" s="26">
        <f t="shared" si="58"/>
        <v>6634.7767582247288</v>
      </c>
      <c r="F370" s="27">
        <f t="shared" si="59"/>
        <v>0.23676737946291837</v>
      </c>
      <c r="G370" s="28">
        <f t="shared" si="54"/>
        <v>1.7715273570529397</v>
      </c>
      <c r="H370" s="28">
        <f t="shared" si="55"/>
        <v>2.952545595088233E-2</v>
      </c>
      <c r="I370" s="29">
        <f t="shared" si="55"/>
        <v>4.9209093251470547E-4</v>
      </c>
      <c r="J370" s="25">
        <f t="shared" si="56"/>
        <v>15651.292354360688</v>
      </c>
      <c r="K370" s="25">
        <f t="shared" si="57"/>
        <v>15651.292354360688</v>
      </c>
      <c r="L370" s="30" t="str">
        <f t="shared" si="52"/>
        <v>0 DAYS</v>
      </c>
      <c r="M370" s="31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</row>
    <row r="371" spans="1:36" s="34" customFormat="1" x14ac:dyDescent="0.2">
      <c r="A371" s="23">
        <f t="shared" si="53"/>
        <v>7634.776758224727</v>
      </c>
      <c r="B371" s="24">
        <v>365</v>
      </c>
      <c r="C371" s="23">
        <f t="shared" si="50"/>
        <v>42.754749846058473</v>
      </c>
      <c r="D371" s="25">
        <f t="shared" si="51"/>
        <v>7677.5315080707851</v>
      </c>
      <c r="E371" s="26">
        <f t="shared" si="58"/>
        <v>6677.5315080707869</v>
      </c>
      <c r="F371" s="27">
        <f t="shared" si="59"/>
        <v>0.23809327678792158</v>
      </c>
      <c r="G371" s="28">
        <f t="shared" si="54"/>
        <v>1.7814479102524363</v>
      </c>
      <c r="H371" s="28">
        <f t="shared" si="55"/>
        <v>2.9690798504207271E-2</v>
      </c>
      <c r="I371" s="29">
        <f t="shared" si="55"/>
        <v>4.948466417367878E-4</v>
      </c>
      <c r="J371" s="25">
        <f t="shared" si="56"/>
        <v>15738.939591545108</v>
      </c>
      <c r="K371" s="25">
        <f t="shared" si="57"/>
        <v>15738.939591545108</v>
      </c>
      <c r="L371" s="30" t="str">
        <f t="shared" si="52"/>
        <v>0 DAYS</v>
      </c>
      <c r="M371" s="31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</row>
    <row r="372" spans="1:36" x14ac:dyDescent="0.2">
      <c r="A372" s="23">
        <f t="shared" si="53"/>
        <v>7677.5315080707851</v>
      </c>
      <c r="B372" s="24">
        <v>366</v>
      </c>
      <c r="C372" s="23">
        <f t="shared" si="50"/>
        <v>42.994176445196395</v>
      </c>
      <c r="D372" s="25">
        <f t="shared" si="51"/>
        <v>7720.5256845159811</v>
      </c>
      <c r="E372" s="26">
        <f t="shared" si="58"/>
        <v>6720.5256845159829</v>
      </c>
      <c r="F372" s="27">
        <f t="shared" si="59"/>
        <v>0.23942659913792141</v>
      </c>
      <c r="G372" s="28">
        <f t="shared" si="54"/>
        <v>1.7914240185498498</v>
      </c>
      <c r="H372" s="28">
        <f t="shared" si="55"/>
        <v>2.9857066975830831E-2</v>
      </c>
      <c r="I372" s="29">
        <f t="shared" si="55"/>
        <v>4.9761778293051383E-4</v>
      </c>
      <c r="J372" s="25">
        <f t="shared" si="56"/>
        <v>15827.07765325776</v>
      </c>
      <c r="K372" s="25">
        <f t="shared" si="57"/>
        <v>15827.07765325776</v>
      </c>
      <c r="L372" s="30" t="str">
        <f t="shared" si="52"/>
        <v>0 DAYS</v>
      </c>
      <c r="N372" s="31"/>
      <c r="AJ372" s="32"/>
    </row>
    <row r="373" spans="1:36" x14ac:dyDescent="0.2">
      <c r="A373" s="23">
        <f t="shared" si="53"/>
        <v>7720.5256845159811</v>
      </c>
      <c r="B373" s="24">
        <v>367</v>
      </c>
      <c r="C373" s="23">
        <f t="shared" si="50"/>
        <v>43.234943833289492</v>
      </c>
      <c r="D373" s="25">
        <f t="shared" si="51"/>
        <v>7763.7606283492705</v>
      </c>
      <c r="E373" s="26">
        <f t="shared" si="58"/>
        <v>6763.7606283492723</v>
      </c>
      <c r="F373" s="27">
        <f t="shared" si="59"/>
        <v>0.24076738809309717</v>
      </c>
      <c r="G373" s="28">
        <f t="shared" si="54"/>
        <v>1.8014559930537288</v>
      </c>
      <c r="H373" s="28">
        <f t="shared" si="55"/>
        <v>3.0024266550895479E-2</v>
      </c>
      <c r="I373" s="29">
        <f t="shared" si="55"/>
        <v>5.0040444251492463E-4</v>
      </c>
      <c r="J373" s="25">
        <f t="shared" si="56"/>
        <v>15915.709288116002</v>
      </c>
      <c r="K373" s="25">
        <f t="shared" si="57"/>
        <v>15915.709288116002</v>
      </c>
      <c r="L373" s="30" t="str">
        <f t="shared" si="52"/>
        <v>0 DAYS</v>
      </c>
      <c r="N373" s="31"/>
      <c r="AJ373" s="32"/>
    </row>
    <row r="374" spans="1:36" x14ac:dyDescent="0.2">
      <c r="A374" s="23">
        <f t="shared" si="53"/>
        <v>7763.7606283492705</v>
      </c>
      <c r="B374" s="24">
        <v>368</v>
      </c>
      <c r="C374" s="23">
        <f t="shared" si="50"/>
        <v>43.477059518755915</v>
      </c>
      <c r="D374" s="25">
        <f t="shared" si="51"/>
        <v>7807.2376878680261</v>
      </c>
      <c r="E374" s="26">
        <f t="shared" si="58"/>
        <v>6807.2376878680279</v>
      </c>
      <c r="F374" s="27">
        <f t="shared" si="59"/>
        <v>0.24211568546642326</v>
      </c>
      <c r="G374" s="28">
        <f t="shared" si="54"/>
        <v>1.8115441466148299</v>
      </c>
      <c r="H374" s="28">
        <f t="shared" si="55"/>
        <v>3.0192402443580499E-2</v>
      </c>
      <c r="I374" s="29">
        <f t="shared" si="55"/>
        <v>5.0320670739300829E-4</v>
      </c>
      <c r="J374" s="25">
        <f t="shared" si="56"/>
        <v>16004.837260129452</v>
      </c>
      <c r="K374" s="25">
        <f t="shared" si="57"/>
        <v>16004.837260129452</v>
      </c>
      <c r="L374" s="30" t="str">
        <f t="shared" si="52"/>
        <v>0 DAYS</v>
      </c>
      <c r="N374" s="31"/>
      <c r="AJ374" s="32"/>
    </row>
    <row r="375" spans="1:36" x14ac:dyDescent="0.2">
      <c r="A375" s="23">
        <f t="shared" si="53"/>
        <v>7807.2376878680261</v>
      </c>
      <c r="B375" s="24">
        <v>369</v>
      </c>
      <c r="C375" s="23">
        <f t="shared" si="50"/>
        <v>43.720531052060949</v>
      </c>
      <c r="D375" s="25">
        <f t="shared" si="51"/>
        <v>7850.9582189200873</v>
      </c>
      <c r="E375" s="26">
        <f t="shared" si="58"/>
        <v>6850.9582189200892</v>
      </c>
      <c r="F375" s="27">
        <f t="shared" si="59"/>
        <v>0.24347153330503346</v>
      </c>
      <c r="G375" s="28">
        <f t="shared" si="54"/>
        <v>1.8216887938358728</v>
      </c>
      <c r="H375" s="28">
        <f t="shared" si="55"/>
        <v>3.0361479897264548E-2</v>
      </c>
      <c r="I375" s="29">
        <f t="shared" si="55"/>
        <v>5.0602466495440913E-4</v>
      </c>
      <c r="J375" s="25">
        <f t="shared" si="56"/>
        <v>16094.464348786178</v>
      </c>
      <c r="K375" s="25">
        <f t="shared" si="57"/>
        <v>16094.464348786178</v>
      </c>
      <c r="L375" s="30" t="str">
        <f t="shared" si="52"/>
        <v>0 DAYS</v>
      </c>
      <c r="N375" s="31"/>
      <c r="AJ375" s="32"/>
    </row>
    <row r="376" spans="1:36" x14ac:dyDescent="0.2">
      <c r="A376" s="23">
        <f t="shared" si="53"/>
        <v>7850.9582189200873</v>
      </c>
      <c r="B376" s="24">
        <v>370</v>
      </c>
      <c r="C376" s="23">
        <f t="shared" si="50"/>
        <v>43.965366025952491</v>
      </c>
      <c r="D376" s="25">
        <f t="shared" si="51"/>
        <v>7894.9235849460401</v>
      </c>
      <c r="E376" s="26">
        <f t="shared" si="58"/>
        <v>6894.923584946042</v>
      </c>
      <c r="F376" s="27">
        <f t="shared" si="59"/>
        <v>0.24483497389154252</v>
      </c>
      <c r="G376" s="28">
        <f t="shared" si="54"/>
        <v>1.8318902510813537</v>
      </c>
      <c r="H376" s="28">
        <f t="shared" si="55"/>
        <v>3.053150418468923E-2</v>
      </c>
      <c r="I376" s="29">
        <f t="shared" si="55"/>
        <v>5.0885840307815381E-4</v>
      </c>
      <c r="J376" s="25">
        <f t="shared" si="56"/>
        <v>16184.593349139381</v>
      </c>
      <c r="K376" s="25">
        <f t="shared" si="57"/>
        <v>16184.593349139381</v>
      </c>
      <c r="L376" s="30" t="str">
        <f t="shared" si="52"/>
        <v>0 DAYS</v>
      </c>
      <c r="N376" s="31"/>
      <c r="AJ376" s="32"/>
    </row>
    <row r="377" spans="1:36" x14ac:dyDescent="0.2">
      <c r="A377" s="23">
        <f t="shared" si="53"/>
        <v>7894.9235849460401</v>
      </c>
      <c r="B377" s="24">
        <v>371</v>
      </c>
      <c r="C377" s="23">
        <f t="shared" si="50"/>
        <v>44.211572075697823</v>
      </c>
      <c r="D377" s="25">
        <f t="shared" si="51"/>
        <v>7939.1351570217375</v>
      </c>
      <c r="E377" s="26">
        <f t="shared" si="58"/>
        <v>6939.1351570217394</v>
      </c>
      <c r="F377" s="27">
        <f t="shared" si="59"/>
        <v>0.24620604974533222</v>
      </c>
      <c r="G377" s="28">
        <f t="shared" si="54"/>
        <v>1.8421488364874092</v>
      </c>
      <c r="H377" s="28">
        <f t="shared" si="55"/>
        <v>3.0702480608123486E-2</v>
      </c>
      <c r="I377" s="29">
        <f t="shared" si="55"/>
        <v>5.1170801013539148E-4</v>
      </c>
      <c r="J377" s="25">
        <f t="shared" si="56"/>
        <v>16275.22707189456</v>
      </c>
      <c r="K377" s="25">
        <f t="shared" si="57"/>
        <v>16275.22707189456</v>
      </c>
      <c r="L377" s="30" t="str">
        <f t="shared" si="52"/>
        <v>0 DAYS</v>
      </c>
      <c r="N377" s="31"/>
      <c r="AJ377" s="32"/>
    </row>
    <row r="378" spans="1:36" x14ac:dyDescent="0.2">
      <c r="A378" s="23">
        <f t="shared" si="53"/>
        <v>7939.1351570217375</v>
      </c>
      <c r="B378" s="24">
        <v>372</v>
      </c>
      <c r="C378" s="23">
        <f t="shared" si="50"/>
        <v>44.459156879321732</v>
      </c>
      <c r="D378" s="25">
        <f t="shared" si="51"/>
        <v>7983.5943139010596</v>
      </c>
      <c r="E378" s="26">
        <f t="shared" si="58"/>
        <v>6983.5943139010615</v>
      </c>
      <c r="F378" s="27">
        <f t="shared" si="59"/>
        <v>0.24758480362390856</v>
      </c>
      <c r="G378" s="28">
        <f t="shared" si="54"/>
        <v>1.8524648699717388</v>
      </c>
      <c r="H378" s="28">
        <f t="shared" si="55"/>
        <v>3.087441449952898E-2</v>
      </c>
      <c r="I378" s="29">
        <f t="shared" si="55"/>
        <v>5.1457357499214965E-4</v>
      </c>
      <c r="J378" s="25">
        <f t="shared" si="56"/>
        <v>16366.368343497172</v>
      </c>
      <c r="K378" s="25">
        <f t="shared" si="57"/>
        <v>16366.368343497172</v>
      </c>
      <c r="L378" s="30" t="str">
        <f t="shared" si="52"/>
        <v>0 DAYS</v>
      </c>
      <c r="N378" s="31"/>
      <c r="AJ378" s="32"/>
    </row>
    <row r="379" spans="1:36" x14ac:dyDescent="0.2">
      <c r="A379" s="23">
        <f t="shared" si="53"/>
        <v>7983.5943139010596</v>
      </c>
      <c r="B379" s="24">
        <v>373</v>
      </c>
      <c r="C379" s="23">
        <f t="shared" si="50"/>
        <v>44.708128157845934</v>
      </c>
      <c r="D379" s="25">
        <f t="shared" si="51"/>
        <v>8028.3024420589054</v>
      </c>
      <c r="E379" s="26">
        <f t="shared" si="58"/>
        <v>7028.3024420589072</v>
      </c>
      <c r="F379" s="27">
        <f t="shared" si="59"/>
        <v>0.24897127852420198</v>
      </c>
      <c r="G379" s="28">
        <f t="shared" si="54"/>
        <v>1.8628386732435807</v>
      </c>
      <c r="H379" s="28">
        <f t="shared" si="55"/>
        <v>3.1047311220726344E-2</v>
      </c>
      <c r="I379" s="29">
        <f t="shared" si="55"/>
        <v>5.1745518701210578E-4</v>
      </c>
      <c r="J379" s="25">
        <f t="shared" si="56"/>
        <v>16458.020006220755</v>
      </c>
      <c r="K379" s="25">
        <f t="shared" si="57"/>
        <v>16458.020006220755</v>
      </c>
      <c r="L379" s="30" t="str">
        <f t="shared" si="52"/>
        <v>0 DAYS</v>
      </c>
      <c r="N379" s="31"/>
      <c r="AJ379" s="32"/>
    </row>
    <row r="380" spans="1:36" x14ac:dyDescent="0.2">
      <c r="A380" s="23">
        <f t="shared" si="53"/>
        <v>8028.3024420589054</v>
      </c>
      <c r="B380" s="24">
        <v>374</v>
      </c>
      <c r="C380" s="23">
        <f t="shared" si="50"/>
        <v>44.958493675529873</v>
      </c>
      <c r="D380" s="25">
        <f t="shared" si="51"/>
        <v>8073.2609357344354</v>
      </c>
      <c r="E380" s="26">
        <f t="shared" si="58"/>
        <v>7073.2609357344372</v>
      </c>
      <c r="F380" s="27">
        <f t="shared" si="59"/>
        <v>0.25036551768393878</v>
      </c>
      <c r="G380" s="28">
        <f t="shared" si="54"/>
        <v>1.8732705698137446</v>
      </c>
      <c r="H380" s="28">
        <f t="shared" si="55"/>
        <v>3.122117616356241E-2</v>
      </c>
      <c r="I380" s="29">
        <f t="shared" si="55"/>
        <v>5.2035293605937354E-4</v>
      </c>
      <c r="J380" s="25">
        <f t="shared" si="56"/>
        <v>16550.184918255592</v>
      </c>
      <c r="K380" s="25">
        <f t="shared" si="57"/>
        <v>16550.184918255592</v>
      </c>
      <c r="L380" s="30" t="str">
        <f t="shared" si="52"/>
        <v>0 DAYS</v>
      </c>
      <c r="N380" s="31"/>
      <c r="AJ380" s="32"/>
    </row>
    <row r="381" spans="1:36" x14ac:dyDescent="0.2">
      <c r="A381" s="23">
        <f t="shared" si="53"/>
        <v>8073.2609357344354</v>
      </c>
      <c r="B381" s="24">
        <v>375</v>
      </c>
      <c r="C381" s="23">
        <f t="shared" si="50"/>
        <v>45.210261240112835</v>
      </c>
      <c r="D381" s="25">
        <f t="shared" si="51"/>
        <v>8118.4711969745485</v>
      </c>
      <c r="E381" s="26">
        <f t="shared" si="58"/>
        <v>7118.4711969745504</v>
      </c>
      <c r="F381" s="27">
        <f t="shared" si="59"/>
        <v>0.25176756458296268</v>
      </c>
      <c r="G381" s="28">
        <f t="shared" si="54"/>
        <v>1.8837608850047014</v>
      </c>
      <c r="H381" s="28">
        <f t="shared" si="55"/>
        <v>3.1396014750078353E-2</v>
      </c>
      <c r="I381" s="29">
        <f t="shared" si="55"/>
        <v>5.2326691250130584E-4</v>
      </c>
      <c r="J381" s="25">
        <f t="shared" si="56"/>
        <v>16642.865953797824</v>
      </c>
      <c r="K381" s="25">
        <f t="shared" si="57"/>
        <v>16642.865953797824</v>
      </c>
      <c r="L381" s="30" t="str">
        <f t="shared" si="52"/>
        <v>0 DAYS</v>
      </c>
      <c r="N381" s="31"/>
      <c r="AJ381" s="32"/>
    </row>
    <row r="382" spans="1:36" x14ac:dyDescent="0.2">
      <c r="A382" s="23">
        <f t="shared" si="53"/>
        <v>8118.4711969745485</v>
      </c>
      <c r="B382" s="24">
        <v>376</v>
      </c>
      <c r="C382" s="23">
        <f t="shared" si="50"/>
        <v>45.46343870305747</v>
      </c>
      <c r="D382" s="25">
        <f t="shared" si="51"/>
        <v>8163.9346356776059</v>
      </c>
      <c r="E382" s="26">
        <f t="shared" si="58"/>
        <v>7163.9346356776077</v>
      </c>
      <c r="F382" s="27">
        <f t="shared" si="59"/>
        <v>0.25317746294463461</v>
      </c>
      <c r="G382" s="28">
        <f t="shared" si="54"/>
        <v>1.894309945960728</v>
      </c>
      <c r="H382" s="28">
        <f t="shared" si="55"/>
        <v>3.1571832432678797E-2</v>
      </c>
      <c r="I382" s="29">
        <f t="shared" si="55"/>
        <v>5.2619720721131327E-4</v>
      </c>
      <c r="J382" s="25">
        <f t="shared" si="56"/>
        <v>16736.066003139091</v>
      </c>
      <c r="K382" s="25">
        <f t="shared" si="57"/>
        <v>16736.066003139091</v>
      </c>
      <c r="L382" s="30" t="str">
        <f t="shared" si="52"/>
        <v>0 DAYS</v>
      </c>
      <c r="N382" s="31"/>
      <c r="AJ382" s="32"/>
    </row>
    <row r="383" spans="1:36" x14ac:dyDescent="0.2">
      <c r="A383" s="23">
        <f t="shared" si="53"/>
        <v>8163.9346356776059</v>
      </c>
      <c r="B383" s="24">
        <v>377</v>
      </c>
      <c r="C383" s="23">
        <f t="shared" si="50"/>
        <v>45.718033959794596</v>
      </c>
      <c r="D383" s="25">
        <f t="shared" si="51"/>
        <v>8209.6526696374003</v>
      </c>
      <c r="E383" s="26">
        <f t="shared" si="58"/>
        <v>7209.6526696374021</v>
      </c>
      <c r="F383" s="27">
        <f t="shared" si="59"/>
        <v>0.25459525673712591</v>
      </c>
      <c r="G383" s="28">
        <f t="shared" si="54"/>
        <v>1.9049180816581082</v>
      </c>
      <c r="H383" s="28">
        <f t="shared" si="55"/>
        <v>3.1748634694301801E-2</v>
      </c>
      <c r="I383" s="29">
        <f t="shared" si="55"/>
        <v>5.2914391157169664E-4</v>
      </c>
      <c r="J383" s="25">
        <f t="shared" si="56"/>
        <v>16829.787972756669</v>
      </c>
      <c r="K383" s="25">
        <f t="shared" si="57"/>
        <v>16829.787972756669</v>
      </c>
      <c r="L383" s="30" t="str">
        <f t="shared" si="52"/>
        <v>0 DAYS</v>
      </c>
      <c r="N383" s="31"/>
      <c r="AJ383" s="32"/>
    </row>
    <row r="384" spans="1:36" x14ac:dyDescent="0.2">
      <c r="A384" s="23">
        <f t="shared" si="53"/>
        <v>8209.6526696374003</v>
      </c>
      <c r="B384" s="24">
        <v>378</v>
      </c>
      <c r="C384" s="23">
        <f t="shared" si="50"/>
        <v>45.974054949969442</v>
      </c>
      <c r="D384" s="25">
        <f t="shared" si="51"/>
        <v>8255.6267245873696</v>
      </c>
      <c r="E384" s="26">
        <f t="shared" si="58"/>
        <v>7255.6267245873714</v>
      </c>
      <c r="F384" s="27">
        <f t="shared" si="59"/>
        <v>0.25602099017484647</v>
      </c>
      <c r="G384" s="28">
        <f t="shared" si="54"/>
        <v>1.9155856229153934</v>
      </c>
      <c r="H384" s="28">
        <f t="shared" si="55"/>
        <v>3.1926427048589889E-2</v>
      </c>
      <c r="I384" s="29">
        <f t="shared" si="55"/>
        <v>5.3210711747649813E-4</v>
      </c>
      <c r="J384" s="25">
        <f t="shared" si="56"/>
        <v>16924.034785404107</v>
      </c>
      <c r="K384" s="25">
        <f t="shared" si="57"/>
        <v>16924.034785404107</v>
      </c>
      <c r="L384" s="30" t="str">
        <f t="shared" si="52"/>
        <v>0 DAYS</v>
      </c>
      <c r="N384" s="31"/>
      <c r="AJ384" s="32"/>
    </row>
    <row r="385" spans="1:36" x14ac:dyDescent="0.2">
      <c r="A385" s="23">
        <f t="shared" si="53"/>
        <v>8255.6267245873696</v>
      </c>
      <c r="B385" s="24">
        <v>379</v>
      </c>
      <c r="C385" s="23">
        <f t="shared" si="50"/>
        <v>46.231509657689273</v>
      </c>
      <c r="D385" s="25">
        <f t="shared" si="51"/>
        <v>8301.8582342450591</v>
      </c>
      <c r="E385" s="26">
        <f t="shared" si="58"/>
        <v>7301.8582342450609</v>
      </c>
      <c r="F385" s="27">
        <f t="shared" si="59"/>
        <v>0.25745470771983037</v>
      </c>
      <c r="G385" s="28">
        <f t="shared" si="54"/>
        <v>1.9263129024037198</v>
      </c>
      <c r="H385" s="28">
        <f t="shared" si="55"/>
        <v>3.2105215040061995E-2</v>
      </c>
      <c r="I385" s="29">
        <f t="shared" si="55"/>
        <v>5.3508691733436661E-4</v>
      </c>
      <c r="J385" s="25">
        <f t="shared" si="56"/>
        <v>17018.809380202369</v>
      </c>
      <c r="K385" s="25">
        <f t="shared" si="57"/>
        <v>17018.809380202369</v>
      </c>
      <c r="L385" s="30" t="str">
        <f t="shared" si="52"/>
        <v>0 DAYS</v>
      </c>
      <c r="N385" s="31"/>
      <c r="AJ385" s="32"/>
    </row>
    <row r="386" spans="1:36" x14ac:dyDescent="0.2">
      <c r="A386" s="23">
        <f t="shared" si="53"/>
        <v>8301.8582342450591</v>
      </c>
      <c r="B386" s="24">
        <v>380</v>
      </c>
      <c r="C386" s="23">
        <f t="shared" si="50"/>
        <v>46.49040611177233</v>
      </c>
      <c r="D386" s="25">
        <f t="shared" si="51"/>
        <v>8348.3486403568313</v>
      </c>
      <c r="E386" s="26">
        <f t="shared" si="58"/>
        <v>7348.3486403568331</v>
      </c>
      <c r="F386" s="27">
        <f t="shared" si="59"/>
        <v>0.25889645408305739</v>
      </c>
      <c r="G386" s="28">
        <f t="shared" si="54"/>
        <v>1.9371002546571805</v>
      </c>
      <c r="H386" s="28">
        <f t="shared" si="55"/>
        <v>3.228500424428634E-2</v>
      </c>
      <c r="I386" s="29">
        <f t="shared" si="55"/>
        <v>5.3808340407143903E-4</v>
      </c>
      <c r="J386" s="25">
        <f t="shared" si="56"/>
        <v>17114.114712731502</v>
      </c>
      <c r="K386" s="25">
        <f t="shared" si="57"/>
        <v>17114.114712731502</v>
      </c>
      <c r="L386" s="30" t="str">
        <f t="shared" si="52"/>
        <v>0 DAYS</v>
      </c>
      <c r="N386" s="31"/>
      <c r="AJ386" s="32"/>
    </row>
    <row r="387" spans="1:36" s="34" customFormat="1" x14ac:dyDescent="0.2">
      <c r="A387" s="23">
        <f t="shared" si="53"/>
        <v>8348.3486403568313</v>
      </c>
      <c r="B387" s="24">
        <v>381</v>
      </c>
      <c r="C387" s="23">
        <f t="shared" si="50"/>
        <v>46.750752385998254</v>
      </c>
      <c r="D387" s="25">
        <f t="shared" si="51"/>
        <v>8395.0993927428299</v>
      </c>
      <c r="E387" s="26">
        <f t="shared" si="58"/>
        <v>7395.0993927428317</v>
      </c>
      <c r="F387" s="27">
        <f t="shared" si="59"/>
        <v>0.26034627422592393</v>
      </c>
      <c r="G387" s="28">
        <f t="shared" si="54"/>
        <v>1.9479480160832605</v>
      </c>
      <c r="H387" s="28">
        <f t="shared" si="55"/>
        <v>3.2465800268054339E-2</v>
      </c>
      <c r="I387" s="29">
        <f t="shared" si="55"/>
        <v>5.4109667113423903E-4</v>
      </c>
      <c r="J387" s="25">
        <f t="shared" si="56"/>
        <v>17209.953755122799</v>
      </c>
      <c r="K387" s="25">
        <f t="shared" si="57"/>
        <v>17209.953755122799</v>
      </c>
      <c r="L387" s="30" t="str">
        <f t="shared" si="52"/>
        <v>0 DAYS</v>
      </c>
      <c r="M387" s="31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</row>
    <row r="388" spans="1:36" s="34" customFormat="1" x14ac:dyDescent="0.2">
      <c r="A388" s="23">
        <f t="shared" si="53"/>
        <v>8395.0993927428299</v>
      </c>
      <c r="B388" s="24">
        <v>382</v>
      </c>
      <c r="C388" s="23">
        <f t="shared" si="50"/>
        <v>47.012556599359847</v>
      </c>
      <c r="D388" s="25">
        <f t="shared" si="51"/>
        <v>8442.1119493421902</v>
      </c>
      <c r="E388" s="26">
        <f t="shared" si="58"/>
        <v>7442.1119493421911</v>
      </c>
      <c r="F388" s="27">
        <f t="shared" si="59"/>
        <v>0.26180421336159299</v>
      </c>
      <c r="G388" s="28">
        <f t="shared" si="54"/>
        <v>1.958856524973327</v>
      </c>
      <c r="H388" s="28">
        <f t="shared" si="55"/>
        <v>3.2647608749555447E-2</v>
      </c>
      <c r="I388" s="29">
        <f t="shared" si="55"/>
        <v>5.4412681249259081E-4</v>
      </c>
      <c r="J388" s="25">
        <f t="shared" si="56"/>
        <v>17306.329496151488</v>
      </c>
      <c r="K388" s="25">
        <f t="shared" si="57"/>
        <v>17306.329496151488</v>
      </c>
      <c r="L388" s="30" t="str">
        <f t="shared" si="52"/>
        <v>0 DAYS</v>
      </c>
      <c r="M388" s="31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</row>
    <row r="389" spans="1:36" s="34" customFormat="1" x14ac:dyDescent="0.2">
      <c r="A389" s="23">
        <f t="shared" si="53"/>
        <v>8442.1119493421902</v>
      </c>
      <c r="B389" s="24">
        <v>383</v>
      </c>
      <c r="C389" s="23">
        <f t="shared" si="50"/>
        <v>47.275826916316262</v>
      </c>
      <c r="D389" s="25">
        <f t="shared" si="51"/>
        <v>8489.3877762585071</v>
      </c>
      <c r="E389" s="26">
        <f t="shared" si="58"/>
        <v>7489.3877762585071</v>
      </c>
      <c r="F389" s="27">
        <f t="shared" si="59"/>
        <v>0.26327031695641523</v>
      </c>
      <c r="G389" s="28">
        <f t="shared" si="54"/>
        <v>1.9698261215131776</v>
      </c>
      <c r="H389" s="28">
        <f t="shared" si="55"/>
        <v>3.2830435358552963E-2</v>
      </c>
      <c r="I389" s="29">
        <f t="shared" si="55"/>
        <v>5.4717392264254936E-4</v>
      </c>
      <c r="J389" s="25">
        <f t="shared" si="56"/>
        <v>17403.244941329936</v>
      </c>
      <c r="K389" s="25">
        <f t="shared" si="57"/>
        <v>17403.244941329936</v>
      </c>
      <c r="L389" s="30" t="str">
        <f t="shared" si="52"/>
        <v>0 DAYS</v>
      </c>
      <c r="M389" s="31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</row>
    <row r="390" spans="1:36" s="34" customFormat="1" x14ac:dyDescent="0.2">
      <c r="A390" s="23">
        <f t="shared" si="53"/>
        <v>8489.3877762585071</v>
      </c>
      <c r="B390" s="24">
        <v>384</v>
      </c>
      <c r="C390" s="23">
        <f t="shared" si="50"/>
        <v>47.540571547047641</v>
      </c>
      <c r="D390" s="25">
        <f t="shared" si="51"/>
        <v>8536.9283478055549</v>
      </c>
      <c r="E390" s="26">
        <f t="shared" si="58"/>
        <v>7536.9283478055549</v>
      </c>
      <c r="F390" s="27">
        <f t="shared" si="59"/>
        <v>0.26474463073137855</v>
      </c>
      <c r="G390" s="28">
        <f t="shared" si="54"/>
        <v>1.9808571477936516</v>
      </c>
      <c r="H390" s="28">
        <f t="shared" si="55"/>
        <v>3.3014285796560863E-2</v>
      </c>
      <c r="I390" s="29">
        <f t="shared" si="55"/>
        <v>5.5023809660934768E-4</v>
      </c>
      <c r="J390" s="25">
        <f t="shared" si="56"/>
        <v>17500.703113001386</v>
      </c>
      <c r="K390" s="25">
        <f t="shared" si="57"/>
        <v>17500.703113001386</v>
      </c>
      <c r="L390" s="30" t="str">
        <f t="shared" si="52"/>
        <v>0 DAYS</v>
      </c>
      <c r="M390" s="31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</row>
    <row r="391" spans="1:36" s="34" customFormat="1" x14ac:dyDescent="0.2">
      <c r="A391" s="23">
        <f t="shared" si="53"/>
        <v>8536.9283478055549</v>
      </c>
      <c r="B391" s="24">
        <v>385</v>
      </c>
      <c r="C391" s="23">
        <f t="shared" ref="C391:C454" si="60">(A391*$F$2)+$H$2</f>
        <v>47.806798747711106</v>
      </c>
      <c r="D391" s="25">
        <f t="shared" ref="D391:D454" si="61">A391+C391</f>
        <v>8584.7351465532665</v>
      </c>
      <c r="E391" s="26">
        <f t="shared" si="58"/>
        <v>7584.7351465532656</v>
      </c>
      <c r="F391" s="27">
        <f t="shared" si="59"/>
        <v>0.26622720066346517</v>
      </c>
      <c r="G391" s="28">
        <f t="shared" si="54"/>
        <v>1.9919499478212961</v>
      </c>
      <c r="H391" s="28">
        <f t="shared" si="55"/>
        <v>3.3199165797021604E-2</v>
      </c>
      <c r="I391" s="29">
        <f t="shared" si="55"/>
        <v>5.5331942995036007E-4</v>
      </c>
      <c r="J391" s="25">
        <f t="shared" si="56"/>
        <v>17598.707050434194</v>
      </c>
      <c r="K391" s="25">
        <f t="shared" si="57"/>
        <v>17598.707050434194</v>
      </c>
      <c r="L391" s="30" t="str">
        <f t="shared" ref="L391:L454" si="62">ROUND(($J$5/C391),0) &amp; " DAYS"</f>
        <v>0 DAYS</v>
      </c>
      <c r="M391" s="31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</row>
    <row r="392" spans="1:36" s="34" customFormat="1" x14ac:dyDescent="0.2">
      <c r="A392" s="23">
        <f t="shared" ref="A392:A455" si="63">D391</f>
        <v>8584.7351465532665</v>
      </c>
      <c r="B392" s="24">
        <v>386</v>
      </c>
      <c r="C392" s="23">
        <f t="shared" si="60"/>
        <v>48.074516820698292</v>
      </c>
      <c r="D392" s="25">
        <f t="shared" si="61"/>
        <v>8632.8096633739642</v>
      </c>
      <c r="E392" s="26">
        <f t="shared" si="58"/>
        <v>7632.8096633739642</v>
      </c>
      <c r="F392" s="27">
        <f t="shared" si="59"/>
        <v>0.26771807298718642</v>
      </c>
      <c r="G392" s="28">
        <f t="shared" ref="G392:G455" si="64">C392/24</f>
        <v>2.0031048675290957</v>
      </c>
      <c r="H392" s="28">
        <f t="shared" ref="H392:I455" si="65">G392/60</f>
        <v>3.3385081125484925E-2</v>
      </c>
      <c r="I392" s="29">
        <f t="shared" si="65"/>
        <v>5.5641801875808204E-4</v>
      </c>
      <c r="J392" s="25">
        <f t="shared" ref="J392:J455" si="66">D392*2.05</f>
        <v>17697.259809916624</v>
      </c>
      <c r="K392" s="25">
        <f t="shared" ref="K392:K455" si="67">J392-$J$2</f>
        <v>17697.259809916624</v>
      </c>
      <c r="L392" s="30" t="str">
        <f t="shared" si="62"/>
        <v>0 DAYS</v>
      </c>
      <c r="M392" s="31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</row>
    <row r="393" spans="1:36" s="34" customFormat="1" x14ac:dyDescent="0.2">
      <c r="A393" s="23">
        <f t="shared" si="63"/>
        <v>8632.8096633739642</v>
      </c>
      <c r="B393" s="24">
        <v>387</v>
      </c>
      <c r="C393" s="23">
        <f t="shared" si="60"/>
        <v>48.343734114894197</v>
      </c>
      <c r="D393" s="25">
        <f t="shared" si="61"/>
        <v>8681.1533974888589</v>
      </c>
      <c r="E393" s="26">
        <f t="shared" ref="E393:E456" si="68">E392+C393</f>
        <v>7681.153397488858</v>
      </c>
      <c r="F393" s="27">
        <f t="shared" ref="F393:F456" si="69">C393-C392</f>
        <v>0.26921729419590434</v>
      </c>
      <c r="G393" s="28">
        <f t="shared" si="64"/>
        <v>2.0143222547872583</v>
      </c>
      <c r="H393" s="28">
        <f t="shared" si="65"/>
        <v>3.3572037579787641E-2</v>
      </c>
      <c r="I393" s="29">
        <f t="shared" si="65"/>
        <v>5.5953395966312736E-4</v>
      </c>
      <c r="J393" s="25">
        <f t="shared" si="66"/>
        <v>17796.364464852159</v>
      </c>
      <c r="K393" s="25">
        <f t="shared" si="67"/>
        <v>17796.364464852159</v>
      </c>
      <c r="L393" s="30" t="str">
        <f t="shared" si="62"/>
        <v>0 DAYS</v>
      </c>
      <c r="M393" s="31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</row>
    <row r="394" spans="1:36" s="34" customFormat="1" x14ac:dyDescent="0.2">
      <c r="A394" s="23">
        <f t="shared" si="63"/>
        <v>8681.1533974888589</v>
      </c>
      <c r="B394" s="24">
        <v>388</v>
      </c>
      <c r="C394" s="23">
        <f t="shared" si="60"/>
        <v>48.614459025937606</v>
      </c>
      <c r="D394" s="25">
        <f t="shared" si="61"/>
        <v>8729.7678565147962</v>
      </c>
      <c r="E394" s="26">
        <f t="shared" si="68"/>
        <v>7729.7678565147953</v>
      </c>
      <c r="F394" s="27">
        <f t="shared" si="69"/>
        <v>0.27072491104340912</v>
      </c>
      <c r="G394" s="28">
        <f t="shared" si="64"/>
        <v>2.0256024594140669</v>
      </c>
      <c r="H394" s="28">
        <f t="shared" si="65"/>
        <v>3.3760040990234448E-2</v>
      </c>
      <c r="I394" s="29">
        <f t="shared" si="65"/>
        <v>5.6266734983724076E-4</v>
      </c>
      <c r="J394" s="25">
        <f t="shared" si="66"/>
        <v>17896.024105855329</v>
      </c>
      <c r="K394" s="25">
        <f t="shared" si="67"/>
        <v>17896.024105855329</v>
      </c>
      <c r="L394" s="30" t="str">
        <f t="shared" si="62"/>
        <v>0 DAYS</v>
      </c>
      <c r="M394" s="31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</row>
    <row r="395" spans="1:36" s="34" customFormat="1" x14ac:dyDescent="0.2">
      <c r="A395" s="23">
        <f t="shared" si="63"/>
        <v>8729.7678565147962</v>
      </c>
      <c r="B395" s="24">
        <v>389</v>
      </c>
      <c r="C395" s="23">
        <f t="shared" si="60"/>
        <v>48.886699996482861</v>
      </c>
      <c r="D395" s="25">
        <f t="shared" si="61"/>
        <v>8778.6545565112792</v>
      </c>
      <c r="E395" s="26">
        <f t="shared" si="68"/>
        <v>7778.6545565112783</v>
      </c>
      <c r="F395" s="27">
        <f t="shared" si="69"/>
        <v>0.27224097054525487</v>
      </c>
      <c r="G395" s="28">
        <f t="shared" si="64"/>
        <v>2.036945833186786</v>
      </c>
      <c r="H395" s="28">
        <f t="shared" si="65"/>
        <v>3.3949097219779768E-2</v>
      </c>
      <c r="I395" s="29">
        <f t="shared" si="65"/>
        <v>5.6581828699632942E-4</v>
      </c>
      <c r="J395" s="25">
        <f t="shared" si="66"/>
        <v>17996.241840848121</v>
      </c>
      <c r="K395" s="25">
        <f t="shared" si="67"/>
        <v>17996.241840848121</v>
      </c>
      <c r="L395" s="30" t="str">
        <f t="shared" si="62"/>
        <v>0 DAYS</v>
      </c>
      <c r="M395" s="31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</row>
    <row r="396" spans="1:36" s="34" customFormat="1" x14ac:dyDescent="0.2">
      <c r="A396" s="23">
        <f t="shared" si="63"/>
        <v>8778.6545565112792</v>
      </c>
      <c r="B396" s="24">
        <v>390</v>
      </c>
      <c r="C396" s="23">
        <f t="shared" si="60"/>
        <v>49.160465516463162</v>
      </c>
      <c r="D396" s="25">
        <f t="shared" si="61"/>
        <v>8827.8150220277421</v>
      </c>
      <c r="E396" s="26">
        <f t="shared" si="68"/>
        <v>7827.8150220277412</v>
      </c>
      <c r="F396" s="27">
        <f t="shared" si="69"/>
        <v>0.27376551998030152</v>
      </c>
      <c r="G396" s="28">
        <f t="shared" si="64"/>
        <v>2.0483527298526316</v>
      </c>
      <c r="H396" s="28">
        <f t="shared" si="65"/>
        <v>3.4139212164210529E-2</v>
      </c>
      <c r="I396" s="29">
        <f t="shared" si="65"/>
        <v>5.6898686940350877E-4</v>
      </c>
      <c r="J396" s="25">
        <f t="shared" si="66"/>
        <v>18097.02079515687</v>
      </c>
      <c r="K396" s="25">
        <f t="shared" si="67"/>
        <v>18097.02079515687</v>
      </c>
      <c r="L396" s="30" t="str">
        <f t="shared" si="62"/>
        <v>0 DAYS</v>
      </c>
      <c r="M396" s="31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</row>
    <row r="397" spans="1:36" s="34" customFormat="1" x14ac:dyDescent="0.2">
      <c r="A397" s="23">
        <f t="shared" si="63"/>
        <v>8827.8150220277421</v>
      </c>
      <c r="B397" s="24">
        <v>391</v>
      </c>
      <c r="C397" s="23">
        <f t="shared" si="60"/>
        <v>49.435764123355355</v>
      </c>
      <c r="D397" s="25">
        <f t="shared" si="61"/>
        <v>8877.2507861510967</v>
      </c>
      <c r="E397" s="26">
        <f t="shared" si="68"/>
        <v>7877.2507861510967</v>
      </c>
      <c r="F397" s="27">
        <f t="shared" si="69"/>
        <v>0.27529860689219277</v>
      </c>
      <c r="G397" s="28">
        <f t="shared" si="64"/>
        <v>2.0598235051398066</v>
      </c>
      <c r="H397" s="28">
        <f t="shared" si="65"/>
        <v>3.433039175233011E-2</v>
      </c>
      <c r="I397" s="29">
        <f t="shared" si="65"/>
        <v>5.7217319587216846E-4</v>
      </c>
      <c r="J397" s="25">
        <f t="shared" si="66"/>
        <v>18198.364111609746</v>
      </c>
      <c r="K397" s="25">
        <f t="shared" si="67"/>
        <v>18198.364111609746</v>
      </c>
      <c r="L397" s="30" t="str">
        <f t="shared" si="62"/>
        <v>0 DAYS</v>
      </c>
      <c r="M397" s="31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</row>
    <row r="398" spans="1:36" s="34" customFormat="1" x14ac:dyDescent="0.2">
      <c r="A398" s="23">
        <f t="shared" si="63"/>
        <v>8877.2507861510967</v>
      </c>
      <c r="B398" s="24">
        <v>392</v>
      </c>
      <c r="C398" s="23">
        <f t="shared" si="60"/>
        <v>49.712604402446139</v>
      </c>
      <c r="D398" s="25">
        <f t="shared" si="61"/>
        <v>8926.9633905535429</v>
      </c>
      <c r="E398" s="26">
        <f t="shared" si="68"/>
        <v>7926.9633905535429</v>
      </c>
      <c r="F398" s="27">
        <f t="shared" si="69"/>
        <v>0.27684027909078424</v>
      </c>
      <c r="G398" s="28">
        <f t="shared" si="64"/>
        <v>2.0713585167685893</v>
      </c>
      <c r="H398" s="28">
        <f t="shared" si="65"/>
        <v>3.4522641946143157E-2</v>
      </c>
      <c r="I398" s="29">
        <f t="shared" si="65"/>
        <v>5.753773657690526E-4</v>
      </c>
      <c r="J398" s="25">
        <f t="shared" si="66"/>
        <v>18300.274950634761</v>
      </c>
      <c r="K398" s="25">
        <f t="shared" si="67"/>
        <v>18300.274950634761</v>
      </c>
      <c r="L398" s="30" t="str">
        <f t="shared" si="62"/>
        <v>0 DAYS</v>
      </c>
      <c r="M398" s="31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</row>
    <row r="399" spans="1:36" s="34" customFormat="1" x14ac:dyDescent="0.2">
      <c r="A399" s="23">
        <f t="shared" si="63"/>
        <v>8926.9633905535429</v>
      </c>
      <c r="B399" s="24">
        <v>393</v>
      </c>
      <c r="C399" s="23">
        <f t="shared" si="60"/>
        <v>49.990994987099839</v>
      </c>
      <c r="D399" s="25">
        <f t="shared" si="61"/>
        <v>8976.9543855406428</v>
      </c>
      <c r="E399" s="26">
        <f t="shared" si="68"/>
        <v>7976.9543855406428</v>
      </c>
      <c r="F399" s="27">
        <f t="shared" si="69"/>
        <v>0.27839058465369959</v>
      </c>
      <c r="G399" s="28">
        <f t="shared" si="64"/>
        <v>2.0829581244624933</v>
      </c>
      <c r="H399" s="28">
        <f t="shared" si="65"/>
        <v>3.4715968741041554E-2</v>
      </c>
      <c r="I399" s="29">
        <f t="shared" si="65"/>
        <v>5.7859947901735926E-4</v>
      </c>
      <c r="J399" s="25">
        <f t="shared" si="66"/>
        <v>18402.756490358315</v>
      </c>
      <c r="K399" s="25">
        <f t="shared" si="67"/>
        <v>18402.756490358315</v>
      </c>
      <c r="L399" s="30" t="str">
        <f t="shared" si="62"/>
        <v>0 DAYS</v>
      </c>
      <c r="M399" s="31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</row>
    <row r="400" spans="1:36" s="34" customFormat="1" x14ac:dyDescent="0.2">
      <c r="A400" s="23">
        <f t="shared" si="63"/>
        <v>8976.9543855406428</v>
      </c>
      <c r="B400" s="24">
        <v>394</v>
      </c>
      <c r="C400" s="23">
        <f t="shared" si="60"/>
        <v>50.270944559027598</v>
      </c>
      <c r="D400" s="25">
        <f t="shared" si="61"/>
        <v>9027.2253300996708</v>
      </c>
      <c r="E400" s="26">
        <f t="shared" si="68"/>
        <v>8027.2253300996699</v>
      </c>
      <c r="F400" s="27">
        <f t="shared" si="69"/>
        <v>0.27994957192775871</v>
      </c>
      <c r="G400" s="28">
        <f t="shared" si="64"/>
        <v>2.0946226899594831</v>
      </c>
      <c r="H400" s="28">
        <f t="shared" si="65"/>
        <v>3.4910378165991386E-2</v>
      </c>
      <c r="I400" s="29">
        <f t="shared" si="65"/>
        <v>5.8183963609985639E-4</v>
      </c>
      <c r="J400" s="25">
        <f t="shared" si="66"/>
        <v>18505.811926704322</v>
      </c>
      <c r="K400" s="25">
        <f t="shared" si="67"/>
        <v>18505.811926704322</v>
      </c>
      <c r="L400" s="30" t="str">
        <f t="shared" si="62"/>
        <v>0 DAYS</v>
      </c>
      <c r="M400" s="31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</row>
    <row r="401" spans="1:35" s="34" customFormat="1" x14ac:dyDescent="0.2">
      <c r="A401" s="23">
        <f t="shared" si="63"/>
        <v>9027.2253300996708</v>
      </c>
      <c r="B401" s="24">
        <v>395</v>
      </c>
      <c r="C401" s="23">
        <f t="shared" si="60"/>
        <v>50.552461848558153</v>
      </c>
      <c r="D401" s="25">
        <f t="shared" si="61"/>
        <v>9077.7777919482287</v>
      </c>
      <c r="E401" s="26">
        <f t="shared" si="68"/>
        <v>8077.7777919482278</v>
      </c>
      <c r="F401" s="27">
        <f t="shared" si="69"/>
        <v>0.2815172895305551</v>
      </c>
      <c r="G401" s="28">
        <f t="shared" si="64"/>
        <v>2.1063525770232565</v>
      </c>
      <c r="H401" s="28">
        <f t="shared" si="65"/>
        <v>3.5105876283720944E-2</v>
      </c>
      <c r="I401" s="29">
        <f t="shared" si="65"/>
        <v>5.8509793806201568E-4</v>
      </c>
      <c r="J401" s="25">
        <f t="shared" si="66"/>
        <v>18609.444473493866</v>
      </c>
      <c r="K401" s="25">
        <f t="shared" si="67"/>
        <v>18609.444473493866</v>
      </c>
      <c r="L401" s="30" t="str">
        <f t="shared" si="62"/>
        <v>0 DAYS</v>
      </c>
      <c r="M401" s="31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</row>
    <row r="402" spans="1:35" s="34" customFormat="1" x14ac:dyDescent="0.2">
      <c r="A402" s="23">
        <f t="shared" si="63"/>
        <v>9077.7777919482287</v>
      </c>
      <c r="B402" s="24">
        <v>396</v>
      </c>
      <c r="C402" s="23">
        <f t="shared" si="60"/>
        <v>50.835555634910079</v>
      </c>
      <c r="D402" s="25">
        <f t="shared" si="61"/>
        <v>9128.6133475831393</v>
      </c>
      <c r="E402" s="26">
        <f t="shared" si="68"/>
        <v>8128.6133475831375</v>
      </c>
      <c r="F402" s="27">
        <f t="shared" si="69"/>
        <v>0.28309378635192672</v>
      </c>
      <c r="G402" s="28">
        <f t="shared" si="64"/>
        <v>2.1181481514545868</v>
      </c>
      <c r="H402" s="28">
        <f t="shared" si="65"/>
        <v>3.5302469190909777E-2</v>
      </c>
      <c r="I402" s="29">
        <f t="shared" si="65"/>
        <v>5.8837448651516292E-4</v>
      </c>
      <c r="J402" s="25">
        <f t="shared" si="66"/>
        <v>18713.657362545433</v>
      </c>
      <c r="K402" s="25">
        <f t="shared" si="67"/>
        <v>18713.657362545433</v>
      </c>
      <c r="L402" s="30" t="str">
        <f t="shared" si="62"/>
        <v>0 DAYS</v>
      </c>
      <c r="M402" s="31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</row>
    <row r="403" spans="1:35" s="34" customFormat="1" x14ac:dyDescent="0.2">
      <c r="A403" s="23">
        <f t="shared" si="63"/>
        <v>9128.6133475831393</v>
      </c>
      <c r="B403" s="24">
        <v>397</v>
      </c>
      <c r="C403" s="23">
        <f t="shared" si="60"/>
        <v>51.120234746465577</v>
      </c>
      <c r="D403" s="25">
        <f t="shared" si="61"/>
        <v>9179.7335823296053</v>
      </c>
      <c r="E403" s="26">
        <f t="shared" si="68"/>
        <v>8179.7335823296035</v>
      </c>
      <c r="F403" s="27">
        <f t="shared" si="69"/>
        <v>0.28467911155549785</v>
      </c>
      <c r="G403" s="28">
        <f t="shared" si="64"/>
        <v>2.1300097811027325</v>
      </c>
      <c r="H403" s="28">
        <f t="shared" si="65"/>
        <v>3.5500163018378876E-2</v>
      </c>
      <c r="I403" s="29">
        <f t="shared" si="65"/>
        <v>5.916693836396479E-4</v>
      </c>
      <c r="J403" s="25">
        <f t="shared" si="66"/>
        <v>18818.453843775689</v>
      </c>
      <c r="K403" s="25">
        <f t="shared" si="67"/>
        <v>18818.453843775689</v>
      </c>
      <c r="L403" s="30" t="str">
        <f t="shared" si="62"/>
        <v>0 DAYS</v>
      </c>
      <c r="M403" s="31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</row>
    <row r="404" spans="1:35" s="34" customFormat="1" x14ac:dyDescent="0.2">
      <c r="A404" s="23">
        <f t="shared" si="63"/>
        <v>9179.7335823296053</v>
      </c>
      <c r="B404" s="24">
        <v>398</v>
      </c>
      <c r="C404" s="23">
        <f t="shared" si="60"/>
        <v>51.406508061045791</v>
      </c>
      <c r="D404" s="25">
        <f t="shared" si="61"/>
        <v>9231.1400903906506</v>
      </c>
      <c r="E404" s="26">
        <f t="shared" si="68"/>
        <v>8231.1400903906488</v>
      </c>
      <c r="F404" s="27">
        <f t="shared" si="69"/>
        <v>0.28627331458021388</v>
      </c>
      <c r="G404" s="28">
        <f t="shared" si="64"/>
        <v>2.1419378358769081</v>
      </c>
      <c r="H404" s="28">
        <f t="shared" si="65"/>
        <v>3.5698963931281802E-2</v>
      </c>
      <c r="I404" s="29">
        <f t="shared" si="65"/>
        <v>5.9498273218803002E-4</v>
      </c>
      <c r="J404" s="25">
        <f t="shared" si="66"/>
        <v>18923.837185300832</v>
      </c>
      <c r="K404" s="25">
        <f t="shared" si="67"/>
        <v>18923.837185300832</v>
      </c>
      <c r="L404" s="30" t="str">
        <f t="shared" si="62"/>
        <v>0 DAYS</v>
      </c>
      <c r="M404" s="31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</row>
    <row r="405" spans="1:35" s="34" customFormat="1" x14ac:dyDescent="0.2">
      <c r="A405" s="23">
        <f t="shared" si="63"/>
        <v>9231.1400903906506</v>
      </c>
      <c r="B405" s="24">
        <v>399</v>
      </c>
      <c r="C405" s="23">
        <f t="shared" si="60"/>
        <v>51.694384506187646</v>
      </c>
      <c r="D405" s="25">
        <f t="shared" si="61"/>
        <v>9282.8344748968375</v>
      </c>
      <c r="E405" s="26">
        <f t="shared" si="68"/>
        <v>8282.8344748968357</v>
      </c>
      <c r="F405" s="27">
        <f t="shared" si="69"/>
        <v>0.28787644514185473</v>
      </c>
      <c r="G405" s="28">
        <f t="shared" si="64"/>
        <v>2.1539326877578184</v>
      </c>
      <c r="H405" s="28">
        <f t="shared" si="65"/>
        <v>3.5898878129296971E-2</v>
      </c>
      <c r="I405" s="29">
        <f t="shared" si="65"/>
        <v>5.9831463548828284E-4</v>
      </c>
      <c r="J405" s="25">
        <f t="shared" si="66"/>
        <v>19029.810673538515</v>
      </c>
      <c r="K405" s="25">
        <f t="shared" si="67"/>
        <v>19029.810673538515</v>
      </c>
      <c r="L405" s="30" t="str">
        <f t="shared" si="62"/>
        <v>0 DAYS</v>
      </c>
      <c r="M405" s="31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</row>
    <row r="406" spans="1:35" s="34" customFormat="1" x14ac:dyDescent="0.2">
      <c r="A406" s="23">
        <f t="shared" si="63"/>
        <v>9282.8344748968375</v>
      </c>
      <c r="B406" s="24">
        <v>400</v>
      </c>
      <c r="C406" s="23">
        <f t="shared" si="60"/>
        <v>51.983873059422287</v>
      </c>
      <c r="D406" s="25">
        <f t="shared" si="61"/>
        <v>9334.8183479562595</v>
      </c>
      <c r="E406" s="26">
        <f t="shared" si="68"/>
        <v>8334.8183479562576</v>
      </c>
      <c r="F406" s="27">
        <f t="shared" si="69"/>
        <v>0.28948855323464073</v>
      </c>
      <c r="G406" s="28">
        <f t="shared" si="64"/>
        <v>2.1659947108092621</v>
      </c>
      <c r="H406" s="28">
        <f t="shared" si="65"/>
        <v>3.6099911846821035E-2</v>
      </c>
      <c r="I406" s="29">
        <f t="shared" si="65"/>
        <v>6.0166519744701721E-4</v>
      </c>
      <c r="J406" s="25">
        <f t="shared" si="66"/>
        <v>19136.377613310331</v>
      </c>
      <c r="K406" s="25">
        <f t="shared" si="67"/>
        <v>19136.377613310331</v>
      </c>
      <c r="L406" s="30" t="str">
        <f t="shared" si="62"/>
        <v>0 DAYS</v>
      </c>
      <c r="M406" s="31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</row>
    <row r="407" spans="1:35" s="34" customFormat="1" x14ac:dyDescent="0.2">
      <c r="A407" s="23">
        <f t="shared" si="63"/>
        <v>9334.8183479562595</v>
      </c>
      <c r="B407" s="24">
        <v>401</v>
      </c>
      <c r="C407" s="23">
        <f t="shared" si="60"/>
        <v>52.274982748555054</v>
      </c>
      <c r="D407" s="25">
        <f t="shared" si="61"/>
        <v>9387.0933307048144</v>
      </c>
      <c r="E407" s="26">
        <f t="shared" si="68"/>
        <v>8387.0933307048126</v>
      </c>
      <c r="F407" s="27">
        <f t="shared" si="69"/>
        <v>0.29110968913276736</v>
      </c>
      <c r="G407" s="28">
        <f t="shared" si="64"/>
        <v>2.1781242811897941</v>
      </c>
      <c r="H407" s="28">
        <f t="shared" si="65"/>
        <v>3.6302071353163233E-2</v>
      </c>
      <c r="I407" s="29">
        <f t="shared" si="65"/>
        <v>6.0503452255272056E-4</v>
      </c>
      <c r="J407" s="25">
        <f t="shared" si="66"/>
        <v>19243.541327944869</v>
      </c>
      <c r="K407" s="25">
        <f t="shared" si="67"/>
        <v>19243.541327944869</v>
      </c>
      <c r="L407" s="30" t="str">
        <f t="shared" si="62"/>
        <v>0 DAYS</v>
      </c>
      <c r="M407" s="31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</row>
    <row r="408" spans="1:35" s="34" customFormat="1" x14ac:dyDescent="0.2">
      <c r="A408" s="23">
        <f t="shared" si="63"/>
        <v>9387.0933307048144</v>
      </c>
      <c r="B408" s="24">
        <v>402</v>
      </c>
      <c r="C408" s="23">
        <f t="shared" si="60"/>
        <v>52.567722651946958</v>
      </c>
      <c r="D408" s="25">
        <f t="shared" si="61"/>
        <v>9439.6610533567618</v>
      </c>
      <c r="E408" s="26">
        <f t="shared" si="68"/>
        <v>8439.66105335676</v>
      </c>
      <c r="F408" s="27">
        <f t="shared" si="69"/>
        <v>0.29273990339190448</v>
      </c>
      <c r="G408" s="28">
        <f t="shared" si="64"/>
        <v>2.1903217771644568</v>
      </c>
      <c r="H408" s="28">
        <f t="shared" si="65"/>
        <v>3.6505362952740948E-2</v>
      </c>
      <c r="I408" s="29">
        <f t="shared" si="65"/>
        <v>6.0842271587901585E-4</v>
      </c>
      <c r="J408" s="25">
        <f t="shared" si="66"/>
        <v>19351.305159381362</v>
      </c>
      <c r="K408" s="25">
        <f t="shared" si="67"/>
        <v>19351.305159381362</v>
      </c>
      <c r="L408" s="30" t="str">
        <f t="shared" si="62"/>
        <v>0 DAYS</v>
      </c>
      <c r="M408" s="31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</row>
    <row r="409" spans="1:35" s="34" customFormat="1" x14ac:dyDescent="0.2">
      <c r="A409" s="23">
        <f t="shared" si="63"/>
        <v>9439.6610533567618</v>
      </c>
      <c r="B409" s="24">
        <v>403</v>
      </c>
      <c r="C409" s="23">
        <f t="shared" si="60"/>
        <v>52.862101898797867</v>
      </c>
      <c r="D409" s="25">
        <f t="shared" si="61"/>
        <v>9492.5231552555597</v>
      </c>
      <c r="E409" s="26">
        <f t="shared" si="68"/>
        <v>8492.5231552555579</v>
      </c>
      <c r="F409" s="27">
        <f t="shared" si="69"/>
        <v>0.29437924685090877</v>
      </c>
      <c r="G409" s="28">
        <f t="shared" si="64"/>
        <v>2.2025875791165777</v>
      </c>
      <c r="H409" s="28">
        <f t="shared" si="65"/>
        <v>3.6709792985276296E-2</v>
      </c>
      <c r="I409" s="29">
        <f t="shared" si="65"/>
        <v>6.1182988308793832E-4</v>
      </c>
      <c r="J409" s="25">
        <f t="shared" si="66"/>
        <v>19459.672468273897</v>
      </c>
      <c r="K409" s="25">
        <f t="shared" si="67"/>
        <v>19459.672468273897</v>
      </c>
      <c r="L409" s="30" t="str">
        <f t="shared" si="62"/>
        <v>0 DAYS</v>
      </c>
      <c r="M409" s="31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</row>
    <row r="410" spans="1:35" s="34" customFormat="1" x14ac:dyDescent="0.2">
      <c r="A410" s="23">
        <f t="shared" si="63"/>
        <v>9492.5231552555597</v>
      </c>
      <c r="B410" s="24">
        <v>404</v>
      </c>
      <c r="C410" s="23">
        <f t="shared" si="60"/>
        <v>53.158129669431133</v>
      </c>
      <c r="D410" s="25">
        <f t="shared" si="61"/>
        <v>9545.6812849249909</v>
      </c>
      <c r="E410" s="26">
        <f t="shared" si="68"/>
        <v>8545.6812849249891</v>
      </c>
      <c r="F410" s="27">
        <f t="shared" si="69"/>
        <v>0.29602777063326613</v>
      </c>
      <c r="G410" s="28">
        <f t="shared" si="64"/>
        <v>2.2149220695596306</v>
      </c>
      <c r="H410" s="28">
        <f t="shared" si="65"/>
        <v>3.691536782599384E-2</v>
      </c>
      <c r="I410" s="29">
        <f t="shared" si="65"/>
        <v>6.1525613043323063E-4</v>
      </c>
      <c r="J410" s="25">
        <f t="shared" si="66"/>
        <v>19568.646634096229</v>
      </c>
      <c r="K410" s="25">
        <f t="shared" si="67"/>
        <v>19568.646634096229</v>
      </c>
      <c r="L410" s="30" t="str">
        <f t="shared" si="62"/>
        <v>0 DAYS</v>
      </c>
      <c r="M410" s="31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</row>
    <row r="411" spans="1:35" s="34" customFormat="1" x14ac:dyDescent="0.2">
      <c r="A411" s="23">
        <f t="shared" si="63"/>
        <v>9545.6812849249909</v>
      </c>
      <c r="B411" s="24">
        <v>405</v>
      </c>
      <c r="C411" s="23">
        <f t="shared" si="60"/>
        <v>53.455815195579952</v>
      </c>
      <c r="D411" s="25">
        <f t="shared" si="61"/>
        <v>9599.1371001205716</v>
      </c>
      <c r="E411" s="26">
        <f t="shared" si="68"/>
        <v>8599.1371001205698</v>
      </c>
      <c r="F411" s="27">
        <f t="shared" si="69"/>
        <v>0.29768552614881827</v>
      </c>
      <c r="G411" s="28">
        <f t="shared" si="64"/>
        <v>2.2273256331491647</v>
      </c>
      <c r="H411" s="28">
        <f t="shared" si="65"/>
        <v>3.7122093885819413E-2</v>
      </c>
      <c r="I411" s="29">
        <f t="shared" si="65"/>
        <v>6.1870156476365689E-4</v>
      </c>
      <c r="J411" s="25">
        <f t="shared" si="66"/>
        <v>19678.231055247172</v>
      </c>
      <c r="K411" s="25">
        <f t="shared" si="67"/>
        <v>19678.231055247172</v>
      </c>
      <c r="L411" s="30" t="str">
        <f t="shared" si="62"/>
        <v>0 DAYS</v>
      </c>
      <c r="M411" s="31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</row>
    <row r="412" spans="1:35" s="34" customFormat="1" x14ac:dyDescent="0.2">
      <c r="A412" s="23">
        <f t="shared" si="63"/>
        <v>9599.1371001205716</v>
      </c>
      <c r="B412" s="24">
        <v>406</v>
      </c>
      <c r="C412" s="23">
        <f t="shared" si="60"/>
        <v>53.755167760675199</v>
      </c>
      <c r="D412" s="25">
        <f t="shared" si="61"/>
        <v>9652.8922678812469</v>
      </c>
      <c r="E412" s="26">
        <f t="shared" si="68"/>
        <v>8652.8922678812451</v>
      </c>
      <c r="F412" s="27">
        <f t="shared" si="69"/>
        <v>0.29935256509524777</v>
      </c>
      <c r="G412" s="28">
        <f t="shared" si="64"/>
        <v>2.2397986566947998</v>
      </c>
      <c r="H412" s="28">
        <f t="shared" si="65"/>
        <v>3.7329977611579995E-2</v>
      </c>
      <c r="I412" s="29">
        <f t="shared" si="65"/>
        <v>6.2216629352633329E-4</v>
      </c>
      <c r="J412" s="25">
        <f t="shared" si="66"/>
        <v>19788.429149156553</v>
      </c>
      <c r="K412" s="25">
        <f t="shared" si="67"/>
        <v>19788.429149156553</v>
      </c>
      <c r="L412" s="30" t="str">
        <f t="shared" si="62"/>
        <v>0 DAYS</v>
      </c>
      <c r="M412" s="31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</row>
    <row r="413" spans="1:35" s="34" customFormat="1" x14ac:dyDescent="0.2">
      <c r="A413" s="23">
        <f t="shared" si="63"/>
        <v>9652.8922678812469</v>
      </c>
      <c r="B413" s="24">
        <v>407</v>
      </c>
      <c r="C413" s="23">
        <f t="shared" si="60"/>
        <v>54.056196700134983</v>
      </c>
      <c r="D413" s="25">
        <f t="shared" si="61"/>
        <v>9706.9484645813827</v>
      </c>
      <c r="E413" s="26">
        <f t="shared" si="68"/>
        <v>8706.9484645813809</v>
      </c>
      <c r="F413" s="27">
        <f t="shared" si="69"/>
        <v>0.30102893945978337</v>
      </c>
      <c r="G413" s="28">
        <f t="shared" si="64"/>
        <v>2.2523415291722908</v>
      </c>
      <c r="H413" s="28">
        <f t="shared" si="65"/>
        <v>3.7539025486204844E-2</v>
      </c>
      <c r="I413" s="29">
        <f t="shared" si="65"/>
        <v>6.2565042477008071E-4</v>
      </c>
      <c r="J413" s="25">
        <f t="shared" si="66"/>
        <v>19899.244352391834</v>
      </c>
      <c r="K413" s="25">
        <f t="shared" si="67"/>
        <v>19899.244352391834</v>
      </c>
      <c r="L413" s="30" t="str">
        <f t="shared" si="62"/>
        <v>0 DAYS</v>
      </c>
      <c r="M413" s="31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</row>
    <row r="414" spans="1:35" s="34" customFormat="1" x14ac:dyDescent="0.2">
      <c r="A414" s="23">
        <f t="shared" si="63"/>
        <v>9706.9484645813827</v>
      </c>
      <c r="B414" s="24">
        <v>408</v>
      </c>
      <c r="C414" s="23">
        <f t="shared" si="60"/>
        <v>54.358911401655746</v>
      </c>
      <c r="D414" s="25">
        <f t="shared" si="61"/>
        <v>9761.3073759830386</v>
      </c>
      <c r="E414" s="26">
        <f t="shared" si="68"/>
        <v>8761.3073759830368</v>
      </c>
      <c r="F414" s="27">
        <f t="shared" si="69"/>
        <v>0.30271470152076319</v>
      </c>
      <c r="G414" s="28">
        <f t="shared" si="64"/>
        <v>2.2649546417356561</v>
      </c>
      <c r="H414" s="28">
        <f t="shared" si="65"/>
        <v>3.7749244028927605E-2</v>
      </c>
      <c r="I414" s="29">
        <f t="shared" si="65"/>
        <v>6.291540671487934E-4</v>
      </c>
      <c r="J414" s="25">
        <f t="shared" si="66"/>
        <v>20010.680120765228</v>
      </c>
      <c r="K414" s="25">
        <f t="shared" si="67"/>
        <v>20010.680120765228</v>
      </c>
      <c r="L414" s="30" t="str">
        <f t="shared" si="62"/>
        <v>0 DAYS</v>
      </c>
      <c r="M414" s="31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</row>
    <row r="415" spans="1:35" s="34" customFormat="1" x14ac:dyDescent="0.2">
      <c r="A415" s="23">
        <f t="shared" si="63"/>
        <v>9761.3073759830386</v>
      </c>
      <c r="B415" s="24">
        <v>409</v>
      </c>
      <c r="C415" s="23">
        <f t="shared" si="60"/>
        <v>54.663321305505015</v>
      </c>
      <c r="D415" s="25">
        <f t="shared" si="61"/>
        <v>9815.9706972885433</v>
      </c>
      <c r="E415" s="26">
        <f t="shared" si="68"/>
        <v>8815.9706972885415</v>
      </c>
      <c r="F415" s="27">
        <f t="shared" si="69"/>
        <v>0.30440990384926891</v>
      </c>
      <c r="G415" s="28">
        <f t="shared" si="64"/>
        <v>2.2776383877293758</v>
      </c>
      <c r="H415" s="28">
        <f t="shared" si="65"/>
        <v>3.7960639795489595E-2</v>
      </c>
      <c r="I415" s="29">
        <f t="shared" si="65"/>
        <v>6.3267732992482661E-4</v>
      </c>
      <c r="J415" s="25">
        <f t="shared" si="66"/>
        <v>20122.739929441512</v>
      </c>
      <c r="K415" s="25">
        <f t="shared" si="67"/>
        <v>20122.739929441512</v>
      </c>
      <c r="L415" s="30" t="str">
        <f t="shared" si="62"/>
        <v>0 DAYS</v>
      </c>
      <c r="M415" s="31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</row>
    <row r="416" spans="1:35" s="34" customFormat="1" x14ac:dyDescent="0.2">
      <c r="A416" s="23">
        <f t="shared" si="63"/>
        <v>9815.9706972885433</v>
      </c>
      <c r="B416" s="24">
        <v>410</v>
      </c>
      <c r="C416" s="23">
        <f t="shared" si="60"/>
        <v>54.969435904815839</v>
      </c>
      <c r="D416" s="25">
        <f t="shared" si="61"/>
        <v>9870.9401331933586</v>
      </c>
      <c r="E416" s="26">
        <f t="shared" si="68"/>
        <v>8870.9401331933568</v>
      </c>
      <c r="F416" s="27">
        <f t="shared" si="69"/>
        <v>0.30611459931082408</v>
      </c>
      <c r="G416" s="28">
        <f t="shared" si="64"/>
        <v>2.29039316270066</v>
      </c>
      <c r="H416" s="28">
        <f t="shared" si="65"/>
        <v>3.8173219378344329E-2</v>
      </c>
      <c r="I416" s="29">
        <f t="shared" si="65"/>
        <v>6.362203229724055E-4</v>
      </c>
      <c r="J416" s="25">
        <f t="shared" si="66"/>
        <v>20235.427273046382</v>
      </c>
      <c r="K416" s="25">
        <f t="shared" si="67"/>
        <v>20235.427273046382</v>
      </c>
      <c r="L416" s="30" t="str">
        <f t="shared" si="62"/>
        <v>0 DAYS</v>
      </c>
      <c r="M416" s="31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</row>
    <row r="417" spans="1:35" s="34" customFormat="1" x14ac:dyDescent="0.2">
      <c r="A417" s="23">
        <f t="shared" si="63"/>
        <v>9870.9401331933586</v>
      </c>
      <c r="B417" s="24">
        <v>411</v>
      </c>
      <c r="C417" s="23">
        <f t="shared" si="60"/>
        <v>55.27726474588281</v>
      </c>
      <c r="D417" s="25">
        <f t="shared" si="61"/>
        <v>9926.217397939241</v>
      </c>
      <c r="E417" s="26">
        <f t="shared" si="68"/>
        <v>8926.2173979392392</v>
      </c>
      <c r="F417" s="27">
        <f t="shared" si="69"/>
        <v>0.30782884106697139</v>
      </c>
      <c r="G417" s="28">
        <f t="shared" si="64"/>
        <v>2.3032193644117838</v>
      </c>
      <c r="H417" s="28">
        <f t="shared" si="65"/>
        <v>3.838698940686306E-2</v>
      </c>
      <c r="I417" s="29">
        <f t="shared" si="65"/>
        <v>6.3978315678105103E-4</v>
      </c>
      <c r="J417" s="25">
        <f t="shared" si="66"/>
        <v>20348.745665775441</v>
      </c>
      <c r="K417" s="25">
        <f t="shared" si="67"/>
        <v>20348.745665775441</v>
      </c>
      <c r="L417" s="30" t="str">
        <f t="shared" si="62"/>
        <v>0 DAYS</v>
      </c>
      <c r="M417" s="31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</row>
    <row r="418" spans="1:35" s="34" customFormat="1" x14ac:dyDescent="0.2">
      <c r="A418" s="23">
        <f t="shared" si="63"/>
        <v>9926.217397939241</v>
      </c>
      <c r="B418" s="24">
        <v>412</v>
      </c>
      <c r="C418" s="23">
        <f t="shared" si="60"/>
        <v>55.586817428459746</v>
      </c>
      <c r="D418" s="25">
        <f t="shared" si="61"/>
        <v>9981.8042153677015</v>
      </c>
      <c r="E418" s="26">
        <f t="shared" si="68"/>
        <v>8981.8042153676997</v>
      </c>
      <c r="F418" s="27">
        <f t="shared" si="69"/>
        <v>0.30955268257693547</v>
      </c>
      <c r="G418" s="28">
        <f t="shared" si="64"/>
        <v>2.3161173928524894</v>
      </c>
      <c r="H418" s="28">
        <f t="shared" si="65"/>
        <v>3.8601956547541491E-2</v>
      </c>
      <c r="I418" s="29">
        <f t="shared" si="65"/>
        <v>6.433659424590249E-4</v>
      </c>
      <c r="J418" s="25">
        <f t="shared" si="66"/>
        <v>20462.698641503786</v>
      </c>
      <c r="K418" s="25">
        <f t="shared" si="67"/>
        <v>20462.698641503786</v>
      </c>
      <c r="L418" s="30" t="str">
        <f t="shared" si="62"/>
        <v>0 DAYS</v>
      </c>
      <c r="M418" s="31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</row>
    <row r="419" spans="1:35" s="34" customFormat="1" x14ac:dyDescent="0.2">
      <c r="A419" s="23">
        <f t="shared" si="63"/>
        <v>9981.8042153677015</v>
      </c>
      <c r="B419" s="24">
        <v>413</v>
      </c>
      <c r="C419" s="23">
        <f t="shared" si="60"/>
        <v>55.898103606059131</v>
      </c>
      <c r="D419" s="25">
        <f t="shared" si="61"/>
        <v>10037.702318973761</v>
      </c>
      <c r="E419" s="26">
        <f t="shared" si="68"/>
        <v>9037.7023189737592</v>
      </c>
      <c r="F419" s="27">
        <f t="shared" si="69"/>
        <v>0.31128617759938493</v>
      </c>
      <c r="G419" s="28">
        <f t="shared" si="64"/>
        <v>2.3290876502524638</v>
      </c>
      <c r="H419" s="28">
        <f t="shared" si="65"/>
        <v>3.8818127504207732E-2</v>
      </c>
      <c r="I419" s="29">
        <f t="shared" si="65"/>
        <v>6.4696879173679553E-4</v>
      </c>
      <c r="J419" s="25">
        <f t="shared" si="66"/>
        <v>20577.28975389621</v>
      </c>
      <c r="K419" s="25">
        <f t="shared" si="67"/>
        <v>20577.28975389621</v>
      </c>
      <c r="L419" s="30" t="str">
        <f t="shared" si="62"/>
        <v>0 DAYS</v>
      </c>
      <c r="M419" s="31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</row>
    <row r="420" spans="1:35" s="34" customFormat="1" x14ac:dyDescent="0.2">
      <c r="A420" s="23">
        <f t="shared" si="63"/>
        <v>10037.702318973761</v>
      </c>
      <c r="B420" s="24">
        <v>414</v>
      </c>
      <c r="C420" s="23">
        <f t="shared" si="60"/>
        <v>56.211132986253062</v>
      </c>
      <c r="D420" s="25">
        <f t="shared" si="61"/>
        <v>10093.913451960014</v>
      </c>
      <c r="E420" s="26">
        <f t="shared" si="68"/>
        <v>9093.913451960012</v>
      </c>
      <c r="F420" s="27">
        <f t="shared" si="69"/>
        <v>0.31302938019393167</v>
      </c>
      <c r="G420" s="28">
        <f t="shared" si="64"/>
        <v>2.3421305410938777</v>
      </c>
      <c r="H420" s="28">
        <f t="shared" si="65"/>
        <v>3.9035509018231294E-2</v>
      </c>
      <c r="I420" s="29">
        <f t="shared" si="65"/>
        <v>6.5059181697052157E-4</v>
      </c>
      <c r="J420" s="25">
        <f t="shared" si="66"/>
        <v>20692.522576518026</v>
      </c>
      <c r="K420" s="25">
        <f t="shared" si="67"/>
        <v>20692.522576518026</v>
      </c>
      <c r="L420" s="30" t="str">
        <f t="shared" si="62"/>
        <v>0 DAYS</v>
      </c>
      <c r="M420" s="31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</row>
    <row r="421" spans="1:35" s="34" customFormat="1" x14ac:dyDescent="0.2">
      <c r="A421" s="23">
        <f t="shared" si="63"/>
        <v>10093.913451960014</v>
      </c>
      <c r="B421" s="24">
        <v>415</v>
      </c>
      <c r="C421" s="23">
        <f t="shared" si="60"/>
        <v>56.525915330976076</v>
      </c>
      <c r="D421" s="25">
        <f t="shared" si="61"/>
        <v>10150.43936729099</v>
      </c>
      <c r="E421" s="26">
        <f t="shared" si="68"/>
        <v>9150.4393672909882</v>
      </c>
      <c r="F421" s="27">
        <f t="shared" si="69"/>
        <v>0.31478234472301381</v>
      </c>
      <c r="G421" s="28">
        <f t="shared" si="64"/>
        <v>2.3552464721240032</v>
      </c>
      <c r="H421" s="28">
        <f t="shared" si="65"/>
        <v>3.9254107868733387E-2</v>
      </c>
      <c r="I421" s="29">
        <f t="shared" si="65"/>
        <v>6.5423513114555641E-4</v>
      </c>
      <c r="J421" s="25">
        <f t="shared" si="66"/>
        <v>20808.400702946528</v>
      </c>
      <c r="K421" s="25">
        <f t="shared" si="67"/>
        <v>20808.400702946528</v>
      </c>
      <c r="L421" s="30" t="str">
        <f t="shared" si="62"/>
        <v>0 DAYS</v>
      </c>
      <c r="M421" s="31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</row>
    <row r="422" spans="1:35" s="34" customFormat="1" x14ac:dyDescent="0.2">
      <c r="A422" s="23">
        <f t="shared" si="63"/>
        <v>10150.43936729099</v>
      </c>
      <c r="B422" s="24">
        <v>416</v>
      </c>
      <c r="C422" s="23">
        <f t="shared" si="60"/>
        <v>56.842460456829542</v>
      </c>
      <c r="D422" s="25">
        <f t="shared" si="61"/>
        <v>10207.28182774782</v>
      </c>
      <c r="E422" s="26">
        <f t="shared" si="68"/>
        <v>9207.2818277478182</v>
      </c>
      <c r="F422" s="27">
        <f t="shared" si="69"/>
        <v>0.31654512585346595</v>
      </c>
      <c r="G422" s="28">
        <f t="shared" si="64"/>
        <v>2.3684358523678974</v>
      </c>
      <c r="H422" s="28">
        <f t="shared" si="65"/>
        <v>3.9473930872798289E-2</v>
      </c>
      <c r="I422" s="29">
        <f t="shared" si="65"/>
        <v>6.578988478799715E-4</v>
      </c>
      <c r="J422" s="25">
        <f t="shared" si="66"/>
        <v>20924.92774688303</v>
      </c>
      <c r="K422" s="25">
        <f t="shared" si="67"/>
        <v>20924.92774688303</v>
      </c>
      <c r="L422" s="30" t="str">
        <f t="shared" si="62"/>
        <v>0 DAYS</v>
      </c>
      <c r="M422" s="31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</row>
    <row r="423" spans="1:35" s="34" customFormat="1" x14ac:dyDescent="0.2">
      <c r="A423" s="23">
        <f t="shared" si="63"/>
        <v>10207.28182774782</v>
      </c>
      <c r="B423" s="24">
        <v>417</v>
      </c>
      <c r="C423" s="23">
        <f t="shared" si="60"/>
        <v>57.160778235387788</v>
      </c>
      <c r="D423" s="25">
        <f t="shared" si="61"/>
        <v>10264.442605983208</v>
      </c>
      <c r="E423" s="26">
        <f t="shared" si="68"/>
        <v>9264.4426059832058</v>
      </c>
      <c r="F423" s="27">
        <f t="shared" si="69"/>
        <v>0.31831777855824583</v>
      </c>
      <c r="G423" s="28">
        <f t="shared" si="64"/>
        <v>2.3816990931411577</v>
      </c>
      <c r="H423" s="28">
        <f t="shared" si="65"/>
        <v>3.9694984885685965E-2</v>
      </c>
      <c r="I423" s="29">
        <f t="shared" si="65"/>
        <v>6.6158308142809938E-4</v>
      </c>
      <c r="J423" s="25">
        <f t="shared" si="66"/>
        <v>21042.107342265575</v>
      </c>
      <c r="K423" s="25">
        <f t="shared" si="67"/>
        <v>21042.107342265575</v>
      </c>
      <c r="L423" s="30" t="str">
        <f t="shared" si="62"/>
        <v>0 DAYS</v>
      </c>
      <c r="M423" s="31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</row>
    <row r="424" spans="1:35" s="34" customFormat="1" x14ac:dyDescent="0.2">
      <c r="A424" s="23">
        <f t="shared" si="63"/>
        <v>10264.442605983208</v>
      </c>
      <c r="B424" s="24">
        <v>418</v>
      </c>
      <c r="C424" s="23">
        <f t="shared" si="60"/>
        <v>57.480878593505963</v>
      </c>
      <c r="D424" s="25">
        <f t="shared" si="61"/>
        <v>10321.923484576713</v>
      </c>
      <c r="E424" s="26">
        <f t="shared" si="68"/>
        <v>9321.9234845767114</v>
      </c>
      <c r="F424" s="27">
        <f t="shared" si="69"/>
        <v>0.32010035811817517</v>
      </c>
      <c r="G424" s="28">
        <f t="shared" si="64"/>
        <v>2.3950366080627483</v>
      </c>
      <c r="H424" s="28">
        <f t="shared" si="65"/>
        <v>3.9917276801045808E-2</v>
      </c>
      <c r="I424" s="29">
        <f t="shared" si="65"/>
        <v>6.6528794668409676E-4</v>
      </c>
      <c r="J424" s="25">
        <f t="shared" si="66"/>
        <v>21159.943143382261</v>
      </c>
      <c r="K424" s="25">
        <f t="shared" si="67"/>
        <v>21159.943143382261</v>
      </c>
      <c r="L424" s="30" t="str">
        <f t="shared" si="62"/>
        <v>0 DAYS</v>
      </c>
      <c r="M424" s="31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</row>
    <row r="425" spans="1:35" s="34" customFormat="1" x14ac:dyDescent="0.2">
      <c r="A425" s="23">
        <f t="shared" si="63"/>
        <v>10321.923484576713</v>
      </c>
      <c r="B425" s="24">
        <v>419</v>
      </c>
      <c r="C425" s="23">
        <f t="shared" si="60"/>
        <v>57.802771513629594</v>
      </c>
      <c r="D425" s="25">
        <f t="shared" si="61"/>
        <v>10379.726256090344</v>
      </c>
      <c r="E425" s="26">
        <f t="shared" si="68"/>
        <v>9379.7262560903418</v>
      </c>
      <c r="F425" s="27">
        <f t="shared" si="69"/>
        <v>0.32189292012363069</v>
      </c>
      <c r="G425" s="28">
        <f t="shared" si="64"/>
        <v>2.4084488130678996</v>
      </c>
      <c r="H425" s="28">
        <f t="shared" si="65"/>
        <v>4.0140813551131659E-2</v>
      </c>
      <c r="I425" s="29">
        <f t="shared" si="65"/>
        <v>6.6901355918552762E-4</v>
      </c>
      <c r="J425" s="25">
        <f t="shared" si="66"/>
        <v>21278.438824985202</v>
      </c>
      <c r="K425" s="25">
        <f t="shared" si="67"/>
        <v>21278.438824985202</v>
      </c>
      <c r="L425" s="30" t="str">
        <f t="shared" si="62"/>
        <v>0 DAYS</v>
      </c>
      <c r="M425" s="31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</row>
    <row r="426" spans="1:35" s="34" customFormat="1" x14ac:dyDescent="0.2">
      <c r="A426" s="23">
        <f t="shared" si="63"/>
        <v>10379.726256090344</v>
      </c>
      <c r="B426" s="24">
        <v>420</v>
      </c>
      <c r="C426" s="23">
        <f t="shared" si="60"/>
        <v>58.126467034105922</v>
      </c>
      <c r="D426" s="25">
        <f t="shared" si="61"/>
        <v>10437.85272312445</v>
      </c>
      <c r="E426" s="26">
        <f t="shared" si="68"/>
        <v>9437.8527231244479</v>
      </c>
      <c r="F426" s="27">
        <f t="shared" si="69"/>
        <v>0.32369552047632766</v>
      </c>
      <c r="G426" s="28">
        <f t="shared" si="64"/>
        <v>2.4219361264210799</v>
      </c>
      <c r="H426" s="28">
        <f t="shared" si="65"/>
        <v>4.0365602107017999E-2</v>
      </c>
      <c r="I426" s="29">
        <f t="shared" si="65"/>
        <v>6.7276003511696663E-4</v>
      </c>
      <c r="J426" s="25">
        <f t="shared" si="66"/>
        <v>21397.598082405118</v>
      </c>
      <c r="K426" s="25">
        <f t="shared" si="67"/>
        <v>21397.598082405118</v>
      </c>
      <c r="L426" s="30" t="str">
        <f t="shared" si="62"/>
        <v>0 DAYS</v>
      </c>
      <c r="M426" s="31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</row>
    <row r="427" spans="1:35" s="34" customFormat="1" x14ac:dyDescent="0.2">
      <c r="A427" s="23">
        <f t="shared" si="63"/>
        <v>10437.85272312445</v>
      </c>
      <c r="B427" s="24">
        <v>421</v>
      </c>
      <c r="C427" s="23">
        <f t="shared" si="60"/>
        <v>58.451975249496918</v>
      </c>
      <c r="D427" s="25">
        <f t="shared" si="61"/>
        <v>10496.304698373946</v>
      </c>
      <c r="E427" s="26">
        <f t="shared" si="68"/>
        <v>9496.3046983739441</v>
      </c>
      <c r="F427" s="27">
        <f t="shared" si="69"/>
        <v>0.32550821539099672</v>
      </c>
      <c r="G427" s="28">
        <f t="shared" si="64"/>
        <v>2.4354989687290383</v>
      </c>
      <c r="H427" s="28">
        <f t="shared" si="65"/>
        <v>4.0591649478817306E-2</v>
      </c>
      <c r="I427" s="29">
        <f t="shared" si="65"/>
        <v>6.7652749131362174E-4</v>
      </c>
      <c r="J427" s="25">
        <f t="shared" si="66"/>
        <v>21517.424631666589</v>
      </c>
      <c r="K427" s="25">
        <f t="shared" si="67"/>
        <v>21517.424631666589</v>
      </c>
      <c r="L427" s="30" t="str">
        <f t="shared" si="62"/>
        <v>0 DAYS</v>
      </c>
      <c r="M427" s="31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</row>
    <row r="428" spans="1:35" s="34" customFormat="1" x14ac:dyDescent="0.2">
      <c r="A428" s="23">
        <f t="shared" si="63"/>
        <v>10496.304698373946</v>
      </c>
      <c r="B428" s="24">
        <v>422</v>
      </c>
      <c r="C428" s="23">
        <f t="shared" si="60"/>
        <v>58.7793063108941</v>
      </c>
      <c r="D428" s="25">
        <f t="shared" si="61"/>
        <v>10555.084004684841</v>
      </c>
      <c r="E428" s="26">
        <f t="shared" si="68"/>
        <v>9555.0840046848389</v>
      </c>
      <c r="F428" s="27">
        <f t="shared" si="69"/>
        <v>0.3273310613971816</v>
      </c>
      <c r="G428" s="28">
        <f t="shared" si="64"/>
        <v>2.4491377629539208</v>
      </c>
      <c r="H428" s="28">
        <f t="shared" si="65"/>
        <v>4.0818962715898681E-2</v>
      </c>
      <c r="I428" s="29">
        <f t="shared" si="65"/>
        <v>6.80316045264978E-4</v>
      </c>
      <c r="J428" s="25">
        <f t="shared" si="66"/>
        <v>21637.922209603923</v>
      </c>
      <c r="K428" s="25">
        <f t="shared" si="67"/>
        <v>21637.922209603923</v>
      </c>
      <c r="L428" s="30" t="str">
        <f t="shared" si="62"/>
        <v>0 DAYS</v>
      </c>
      <c r="M428" s="31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</row>
    <row r="429" spans="1:35" s="34" customFormat="1" x14ac:dyDescent="0.2">
      <c r="A429" s="23">
        <f t="shared" si="63"/>
        <v>10555.084004684841</v>
      </c>
      <c r="B429" s="24">
        <v>423</v>
      </c>
      <c r="C429" s="23">
        <f t="shared" si="60"/>
        <v>59.108470426235108</v>
      </c>
      <c r="D429" s="25">
        <f t="shared" si="61"/>
        <v>10614.192475111076</v>
      </c>
      <c r="E429" s="26">
        <f t="shared" si="68"/>
        <v>9614.1924751110746</v>
      </c>
      <c r="F429" s="27">
        <f t="shared" si="69"/>
        <v>0.32916411534100831</v>
      </c>
      <c r="G429" s="28">
        <f t="shared" si="64"/>
        <v>2.4628529344264627</v>
      </c>
      <c r="H429" s="28">
        <f t="shared" si="65"/>
        <v>4.1047548907107712E-2</v>
      </c>
      <c r="I429" s="29">
        <f t="shared" si="65"/>
        <v>6.8412581511846182E-4</v>
      </c>
      <c r="J429" s="25">
        <f t="shared" si="66"/>
        <v>21759.094573977705</v>
      </c>
      <c r="K429" s="25">
        <f t="shared" si="67"/>
        <v>21759.094573977705</v>
      </c>
      <c r="L429" s="30" t="str">
        <f t="shared" si="62"/>
        <v>0 DAYS</v>
      </c>
      <c r="M429" s="31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</row>
    <row r="430" spans="1:35" s="34" customFormat="1" x14ac:dyDescent="0.2">
      <c r="A430" s="23">
        <f t="shared" si="63"/>
        <v>10614.192475111076</v>
      </c>
      <c r="B430" s="24">
        <v>424</v>
      </c>
      <c r="C430" s="23">
        <f t="shared" si="60"/>
        <v>59.439477860622027</v>
      </c>
      <c r="D430" s="25">
        <f t="shared" si="61"/>
        <v>10673.631952971698</v>
      </c>
      <c r="E430" s="26">
        <f t="shared" si="68"/>
        <v>9673.6319529716966</v>
      </c>
      <c r="F430" s="27">
        <f t="shared" si="69"/>
        <v>0.33100743438691893</v>
      </c>
      <c r="G430" s="28">
        <f t="shared" si="64"/>
        <v>2.476644910859251</v>
      </c>
      <c r="H430" s="28">
        <f t="shared" si="65"/>
        <v>4.1277415180987514E-2</v>
      </c>
      <c r="I430" s="29">
        <f t="shared" si="65"/>
        <v>6.8795691968312521E-4</v>
      </c>
      <c r="J430" s="25">
        <f t="shared" si="66"/>
        <v>21880.945503591978</v>
      </c>
      <c r="K430" s="25">
        <f t="shared" si="67"/>
        <v>21880.945503591978</v>
      </c>
      <c r="L430" s="30" t="str">
        <f t="shared" si="62"/>
        <v>0 DAYS</v>
      </c>
      <c r="M430" s="31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</row>
    <row r="431" spans="1:35" s="34" customFormat="1" x14ac:dyDescent="0.2">
      <c r="A431" s="23">
        <f t="shared" si="63"/>
        <v>10673.631952971698</v>
      </c>
      <c r="B431" s="24">
        <v>425</v>
      </c>
      <c r="C431" s="23">
        <f t="shared" si="60"/>
        <v>59.772338936641511</v>
      </c>
      <c r="D431" s="25">
        <f t="shared" si="61"/>
        <v>10733.40429190834</v>
      </c>
      <c r="E431" s="26">
        <f t="shared" si="68"/>
        <v>9733.4042919083386</v>
      </c>
      <c r="F431" s="27">
        <f t="shared" si="69"/>
        <v>0.33286107601948345</v>
      </c>
      <c r="G431" s="28">
        <f t="shared" si="64"/>
        <v>2.4905141223600631</v>
      </c>
      <c r="H431" s="28">
        <f t="shared" si="65"/>
        <v>4.1508568706001052E-2</v>
      </c>
      <c r="I431" s="29">
        <f t="shared" si="65"/>
        <v>6.9180947843335081E-4</v>
      </c>
      <c r="J431" s="25">
        <f t="shared" si="66"/>
        <v>22003.478798412096</v>
      </c>
      <c r="K431" s="25">
        <f t="shared" si="67"/>
        <v>22003.478798412096</v>
      </c>
      <c r="L431" s="30" t="str">
        <f t="shared" si="62"/>
        <v>0 DAYS</v>
      </c>
      <c r="M431" s="31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</row>
    <row r="432" spans="1:35" s="34" customFormat="1" x14ac:dyDescent="0.2">
      <c r="A432" s="23">
        <f t="shared" si="63"/>
        <v>10733.40429190834</v>
      </c>
      <c r="B432" s="24">
        <v>426</v>
      </c>
      <c r="C432" s="23">
        <f t="shared" si="60"/>
        <v>60.107064034686708</v>
      </c>
      <c r="D432" s="25">
        <f t="shared" si="61"/>
        <v>10793.511355943027</v>
      </c>
      <c r="E432" s="26">
        <f t="shared" si="68"/>
        <v>9793.5113559430247</v>
      </c>
      <c r="F432" s="27">
        <f t="shared" si="69"/>
        <v>0.33472509804519746</v>
      </c>
      <c r="G432" s="28">
        <f t="shared" si="64"/>
        <v>2.5044610014452795</v>
      </c>
      <c r="H432" s="28">
        <f t="shared" si="65"/>
        <v>4.1741016690754661E-2</v>
      </c>
      <c r="I432" s="29">
        <f t="shared" si="65"/>
        <v>6.9568361151257766E-4</v>
      </c>
      <c r="J432" s="25">
        <f t="shared" si="66"/>
        <v>22126.698279683202</v>
      </c>
      <c r="K432" s="25">
        <f t="shared" si="67"/>
        <v>22126.698279683202</v>
      </c>
      <c r="L432" s="30" t="str">
        <f t="shared" si="62"/>
        <v>0 DAYS</v>
      </c>
      <c r="M432" s="31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</row>
    <row r="433" spans="1:35" s="34" customFormat="1" x14ac:dyDescent="0.2">
      <c r="A433" s="23">
        <f t="shared" si="63"/>
        <v>10793.511355943027</v>
      </c>
      <c r="B433" s="24">
        <v>427</v>
      </c>
      <c r="C433" s="23">
        <f t="shared" si="60"/>
        <v>60.443663593280945</v>
      </c>
      <c r="D433" s="25">
        <f t="shared" si="61"/>
        <v>10853.955019536308</v>
      </c>
      <c r="E433" s="26">
        <f t="shared" si="68"/>
        <v>9853.9550195363063</v>
      </c>
      <c r="F433" s="27">
        <f t="shared" si="69"/>
        <v>0.33659955859423718</v>
      </c>
      <c r="G433" s="28">
        <f t="shared" si="64"/>
        <v>2.5184859830533726</v>
      </c>
      <c r="H433" s="28">
        <f t="shared" si="65"/>
        <v>4.1974766384222879E-2</v>
      </c>
      <c r="I433" s="29">
        <f t="shared" si="65"/>
        <v>6.9957943973704797E-4</v>
      </c>
      <c r="J433" s="25">
        <f t="shared" si="66"/>
        <v>22250.607790049431</v>
      </c>
      <c r="K433" s="25">
        <f t="shared" si="67"/>
        <v>22250.607790049431</v>
      </c>
      <c r="L433" s="30" t="str">
        <f t="shared" si="62"/>
        <v>0 DAYS</v>
      </c>
      <c r="M433" s="31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</row>
    <row r="434" spans="1:35" s="34" customFormat="1" x14ac:dyDescent="0.2">
      <c r="A434" s="23">
        <f t="shared" si="63"/>
        <v>10853.955019536308</v>
      </c>
      <c r="B434" s="24">
        <v>428</v>
      </c>
      <c r="C434" s="23">
        <f t="shared" si="60"/>
        <v>60.782148109403323</v>
      </c>
      <c r="D434" s="25">
        <f t="shared" si="61"/>
        <v>10914.737167645711</v>
      </c>
      <c r="E434" s="26">
        <f t="shared" si="68"/>
        <v>9914.7371676457096</v>
      </c>
      <c r="F434" s="27">
        <f t="shared" si="69"/>
        <v>0.33848451612237795</v>
      </c>
      <c r="G434" s="28">
        <f t="shared" si="64"/>
        <v>2.5325895045584716</v>
      </c>
      <c r="H434" s="28">
        <f t="shared" si="65"/>
        <v>4.2209825075974525E-2</v>
      </c>
      <c r="I434" s="29">
        <f t="shared" si="65"/>
        <v>7.0349708459957537E-4</v>
      </c>
      <c r="J434" s="25">
        <f t="shared" si="66"/>
        <v>22375.211193673706</v>
      </c>
      <c r="K434" s="25">
        <f t="shared" si="67"/>
        <v>22375.211193673706</v>
      </c>
      <c r="L434" s="30" t="str">
        <f t="shared" si="62"/>
        <v>0 DAYS</v>
      </c>
      <c r="M434" s="31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</row>
    <row r="435" spans="1:35" s="34" customFormat="1" x14ac:dyDescent="0.2">
      <c r="A435" s="23">
        <f t="shared" si="63"/>
        <v>10914.737167645711</v>
      </c>
      <c r="B435" s="24">
        <v>429</v>
      </c>
      <c r="C435" s="23">
        <f t="shared" si="60"/>
        <v>61.12252813881598</v>
      </c>
      <c r="D435" s="25">
        <f t="shared" si="61"/>
        <v>10975.859695784528</v>
      </c>
      <c r="E435" s="26">
        <f t="shared" si="68"/>
        <v>9975.8596957845257</v>
      </c>
      <c r="F435" s="27">
        <f t="shared" si="69"/>
        <v>0.34038002941265688</v>
      </c>
      <c r="G435" s="28">
        <f t="shared" si="64"/>
        <v>2.5467720057839993</v>
      </c>
      <c r="H435" s="28">
        <f t="shared" si="65"/>
        <v>4.2446200096399989E-2</v>
      </c>
      <c r="I435" s="29">
        <f t="shared" si="65"/>
        <v>7.0743666827333314E-4</v>
      </c>
      <c r="J435" s="25">
        <f t="shared" si="66"/>
        <v>22500.512376358278</v>
      </c>
      <c r="K435" s="25">
        <f t="shared" si="67"/>
        <v>22500.512376358278</v>
      </c>
      <c r="L435" s="30" t="str">
        <f t="shared" si="62"/>
        <v>0 DAYS</v>
      </c>
      <c r="M435" s="31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</row>
    <row r="436" spans="1:35" s="34" customFormat="1" x14ac:dyDescent="0.2">
      <c r="A436" s="23">
        <f t="shared" si="63"/>
        <v>10975.859695784528</v>
      </c>
      <c r="B436" s="24">
        <v>430</v>
      </c>
      <c r="C436" s="23">
        <f t="shared" si="60"/>
        <v>61.464814296393357</v>
      </c>
      <c r="D436" s="25">
        <f t="shared" si="61"/>
        <v>11037.324510080922</v>
      </c>
      <c r="E436" s="26">
        <f t="shared" si="68"/>
        <v>10037.32451008092</v>
      </c>
      <c r="F436" s="27">
        <f t="shared" si="69"/>
        <v>0.34228615757737657</v>
      </c>
      <c r="G436" s="28">
        <f t="shared" si="64"/>
        <v>2.5610339290163897</v>
      </c>
      <c r="H436" s="28">
        <f t="shared" si="65"/>
        <v>4.2683898816939826E-2</v>
      </c>
      <c r="I436" s="29">
        <f t="shared" si="65"/>
        <v>7.1139831361566373E-4</v>
      </c>
      <c r="J436" s="25">
        <f t="shared" si="66"/>
        <v>22626.515245665887</v>
      </c>
      <c r="K436" s="25">
        <f t="shared" si="67"/>
        <v>22626.515245665887</v>
      </c>
      <c r="L436" s="30" t="str">
        <f t="shared" si="62"/>
        <v>0 DAYS</v>
      </c>
      <c r="M436" s="31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</row>
    <row r="437" spans="1:35" s="34" customFormat="1" x14ac:dyDescent="0.2">
      <c r="A437" s="23">
        <f t="shared" si="63"/>
        <v>11037.324510080922</v>
      </c>
      <c r="B437" s="24">
        <v>431</v>
      </c>
      <c r="C437" s="23">
        <f t="shared" si="60"/>
        <v>61.80901725645316</v>
      </c>
      <c r="D437" s="25">
        <f t="shared" si="61"/>
        <v>11099.133527337375</v>
      </c>
      <c r="E437" s="26">
        <f t="shared" si="68"/>
        <v>10099.133527337373</v>
      </c>
      <c r="F437" s="27">
        <f t="shared" si="69"/>
        <v>0.34420296005980333</v>
      </c>
      <c r="G437" s="28">
        <f t="shared" si="64"/>
        <v>2.5753757190188815</v>
      </c>
      <c r="H437" s="28">
        <f t="shared" si="65"/>
        <v>4.292292865031469E-2</v>
      </c>
      <c r="I437" s="29">
        <f t="shared" si="65"/>
        <v>7.1538214417191147E-4</v>
      </c>
      <c r="J437" s="25">
        <f t="shared" si="66"/>
        <v>22753.223731041617</v>
      </c>
      <c r="K437" s="25">
        <f t="shared" si="67"/>
        <v>22753.223731041617</v>
      </c>
      <c r="L437" s="30" t="str">
        <f t="shared" si="62"/>
        <v>0 DAYS</v>
      </c>
      <c r="M437" s="31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</row>
    <row r="438" spans="1:35" s="34" customFormat="1" x14ac:dyDescent="0.2">
      <c r="A438" s="23">
        <f t="shared" si="63"/>
        <v>11099.133527337375</v>
      </c>
      <c r="B438" s="24">
        <v>432</v>
      </c>
      <c r="C438" s="23">
        <f t="shared" si="60"/>
        <v>62.155147753089302</v>
      </c>
      <c r="D438" s="25">
        <f t="shared" si="61"/>
        <v>11161.288675090465</v>
      </c>
      <c r="E438" s="26">
        <f t="shared" si="68"/>
        <v>10161.288675090464</v>
      </c>
      <c r="F438" s="27">
        <f t="shared" si="69"/>
        <v>0.34613049663614248</v>
      </c>
      <c r="G438" s="28">
        <f t="shared" si="64"/>
        <v>2.5897978230453877</v>
      </c>
      <c r="H438" s="28">
        <f t="shared" si="65"/>
        <v>4.3163297050756465E-2</v>
      </c>
      <c r="I438" s="29">
        <f t="shared" si="65"/>
        <v>7.1938828417927446E-4</v>
      </c>
      <c r="J438" s="25">
        <f t="shared" si="66"/>
        <v>22880.641783935451</v>
      </c>
      <c r="K438" s="25">
        <f t="shared" si="67"/>
        <v>22880.641783935451</v>
      </c>
      <c r="L438" s="30" t="str">
        <f t="shared" si="62"/>
        <v>0 DAYS</v>
      </c>
      <c r="M438" s="31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</row>
    <row r="439" spans="1:35" s="34" customFormat="1" x14ac:dyDescent="0.2">
      <c r="A439" s="23">
        <f t="shared" si="63"/>
        <v>11161.288675090465</v>
      </c>
      <c r="B439" s="24">
        <v>433</v>
      </c>
      <c r="C439" s="23">
        <f t="shared" si="60"/>
        <v>62.503216580506603</v>
      </c>
      <c r="D439" s="25">
        <f t="shared" si="61"/>
        <v>11223.791891670971</v>
      </c>
      <c r="E439" s="26">
        <f t="shared" si="68"/>
        <v>10223.79189167097</v>
      </c>
      <c r="F439" s="27">
        <f t="shared" si="69"/>
        <v>0.3480688274173005</v>
      </c>
      <c r="G439" s="28">
        <f t="shared" si="64"/>
        <v>2.6043006908544419</v>
      </c>
      <c r="H439" s="28">
        <f t="shared" si="65"/>
        <v>4.3405011514240699E-2</v>
      </c>
      <c r="I439" s="29">
        <f t="shared" si="65"/>
        <v>7.2341685857067837E-4</v>
      </c>
      <c r="J439" s="25">
        <f t="shared" si="66"/>
        <v>23008.773377925489</v>
      </c>
      <c r="K439" s="25">
        <f t="shared" si="67"/>
        <v>23008.773377925489</v>
      </c>
      <c r="L439" s="30" t="str">
        <f t="shared" si="62"/>
        <v>0 DAYS</v>
      </c>
      <c r="M439" s="31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</row>
    <row r="440" spans="1:35" s="34" customFormat="1" x14ac:dyDescent="0.2">
      <c r="A440" s="23">
        <f t="shared" si="63"/>
        <v>11223.791891670971</v>
      </c>
      <c r="B440" s="24">
        <v>434</v>
      </c>
      <c r="C440" s="23">
        <f t="shared" si="60"/>
        <v>62.853234593357442</v>
      </c>
      <c r="D440" s="25">
        <f t="shared" si="61"/>
        <v>11286.64512626433</v>
      </c>
      <c r="E440" s="26">
        <f t="shared" si="68"/>
        <v>10286.645126264328</v>
      </c>
      <c r="F440" s="27">
        <f t="shared" si="69"/>
        <v>0.350018012850839</v>
      </c>
      <c r="G440" s="28">
        <f t="shared" si="64"/>
        <v>2.6188847747232269</v>
      </c>
      <c r="H440" s="28">
        <f t="shared" si="65"/>
        <v>4.3648079578720446E-2</v>
      </c>
      <c r="I440" s="29">
        <f t="shared" si="65"/>
        <v>7.2746799297867409E-4</v>
      </c>
      <c r="J440" s="25">
        <f t="shared" si="66"/>
        <v>23137.622508841872</v>
      </c>
      <c r="K440" s="25">
        <f t="shared" si="67"/>
        <v>23137.622508841872</v>
      </c>
      <c r="L440" s="30" t="str">
        <f t="shared" si="62"/>
        <v>0 DAYS</v>
      </c>
      <c r="M440" s="31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</row>
    <row r="441" spans="1:35" s="34" customFormat="1" x14ac:dyDescent="0.2">
      <c r="A441" s="23">
        <f t="shared" si="63"/>
        <v>11286.64512626433</v>
      </c>
      <c r="B441" s="24">
        <v>435</v>
      </c>
      <c r="C441" s="23">
        <f t="shared" si="60"/>
        <v>63.205212707080243</v>
      </c>
      <c r="D441" s="25">
        <f t="shared" si="61"/>
        <v>11349.85033897141</v>
      </c>
      <c r="E441" s="26">
        <f t="shared" si="68"/>
        <v>10349.850338971408</v>
      </c>
      <c r="F441" s="27">
        <f t="shared" si="69"/>
        <v>0.35197811372280086</v>
      </c>
      <c r="G441" s="28">
        <f t="shared" si="64"/>
        <v>2.6335505294616768</v>
      </c>
      <c r="H441" s="28">
        <f t="shared" si="65"/>
        <v>4.3892508824361277E-2</v>
      </c>
      <c r="I441" s="29">
        <f t="shared" si="65"/>
        <v>7.3154181373935459E-4</v>
      </c>
      <c r="J441" s="25">
        <f t="shared" si="66"/>
        <v>23267.193194891388</v>
      </c>
      <c r="K441" s="25">
        <f t="shared" si="67"/>
        <v>23267.193194891388</v>
      </c>
      <c r="L441" s="30" t="str">
        <f t="shared" si="62"/>
        <v>0 DAYS</v>
      </c>
      <c r="M441" s="31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</row>
    <row r="442" spans="1:35" s="34" customFormat="1" x14ac:dyDescent="0.2">
      <c r="A442" s="23">
        <f t="shared" si="63"/>
        <v>11349.85033897141</v>
      </c>
      <c r="B442" s="24">
        <v>436</v>
      </c>
      <c r="C442" s="23">
        <f t="shared" si="60"/>
        <v>63.559161898239893</v>
      </c>
      <c r="D442" s="25">
        <f t="shared" si="61"/>
        <v>11413.409500869649</v>
      </c>
      <c r="E442" s="26">
        <f t="shared" si="68"/>
        <v>10413.409500869648</v>
      </c>
      <c r="F442" s="27">
        <f t="shared" si="69"/>
        <v>0.35394919115964996</v>
      </c>
      <c r="G442" s="28">
        <f t="shared" si="64"/>
        <v>2.6482984124266622</v>
      </c>
      <c r="H442" s="28">
        <f t="shared" si="65"/>
        <v>4.4138306873777705E-2</v>
      </c>
      <c r="I442" s="29">
        <f t="shared" si="65"/>
        <v>7.3563844789629508E-4</v>
      </c>
      <c r="J442" s="25">
        <f t="shared" si="66"/>
        <v>23397.489476782779</v>
      </c>
      <c r="K442" s="25">
        <f t="shared" si="67"/>
        <v>23397.489476782779</v>
      </c>
      <c r="L442" s="30" t="str">
        <f t="shared" si="62"/>
        <v>0 DAYS</v>
      </c>
      <c r="M442" s="31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</row>
    <row r="443" spans="1:35" s="34" customFormat="1" x14ac:dyDescent="0.2">
      <c r="A443" s="23">
        <f t="shared" si="63"/>
        <v>11413.409500869649</v>
      </c>
      <c r="B443" s="24">
        <v>437</v>
      </c>
      <c r="C443" s="23">
        <f t="shared" si="60"/>
        <v>63.91509320487004</v>
      </c>
      <c r="D443" s="25">
        <f t="shared" si="61"/>
        <v>11477.32459407452</v>
      </c>
      <c r="E443" s="26">
        <f t="shared" si="68"/>
        <v>10477.324594074518</v>
      </c>
      <c r="F443" s="27">
        <f t="shared" si="69"/>
        <v>0.35593130663014705</v>
      </c>
      <c r="G443" s="28">
        <f t="shared" si="64"/>
        <v>2.6631288835362517</v>
      </c>
      <c r="H443" s="28">
        <f t="shared" si="65"/>
        <v>4.4385481392270859E-2</v>
      </c>
      <c r="I443" s="29">
        <f t="shared" si="65"/>
        <v>7.3975802320451435E-4</v>
      </c>
      <c r="J443" s="25">
        <f t="shared" si="66"/>
        <v>23528.515417852763</v>
      </c>
      <c r="K443" s="25">
        <f t="shared" si="67"/>
        <v>23528.515417852763</v>
      </c>
      <c r="L443" s="30" t="str">
        <f t="shared" si="62"/>
        <v>0 DAYS</v>
      </c>
      <c r="M443" s="31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</row>
    <row r="444" spans="1:35" s="34" customFormat="1" x14ac:dyDescent="0.2">
      <c r="A444" s="23">
        <f t="shared" si="63"/>
        <v>11477.32459407452</v>
      </c>
      <c r="B444" s="24">
        <v>438</v>
      </c>
      <c r="C444" s="23">
        <f t="shared" si="60"/>
        <v>64.273017726817315</v>
      </c>
      <c r="D444" s="25">
        <f t="shared" si="61"/>
        <v>11541.597611801337</v>
      </c>
      <c r="E444" s="26">
        <f t="shared" si="68"/>
        <v>10541.597611801335</v>
      </c>
      <c r="F444" s="27">
        <f t="shared" si="69"/>
        <v>0.35792452194727531</v>
      </c>
      <c r="G444" s="28">
        <f t="shared" si="64"/>
        <v>2.6780424052840548</v>
      </c>
      <c r="H444" s="28">
        <f t="shared" si="65"/>
        <v>4.4634040088067581E-2</v>
      </c>
      <c r="I444" s="29">
        <f t="shared" si="65"/>
        <v>7.4390066813445968E-4</v>
      </c>
      <c r="J444" s="25">
        <f t="shared" si="66"/>
        <v>23660.275104192737</v>
      </c>
      <c r="K444" s="25">
        <f t="shared" si="67"/>
        <v>23660.275104192737</v>
      </c>
      <c r="L444" s="30" t="str">
        <f t="shared" si="62"/>
        <v>0 DAYS</v>
      </c>
      <c r="M444" s="31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</row>
    <row r="445" spans="1:35" s="34" customFormat="1" x14ac:dyDescent="0.2">
      <c r="A445" s="23">
        <f t="shared" si="63"/>
        <v>11541.597611801337</v>
      </c>
      <c r="B445" s="24">
        <v>439</v>
      </c>
      <c r="C445" s="23">
        <f t="shared" si="60"/>
        <v>64.632946626087488</v>
      </c>
      <c r="D445" s="25">
        <f t="shared" si="61"/>
        <v>11606.230558427424</v>
      </c>
      <c r="E445" s="26">
        <f t="shared" si="68"/>
        <v>10606.230558427422</v>
      </c>
      <c r="F445" s="27">
        <f t="shared" si="69"/>
        <v>0.35992889927017302</v>
      </c>
      <c r="G445" s="28">
        <f t="shared" si="64"/>
        <v>2.6930394427536455</v>
      </c>
      <c r="H445" s="28">
        <f t="shared" si="65"/>
        <v>4.4883990712560759E-2</v>
      </c>
      <c r="I445" s="29">
        <f t="shared" si="65"/>
        <v>7.4806651187601264E-4</v>
      </c>
      <c r="J445" s="25">
        <f t="shared" si="66"/>
        <v>23792.772644776218</v>
      </c>
      <c r="K445" s="25">
        <f t="shared" si="67"/>
        <v>23792.772644776218</v>
      </c>
      <c r="L445" s="30" t="str">
        <f t="shared" si="62"/>
        <v>0 DAYS</v>
      </c>
      <c r="M445" s="31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</row>
    <row r="446" spans="1:35" s="34" customFormat="1" x14ac:dyDescent="0.2">
      <c r="A446" s="23">
        <f t="shared" si="63"/>
        <v>11606.230558427424</v>
      </c>
      <c r="B446" s="24">
        <v>440</v>
      </c>
      <c r="C446" s="23">
        <f t="shared" si="60"/>
        <v>64.994891127193569</v>
      </c>
      <c r="D446" s="25">
        <f t="shared" si="61"/>
        <v>11671.225449554617</v>
      </c>
      <c r="E446" s="26">
        <f t="shared" si="68"/>
        <v>10671.225449554615</v>
      </c>
      <c r="F446" s="27">
        <f t="shared" si="69"/>
        <v>0.36194450110608045</v>
      </c>
      <c r="G446" s="28">
        <f t="shared" si="64"/>
        <v>2.7081204636330654</v>
      </c>
      <c r="H446" s="28">
        <f t="shared" si="65"/>
        <v>4.5135341060551087E-2</v>
      </c>
      <c r="I446" s="29">
        <f t="shared" si="65"/>
        <v>7.5225568434251816E-4</v>
      </c>
      <c r="J446" s="25">
        <f t="shared" si="66"/>
        <v>23926.012171586961</v>
      </c>
      <c r="K446" s="25">
        <f t="shared" si="67"/>
        <v>23926.012171586961</v>
      </c>
      <c r="L446" s="30" t="str">
        <f t="shared" si="62"/>
        <v>0 DAYS</v>
      </c>
      <c r="M446" s="31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</row>
    <row r="447" spans="1:35" s="34" customFormat="1" x14ac:dyDescent="0.2">
      <c r="A447" s="23">
        <f t="shared" si="63"/>
        <v>11671.225449554617</v>
      </c>
      <c r="B447" s="24">
        <v>441</v>
      </c>
      <c r="C447" s="23">
        <f t="shared" si="60"/>
        <v>65.358862517505855</v>
      </c>
      <c r="D447" s="25">
        <f t="shared" si="61"/>
        <v>11736.584312072122</v>
      </c>
      <c r="E447" s="26">
        <f t="shared" si="68"/>
        <v>10736.58431207212</v>
      </c>
      <c r="F447" s="27">
        <f t="shared" si="69"/>
        <v>0.36397139031228676</v>
      </c>
      <c r="G447" s="28">
        <f t="shared" si="64"/>
        <v>2.7232859382294108</v>
      </c>
      <c r="H447" s="28">
        <f t="shared" si="65"/>
        <v>4.5388098970490183E-2</v>
      </c>
      <c r="I447" s="29">
        <f t="shared" si="65"/>
        <v>7.5646831617483636E-4</v>
      </c>
      <c r="J447" s="25">
        <f t="shared" si="66"/>
        <v>24059.997839747848</v>
      </c>
      <c r="K447" s="25">
        <f t="shared" si="67"/>
        <v>24059.997839747848</v>
      </c>
      <c r="L447" s="30" t="str">
        <f t="shared" si="62"/>
        <v>0 DAYS</v>
      </c>
      <c r="M447" s="31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</row>
    <row r="448" spans="1:35" s="34" customFormat="1" x14ac:dyDescent="0.2">
      <c r="A448" s="23">
        <f t="shared" si="63"/>
        <v>11736.584312072122</v>
      </c>
      <c r="B448" s="24">
        <v>442</v>
      </c>
      <c r="C448" s="23">
        <f t="shared" si="60"/>
        <v>65.724872147603875</v>
      </c>
      <c r="D448" s="25">
        <f t="shared" si="61"/>
        <v>11802.309184219726</v>
      </c>
      <c r="E448" s="26">
        <f t="shared" si="68"/>
        <v>10802.309184219725</v>
      </c>
      <c r="F448" s="27">
        <f t="shared" si="69"/>
        <v>0.36600963009802001</v>
      </c>
      <c r="G448" s="28">
        <f t="shared" si="64"/>
        <v>2.738536339483495</v>
      </c>
      <c r="H448" s="28">
        <f t="shared" si="65"/>
        <v>4.5642272324724918E-2</v>
      </c>
      <c r="I448" s="29">
        <f t="shared" si="65"/>
        <v>7.6070453874541532E-4</v>
      </c>
      <c r="J448" s="25">
        <f t="shared" si="66"/>
        <v>24194.733827650438</v>
      </c>
      <c r="K448" s="25">
        <f t="shared" si="67"/>
        <v>24194.733827650438</v>
      </c>
      <c r="L448" s="30" t="str">
        <f t="shared" si="62"/>
        <v>0 DAYS</v>
      </c>
      <c r="M448" s="31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</row>
    <row r="449" spans="1:35" s="34" customFormat="1" x14ac:dyDescent="0.2">
      <c r="A449" s="23">
        <f t="shared" si="63"/>
        <v>11802.309184219726</v>
      </c>
      <c r="B449" s="24">
        <v>443</v>
      </c>
      <c r="C449" s="23">
        <f t="shared" si="60"/>
        <v>66.092931431630461</v>
      </c>
      <c r="D449" s="25">
        <f t="shared" si="61"/>
        <v>11868.402115651357</v>
      </c>
      <c r="E449" s="26">
        <f t="shared" si="68"/>
        <v>10868.402115651355</v>
      </c>
      <c r="F449" s="27">
        <f t="shared" si="69"/>
        <v>0.36805928402658594</v>
      </c>
      <c r="G449" s="28">
        <f t="shared" si="64"/>
        <v>2.7538721429846027</v>
      </c>
      <c r="H449" s="28">
        <f t="shared" si="65"/>
        <v>4.5897869049743377E-2</v>
      </c>
      <c r="I449" s="29">
        <f t="shared" si="65"/>
        <v>7.6496448416238957E-4</v>
      </c>
      <c r="J449" s="25">
        <f t="shared" si="66"/>
        <v>24330.224337085281</v>
      </c>
      <c r="K449" s="25">
        <f t="shared" si="67"/>
        <v>24330.224337085281</v>
      </c>
      <c r="L449" s="30" t="str">
        <f t="shared" si="62"/>
        <v>0 DAYS</v>
      </c>
      <c r="M449" s="31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</row>
    <row r="450" spans="1:35" s="34" customFormat="1" x14ac:dyDescent="0.2">
      <c r="A450" s="23">
        <f t="shared" si="63"/>
        <v>11868.402115651357</v>
      </c>
      <c r="B450" s="24">
        <v>444</v>
      </c>
      <c r="C450" s="23">
        <f t="shared" si="60"/>
        <v>66.463051847647606</v>
      </c>
      <c r="D450" s="25">
        <f t="shared" si="61"/>
        <v>11934.865167499005</v>
      </c>
      <c r="E450" s="26">
        <f t="shared" si="68"/>
        <v>10934.865167499003</v>
      </c>
      <c r="F450" s="27">
        <f t="shared" si="69"/>
        <v>0.37012041601714429</v>
      </c>
      <c r="G450" s="28">
        <f t="shared" si="64"/>
        <v>2.7692938269853169</v>
      </c>
      <c r="H450" s="28">
        <f t="shared" si="65"/>
        <v>4.6154897116421949E-2</v>
      </c>
      <c r="I450" s="29">
        <f t="shared" si="65"/>
        <v>7.6924828527369913E-4</v>
      </c>
      <c r="J450" s="25">
        <f t="shared" si="66"/>
        <v>24466.473593372957</v>
      </c>
      <c r="K450" s="25">
        <f t="shared" si="67"/>
        <v>24466.473593372957</v>
      </c>
      <c r="L450" s="30" t="str">
        <f t="shared" si="62"/>
        <v>0 DAYS</v>
      </c>
      <c r="M450" s="31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</row>
    <row r="451" spans="1:35" s="34" customFormat="1" x14ac:dyDescent="0.2">
      <c r="A451" s="23">
        <f t="shared" si="63"/>
        <v>11934.865167499005</v>
      </c>
      <c r="B451" s="24">
        <v>445</v>
      </c>
      <c r="C451" s="23">
        <f t="shared" si="60"/>
        <v>66.835244937994432</v>
      </c>
      <c r="D451" s="25">
        <f t="shared" si="61"/>
        <v>12001.700412437</v>
      </c>
      <c r="E451" s="26">
        <f t="shared" si="68"/>
        <v>11001.700412436998</v>
      </c>
      <c r="F451" s="27">
        <f t="shared" si="69"/>
        <v>0.37219309034682624</v>
      </c>
      <c r="G451" s="28">
        <f t="shared" si="64"/>
        <v>2.7848018724164345</v>
      </c>
      <c r="H451" s="28">
        <f t="shared" si="65"/>
        <v>4.6413364540273908E-2</v>
      </c>
      <c r="I451" s="29">
        <f t="shared" si="65"/>
        <v>7.7355607567123176E-4</v>
      </c>
      <c r="J451" s="25">
        <f t="shared" si="66"/>
        <v>24603.485845495848</v>
      </c>
      <c r="K451" s="25">
        <f t="shared" si="67"/>
        <v>24603.485845495848</v>
      </c>
      <c r="L451" s="30" t="str">
        <f t="shared" si="62"/>
        <v>0 DAYS</v>
      </c>
      <c r="M451" s="31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</row>
    <row r="452" spans="1:35" s="34" customFormat="1" x14ac:dyDescent="0.2">
      <c r="A452" s="23">
        <f t="shared" si="63"/>
        <v>12001.700412437</v>
      </c>
      <c r="B452" s="24">
        <v>446</v>
      </c>
      <c r="C452" s="23">
        <f t="shared" si="60"/>
        <v>67.209522309647198</v>
      </c>
      <c r="D452" s="25">
        <f t="shared" si="61"/>
        <v>12068.909934746647</v>
      </c>
      <c r="E452" s="26">
        <f t="shared" si="68"/>
        <v>11068.909934746645</v>
      </c>
      <c r="F452" s="27">
        <f t="shared" si="69"/>
        <v>0.37427737165276653</v>
      </c>
      <c r="G452" s="28">
        <f t="shared" si="64"/>
        <v>2.8003967629019666</v>
      </c>
      <c r="H452" s="28">
        <f t="shared" si="65"/>
        <v>4.6673279381699441E-2</v>
      </c>
      <c r="I452" s="29">
        <f t="shared" si="65"/>
        <v>7.7788798969499068E-4</v>
      </c>
      <c r="J452" s="25">
        <f t="shared" si="66"/>
        <v>24741.265366230626</v>
      </c>
      <c r="K452" s="25">
        <f t="shared" si="67"/>
        <v>24741.265366230626</v>
      </c>
      <c r="L452" s="30" t="str">
        <f t="shared" si="62"/>
        <v>0 DAYS</v>
      </c>
      <c r="M452" s="31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</row>
    <row r="453" spans="1:35" s="34" customFormat="1" x14ac:dyDescent="0.2">
      <c r="A453" s="23">
        <f t="shared" si="63"/>
        <v>12068.909934746647</v>
      </c>
      <c r="B453" s="24">
        <v>447</v>
      </c>
      <c r="C453" s="23">
        <f t="shared" si="60"/>
        <v>67.58589563458122</v>
      </c>
      <c r="D453" s="25">
        <f t="shared" si="61"/>
        <v>12136.495830381229</v>
      </c>
      <c r="E453" s="26">
        <f t="shared" si="68"/>
        <v>11136.495830381227</v>
      </c>
      <c r="F453" s="27">
        <f t="shared" si="69"/>
        <v>0.37637332493402198</v>
      </c>
      <c r="G453" s="28">
        <f t="shared" si="64"/>
        <v>2.8160789847742174</v>
      </c>
      <c r="H453" s="28">
        <f t="shared" si="65"/>
        <v>4.6934649746236956E-2</v>
      </c>
      <c r="I453" s="29">
        <f t="shared" si="65"/>
        <v>7.8224416243728257E-4</v>
      </c>
      <c r="J453" s="25">
        <f t="shared" si="66"/>
        <v>24879.816452281517</v>
      </c>
      <c r="K453" s="25">
        <f t="shared" si="67"/>
        <v>24879.816452281517</v>
      </c>
      <c r="L453" s="30" t="str">
        <f t="shared" si="62"/>
        <v>0 DAYS</v>
      </c>
      <c r="M453" s="31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</row>
    <row r="454" spans="1:35" s="34" customFormat="1" x14ac:dyDescent="0.2">
      <c r="A454" s="23">
        <f t="shared" si="63"/>
        <v>12136.495830381229</v>
      </c>
      <c r="B454" s="24">
        <v>448</v>
      </c>
      <c r="C454" s="23">
        <f t="shared" si="60"/>
        <v>67.964376650134881</v>
      </c>
      <c r="D454" s="25">
        <f t="shared" si="61"/>
        <v>12204.460207031363</v>
      </c>
      <c r="E454" s="26">
        <f t="shared" si="68"/>
        <v>11204.460207031361</v>
      </c>
      <c r="F454" s="27">
        <f t="shared" si="69"/>
        <v>0.37848101555366043</v>
      </c>
      <c r="G454" s="28">
        <f t="shared" si="64"/>
        <v>2.8318490270889534</v>
      </c>
      <c r="H454" s="28">
        <f t="shared" si="65"/>
        <v>4.7197483784815891E-2</v>
      </c>
      <c r="I454" s="29">
        <f t="shared" si="65"/>
        <v>7.8662472974693148E-4</v>
      </c>
      <c r="J454" s="25">
        <f t="shared" si="66"/>
        <v>25019.143424414291</v>
      </c>
      <c r="K454" s="25">
        <f t="shared" si="67"/>
        <v>25019.143424414291</v>
      </c>
      <c r="L454" s="30" t="str">
        <f t="shared" si="62"/>
        <v>0 DAYS</v>
      </c>
      <c r="M454" s="31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</row>
    <row r="455" spans="1:35" s="34" customFormat="1" x14ac:dyDescent="0.2">
      <c r="A455" s="23">
        <f t="shared" si="63"/>
        <v>12204.460207031363</v>
      </c>
      <c r="B455" s="24">
        <v>449</v>
      </c>
      <c r="C455" s="23">
        <f t="shared" ref="C455:C518" si="70">(A455*$F$2)+$H$2</f>
        <v>68.344977159375631</v>
      </c>
      <c r="D455" s="25">
        <f t="shared" ref="D455:D518" si="71">A455+C455</f>
        <v>12272.805184190738</v>
      </c>
      <c r="E455" s="26">
        <f t="shared" si="68"/>
        <v>11272.805184190736</v>
      </c>
      <c r="F455" s="27">
        <f t="shared" si="69"/>
        <v>0.38060050924075028</v>
      </c>
      <c r="G455" s="28">
        <f t="shared" si="64"/>
        <v>2.8477073816406513</v>
      </c>
      <c r="H455" s="28">
        <f t="shared" si="65"/>
        <v>4.7461789694010853E-2</v>
      </c>
      <c r="I455" s="29">
        <f t="shared" si="65"/>
        <v>7.9102982823351417E-4</v>
      </c>
      <c r="J455" s="25">
        <f t="shared" si="66"/>
        <v>25159.250627591013</v>
      </c>
      <c r="K455" s="25">
        <f t="shared" si="67"/>
        <v>25159.250627591013</v>
      </c>
      <c r="L455" s="30" t="str">
        <f t="shared" ref="L455:L518" si="72">ROUND(($J$5/C455),0) &amp; " DAYS"</f>
        <v>0 DAYS</v>
      </c>
      <c r="M455" s="31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</row>
    <row r="456" spans="1:35" s="34" customFormat="1" x14ac:dyDescent="0.2">
      <c r="A456" s="23">
        <f t="shared" ref="A456:A519" si="73">D455</f>
        <v>12272.805184190738</v>
      </c>
      <c r="B456" s="24">
        <v>450</v>
      </c>
      <c r="C456" s="23">
        <f t="shared" si="70"/>
        <v>68.727709031468137</v>
      </c>
      <c r="D456" s="25">
        <f t="shared" si="71"/>
        <v>12341.532893222206</v>
      </c>
      <c r="E456" s="26">
        <f t="shared" si="68"/>
        <v>11341.532893222204</v>
      </c>
      <c r="F456" s="27">
        <f t="shared" si="69"/>
        <v>0.38273187209250636</v>
      </c>
      <c r="G456" s="28">
        <f t="shared" ref="G456:G519" si="74">C456/24</f>
        <v>2.8636545429778391</v>
      </c>
      <c r="H456" s="28">
        <f t="shared" ref="H456:I519" si="75">G456/60</f>
        <v>4.7727575716297314E-2</v>
      </c>
      <c r="I456" s="29">
        <f t="shared" si="75"/>
        <v>7.9545959527162191E-4</v>
      </c>
      <c r="J456" s="25">
        <f t="shared" ref="J456:J519" si="76">D456*2.05</f>
        <v>25300.14243110552</v>
      </c>
      <c r="K456" s="25">
        <f t="shared" ref="K456:K519" si="77">J456-$J$2</f>
        <v>25300.14243110552</v>
      </c>
      <c r="L456" s="30" t="str">
        <f t="shared" si="72"/>
        <v>0 DAYS</v>
      </c>
      <c r="M456" s="31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</row>
    <row r="457" spans="1:35" s="34" customFormat="1" x14ac:dyDescent="0.2">
      <c r="A457" s="23">
        <f t="shared" si="73"/>
        <v>12341.532893222206</v>
      </c>
      <c r="B457" s="24">
        <v>451</v>
      </c>
      <c r="C457" s="23">
        <f t="shared" si="70"/>
        <v>69.112584202044346</v>
      </c>
      <c r="D457" s="25">
        <f t="shared" si="71"/>
        <v>12410.64547742425</v>
      </c>
      <c r="E457" s="26">
        <f t="shared" ref="E457:E520" si="78">E456+C457</f>
        <v>11410.645477424248</v>
      </c>
      <c r="F457" s="27">
        <f t="shared" ref="F457:F520" si="79">C457-C456</f>
        <v>0.38487517057620835</v>
      </c>
      <c r="G457" s="28">
        <f t="shared" si="74"/>
        <v>2.8796910084185146</v>
      </c>
      <c r="H457" s="28">
        <f t="shared" si="75"/>
        <v>4.7994850140308576E-2</v>
      </c>
      <c r="I457" s="29">
        <f t="shared" si="75"/>
        <v>7.9991416900514298E-4</v>
      </c>
      <c r="J457" s="25">
        <f t="shared" si="76"/>
        <v>25441.82322871971</v>
      </c>
      <c r="K457" s="25">
        <f t="shared" si="77"/>
        <v>25441.82322871971</v>
      </c>
      <c r="L457" s="30" t="str">
        <f t="shared" si="72"/>
        <v>0 DAYS</v>
      </c>
      <c r="M457" s="31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</row>
    <row r="458" spans="1:35" s="34" customFormat="1" x14ac:dyDescent="0.2">
      <c r="A458" s="23">
        <f t="shared" si="73"/>
        <v>12410.64547742425</v>
      </c>
      <c r="B458" s="24">
        <v>452</v>
      </c>
      <c r="C458" s="23">
        <f t="shared" si="70"/>
        <v>69.499614673575806</v>
      </c>
      <c r="D458" s="25">
        <f t="shared" si="71"/>
        <v>12480.145092097826</v>
      </c>
      <c r="E458" s="26">
        <f t="shared" si="78"/>
        <v>11480.145092097824</v>
      </c>
      <c r="F458" s="27">
        <f t="shared" si="79"/>
        <v>0.38703047153146031</v>
      </c>
      <c r="G458" s="28">
        <f t="shared" si="74"/>
        <v>2.8958172780656586</v>
      </c>
      <c r="H458" s="28">
        <f t="shared" si="75"/>
        <v>4.8263621301094309E-2</v>
      </c>
      <c r="I458" s="29">
        <f t="shared" si="75"/>
        <v>8.0439368835157185E-4</v>
      </c>
      <c r="J458" s="25">
        <f t="shared" si="76"/>
        <v>25584.297438800542</v>
      </c>
      <c r="K458" s="25">
        <f t="shared" si="77"/>
        <v>25584.297438800542</v>
      </c>
      <c r="L458" s="30" t="str">
        <f t="shared" si="72"/>
        <v>0 DAYS</v>
      </c>
      <c r="M458" s="31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</row>
    <row r="459" spans="1:35" s="34" customFormat="1" x14ac:dyDescent="0.2">
      <c r="A459" s="23">
        <f t="shared" si="73"/>
        <v>12480.145092097826</v>
      </c>
      <c r="B459" s="24">
        <v>453</v>
      </c>
      <c r="C459" s="23">
        <f t="shared" si="70"/>
        <v>69.88881251574783</v>
      </c>
      <c r="D459" s="25">
        <f t="shared" si="71"/>
        <v>12550.033904613574</v>
      </c>
      <c r="E459" s="26">
        <f t="shared" si="78"/>
        <v>11550.033904613572</v>
      </c>
      <c r="F459" s="27">
        <f t="shared" si="79"/>
        <v>0.38919784217202391</v>
      </c>
      <c r="G459" s="28">
        <f t="shared" si="74"/>
        <v>2.9120338548228264</v>
      </c>
      <c r="H459" s="28">
        <f t="shared" si="75"/>
        <v>4.8533897580380438E-2</v>
      </c>
      <c r="I459" s="29">
        <f t="shared" si="75"/>
        <v>8.0889829300634061E-4</v>
      </c>
      <c r="J459" s="25">
        <f t="shared" si="76"/>
        <v>25727.569504457824</v>
      </c>
      <c r="K459" s="25">
        <f t="shared" si="77"/>
        <v>25727.569504457824</v>
      </c>
      <c r="L459" s="30" t="str">
        <f t="shared" si="72"/>
        <v>0 DAYS</v>
      </c>
      <c r="M459" s="31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</row>
    <row r="460" spans="1:35" s="34" customFormat="1" x14ac:dyDescent="0.2">
      <c r="A460" s="23">
        <f t="shared" si="73"/>
        <v>12550.033904613574</v>
      </c>
      <c r="B460" s="24">
        <v>454</v>
      </c>
      <c r="C460" s="23">
        <f t="shared" si="70"/>
        <v>70.280189865836007</v>
      </c>
      <c r="D460" s="25">
        <f t="shared" si="71"/>
        <v>12620.31409447941</v>
      </c>
      <c r="E460" s="26">
        <f t="shared" si="78"/>
        <v>11620.314094479409</v>
      </c>
      <c r="F460" s="27">
        <f t="shared" si="79"/>
        <v>0.39137735008817742</v>
      </c>
      <c r="G460" s="28">
        <f t="shared" si="74"/>
        <v>2.9283412444098338</v>
      </c>
      <c r="H460" s="28">
        <f t="shared" si="75"/>
        <v>4.8805687406830563E-2</v>
      </c>
      <c r="I460" s="29">
        <f t="shared" si="75"/>
        <v>8.1342812344717603E-4</v>
      </c>
      <c r="J460" s="25">
        <f t="shared" si="76"/>
        <v>25871.643893682791</v>
      </c>
      <c r="K460" s="25">
        <f t="shared" si="77"/>
        <v>25871.643893682791</v>
      </c>
      <c r="L460" s="30" t="str">
        <f t="shared" si="72"/>
        <v>0 DAYS</v>
      </c>
      <c r="M460" s="31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</row>
    <row r="461" spans="1:35" s="34" customFormat="1" x14ac:dyDescent="0.2">
      <c r="A461" s="23">
        <f t="shared" si="73"/>
        <v>12620.31409447941</v>
      </c>
      <c r="B461" s="24">
        <v>455</v>
      </c>
      <c r="C461" s="23">
        <f t="shared" si="70"/>
        <v>70.673758929084698</v>
      </c>
      <c r="D461" s="25">
        <f t="shared" si="71"/>
        <v>12690.987853408495</v>
      </c>
      <c r="E461" s="26">
        <f t="shared" si="78"/>
        <v>11690.987853408493</v>
      </c>
      <c r="F461" s="27">
        <f t="shared" si="79"/>
        <v>0.39356906324869101</v>
      </c>
      <c r="G461" s="28">
        <f t="shared" si="74"/>
        <v>2.944739955378529</v>
      </c>
      <c r="H461" s="28">
        <f t="shared" si="75"/>
        <v>4.9078999256308813E-2</v>
      </c>
      <c r="I461" s="29">
        <f t="shared" si="75"/>
        <v>8.1798332093848021E-4</v>
      </c>
      <c r="J461" s="25">
        <f t="shared" si="76"/>
        <v>26016.525099487411</v>
      </c>
      <c r="K461" s="25">
        <f t="shared" si="77"/>
        <v>26016.525099487411</v>
      </c>
      <c r="L461" s="30" t="str">
        <f t="shared" si="72"/>
        <v>0 DAYS</v>
      </c>
      <c r="M461" s="31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</row>
    <row r="462" spans="1:35" s="34" customFormat="1" x14ac:dyDescent="0.2">
      <c r="A462" s="23">
        <f t="shared" si="73"/>
        <v>12690.987853408495</v>
      </c>
      <c r="B462" s="24">
        <v>456</v>
      </c>
      <c r="C462" s="23">
        <f t="shared" si="70"/>
        <v>71.069531979087571</v>
      </c>
      <c r="D462" s="25">
        <f t="shared" si="71"/>
        <v>12762.057385387583</v>
      </c>
      <c r="E462" s="26">
        <f t="shared" si="78"/>
        <v>11762.057385387581</v>
      </c>
      <c r="F462" s="27">
        <f t="shared" si="79"/>
        <v>0.39577305000287311</v>
      </c>
      <c r="G462" s="28">
        <f t="shared" si="74"/>
        <v>2.9612304991286487</v>
      </c>
      <c r="H462" s="28">
        <f t="shared" si="75"/>
        <v>4.9353841652144147E-2</v>
      </c>
      <c r="I462" s="29">
        <f t="shared" si="75"/>
        <v>8.2256402753573576E-4</v>
      </c>
      <c r="J462" s="25">
        <f t="shared" si="76"/>
        <v>26162.217640044542</v>
      </c>
      <c r="K462" s="25">
        <f t="shared" si="77"/>
        <v>26162.217640044542</v>
      </c>
      <c r="L462" s="30" t="str">
        <f t="shared" si="72"/>
        <v>0 DAYS</v>
      </c>
      <c r="M462" s="31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</row>
    <row r="463" spans="1:35" s="34" customFormat="1" x14ac:dyDescent="0.2">
      <c r="A463" s="23">
        <f t="shared" si="73"/>
        <v>12762.057385387583</v>
      </c>
      <c r="B463" s="24">
        <v>457</v>
      </c>
      <c r="C463" s="23">
        <f t="shared" si="70"/>
        <v>71.467521358170458</v>
      </c>
      <c r="D463" s="25">
        <f t="shared" si="71"/>
        <v>12833.524906745753</v>
      </c>
      <c r="E463" s="26">
        <f t="shared" si="78"/>
        <v>11833.524906745752</v>
      </c>
      <c r="F463" s="27">
        <f t="shared" si="79"/>
        <v>0.39798937908288678</v>
      </c>
      <c r="G463" s="28">
        <f t="shared" si="74"/>
        <v>2.9778133899237691</v>
      </c>
      <c r="H463" s="28">
        <f t="shared" si="75"/>
        <v>4.9630223165396149E-2</v>
      </c>
      <c r="I463" s="29">
        <f t="shared" si="75"/>
        <v>8.2717038608993586E-4</v>
      </c>
      <c r="J463" s="25">
        <f t="shared" si="76"/>
        <v>26308.726058828794</v>
      </c>
      <c r="K463" s="25">
        <f t="shared" si="77"/>
        <v>26308.726058828794</v>
      </c>
      <c r="L463" s="30" t="str">
        <f t="shared" si="72"/>
        <v>0 DAYS</v>
      </c>
      <c r="M463" s="31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</row>
    <row r="464" spans="1:35" s="34" customFormat="1" x14ac:dyDescent="0.2">
      <c r="A464" s="23">
        <f t="shared" si="73"/>
        <v>12833.524906745753</v>
      </c>
      <c r="B464" s="24">
        <v>458</v>
      </c>
      <c r="C464" s="23">
        <f t="shared" si="70"/>
        <v>71.867739477776212</v>
      </c>
      <c r="D464" s="25">
        <f t="shared" si="71"/>
        <v>12905.39264622353</v>
      </c>
      <c r="E464" s="26">
        <f t="shared" si="78"/>
        <v>11905.392646223529</v>
      </c>
      <c r="F464" s="27">
        <f t="shared" si="79"/>
        <v>0.40021811960575349</v>
      </c>
      <c r="G464" s="28">
        <f t="shared" si="74"/>
        <v>2.9944891449073423</v>
      </c>
      <c r="H464" s="28">
        <f t="shared" si="75"/>
        <v>4.9908152415122371E-2</v>
      </c>
      <c r="I464" s="29">
        <f t="shared" si="75"/>
        <v>8.3180254025203948E-4</v>
      </c>
      <c r="J464" s="25">
        <f t="shared" si="76"/>
        <v>26456.054924758235</v>
      </c>
      <c r="K464" s="25">
        <f t="shared" si="77"/>
        <v>26456.054924758235</v>
      </c>
      <c r="L464" s="30" t="str">
        <f t="shared" si="72"/>
        <v>0 DAYS</v>
      </c>
      <c r="M464" s="31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</row>
    <row r="465" spans="1:35" s="34" customFormat="1" x14ac:dyDescent="0.2">
      <c r="A465" s="23">
        <f t="shared" si="73"/>
        <v>12905.39264622353</v>
      </c>
      <c r="B465" s="24">
        <v>459</v>
      </c>
      <c r="C465" s="23">
        <f t="shared" si="70"/>
        <v>72.270198818851767</v>
      </c>
      <c r="D465" s="25">
        <f t="shared" si="71"/>
        <v>12977.662845042381</v>
      </c>
      <c r="E465" s="26">
        <f t="shared" si="78"/>
        <v>11977.66284504238</v>
      </c>
      <c r="F465" s="27">
        <f t="shared" si="79"/>
        <v>0.4024593410755557</v>
      </c>
      <c r="G465" s="28">
        <f t="shared" si="74"/>
        <v>3.0112582841188238</v>
      </c>
      <c r="H465" s="28">
        <f t="shared" si="75"/>
        <v>5.018763806864706E-2</v>
      </c>
      <c r="I465" s="29">
        <f t="shared" si="75"/>
        <v>8.3646063447745096E-4</v>
      </c>
      <c r="J465" s="25">
        <f t="shared" si="76"/>
        <v>26604.208832336881</v>
      </c>
      <c r="K465" s="25">
        <f t="shared" si="77"/>
        <v>26604.208832336881</v>
      </c>
      <c r="L465" s="30" t="str">
        <f t="shared" si="72"/>
        <v>0 DAYS</v>
      </c>
      <c r="M465" s="31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</row>
    <row r="466" spans="1:35" s="34" customFormat="1" x14ac:dyDescent="0.2">
      <c r="A466" s="23">
        <f t="shared" si="73"/>
        <v>12977.662845042381</v>
      </c>
      <c r="B466" s="24">
        <v>460</v>
      </c>
      <c r="C466" s="23">
        <f t="shared" si="70"/>
        <v>72.674911932237336</v>
      </c>
      <c r="D466" s="25">
        <f t="shared" si="71"/>
        <v>13050.337756974619</v>
      </c>
      <c r="E466" s="26">
        <f t="shared" si="78"/>
        <v>12050.337756974617</v>
      </c>
      <c r="F466" s="27">
        <f t="shared" si="79"/>
        <v>0.40471311338556859</v>
      </c>
      <c r="G466" s="28">
        <f t="shared" si="74"/>
        <v>3.0281213305098889</v>
      </c>
      <c r="H466" s="28">
        <f t="shared" si="75"/>
        <v>5.0468688841831484E-2</v>
      </c>
      <c r="I466" s="29">
        <f t="shared" si="75"/>
        <v>8.4114481403052479E-4</v>
      </c>
      <c r="J466" s="25">
        <f t="shared" si="76"/>
        <v>26753.192401797965</v>
      </c>
      <c r="K466" s="25">
        <f t="shared" si="77"/>
        <v>26753.192401797965</v>
      </c>
      <c r="L466" s="30" t="str">
        <f t="shared" si="72"/>
        <v>0 DAYS</v>
      </c>
      <c r="M466" s="31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</row>
    <row r="467" spans="1:35" s="34" customFormat="1" x14ac:dyDescent="0.2">
      <c r="A467" s="23">
        <f t="shared" si="73"/>
        <v>13050.337756974619</v>
      </c>
      <c r="B467" s="24">
        <v>461</v>
      </c>
      <c r="C467" s="23">
        <f t="shared" si="70"/>
        <v>73.08189143905787</v>
      </c>
      <c r="D467" s="25">
        <f t="shared" si="71"/>
        <v>13123.419648413677</v>
      </c>
      <c r="E467" s="26">
        <f t="shared" si="78"/>
        <v>12123.419648413676</v>
      </c>
      <c r="F467" s="27">
        <f t="shared" si="79"/>
        <v>0.40697950682053374</v>
      </c>
      <c r="G467" s="28">
        <f t="shared" si="74"/>
        <v>3.0450788099607444</v>
      </c>
      <c r="H467" s="28">
        <f t="shared" si="75"/>
        <v>5.0751313499345738E-2</v>
      </c>
      <c r="I467" s="29">
        <f t="shared" si="75"/>
        <v>8.4585522498909567E-4</v>
      </c>
      <c r="J467" s="25">
        <f t="shared" si="76"/>
        <v>26903.010279248036</v>
      </c>
      <c r="K467" s="25">
        <f t="shared" si="77"/>
        <v>26903.010279248036</v>
      </c>
      <c r="L467" s="30" t="str">
        <f t="shared" si="72"/>
        <v>0 DAYS</v>
      </c>
      <c r="M467" s="31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</row>
    <row r="468" spans="1:35" s="34" customFormat="1" x14ac:dyDescent="0.2">
      <c r="A468" s="23">
        <f t="shared" si="73"/>
        <v>13123.419648413677</v>
      </c>
      <c r="B468" s="24">
        <v>462</v>
      </c>
      <c r="C468" s="23">
        <f t="shared" si="70"/>
        <v>73.49115003111659</v>
      </c>
      <c r="D468" s="25">
        <f t="shared" si="71"/>
        <v>13196.910798444795</v>
      </c>
      <c r="E468" s="26">
        <f t="shared" si="78"/>
        <v>12196.910798444793</v>
      </c>
      <c r="F468" s="27">
        <f t="shared" si="79"/>
        <v>0.40925859205871973</v>
      </c>
      <c r="G468" s="28">
        <f t="shared" si="74"/>
        <v>3.0621312512965244</v>
      </c>
      <c r="H468" s="28">
        <f t="shared" si="75"/>
        <v>5.1035520854942076E-2</v>
      </c>
      <c r="I468" s="29">
        <f t="shared" si="75"/>
        <v>8.5059201424903463E-4</v>
      </c>
      <c r="J468" s="25">
        <f t="shared" si="76"/>
        <v>27053.667136811826</v>
      </c>
      <c r="K468" s="25">
        <f t="shared" si="77"/>
        <v>27053.667136811826</v>
      </c>
      <c r="L468" s="30" t="str">
        <f t="shared" si="72"/>
        <v>0 DAYS</v>
      </c>
      <c r="M468" s="31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</row>
    <row r="469" spans="1:35" s="34" customFormat="1" x14ac:dyDescent="0.2">
      <c r="A469" s="23">
        <f t="shared" si="73"/>
        <v>13196.910798444795</v>
      </c>
      <c r="B469" s="24">
        <v>463</v>
      </c>
      <c r="C469" s="23">
        <f t="shared" si="70"/>
        <v>73.902700471290842</v>
      </c>
      <c r="D469" s="25">
        <f t="shared" si="71"/>
        <v>13270.813498916086</v>
      </c>
      <c r="E469" s="26">
        <f t="shared" si="78"/>
        <v>12270.813498916084</v>
      </c>
      <c r="F469" s="27">
        <f t="shared" si="79"/>
        <v>0.41155044017425269</v>
      </c>
      <c r="G469" s="28">
        <f t="shared" si="74"/>
        <v>3.0792791863037849</v>
      </c>
      <c r="H469" s="28">
        <f t="shared" si="75"/>
        <v>5.1321319771729747E-2</v>
      </c>
      <c r="I469" s="29">
        <f t="shared" si="75"/>
        <v>8.5535532952882916E-4</v>
      </c>
      <c r="J469" s="25">
        <f t="shared" si="76"/>
        <v>27205.167672777974</v>
      </c>
      <c r="K469" s="25">
        <f t="shared" si="77"/>
        <v>27205.167672777974</v>
      </c>
      <c r="L469" s="30" t="str">
        <f t="shared" si="72"/>
        <v>0 DAYS</v>
      </c>
      <c r="M469" s="31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</row>
    <row r="470" spans="1:35" s="34" customFormat="1" x14ac:dyDescent="0.2">
      <c r="A470" s="23">
        <f t="shared" si="73"/>
        <v>13270.813498916086</v>
      </c>
      <c r="B470" s="24">
        <v>464</v>
      </c>
      <c r="C470" s="23">
        <f t="shared" si="70"/>
        <v>74.316555593930076</v>
      </c>
      <c r="D470" s="25">
        <f t="shared" si="71"/>
        <v>13345.130054510017</v>
      </c>
      <c r="E470" s="26">
        <f t="shared" si="78"/>
        <v>12345.130054510015</v>
      </c>
      <c r="F470" s="27">
        <f t="shared" si="79"/>
        <v>0.41385512263923374</v>
      </c>
      <c r="G470" s="28">
        <f t="shared" si="74"/>
        <v>3.0965231497470866</v>
      </c>
      <c r="H470" s="28">
        <f t="shared" si="75"/>
        <v>5.1608719162451445E-2</v>
      </c>
      <c r="I470" s="29">
        <f t="shared" si="75"/>
        <v>8.6014531937419071E-4</v>
      </c>
      <c r="J470" s="25">
        <f t="shared" si="76"/>
        <v>27357.51661174553</v>
      </c>
      <c r="K470" s="25">
        <f t="shared" si="77"/>
        <v>27357.51661174553</v>
      </c>
      <c r="L470" s="30" t="str">
        <f t="shared" si="72"/>
        <v>0 DAYS</v>
      </c>
      <c r="M470" s="31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</row>
    <row r="471" spans="1:35" s="34" customFormat="1" x14ac:dyDescent="0.2">
      <c r="A471" s="23">
        <f t="shared" si="73"/>
        <v>13345.130054510017</v>
      </c>
      <c r="B471" s="24">
        <v>465</v>
      </c>
      <c r="C471" s="23">
        <f t="shared" si="70"/>
        <v>74.732728305256089</v>
      </c>
      <c r="D471" s="25">
        <f t="shared" si="71"/>
        <v>13419.862782815273</v>
      </c>
      <c r="E471" s="26">
        <f t="shared" si="78"/>
        <v>12419.862782815271</v>
      </c>
      <c r="F471" s="27">
        <f t="shared" si="79"/>
        <v>0.41617271132601275</v>
      </c>
      <c r="G471" s="28">
        <f t="shared" si="74"/>
        <v>3.1138636793856702</v>
      </c>
      <c r="H471" s="28">
        <f t="shared" si="75"/>
        <v>5.1897727989761173E-2</v>
      </c>
      <c r="I471" s="29">
        <f t="shared" si="75"/>
        <v>8.6496213316268622E-4</v>
      </c>
      <c r="J471" s="25">
        <f t="shared" si="76"/>
        <v>27510.718704771309</v>
      </c>
      <c r="K471" s="25">
        <f t="shared" si="77"/>
        <v>27510.718704771309</v>
      </c>
      <c r="L471" s="30" t="str">
        <f t="shared" si="72"/>
        <v>0 DAYS</v>
      </c>
      <c r="M471" s="31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</row>
    <row r="472" spans="1:35" s="34" customFormat="1" x14ac:dyDescent="0.2">
      <c r="A472" s="23">
        <f t="shared" si="73"/>
        <v>13419.862782815273</v>
      </c>
      <c r="B472" s="24">
        <v>466</v>
      </c>
      <c r="C472" s="23">
        <f t="shared" si="70"/>
        <v>75.151231583765522</v>
      </c>
      <c r="D472" s="25">
        <f t="shared" si="71"/>
        <v>13495.014014399039</v>
      </c>
      <c r="E472" s="26">
        <f t="shared" si="78"/>
        <v>12495.014014399037</v>
      </c>
      <c r="F472" s="27">
        <f t="shared" si="79"/>
        <v>0.41850327850943358</v>
      </c>
      <c r="G472" s="28">
        <f t="shared" si="74"/>
        <v>3.1313013159902301</v>
      </c>
      <c r="H472" s="28">
        <f t="shared" si="75"/>
        <v>5.2188355266503832E-2</v>
      </c>
      <c r="I472" s="29">
        <f t="shared" si="75"/>
        <v>8.6980592110839721E-4</v>
      </c>
      <c r="J472" s="25">
        <f t="shared" si="76"/>
        <v>27664.778729518028</v>
      </c>
      <c r="K472" s="25">
        <f t="shared" si="77"/>
        <v>27664.778729518028</v>
      </c>
      <c r="L472" s="30" t="str">
        <f t="shared" si="72"/>
        <v>0 DAYS</v>
      </c>
      <c r="M472" s="31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</row>
    <row r="473" spans="1:35" s="34" customFormat="1" x14ac:dyDescent="0.2">
      <c r="A473" s="23">
        <f t="shared" si="73"/>
        <v>13495.014014399039</v>
      </c>
      <c r="B473" s="24">
        <v>467</v>
      </c>
      <c r="C473" s="23">
        <f t="shared" si="70"/>
        <v>75.572078480634616</v>
      </c>
      <c r="D473" s="25">
        <f t="shared" si="71"/>
        <v>13570.586092879674</v>
      </c>
      <c r="E473" s="26">
        <f t="shared" si="78"/>
        <v>12570.586092879672</v>
      </c>
      <c r="F473" s="27">
        <f t="shared" si="79"/>
        <v>0.42084689686909371</v>
      </c>
      <c r="G473" s="28">
        <f t="shared" si="74"/>
        <v>3.1488366033597757</v>
      </c>
      <c r="H473" s="28">
        <f t="shared" si="75"/>
        <v>5.248061005599626E-2</v>
      </c>
      <c r="I473" s="29">
        <f t="shared" si="75"/>
        <v>8.7467683426660438E-4</v>
      </c>
      <c r="J473" s="25">
        <f t="shared" si="76"/>
        <v>27819.701490403328</v>
      </c>
      <c r="K473" s="25">
        <f t="shared" si="77"/>
        <v>27819.701490403328</v>
      </c>
      <c r="L473" s="30" t="str">
        <f t="shared" si="72"/>
        <v>0 DAYS</v>
      </c>
      <c r="M473" s="31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</row>
    <row r="474" spans="1:35" s="34" customFormat="1" x14ac:dyDescent="0.2">
      <c r="A474" s="23">
        <f t="shared" si="73"/>
        <v>13570.586092879674</v>
      </c>
      <c r="B474" s="24">
        <v>468</v>
      </c>
      <c r="C474" s="23">
        <f t="shared" si="70"/>
        <v>75.995282120126177</v>
      </c>
      <c r="D474" s="25">
        <f t="shared" si="71"/>
        <v>13646.5813749998</v>
      </c>
      <c r="E474" s="26">
        <f t="shared" si="78"/>
        <v>12646.581374999798</v>
      </c>
      <c r="F474" s="27">
        <f t="shared" si="79"/>
        <v>0.42320363949156103</v>
      </c>
      <c r="G474" s="28">
        <f t="shared" si="74"/>
        <v>3.1664700883385906</v>
      </c>
      <c r="H474" s="28">
        <f t="shared" si="75"/>
        <v>5.2774501472309845E-2</v>
      </c>
      <c r="I474" s="29">
        <f t="shared" si="75"/>
        <v>8.7957502453849738E-4</v>
      </c>
      <c r="J474" s="25">
        <f t="shared" si="76"/>
        <v>27975.491818749586</v>
      </c>
      <c r="K474" s="25">
        <f t="shared" si="77"/>
        <v>27975.491818749586</v>
      </c>
      <c r="L474" s="30" t="str">
        <f t="shared" si="72"/>
        <v>0 DAYS</v>
      </c>
      <c r="M474" s="31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</row>
    <row r="475" spans="1:35" s="34" customFormat="1" x14ac:dyDescent="0.2">
      <c r="A475" s="23">
        <f t="shared" si="73"/>
        <v>13646.5813749998</v>
      </c>
      <c r="B475" s="24">
        <v>469</v>
      </c>
      <c r="C475" s="23">
        <f t="shared" si="70"/>
        <v>76.420855699998882</v>
      </c>
      <c r="D475" s="25">
        <f t="shared" si="71"/>
        <v>13723.002230699798</v>
      </c>
      <c r="E475" s="26">
        <f t="shared" si="78"/>
        <v>12723.002230699796</v>
      </c>
      <c r="F475" s="27">
        <f t="shared" si="79"/>
        <v>0.4255735798727045</v>
      </c>
      <c r="G475" s="28">
        <f t="shared" si="74"/>
        <v>3.1842023208332866</v>
      </c>
      <c r="H475" s="28">
        <f t="shared" si="75"/>
        <v>5.3070038680554779E-2</v>
      </c>
      <c r="I475" s="29">
        <f t="shared" si="75"/>
        <v>8.84500644675913E-4</v>
      </c>
      <c r="J475" s="25">
        <f t="shared" si="76"/>
        <v>28132.154572934585</v>
      </c>
      <c r="K475" s="25">
        <f t="shared" si="77"/>
        <v>28132.154572934585</v>
      </c>
      <c r="L475" s="30" t="str">
        <f t="shared" si="72"/>
        <v>0 DAYS</v>
      </c>
      <c r="M475" s="31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</row>
    <row r="476" spans="1:35" s="34" customFormat="1" x14ac:dyDescent="0.2">
      <c r="A476" s="23">
        <f t="shared" si="73"/>
        <v>13723.002230699798</v>
      </c>
      <c r="B476" s="24">
        <v>470</v>
      </c>
      <c r="C476" s="23">
        <f t="shared" si="70"/>
        <v>76.848812491918864</v>
      </c>
      <c r="D476" s="25">
        <f t="shared" si="71"/>
        <v>13799.851043191717</v>
      </c>
      <c r="E476" s="26">
        <f t="shared" si="78"/>
        <v>12799.851043191715</v>
      </c>
      <c r="F476" s="27">
        <f t="shared" si="79"/>
        <v>0.42795679191998204</v>
      </c>
      <c r="G476" s="28">
        <f t="shared" si="74"/>
        <v>3.2020338538299526</v>
      </c>
      <c r="H476" s="28">
        <f t="shared" si="75"/>
        <v>5.3367230897165878E-2</v>
      </c>
      <c r="I476" s="29">
        <f t="shared" si="75"/>
        <v>8.8945384828609795E-4</v>
      </c>
      <c r="J476" s="25">
        <f t="shared" si="76"/>
        <v>28289.694638543016</v>
      </c>
      <c r="K476" s="25">
        <f t="shared" si="77"/>
        <v>28289.694638543016</v>
      </c>
      <c r="L476" s="30" t="str">
        <f t="shared" si="72"/>
        <v>0 DAYS</v>
      </c>
      <c r="M476" s="31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</row>
    <row r="477" spans="1:35" s="34" customFormat="1" x14ac:dyDescent="0.2">
      <c r="A477" s="23">
        <f t="shared" si="73"/>
        <v>13799.851043191717</v>
      </c>
      <c r="B477" s="24">
        <v>471</v>
      </c>
      <c r="C477" s="23">
        <f t="shared" si="70"/>
        <v>77.279165841873606</v>
      </c>
      <c r="D477" s="25">
        <f t="shared" si="71"/>
        <v>13877.13020903359</v>
      </c>
      <c r="E477" s="26">
        <f t="shared" si="78"/>
        <v>12877.130209033588</v>
      </c>
      <c r="F477" s="27">
        <f t="shared" si="79"/>
        <v>0.43035334995474273</v>
      </c>
      <c r="G477" s="28">
        <f t="shared" si="74"/>
        <v>3.2199652434114001</v>
      </c>
      <c r="H477" s="28">
        <f t="shared" si="75"/>
        <v>5.366608739019E-2</v>
      </c>
      <c r="I477" s="29">
        <f t="shared" si="75"/>
        <v>8.9443478983649996E-4</v>
      </c>
      <c r="J477" s="25">
        <f t="shared" si="76"/>
        <v>28448.116928518859</v>
      </c>
      <c r="K477" s="25">
        <f t="shared" si="77"/>
        <v>28448.116928518859</v>
      </c>
      <c r="L477" s="30" t="str">
        <f t="shared" si="72"/>
        <v>0 DAYS</v>
      </c>
      <c r="M477" s="31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</row>
    <row r="478" spans="1:35" s="34" customFormat="1" x14ac:dyDescent="0.2">
      <c r="A478" s="23">
        <f t="shared" si="73"/>
        <v>13877.13020903359</v>
      </c>
      <c r="B478" s="24">
        <v>472</v>
      </c>
      <c r="C478" s="23">
        <f t="shared" si="70"/>
        <v>77.711929170588107</v>
      </c>
      <c r="D478" s="25">
        <f t="shared" si="71"/>
        <v>13954.842138204178</v>
      </c>
      <c r="E478" s="26">
        <f t="shared" si="78"/>
        <v>12954.842138204176</v>
      </c>
      <c r="F478" s="27">
        <f t="shared" si="79"/>
        <v>0.43276332871450052</v>
      </c>
      <c r="G478" s="28">
        <f t="shared" si="74"/>
        <v>3.2379970487745044</v>
      </c>
      <c r="H478" s="28">
        <f t="shared" si="75"/>
        <v>5.3966617479575076E-2</v>
      </c>
      <c r="I478" s="29">
        <f t="shared" si="75"/>
        <v>8.9944362465958457E-4</v>
      </c>
      <c r="J478" s="25">
        <f t="shared" si="76"/>
        <v>28607.426383318561</v>
      </c>
      <c r="K478" s="25">
        <f t="shared" si="77"/>
        <v>28607.426383318561</v>
      </c>
      <c r="L478" s="30" t="str">
        <f t="shared" si="72"/>
        <v>0 DAYS</v>
      </c>
      <c r="M478" s="31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</row>
    <row r="479" spans="1:35" s="34" customFormat="1" x14ac:dyDescent="0.2">
      <c r="A479" s="23">
        <f t="shared" si="73"/>
        <v>13954.842138204178</v>
      </c>
      <c r="B479" s="24">
        <v>473</v>
      </c>
      <c r="C479" s="23">
        <f t="shared" si="70"/>
        <v>78.1471159739434</v>
      </c>
      <c r="D479" s="25">
        <f t="shared" si="71"/>
        <v>14032.989254178121</v>
      </c>
      <c r="E479" s="26">
        <f t="shared" si="78"/>
        <v>13032.989254178119</v>
      </c>
      <c r="F479" s="27">
        <f t="shared" si="79"/>
        <v>0.43518680335529325</v>
      </c>
      <c r="G479" s="28">
        <f t="shared" si="74"/>
        <v>3.2561298322476415</v>
      </c>
      <c r="H479" s="28">
        <f t="shared" si="75"/>
        <v>5.4268830537460691E-2</v>
      </c>
      <c r="I479" s="29">
        <f t="shared" si="75"/>
        <v>9.0448050895767824E-4</v>
      </c>
      <c r="J479" s="25">
        <f t="shared" si="76"/>
        <v>28767.627971065147</v>
      </c>
      <c r="K479" s="25">
        <f t="shared" si="77"/>
        <v>28767.627971065147</v>
      </c>
      <c r="L479" s="30" t="str">
        <f t="shared" si="72"/>
        <v>0 DAYS</v>
      </c>
      <c r="M479" s="31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</row>
    <row r="480" spans="1:35" s="34" customFormat="1" x14ac:dyDescent="0.2">
      <c r="A480" s="23">
        <f t="shared" si="73"/>
        <v>14032.989254178121</v>
      </c>
      <c r="B480" s="24">
        <v>474</v>
      </c>
      <c r="C480" s="23">
        <f t="shared" si="70"/>
        <v>78.58473982339747</v>
      </c>
      <c r="D480" s="25">
        <f t="shared" si="71"/>
        <v>14111.573994001519</v>
      </c>
      <c r="E480" s="26">
        <f t="shared" si="78"/>
        <v>13111.573994001517</v>
      </c>
      <c r="F480" s="27">
        <f t="shared" si="79"/>
        <v>0.43762384945407007</v>
      </c>
      <c r="G480" s="28">
        <f t="shared" si="74"/>
        <v>3.2743641593082278</v>
      </c>
      <c r="H480" s="28">
        <f t="shared" si="75"/>
        <v>5.4572735988470462E-2</v>
      </c>
      <c r="I480" s="29">
        <f t="shared" si="75"/>
        <v>9.0954559980784108E-4</v>
      </c>
      <c r="J480" s="25">
        <f t="shared" si="76"/>
        <v>28928.726687703111</v>
      </c>
      <c r="K480" s="25">
        <f t="shared" si="77"/>
        <v>28928.726687703111</v>
      </c>
      <c r="L480" s="30" t="str">
        <f t="shared" si="72"/>
        <v>0 DAYS</v>
      </c>
      <c r="M480" s="31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</row>
    <row r="481" spans="1:35" s="34" customFormat="1" x14ac:dyDescent="0.2">
      <c r="A481" s="23">
        <f t="shared" si="73"/>
        <v>14111.573994001519</v>
      </c>
      <c r="B481" s="24">
        <v>475</v>
      </c>
      <c r="C481" s="23">
        <f t="shared" si="70"/>
        <v>79.024814366408506</v>
      </c>
      <c r="D481" s="25">
        <f t="shared" si="71"/>
        <v>14190.598808367928</v>
      </c>
      <c r="E481" s="26">
        <f t="shared" si="78"/>
        <v>13190.598808367926</v>
      </c>
      <c r="F481" s="27">
        <f t="shared" si="79"/>
        <v>0.44007454301103621</v>
      </c>
      <c r="G481" s="28">
        <f t="shared" si="74"/>
        <v>3.2927005986003546</v>
      </c>
      <c r="H481" s="28">
        <f t="shared" si="75"/>
        <v>5.4878343310005913E-2</v>
      </c>
      <c r="I481" s="29">
        <f t="shared" si="75"/>
        <v>9.1463905516676522E-4</v>
      </c>
      <c r="J481" s="25">
        <f t="shared" si="76"/>
        <v>29090.727557154249</v>
      </c>
      <c r="K481" s="25">
        <f t="shared" si="77"/>
        <v>29090.727557154249</v>
      </c>
      <c r="L481" s="30" t="str">
        <f t="shared" si="72"/>
        <v>0 DAYS</v>
      </c>
      <c r="M481" s="31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</row>
    <row r="482" spans="1:35" s="34" customFormat="1" x14ac:dyDescent="0.2">
      <c r="A482" s="23">
        <f t="shared" si="73"/>
        <v>14190.598808367928</v>
      </c>
      <c r="B482" s="24">
        <v>476</v>
      </c>
      <c r="C482" s="23">
        <f t="shared" si="70"/>
        <v>79.46735332686039</v>
      </c>
      <c r="D482" s="25">
        <f t="shared" si="71"/>
        <v>14270.066161694787</v>
      </c>
      <c r="E482" s="26">
        <f t="shared" si="78"/>
        <v>13270.066161694785</v>
      </c>
      <c r="F482" s="27">
        <f t="shared" si="79"/>
        <v>0.44253896045188412</v>
      </c>
      <c r="G482" s="28">
        <f t="shared" si="74"/>
        <v>3.3111397219525163</v>
      </c>
      <c r="H482" s="28">
        <f t="shared" si="75"/>
        <v>5.5185662032541938E-2</v>
      </c>
      <c r="I482" s="29">
        <f t="shared" si="75"/>
        <v>9.1976103387569896E-4</v>
      </c>
      <c r="J482" s="25">
        <f t="shared" si="76"/>
        <v>29253.63563147431</v>
      </c>
      <c r="K482" s="25">
        <f t="shared" si="77"/>
        <v>29253.63563147431</v>
      </c>
      <c r="L482" s="30" t="str">
        <f t="shared" si="72"/>
        <v>0 DAYS</v>
      </c>
      <c r="M482" s="31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</row>
    <row r="483" spans="1:35" s="34" customFormat="1" x14ac:dyDescent="0.2">
      <c r="A483" s="23">
        <f t="shared" si="73"/>
        <v>14270.066161694787</v>
      </c>
      <c r="B483" s="24">
        <v>477</v>
      </c>
      <c r="C483" s="23">
        <f t="shared" si="70"/>
        <v>79.912370505490813</v>
      </c>
      <c r="D483" s="25">
        <f t="shared" si="71"/>
        <v>14349.978532200279</v>
      </c>
      <c r="E483" s="26">
        <f t="shared" si="78"/>
        <v>13349.978532200277</v>
      </c>
      <c r="F483" s="27">
        <f t="shared" si="79"/>
        <v>0.44501717863042245</v>
      </c>
      <c r="G483" s="28">
        <f t="shared" si="74"/>
        <v>3.3296821043954505</v>
      </c>
      <c r="H483" s="28">
        <f t="shared" si="75"/>
        <v>5.5494701739924178E-2</v>
      </c>
      <c r="I483" s="29">
        <f t="shared" si="75"/>
        <v>9.2491169566540294E-4</v>
      </c>
      <c r="J483" s="25">
        <f t="shared" si="76"/>
        <v>29417.455991010571</v>
      </c>
      <c r="K483" s="25">
        <f t="shared" si="77"/>
        <v>29417.455991010571</v>
      </c>
      <c r="L483" s="30" t="str">
        <f t="shared" si="72"/>
        <v>0 DAYS</v>
      </c>
      <c r="M483" s="31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</row>
    <row r="484" spans="1:35" s="34" customFormat="1" x14ac:dyDescent="0.2">
      <c r="A484" s="23">
        <f t="shared" si="73"/>
        <v>14349.978532200279</v>
      </c>
      <c r="B484" s="24">
        <v>478</v>
      </c>
      <c r="C484" s="23">
        <f t="shared" si="70"/>
        <v>80.359879780321563</v>
      </c>
      <c r="D484" s="25">
        <f t="shared" si="71"/>
        <v>14430.338411980601</v>
      </c>
      <c r="E484" s="26">
        <f t="shared" si="78"/>
        <v>13430.3384119806</v>
      </c>
      <c r="F484" s="27">
        <f t="shared" si="79"/>
        <v>0.44750927483075031</v>
      </c>
      <c r="G484" s="28">
        <f t="shared" si="74"/>
        <v>3.348328324180065</v>
      </c>
      <c r="H484" s="28">
        <f t="shared" si="75"/>
        <v>5.5805472069667753E-2</v>
      </c>
      <c r="I484" s="29">
        <f t="shared" si="75"/>
        <v>9.3009120116112917E-4</v>
      </c>
      <c r="J484" s="25">
        <f t="shared" si="76"/>
        <v>29582.193744560231</v>
      </c>
      <c r="K484" s="25">
        <f t="shared" si="77"/>
        <v>29582.193744560231</v>
      </c>
      <c r="L484" s="30" t="str">
        <f t="shared" si="72"/>
        <v>0 DAYS</v>
      </c>
      <c r="M484" s="31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</row>
    <row r="485" spans="1:35" s="34" customFormat="1" x14ac:dyDescent="0.2">
      <c r="A485" s="23">
        <f t="shared" si="73"/>
        <v>14430.338411980601</v>
      </c>
      <c r="B485" s="24">
        <v>479</v>
      </c>
      <c r="C485" s="23">
        <f t="shared" si="70"/>
        <v>80.809895107091364</v>
      </c>
      <c r="D485" s="25">
        <f t="shared" si="71"/>
        <v>14511.148307087693</v>
      </c>
      <c r="E485" s="26">
        <f t="shared" si="78"/>
        <v>13511.148307087691</v>
      </c>
      <c r="F485" s="27">
        <f t="shared" si="79"/>
        <v>0.45001532676980105</v>
      </c>
      <c r="G485" s="28">
        <f t="shared" si="74"/>
        <v>3.3670789627954734</v>
      </c>
      <c r="H485" s="28">
        <f t="shared" si="75"/>
        <v>5.6117982713257887E-2</v>
      </c>
      <c r="I485" s="29">
        <f t="shared" si="75"/>
        <v>9.3529971188763142E-4</v>
      </c>
      <c r="J485" s="25">
        <f t="shared" si="76"/>
        <v>29747.854029529768</v>
      </c>
      <c r="K485" s="25">
        <f t="shared" si="77"/>
        <v>29747.854029529768</v>
      </c>
      <c r="L485" s="30" t="str">
        <f t="shared" si="72"/>
        <v>0 DAYS</v>
      </c>
      <c r="M485" s="31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</row>
    <row r="486" spans="1:35" s="34" customFormat="1" x14ac:dyDescent="0.2">
      <c r="A486" s="23">
        <f t="shared" si="73"/>
        <v>14511.148307087693</v>
      </c>
      <c r="B486" s="24">
        <v>480</v>
      </c>
      <c r="C486" s="23">
        <f t="shared" si="70"/>
        <v>81.26243051969108</v>
      </c>
      <c r="D486" s="25">
        <f t="shared" si="71"/>
        <v>14592.410737607384</v>
      </c>
      <c r="E486" s="26">
        <f t="shared" si="78"/>
        <v>13592.410737607383</v>
      </c>
      <c r="F486" s="27">
        <f t="shared" si="79"/>
        <v>0.45253541259971541</v>
      </c>
      <c r="G486" s="28">
        <f t="shared" si="74"/>
        <v>3.3859346049871282</v>
      </c>
      <c r="H486" s="28">
        <f t="shared" si="75"/>
        <v>5.6432243416452137E-2</v>
      </c>
      <c r="I486" s="29">
        <f t="shared" si="75"/>
        <v>9.4053739027420225E-4</v>
      </c>
      <c r="J486" s="25">
        <f t="shared" si="76"/>
        <v>29914.442012095136</v>
      </c>
      <c r="K486" s="25">
        <f t="shared" si="77"/>
        <v>29914.442012095136</v>
      </c>
      <c r="L486" s="30" t="str">
        <f t="shared" si="72"/>
        <v>0 DAYS</v>
      </c>
      <c r="M486" s="31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</row>
    <row r="487" spans="1:35" s="34" customFormat="1" x14ac:dyDescent="0.2">
      <c r="A487" s="23">
        <f t="shared" si="73"/>
        <v>14592.410737607384</v>
      </c>
      <c r="B487" s="24">
        <v>481</v>
      </c>
      <c r="C487" s="23">
        <f t="shared" si="70"/>
        <v>81.717500130601351</v>
      </c>
      <c r="D487" s="25">
        <f t="shared" si="71"/>
        <v>14674.128237737985</v>
      </c>
      <c r="E487" s="26">
        <f t="shared" si="78"/>
        <v>13674.128237737983</v>
      </c>
      <c r="F487" s="27">
        <f t="shared" si="79"/>
        <v>0.45506961091027165</v>
      </c>
      <c r="G487" s="28">
        <f t="shared" si="74"/>
        <v>3.4048958387750563</v>
      </c>
      <c r="H487" s="28">
        <f t="shared" si="75"/>
        <v>5.6748263979584275E-2</v>
      </c>
      <c r="I487" s="29">
        <f t="shared" si="75"/>
        <v>9.4580439965973788E-4</v>
      </c>
      <c r="J487" s="25">
        <f t="shared" si="76"/>
        <v>30081.962887362868</v>
      </c>
      <c r="K487" s="25">
        <f t="shared" si="77"/>
        <v>30081.962887362868</v>
      </c>
      <c r="L487" s="30" t="str">
        <f t="shared" si="72"/>
        <v>0 DAYS</v>
      </c>
      <c r="M487" s="31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</row>
    <row r="488" spans="1:35" s="34" customFormat="1" x14ac:dyDescent="0.2">
      <c r="A488" s="23">
        <f t="shared" si="73"/>
        <v>14674.128237737985</v>
      </c>
      <c r="B488" s="24">
        <v>482</v>
      </c>
      <c r="C488" s="23">
        <f t="shared" si="70"/>
        <v>82.175118131332709</v>
      </c>
      <c r="D488" s="25">
        <f t="shared" si="71"/>
        <v>14756.303355869317</v>
      </c>
      <c r="E488" s="26">
        <f t="shared" si="78"/>
        <v>13756.303355869315</v>
      </c>
      <c r="F488" s="27">
        <f t="shared" si="79"/>
        <v>0.45761800073135817</v>
      </c>
      <c r="G488" s="28">
        <f t="shared" si="74"/>
        <v>3.4239632554721964</v>
      </c>
      <c r="H488" s="28">
        <f t="shared" si="75"/>
        <v>5.7066054257869939E-2</v>
      </c>
      <c r="I488" s="29">
        <f t="shared" si="75"/>
        <v>9.5110090429783233E-4</v>
      </c>
      <c r="J488" s="25">
        <f t="shared" si="76"/>
        <v>30250.421879532096</v>
      </c>
      <c r="K488" s="25">
        <f t="shared" si="77"/>
        <v>30250.421879532096</v>
      </c>
      <c r="L488" s="30" t="str">
        <f t="shared" si="72"/>
        <v>0 DAYS</v>
      </c>
      <c r="M488" s="31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</row>
    <row r="489" spans="1:35" s="34" customFormat="1" x14ac:dyDescent="0.2">
      <c r="A489" s="23">
        <f t="shared" si="73"/>
        <v>14756.303355869317</v>
      </c>
      <c r="B489" s="24">
        <v>483</v>
      </c>
      <c r="C489" s="23">
        <f t="shared" si="70"/>
        <v>82.63529879286817</v>
      </c>
      <c r="D489" s="25">
        <f t="shared" si="71"/>
        <v>14838.938654662184</v>
      </c>
      <c r="E489" s="26">
        <f t="shared" si="78"/>
        <v>13838.938654662183</v>
      </c>
      <c r="F489" s="27">
        <f t="shared" si="79"/>
        <v>0.46018066153546044</v>
      </c>
      <c r="G489" s="28">
        <f t="shared" si="74"/>
        <v>3.4431374497028404</v>
      </c>
      <c r="H489" s="28">
        <f t="shared" si="75"/>
        <v>5.7385624161714006E-2</v>
      </c>
      <c r="I489" s="29">
        <f t="shared" si="75"/>
        <v>9.5642706936190016E-4</v>
      </c>
      <c r="J489" s="25">
        <f t="shared" si="76"/>
        <v>30419.824242057475</v>
      </c>
      <c r="K489" s="25">
        <f t="shared" si="77"/>
        <v>30419.824242057475</v>
      </c>
      <c r="L489" s="30" t="str">
        <f t="shared" si="72"/>
        <v>0 DAYS</v>
      </c>
      <c r="M489" s="31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</row>
    <row r="490" spans="1:35" s="34" customFormat="1" x14ac:dyDescent="0.2">
      <c r="A490" s="23">
        <f t="shared" si="73"/>
        <v>14838.938654662184</v>
      </c>
      <c r="B490" s="24">
        <v>484</v>
      </c>
      <c r="C490" s="23">
        <f t="shared" si="70"/>
        <v>83.098056466108233</v>
      </c>
      <c r="D490" s="25">
        <f t="shared" si="71"/>
        <v>14922.036711128292</v>
      </c>
      <c r="E490" s="26">
        <f t="shared" si="78"/>
        <v>13922.03671112829</v>
      </c>
      <c r="F490" s="27">
        <f t="shared" si="79"/>
        <v>0.46275767324006267</v>
      </c>
      <c r="G490" s="28">
        <f t="shared" si="74"/>
        <v>3.4624190194211764</v>
      </c>
      <c r="H490" s="28">
        <f t="shared" si="75"/>
        <v>5.7706983657019609E-2</v>
      </c>
      <c r="I490" s="29">
        <f t="shared" si="75"/>
        <v>9.6178306095032683E-4</v>
      </c>
      <c r="J490" s="25">
        <f t="shared" si="76"/>
        <v>30590.175257812996</v>
      </c>
      <c r="K490" s="25">
        <f t="shared" si="77"/>
        <v>30590.175257812996</v>
      </c>
      <c r="L490" s="30" t="str">
        <f t="shared" si="72"/>
        <v>0 DAYS</v>
      </c>
      <c r="M490" s="31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</row>
    <row r="491" spans="1:35" s="34" customFormat="1" x14ac:dyDescent="0.2">
      <c r="A491" s="23">
        <f t="shared" si="73"/>
        <v>14922.036711128292</v>
      </c>
      <c r="B491" s="24">
        <v>485</v>
      </c>
      <c r="C491" s="23">
        <f t="shared" si="70"/>
        <v>83.563405582318438</v>
      </c>
      <c r="D491" s="25">
        <f t="shared" si="71"/>
        <v>15005.600116710611</v>
      </c>
      <c r="E491" s="26">
        <f t="shared" si="78"/>
        <v>14005.60011671061</v>
      </c>
      <c r="F491" s="27">
        <f t="shared" si="79"/>
        <v>0.46534911621020569</v>
      </c>
      <c r="G491" s="28">
        <f t="shared" si="74"/>
        <v>3.4818085659299349</v>
      </c>
      <c r="H491" s="28">
        <f t="shared" si="75"/>
        <v>5.8030142765498914E-2</v>
      </c>
      <c r="I491" s="29">
        <f t="shared" si="75"/>
        <v>9.6716904609164855E-4</v>
      </c>
      <c r="J491" s="25">
        <f t="shared" si="76"/>
        <v>30761.480239256751</v>
      </c>
      <c r="K491" s="25">
        <f t="shared" si="77"/>
        <v>30761.480239256751</v>
      </c>
      <c r="L491" s="30" t="str">
        <f t="shared" si="72"/>
        <v>0 DAYS</v>
      </c>
      <c r="M491" s="31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</row>
    <row r="492" spans="1:35" s="34" customFormat="1" x14ac:dyDescent="0.2">
      <c r="A492" s="23">
        <f t="shared" si="73"/>
        <v>15005.600116710611</v>
      </c>
      <c r="B492" s="24">
        <v>486</v>
      </c>
      <c r="C492" s="23">
        <f t="shared" si="70"/>
        <v>84.031360653579426</v>
      </c>
      <c r="D492" s="25">
        <f t="shared" si="71"/>
        <v>15089.631477364192</v>
      </c>
      <c r="E492" s="26">
        <f t="shared" si="78"/>
        <v>14089.63147736419</v>
      </c>
      <c r="F492" s="27">
        <f t="shared" si="79"/>
        <v>0.46795507126098812</v>
      </c>
      <c r="G492" s="28">
        <f t="shared" si="74"/>
        <v>3.5013066938991426</v>
      </c>
      <c r="H492" s="28">
        <f t="shared" si="75"/>
        <v>5.8355111564985712E-2</v>
      </c>
      <c r="I492" s="29">
        <f t="shared" si="75"/>
        <v>9.7258519274976188E-4</v>
      </c>
      <c r="J492" s="25">
        <f t="shared" si="76"/>
        <v>30933.744528596591</v>
      </c>
      <c r="K492" s="25">
        <f t="shared" si="77"/>
        <v>30933.744528596591</v>
      </c>
      <c r="L492" s="30" t="str">
        <f t="shared" si="72"/>
        <v>0 DAYS</v>
      </c>
      <c r="M492" s="31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</row>
    <row r="493" spans="1:35" s="34" customFormat="1" x14ac:dyDescent="0.2">
      <c r="A493" s="23">
        <f t="shared" si="73"/>
        <v>15089.631477364192</v>
      </c>
      <c r="B493" s="24">
        <v>487</v>
      </c>
      <c r="C493" s="23">
        <f t="shared" si="70"/>
        <v>84.501936273239465</v>
      </c>
      <c r="D493" s="25">
        <f t="shared" si="71"/>
        <v>15174.133413637432</v>
      </c>
      <c r="E493" s="26">
        <f t="shared" si="78"/>
        <v>14174.13341363743</v>
      </c>
      <c r="F493" s="27">
        <f t="shared" si="79"/>
        <v>0.47057561966003902</v>
      </c>
      <c r="G493" s="28">
        <f t="shared" si="74"/>
        <v>3.5209140113849777</v>
      </c>
      <c r="H493" s="28">
        <f t="shared" si="75"/>
        <v>5.8681900189749628E-2</v>
      </c>
      <c r="I493" s="29">
        <f t="shared" si="75"/>
        <v>9.7803166982916054E-4</v>
      </c>
      <c r="J493" s="25">
        <f t="shared" si="76"/>
        <v>31106.973497956733</v>
      </c>
      <c r="K493" s="25">
        <f t="shared" si="77"/>
        <v>31106.973497956733</v>
      </c>
      <c r="L493" s="30" t="str">
        <f t="shared" si="72"/>
        <v>0 DAYS</v>
      </c>
      <c r="M493" s="31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</row>
    <row r="494" spans="1:35" s="34" customFormat="1" x14ac:dyDescent="0.2">
      <c r="A494" s="23">
        <f t="shared" si="73"/>
        <v>15174.133413637432</v>
      </c>
      <c r="B494" s="24">
        <v>488</v>
      </c>
      <c r="C494" s="23">
        <f t="shared" si="70"/>
        <v>84.975147116369612</v>
      </c>
      <c r="D494" s="25">
        <f t="shared" si="71"/>
        <v>15259.108560753801</v>
      </c>
      <c r="E494" s="26">
        <f t="shared" si="78"/>
        <v>14259.108560753799</v>
      </c>
      <c r="F494" s="27">
        <f t="shared" si="79"/>
        <v>0.47321084313014694</v>
      </c>
      <c r="G494" s="28">
        <f t="shared" si="74"/>
        <v>3.5406311298487338</v>
      </c>
      <c r="H494" s="28">
        <f t="shared" si="75"/>
        <v>5.9010518830812229E-2</v>
      </c>
      <c r="I494" s="29">
        <f t="shared" si="75"/>
        <v>9.8350864718020387E-4</v>
      </c>
      <c r="J494" s="25">
        <f t="shared" si="76"/>
        <v>31281.172549545288</v>
      </c>
      <c r="K494" s="25">
        <f t="shared" si="77"/>
        <v>31281.172549545288</v>
      </c>
      <c r="L494" s="30" t="str">
        <f t="shared" si="72"/>
        <v>0 DAYS</v>
      </c>
      <c r="M494" s="31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</row>
    <row r="495" spans="1:35" s="34" customFormat="1" x14ac:dyDescent="0.2">
      <c r="A495" s="23">
        <f t="shared" si="73"/>
        <v>15259.108560753801</v>
      </c>
      <c r="B495" s="24">
        <v>489</v>
      </c>
      <c r="C495" s="23">
        <f t="shared" si="70"/>
        <v>85.451007940221288</v>
      </c>
      <c r="D495" s="25">
        <f t="shared" si="71"/>
        <v>15344.559568694021</v>
      </c>
      <c r="E495" s="26">
        <f t="shared" si="78"/>
        <v>14344.55956869402</v>
      </c>
      <c r="F495" s="27">
        <f t="shared" si="79"/>
        <v>0.47586082385167572</v>
      </c>
      <c r="G495" s="28">
        <f t="shared" si="74"/>
        <v>3.5604586641758869</v>
      </c>
      <c r="H495" s="28">
        <f t="shared" si="75"/>
        <v>5.9340977736264781E-2</v>
      </c>
      <c r="I495" s="29">
        <f t="shared" si="75"/>
        <v>9.8901629560441302E-4</v>
      </c>
      <c r="J495" s="25">
        <f t="shared" si="76"/>
        <v>31456.34711582274</v>
      </c>
      <c r="K495" s="25">
        <f t="shared" si="77"/>
        <v>31456.34711582274</v>
      </c>
      <c r="L495" s="30" t="str">
        <f t="shared" si="72"/>
        <v>0 DAYS</v>
      </c>
      <c r="M495" s="31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</row>
    <row r="496" spans="1:35" s="34" customFormat="1" x14ac:dyDescent="0.2">
      <c r="A496" s="23">
        <f t="shared" si="73"/>
        <v>15344.559568694021</v>
      </c>
      <c r="B496" s="24">
        <v>490</v>
      </c>
      <c r="C496" s="23">
        <f t="shared" si="70"/>
        <v>85.929533584686524</v>
      </c>
      <c r="D496" s="25">
        <f t="shared" si="71"/>
        <v>15430.489102278709</v>
      </c>
      <c r="E496" s="26">
        <f t="shared" si="78"/>
        <v>14430.489102278707</v>
      </c>
      <c r="F496" s="27">
        <f t="shared" si="79"/>
        <v>0.47852564446523616</v>
      </c>
      <c r="G496" s="28">
        <f t="shared" si="74"/>
        <v>3.580397232695272</v>
      </c>
      <c r="H496" s="28">
        <f t="shared" si="75"/>
        <v>5.9673287211587864E-2</v>
      </c>
      <c r="I496" s="29">
        <f t="shared" si="75"/>
        <v>9.9455478685979773E-4</v>
      </c>
      <c r="J496" s="25">
        <f t="shared" si="76"/>
        <v>31632.502659671351</v>
      </c>
      <c r="K496" s="25">
        <f t="shared" si="77"/>
        <v>31632.502659671351</v>
      </c>
      <c r="L496" s="30" t="str">
        <f t="shared" si="72"/>
        <v>0 DAYS</v>
      </c>
      <c r="M496" s="31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</row>
    <row r="497" spans="1:35" s="34" customFormat="1" x14ac:dyDescent="0.2">
      <c r="A497" s="23">
        <f t="shared" si="73"/>
        <v>15430.489102278709</v>
      </c>
      <c r="B497" s="24">
        <v>491</v>
      </c>
      <c r="C497" s="23">
        <f t="shared" si="70"/>
        <v>86.410738972760768</v>
      </c>
      <c r="D497" s="25">
        <f t="shared" si="71"/>
        <v>15516.89984125147</v>
      </c>
      <c r="E497" s="26">
        <f t="shared" si="78"/>
        <v>14516.899841251468</v>
      </c>
      <c r="F497" s="27">
        <f t="shared" si="79"/>
        <v>0.48120538807424396</v>
      </c>
      <c r="G497" s="28">
        <f t="shared" si="74"/>
        <v>3.6004474571983653</v>
      </c>
      <c r="H497" s="28">
        <f t="shared" si="75"/>
        <v>6.0007457619972754E-2</v>
      </c>
      <c r="I497" s="29">
        <f t="shared" si="75"/>
        <v>1.0001242936662125E-3</v>
      </c>
      <c r="J497" s="25">
        <f t="shared" si="76"/>
        <v>31809.644674565512</v>
      </c>
      <c r="K497" s="25">
        <f t="shared" si="77"/>
        <v>31809.644674565512</v>
      </c>
      <c r="L497" s="30" t="str">
        <f t="shared" si="72"/>
        <v>0 DAYS</v>
      </c>
      <c r="M497" s="31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</row>
    <row r="498" spans="1:35" s="34" customFormat="1" x14ac:dyDescent="0.2">
      <c r="A498" s="23">
        <f t="shared" si="73"/>
        <v>15516.89984125147</v>
      </c>
      <c r="B498" s="24">
        <v>492</v>
      </c>
      <c r="C498" s="23">
        <f t="shared" si="70"/>
        <v>86.894639111008232</v>
      </c>
      <c r="D498" s="25">
        <f t="shared" si="71"/>
        <v>15603.794480362478</v>
      </c>
      <c r="E498" s="26">
        <f t="shared" si="78"/>
        <v>14603.794480362476</v>
      </c>
      <c r="F498" s="27">
        <f t="shared" si="79"/>
        <v>0.48390013824746347</v>
      </c>
      <c r="G498" s="28">
        <f t="shared" si="74"/>
        <v>3.6206099629586763</v>
      </c>
      <c r="H498" s="28">
        <f t="shared" si="75"/>
        <v>6.0343499382644605E-2</v>
      </c>
      <c r="I498" s="29">
        <f t="shared" si="75"/>
        <v>1.0057249897107434E-3</v>
      </c>
      <c r="J498" s="25">
        <f t="shared" si="76"/>
        <v>31987.778684743076</v>
      </c>
      <c r="K498" s="25">
        <f t="shared" si="77"/>
        <v>31987.778684743076</v>
      </c>
      <c r="L498" s="30" t="str">
        <f t="shared" si="72"/>
        <v>0 DAYS</v>
      </c>
      <c r="M498" s="31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</row>
    <row r="499" spans="1:35" s="34" customFormat="1" x14ac:dyDescent="0.2">
      <c r="A499" s="23">
        <f t="shared" si="73"/>
        <v>15603.794480362478</v>
      </c>
      <c r="B499" s="24">
        <v>493</v>
      </c>
      <c r="C499" s="23">
        <f t="shared" si="70"/>
        <v>87.381249090029868</v>
      </c>
      <c r="D499" s="25">
        <f t="shared" si="71"/>
        <v>15691.175729452507</v>
      </c>
      <c r="E499" s="26">
        <f t="shared" si="78"/>
        <v>14691.175729452505</v>
      </c>
      <c r="F499" s="27">
        <f t="shared" si="79"/>
        <v>0.48660997902163672</v>
      </c>
      <c r="G499" s="28">
        <f t="shared" si="74"/>
        <v>3.6408853787512445</v>
      </c>
      <c r="H499" s="28">
        <f t="shared" si="75"/>
        <v>6.068142297918741E-2</v>
      </c>
      <c r="I499" s="29">
        <f t="shared" si="75"/>
        <v>1.0113570496531235E-3</v>
      </c>
      <c r="J499" s="25">
        <f t="shared" si="76"/>
        <v>32166.910245377636</v>
      </c>
      <c r="K499" s="25">
        <f t="shared" si="77"/>
        <v>32166.910245377636</v>
      </c>
      <c r="L499" s="30" t="str">
        <f t="shared" si="72"/>
        <v>0 DAYS</v>
      </c>
      <c r="M499" s="31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</row>
    <row r="500" spans="1:35" s="34" customFormat="1" x14ac:dyDescent="0.2">
      <c r="A500" s="23">
        <f t="shared" si="73"/>
        <v>15691.175729452507</v>
      </c>
      <c r="B500" s="24">
        <v>494</v>
      </c>
      <c r="C500" s="23">
        <f t="shared" si="70"/>
        <v>87.870584084934038</v>
      </c>
      <c r="D500" s="25">
        <f t="shared" si="71"/>
        <v>15779.046313537441</v>
      </c>
      <c r="E500" s="26">
        <f t="shared" si="78"/>
        <v>14779.046313537439</v>
      </c>
      <c r="F500" s="27">
        <f t="shared" si="79"/>
        <v>0.48933499490416921</v>
      </c>
      <c r="G500" s="28">
        <f t="shared" si="74"/>
        <v>3.6612743368722516</v>
      </c>
      <c r="H500" s="28">
        <f t="shared" si="75"/>
        <v>6.1021238947870857E-2</v>
      </c>
      <c r="I500" s="29">
        <f t="shared" si="75"/>
        <v>1.0170206491311809E-3</v>
      </c>
      <c r="J500" s="25">
        <f t="shared" si="76"/>
        <v>32347.044942751752</v>
      </c>
      <c r="K500" s="25">
        <f t="shared" si="77"/>
        <v>32347.044942751752</v>
      </c>
      <c r="L500" s="30" t="str">
        <f t="shared" si="72"/>
        <v>0 DAYS</v>
      </c>
      <c r="M500" s="31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</row>
    <row r="501" spans="1:35" s="34" customFormat="1" x14ac:dyDescent="0.2">
      <c r="A501" s="23">
        <f t="shared" si="73"/>
        <v>15779.046313537441</v>
      </c>
      <c r="B501" s="24">
        <v>495</v>
      </c>
      <c r="C501" s="23">
        <f t="shared" si="70"/>
        <v>88.362659355809669</v>
      </c>
      <c r="D501" s="25">
        <f t="shared" si="71"/>
        <v>15867.40897289325</v>
      </c>
      <c r="E501" s="26">
        <f t="shared" si="78"/>
        <v>14867.408972893249</v>
      </c>
      <c r="F501" s="27">
        <f t="shared" si="79"/>
        <v>0.49207527087563108</v>
      </c>
      <c r="G501" s="28">
        <f t="shared" si="74"/>
        <v>3.681777473158736</v>
      </c>
      <c r="H501" s="28">
        <f t="shared" si="75"/>
        <v>6.1362957885978932E-2</v>
      </c>
      <c r="I501" s="29">
        <f t="shared" si="75"/>
        <v>1.0227159647663154E-3</v>
      </c>
      <c r="J501" s="25">
        <f t="shared" si="76"/>
        <v>32528.188394431159</v>
      </c>
      <c r="K501" s="25">
        <f t="shared" si="77"/>
        <v>32528.188394431159</v>
      </c>
      <c r="L501" s="30" t="str">
        <f t="shared" si="72"/>
        <v>0 DAYS</v>
      </c>
      <c r="M501" s="31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</row>
    <row r="502" spans="1:35" s="34" customFormat="1" x14ac:dyDescent="0.2">
      <c r="A502" s="23">
        <f t="shared" si="73"/>
        <v>15867.40897289325</v>
      </c>
      <c r="B502" s="24">
        <v>496</v>
      </c>
      <c r="C502" s="23">
        <f t="shared" si="70"/>
        <v>88.857490248202197</v>
      </c>
      <c r="D502" s="25">
        <f t="shared" si="71"/>
        <v>15956.266463141452</v>
      </c>
      <c r="E502" s="26">
        <f t="shared" si="78"/>
        <v>14956.26646314145</v>
      </c>
      <c r="F502" s="27">
        <f t="shared" si="79"/>
        <v>0.4948308923925282</v>
      </c>
      <c r="G502" s="28">
        <f t="shared" si="74"/>
        <v>3.7023954270084247</v>
      </c>
      <c r="H502" s="28">
        <f t="shared" si="75"/>
        <v>6.170659045014041E-2</v>
      </c>
      <c r="I502" s="29">
        <f t="shared" si="75"/>
        <v>1.0284431741690069E-3</v>
      </c>
      <c r="J502" s="25">
        <f t="shared" si="76"/>
        <v>32710.346249439972</v>
      </c>
      <c r="K502" s="25">
        <f t="shared" si="77"/>
        <v>32710.346249439972</v>
      </c>
      <c r="L502" s="30" t="str">
        <f t="shared" si="72"/>
        <v>0 DAYS</v>
      </c>
      <c r="M502" s="31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</row>
    <row r="503" spans="1:35" s="34" customFormat="1" x14ac:dyDescent="0.2">
      <c r="A503" s="23">
        <f t="shared" si="73"/>
        <v>15956.266463141452</v>
      </c>
      <c r="B503" s="24">
        <v>497</v>
      </c>
      <c r="C503" s="23">
        <f t="shared" si="70"/>
        <v>89.355092193592128</v>
      </c>
      <c r="D503" s="25">
        <f t="shared" si="71"/>
        <v>16045.621555335045</v>
      </c>
      <c r="E503" s="26">
        <f t="shared" si="78"/>
        <v>15045.621555335043</v>
      </c>
      <c r="F503" s="27">
        <f t="shared" si="79"/>
        <v>0.49760194538993119</v>
      </c>
      <c r="G503" s="28">
        <f t="shared" si="74"/>
        <v>3.7231288413996722</v>
      </c>
      <c r="H503" s="28">
        <f t="shared" si="75"/>
        <v>6.2052147356661203E-2</v>
      </c>
      <c r="I503" s="29">
        <f t="shared" si="75"/>
        <v>1.0342024559443534E-3</v>
      </c>
      <c r="J503" s="25">
        <f t="shared" si="76"/>
        <v>32893.524188436837</v>
      </c>
      <c r="K503" s="25">
        <f t="shared" si="77"/>
        <v>32893.524188436837</v>
      </c>
      <c r="L503" s="30" t="str">
        <f t="shared" si="72"/>
        <v>0 DAYS</v>
      </c>
      <c r="M503" s="31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</row>
    <row r="504" spans="1:35" s="34" customFormat="1" x14ac:dyDescent="0.2">
      <c r="A504" s="23">
        <f t="shared" si="73"/>
        <v>16045.621555335045</v>
      </c>
      <c r="B504" s="24">
        <v>498</v>
      </c>
      <c r="C504" s="23">
        <f t="shared" si="70"/>
        <v>89.855480709876247</v>
      </c>
      <c r="D504" s="25">
        <f t="shared" si="71"/>
        <v>16135.477036044922</v>
      </c>
      <c r="E504" s="26">
        <f t="shared" si="78"/>
        <v>15135.477036044918</v>
      </c>
      <c r="F504" s="27">
        <f t="shared" si="79"/>
        <v>0.50038851628411862</v>
      </c>
      <c r="G504" s="28">
        <f t="shared" si="74"/>
        <v>3.7439783629115104</v>
      </c>
      <c r="H504" s="28">
        <f t="shared" si="75"/>
        <v>6.239963938185851E-2</v>
      </c>
      <c r="I504" s="29">
        <f t="shared" si="75"/>
        <v>1.0399939896976419E-3</v>
      </c>
      <c r="J504" s="25">
        <f t="shared" si="76"/>
        <v>33077.727923892089</v>
      </c>
      <c r="K504" s="25">
        <f t="shared" si="77"/>
        <v>33077.727923892089</v>
      </c>
      <c r="L504" s="30" t="str">
        <f t="shared" si="72"/>
        <v>0 DAYS</v>
      </c>
      <c r="M504" s="31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</row>
    <row r="505" spans="1:35" s="34" customFormat="1" x14ac:dyDescent="0.2">
      <c r="A505" s="23">
        <f t="shared" si="73"/>
        <v>16135.477036044922</v>
      </c>
      <c r="B505" s="24">
        <v>499</v>
      </c>
      <c r="C505" s="23">
        <f t="shared" si="70"/>
        <v>90.358671401851566</v>
      </c>
      <c r="D505" s="25">
        <f t="shared" si="71"/>
        <v>16225.835707446773</v>
      </c>
      <c r="E505" s="26">
        <f t="shared" si="78"/>
        <v>15225.835707446769</v>
      </c>
      <c r="F505" s="27">
        <f t="shared" si="79"/>
        <v>0.50319069197531974</v>
      </c>
      <c r="G505" s="28">
        <f t="shared" si="74"/>
        <v>3.7649446417438153</v>
      </c>
      <c r="H505" s="28">
        <f t="shared" si="75"/>
        <v>6.2749077362396918E-2</v>
      </c>
      <c r="I505" s="29">
        <f t="shared" si="75"/>
        <v>1.0458179560399487E-3</v>
      </c>
      <c r="J505" s="25">
        <f t="shared" si="76"/>
        <v>33262.963200265884</v>
      </c>
      <c r="K505" s="25">
        <f t="shared" si="77"/>
        <v>33262.963200265884</v>
      </c>
      <c r="L505" s="30" t="str">
        <f t="shared" si="72"/>
        <v>0 DAYS</v>
      </c>
      <c r="M505" s="31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</row>
    <row r="506" spans="1:35" s="34" customFormat="1" x14ac:dyDescent="0.2">
      <c r="A506" s="23">
        <f t="shared" si="73"/>
        <v>16225.835707446773</v>
      </c>
      <c r="B506" s="24">
        <v>500</v>
      </c>
      <c r="C506" s="23">
        <f t="shared" si="70"/>
        <v>90.864679961701924</v>
      </c>
      <c r="D506" s="25">
        <f t="shared" si="71"/>
        <v>16316.700387408475</v>
      </c>
      <c r="E506" s="26">
        <f t="shared" si="78"/>
        <v>15316.700387408471</v>
      </c>
      <c r="F506" s="27">
        <f t="shared" si="79"/>
        <v>0.50600855985035764</v>
      </c>
      <c r="G506" s="28">
        <f t="shared" si="74"/>
        <v>3.78602833173758</v>
      </c>
      <c r="H506" s="28">
        <f t="shared" si="75"/>
        <v>6.3100472195626339E-2</v>
      </c>
      <c r="I506" s="29">
        <f t="shared" si="75"/>
        <v>1.0516745365937723E-3</v>
      </c>
      <c r="J506" s="25">
        <f t="shared" si="76"/>
        <v>33449.235794187371</v>
      </c>
      <c r="K506" s="25">
        <f t="shared" si="77"/>
        <v>33449.235794187371</v>
      </c>
      <c r="L506" s="30" t="str">
        <f t="shared" si="72"/>
        <v>0 DAYS</v>
      </c>
      <c r="M506" s="31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</row>
    <row r="507" spans="1:35" s="34" customFormat="1" x14ac:dyDescent="0.2">
      <c r="A507" s="23">
        <f t="shared" si="73"/>
        <v>16316.700387408475</v>
      </c>
      <c r="B507" s="24">
        <v>501</v>
      </c>
      <c r="C507" s="23">
        <f t="shared" si="70"/>
        <v>91.373522169487458</v>
      </c>
      <c r="D507" s="25">
        <f t="shared" si="71"/>
        <v>16408.073909577961</v>
      </c>
      <c r="E507" s="26">
        <f t="shared" si="78"/>
        <v>15408.073909577959</v>
      </c>
      <c r="F507" s="27">
        <f t="shared" si="79"/>
        <v>0.50884220778553413</v>
      </c>
      <c r="G507" s="28">
        <f t="shared" si="74"/>
        <v>3.8072300903953109</v>
      </c>
      <c r="H507" s="28">
        <f t="shared" si="75"/>
        <v>6.3453834839921855E-2</v>
      </c>
      <c r="I507" s="29">
        <f t="shared" si="75"/>
        <v>1.0575639139986976E-3</v>
      </c>
      <c r="J507" s="25">
        <f t="shared" si="76"/>
        <v>33636.551514634819</v>
      </c>
      <c r="K507" s="25">
        <f t="shared" si="77"/>
        <v>33636.551514634819</v>
      </c>
      <c r="L507" s="30" t="str">
        <f t="shared" si="72"/>
        <v>0 DAYS</v>
      </c>
      <c r="M507" s="31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</row>
    <row r="508" spans="1:35" s="34" customFormat="1" x14ac:dyDescent="0.2">
      <c r="A508" s="23">
        <f t="shared" si="73"/>
        <v>16408.073909577961</v>
      </c>
      <c r="B508" s="24">
        <v>502</v>
      </c>
      <c r="C508" s="23">
        <f t="shared" si="70"/>
        <v>91.885213893636575</v>
      </c>
      <c r="D508" s="25">
        <f t="shared" si="71"/>
        <v>16499.959123471599</v>
      </c>
      <c r="E508" s="26">
        <f t="shared" si="78"/>
        <v>15499.959123471595</v>
      </c>
      <c r="F508" s="27">
        <f t="shared" si="79"/>
        <v>0.51169172414911657</v>
      </c>
      <c r="G508" s="28">
        <f t="shared" si="74"/>
        <v>3.8285505789015239</v>
      </c>
      <c r="H508" s="28">
        <f t="shared" si="75"/>
        <v>6.3809176315025404E-2</v>
      </c>
      <c r="I508" s="29">
        <f t="shared" si="75"/>
        <v>1.06348627191709E-3</v>
      </c>
      <c r="J508" s="25">
        <f t="shared" si="76"/>
        <v>33824.916203116773</v>
      </c>
      <c r="K508" s="25">
        <f t="shared" si="77"/>
        <v>33824.916203116773</v>
      </c>
      <c r="L508" s="30" t="str">
        <f t="shared" si="72"/>
        <v>0 DAYS</v>
      </c>
      <c r="M508" s="31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</row>
    <row r="509" spans="1:35" s="34" customFormat="1" x14ac:dyDescent="0.2">
      <c r="A509" s="23">
        <f t="shared" si="73"/>
        <v>16499.959123471599</v>
      </c>
      <c r="B509" s="24">
        <v>503</v>
      </c>
      <c r="C509" s="23">
        <f t="shared" si="70"/>
        <v>92.399771091440954</v>
      </c>
      <c r="D509" s="25">
        <f t="shared" si="71"/>
        <v>16592.35889456304</v>
      </c>
      <c r="E509" s="26">
        <f t="shared" si="78"/>
        <v>15592.358894563036</v>
      </c>
      <c r="F509" s="27">
        <f t="shared" si="79"/>
        <v>0.51455719780437903</v>
      </c>
      <c r="G509" s="28">
        <f t="shared" si="74"/>
        <v>3.8499904621433729</v>
      </c>
      <c r="H509" s="28">
        <f t="shared" si="75"/>
        <v>6.4166507702389547E-2</v>
      </c>
      <c r="I509" s="29">
        <f t="shared" si="75"/>
        <v>1.0694417950398258E-3</v>
      </c>
      <c r="J509" s="25">
        <f t="shared" si="76"/>
        <v>34014.335733854226</v>
      </c>
      <c r="K509" s="25">
        <f t="shared" si="77"/>
        <v>34014.335733854226</v>
      </c>
      <c r="L509" s="30" t="str">
        <f t="shared" si="72"/>
        <v>0 DAYS</v>
      </c>
      <c r="M509" s="31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</row>
    <row r="510" spans="1:35" s="34" customFormat="1" x14ac:dyDescent="0.2">
      <c r="A510" s="23">
        <f t="shared" si="73"/>
        <v>16592.35889456304</v>
      </c>
      <c r="B510" s="24">
        <v>504</v>
      </c>
      <c r="C510" s="23">
        <f t="shared" si="70"/>
        <v>92.917209809553029</v>
      </c>
      <c r="D510" s="25">
        <f t="shared" si="71"/>
        <v>16685.276104372591</v>
      </c>
      <c r="E510" s="26">
        <f t="shared" si="78"/>
        <v>15685.27610437259</v>
      </c>
      <c r="F510" s="27">
        <f t="shared" si="79"/>
        <v>0.51743871811207498</v>
      </c>
      <c r="G510" s="28">
        <f t="shared" si="74"/>
        <v>3.8715504087313763</v>
      </c>
      <c r="H510" s="28">
        <f t="shared" si="75"/>
        <v>6.4525840145522942E-2</v>
      </c>
      <c r="I510" s="29">
        <f t="shared" si="75"/>
        <v>1.075430669092049E-3</v>
      </c>
      <c r="J510" s="25">
        <f t="shared" si="76"/>
        <v>34204.816013963806</v>
      </c>
      <c r="K510" s="25">
        <f t="shared" si="77"/>
        <v>34204.816013963806</v>
      </c>
      <c r="L510" s="30" t="str">
        <f t="shared" si="72"/>
        <v>0 DAYS</v>
      </c>
      <c r="M510" s="31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</row>
    <row r="511" spans="1:35" s="34" customFormat="1" x14ac:dyDescent="0.2">
      <c r="A511" s="23">
        <f t="shared" si="73"/>
        <v>16685.276104372591</v>
      </c>
      <c r="B511" s="24">
        <v>505</v>
      </c>
      <c r="C511" s="23">
        <f t="shared" si="70"/>
        <v>93.437546184486507</v>
      </c>
      <c r="D511" s="25">
        <f t="shared" si="71"/>
        <v>16778.713650557078</v>
      </c>
      <c r="E511" s="26">
        <f t="shared" si="78"/>
        <v>15778.713650557076</v>
      </c>
      <c r="F511" s="27">
        <f t="shared" si="79"/>
        <v>0.5203363749334784</v>
      </c>
      <c r="G511" s="28">
        <f t="shared" si="74"/>
        <v>3.893231091020271</v>
      </c>
      <c r="H511" s="28">
        <f t="shared" si="75"/>
        <v>6.4887184850337856E-2</v>
      </c>
      <c r="I511" s="29">
        <f t="shared" si="75"/>
        <v>1.0814530808389642E-3</v>
      </c>
      <c r="J511" s="25">
        <f t="shared" si="76"/>
        <v>34396.362983642008</v>
      </c>
      <c r="K511" s="25">
        <f t="shared" si="77"/>
        <v>34396.362983642008</v>
      </c>
      <c r="L511" s="30" t="str">
        <f t="shared" si="72"/>
        <v>0 DAYS</v>
      </c>
      <c r="M511" s="31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</row>
    <row r="512" spans="1:35" s="34" customFormat="1" x14ac:dyDescent="0.2">
      <c r="A512" s="23">
        <f t="shared" si="73"/>
        <v>16778.713650557078</v>
      </c>
      <c r="B512" s="24">
        <v>506</v>
      </c>
      <c r="C512" s="23">
        <f t="shared" si="70"/>
        <v>93.960796443119634</v>
      </c>
      <c r="D512" s="25">
        <f t="shared" si="71"/>
        <v>16872.674447000198</v>
      </c>
      <c r="E512" s="26">
        <f t="shared" si="78"/>
        <v>15872.674447000196</v>
      </c>
      <c r="F512" s="27">
        <f t="shared" si="79"/>
        <v>0.52325025863312646</v>
      </c>
      <c r="G512" s="28">
        <f t="shared" si="74"/>
        <v>3.9150331851299849</v>
      </c>
      <c r="H512" s="28">
        <f t="shared" si="75"/>
        <v>6.5250553085499749E-2</v>
      </c>
      <c r="I512" s="29">
        <f t="shared" si="75"/>
        <v>1.0875092180916625E-3</v>
      </c>
      <c r="J512" s="25">
        <f t="shared" si="76"/>
        <v>34588.982616350404</v>
      </c>
      <c r="K512" s="25">
        <f t="shared" si="77"/>
        <v>34588.982616350404</v>
      </c>
      <c r="L512" s="30" t="str">
        <f t="shared" si="72"/>
        <v>0 DAYS</v>
      </c>
      <c r="M512" s="31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</row>
    <row r="513" spans="1:35" s="34" customFormat="1" x14ac:dyDescent="0.2">
      <c r="A513" s="23">
        <f t="shared" si="73"/>
        <v>16872.674447000198</v>
      </c>
      <c r="B513" s="24">
        <v>507</v>
      </c>
      <c r="C513" s="23">
        <f t="shared" si="70"/>
        <v>94.486976903201111</v>
      </c>
      <c r="D513" s="25">
        <f t="shared" si="71"/>
        <v>16967.161423903399</v>
      </c>
      <c r="E513" s="26">
        <f t="shared" si="78"/>
        <v>15967.161423903397</v>
      </c>
      <c r="F513" s="27">
        <f t="shared" si="79"/>
        <v>0.52618046008147701</v>
      </c>
      <c r="G513" s="28">
        <f t="shared" si="74"/>
        <v>3.9369573709667129</v>
      </c>
      <c r="H513" s="28">
        <f t="shared" si="75"/>
        <v>6.5615956182778545E-2</v>
      </c>
      <c r="I513" s="29">
        <f t="shared" si="75"/>
        <v>1.0935992697129757E-3</v>
      </c>
      <c r="J513" s="25">
        <f t="shared" si="76"/>
        <v>34782.680919001963</v>
      </c>
      <c r="K513" s="25">
        <f t="shared" si="77"/>
        <v>34782.680919001963</v>
      </c>
      <c r="L513" s="30" t="str">
        <f t="shared" si="72"/>
        <v>0 DAYS</v>
      </c>
      <c r="M513" s="31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</row>
    <row r="514" spans="1:35" s="34" customFormat="1" x14ac:dyDescent="0.2">
      <c r="A514" s="23">
        <f t="shared" si="73"/>
        <v>16967.161423903399</v>
      </c>
      <c r="B514" s="24">
        <v>508</v>
      </c>
      <c r="C514" s="23">
        <f t="shared" si="70"/>
        <v>95.016103973859032</v>
      </c>
      <c r="D514" s="25">
        <f t="shared" si="71"/>
        <v>17062.177527877258</v>
      </c>
      <c r="E514" s="26">
        <f t="shared" si="78"/>
        <v>16062.177527877257</v>
      </c>
      <c r="F514" s="27">
        <f t="shared" si="79"/>
        <v>0.52912707065792119</v>
      </c>
      <c r="G514" s="28">
        <f t="shared" si="74"/>
        <v>3.9590043322441262</v>
      </c>
      <c r="H514" s="28">
        <f t="shared" si="75"/>
        <v>6.5983405537402104E-2</v>
      </c>
      <c r="I514" s="29">
        <f t="shared" si="75"/>
        <v>1.0997234256233683E-3</v>
      </c>
      <c r="J514" s="25">
        <f t="shared" si="76"/>
        <v>34977.463932148377</v>
      </c>
      <c r="K514" s="25">
        <f t="shared" si="77"/>
        <v>34977.463932148377</v>
      </c>
      <c r="L514" s="30" t="str">
        <f t="shared" si="72"/>
        <v>0 DAYS</v>
      </c>
      <c r="M514" s="31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</row>
    <row r="515" spans="1:35" s="34" customFormat="1" x14ac:dyDescent="0.2">
      <c r="A515" s="23">
        <f t="shared" si="73"/>
        <v>17062.177527877258</v>
      </c>
      <c r="B515" s="24">
        <v>509</v>
      </c>
      <c r="C515" s="23">
        <f t="shared" si="70"/>
        <v>95.548194156112643</v>
      </c>
      <c r="D515" s="25">
        <f t="shared" si="71"/>
        <v>17157.72572203337</v>
      </c>
      <c r="E515" s="26">
        <f t="shared" si="78"/>
        <v>16157.725722033369</v>
      </c>
      <c r="F515" s="27">
        <f t="shared" si="79"/>
        <v>0.53209018225361149</v>
      </c>
      <c r="G515" s="28">
        <f t="shared" si="74"/>
        <v>3.9811747565046933</v>
      </c>
      <c r="H515" s="28">
        <f t="shared" si="75"/>
        <v>6.6352912608411557E-2</v>
      </c>
      <c r="I515" s="29">
        <f t="shared" si="75"/>
        <v>1.1058818768068593E-3</v>
      </c>
      <c r="J515" s="25">
        <f t="shared" si="76"/>
        <v>35173.337730168409</v>
      </c>
      <c r="K515" s="25">
        <f t="shared" si="77"/>
        <v>35173.337730168409</v>
      </c>
      <c r="L515" s="30" t="str">
        <f t="shared" si="72"/>
        <v>0 DAYS</v>
      </c>
      <c r="M515" s="31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</row>
    <row r="516" spans="1:35" s="34" customFormat="1" x14ac:dyDescent="0.2">
      <c r="A516" s="23">
        <f t="shared" si="73"/>
        <v>17157.72572203337</v>
      </c>
      <c r="B516" s="24">
        <v>510</v>
      </c>
      <c r="C516" s="23">
        <f t="shared" si="70"/>
        <v>96.083264043386876</v>
      </c>
      <c r="D516" s="25">
        <f t="shared" si="71"/>
        <v>17253.808986076758</v>
      </c>
      <c r="E516" s="26">
        <f t="shared" si="78"/>
        <v>16253.808986076756</v>
      </c>
      <c r="F516" s="27">
        <f t="shared" si="79"/>
        <v>0.53506988727423277</v>
      </c>
      <c r="G516" s="28">
        <f t="shared" si="74"/>
        <v>4.0034693351411201</v>
      </c>
      <c r="H516" s="28">
        <f t="shared" si="75"/>
        <v>6.6724488919018665E-2</v>
      </c>
      <c r="I516" s="29">
        <f t="shared" si="75"/>
        <v>1.1120748153169778E-3</v>
      </c>
      <c r="J516" s="25">
        <f t="shared" si="76"/>
        <v>35370.308421457354</v>
      </c>
      <c r="K516" s="25">
        <f t="shared" si="77"/>
        <v>35370.308421457354</v>
      </c>
      <c r="L516" s="30" t="str">
        <f t="shared" si="72"/>
        <v>0 DAYS</v>
      </c>
      <c r="M516" s="31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</row>
    <row r="517" spans="1:35" s="34" customFormat="1" x14ac:dyDescent="0.2">
      <c r="A517" s="23">
        <f t="shared" si="73"/>
        <v>17253.808986076758</v>
      </c>
      <c r="B517" s="24">
        <v>511</v>
      </c>
      <c r="C517" s="23">
        <f t="shared" si="70"/>
        <v>96.621330322029849</v>
      </c>
      <c r="D517" s="25">
        <f t="shared" si="71"/>
        <v>17350.430316398786</v>
      </c>
      <c r="E517" s="26">
        <f t="shared" si="78"/>
        <v>16350.430316398786</v>
      </c>
      <c r="F517" s="27">
        <f t="shared" si="79"/>
        <v>0.53806627864297241</v>
      </c>
      <c r="G517" s="28">
        <f t="shared" si="74"/>
        <v>4.0258887634179104</v>
      </c>
      <c r="H517" s="28">
        <f t="shared" si="75"/>
        <v>6.7098146056965166E-2</v>
      </c>
      <c r="I517" s="29">
        <f t="shared" si="75"/>
        <v>1.1183024342827528E-3</v>
      </c>
      <c r="J517" s="25">
        <f t="shared" si="76"/>
        <v>35568.382148617507</v>
      </c>
      <c r="K517" s="25">
        <f t="shared" si="77"/>
        <v>35568.382148617507</v>
      </c>
      <c r="L517" s="30" t="str">
        <f t="shared" si="72"/>
        <v>0 DAYS</v>
      </c>
      <c r="M517" s="31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</row>
    <row r="518" spans="1:35" s="34" customFormat="1" x14ac:dyDescent="0.2">
      <c r="A518" s="23">
        <f t="shared" si="73"/>
        <v>17350.430316398786</v>
      </c>
      <c r="B518" s="24">
        <v>512</v>
      </c>
      <c r="C518" s="23">
        <f t="shared" si="70"/>
        <v>97.162409771833197</v>
      </c>
      <c r="D518" s="25">
        <f t="shared" si="71"/>
        <v>17447.59272617062</v>
      </c>
      <c r="E518" s="26">
        <f t="shared" si="78"/>
        <v>16447.59272617062</v>
      </c>
      <c r="F518" s="27">
        <f t="shared" si="79"/>
        <v>0.54107944980334821</v>
      </c>
      <c r="G518" s="28">
        <f t="shared" si="74"/>
        <v>4.0484337404930502</v>
      </c>
      <c r="H518" s="28">
        <f t="shared" si="75"/>
        <v>6.7473895674884168E-2</v>
      </c>
      <c r="I518" s="29">
        <f t="shared" si="75"/>
        <v>1.1245649279147361E-3</v>
      </c>
      <c r="J518" s="25">
        <f t="shared" si="76"/>
        <v>35767.565088649768</v>
      </c>
      <c r="K518" s="25">
        <f t="shared" si="77"/>
        <v>35767.565088649768</v>
      </c>
      <c r="L518" s="30" t="str">
        <f t="shared" si="72"/>
        <v>0 DAYS</v>
      </c>
      <c r="M518" s="31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</row>
    <row r="519" spans="1:35" s="34" customFormat="1" x14ac:dyDescent="0.2">
      <c r="A519" s="23">
        <f t="shared" si="73"/>
        <v>17447.59272617062</v>
      </c>
      <c r="B519" s="24">
        <v>513</v>
      </c>
      <c r="C519" s="23">
        <f t="shared" ref="C519:C582" si="80">(A519*$F$2)+$H$2</f>
        <v>97.706519266555475</v>
      </c>
      <c r="D519" s="25">
        <f t="shared" ref="D519:D582" si="81">A519+C519</f>
        <v>17545.299245437174</v>
      </c>
      <c r="E519" s="26">
        <f t="shared" si="78"/>
        <v>16545.299245437174</v>
      </c>
      <c r="F519" s="27">
        <f t="shared" si="79"/>
        <v>0.54410949472227799</v>
      </c>
      <c r="G519" s="28">
        <f t="shared" si="74"/>
        <v>4.0711049694398111</v>
      </c>
      <c r="H519" s="28">
        <f t="shared" si="75"/>
        <v>6.7851749490663513E-2</v>
      </c>
      <c r="I519" s="29">
        <f t="shared" si="75"/>
        <v>1.1308624915110585E-3</v>
      </c>
      <c r="J519" s="25">
        <f t="shared" si="76"/>
        <v>35967.863453146201</v>
      </c>
      <c r="K519" s="25">
        <f t="shared" si="77"/>
        <v>35967.863453146201</v>
      </c>
      <c r="L519" s="30" t="str">
        <f t="shared" ref="L519:L582" si="82">ROUND(($J$5/C519),0) &amp; " DAYS"</f>
        <v>0 DAYS</v>
      </c>
      <c r="M519" s="31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</row>
    <row r="520" spans="1:35" s="34" customFormat="1" x14ac:dyDescent="0.2">
      <c r="A520" s="23">
        <f t="shared" ref="A520:A583" si="83">D519</f>
        <v>17545.299245437174</v>
      </c>
      <c r="B520" s="24">
        <v>514</v>
      </c>
      <c r="C520" s="23">
        <f t="shared" si="80"/>
        <v>98.253675774448169</v>
      </c>
      <c r="D520" s="25">
        <f t="shared" si="81"/>
        <v>17643.552921211623</v>
      </c>
      <c r="E520" s="26">
        <f t="shared" si="78"/>
        <v>16643.552921211623</v>
      </c>
      <c r="F520" s="27">
        <f t="shared" si="79"/>
        <v>0.54715650789269432</v>
      </c>
      <c r="G520" s="28">
        <f t="shared" ref="G520:G583" si="84">C520/24</f>
        <v>4.0939031572686737</v>
      </c>
      <c r="H520" s="28">
        <f t="shared" ref="H520:I583" si="85">G520/60</f>
        <v>6.8231719287811229E-2</v>
      </c>
      <c r="I520" s="29">
        <f t="shared" si="85"/>
        <v>1.1371953214635204E-3</v>
      </c>
      <c r="J520" s="25">
        <f t="shared" ref="J520:J583" si="86">D520*2.05</f>
        <v>36169.283488483823</v>
      </c>
      <c r="K520" s="25">
        <f t="shared" ref="K520:K583" si="87">J520-$J$2</f>
        <v>36169.283488483823</v>
      </c>
      <c r="L520" s="30" t="str">
        <f t="shared" si="82"/>
        <v>0 DAYS</v>
      </c>
      <c r="M520" s="31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</row>
    <row r="521" spans="1:35" s="34" customFormat="1" x14ac:dyDescent="0.2">
      <c r="A521" s="23">
        <f t="shared" si="83"/>
        <v>17643.552921211623</v>
      </c>
      <c r="B521" s="24">
        <v>515</v>
      </c>
      <c r="C521" s="23">
        <f t="shared" si="80"/>
        <v>98.803896358785096</v>
      </c>
      <c r="D521" s="25">
        <f t="shared" si="81"/>
        <v>17742.356817570409</v>
      </c>
      <c r="E521" s="26">
        <f t="shared" ref="E521:E584" si="88">E520+C521</f>
        <v>16742.356817570409</v>
      </c>
      <c r="F521" s="27">
        <f t="shared" ref="F521:F584" si="89">C521-C520</f>
        <v>0.55022058433692678</v>
      </c>
      <c r="G521" s="28">
        <f t="shared" si="84"/>
        <v>4.1168290149493787</v>
      </c>
      <c r="H521" s="28">
        <f t="shared" si="85"/>
        <v>6.8613816915822981E-2</v>
      </c>
      <c r="I521" s="29">
        <f t="shared" si="85"/>
        <v>1.1435636152637163E-3</v>
      </c>
      <c r="J521" s="25">
        <f t="shared" si="86"/>
        <v>36371.831476019339</v>
      </c>
      <c r="K521" s="25">
        <f t="shared" si="87"/>
        <v>36371.831476019339</v>
      </c>
      <c r="L521" s="30" t="str">
        <f t="shared" si="82"/>
        <v>0 DAYS</v>
      </c>
      <c r="M521" s="31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</row>
    <row r="522" spans="1:35" s="34" customFormat="1" x14ac:dyDescent="0.2">
      <c r="A522" s="23">
        <f t="shared" si="83"/>
        <v>17742.356817570409</v>
      </c>
      <c r="B522" s="24">
        <v>516</v>
      </c>
      <c r="C522" s="23">
        <f t="shared" si="80"/>
        <v>99.357198178394299</v>
      </c>
      <c r="D522" s="25">
        <f t="shared" si="81"/>
        <v>17841.714015748803</v>
      </c>
      <c r="E522" s="26">
        <f t="shared" si="88"/>
        <v>16841.714015748803</v>
      </c>
      <c r="F522" s="27">
        <f t="shared" si="89"/>
        <v>0.55330181960920299</v>
      </c>
      <c r="G522" s="28">
        <f t="shared" si="84"/>
        <v>4.1398832574330955</v>
      </c>
      <c r="H522" s="28">
        <f t="shared" si="85"/>
        <v>6.8998054290551586E-2</v>
      </c>
      <c r="I522" s="29">
        <f t="shared" si="85"/>
        <v>1.1499675715091931E-3</v>
      </c>
      <c r="J522" s="25">
        <f t="shared" si="86"/>
        <v>36575.513732285042</v>
      </c>
      <c r="K522" s="25">
        <f t="shared" si="87"/>
        <v>36575.513732285042</v>
      </c>
      <c r="L522" s="30" t="str">
        <f t="shared" si="82"/>
        <v>0 DAYS</v>
      </c>
      <c r="M522" s="31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</row>
    <row r="523" spans="1:35" s="34" customFormat="1" x14ac:dyDescent="0.2">
      <c r="A523" s="23">
        <f t="shared" si="83"/>
        <v>17841.714015748803</v>
      </c>
      <c r="B523" s="24">
        <v>517</v>
      </c>
      <c r="C523" s="23">
        <f t="shared" si="80"/>
        <v>99.913598488193301</v>
      </c>
      <c r="D523" s="25">
        <f t="shared" si="81"/>
        <v>17941.627614236997</v>
      </c>
      <c r="E523" s="26">
        <f t="shared" si="88"/>
        <v>16941.627614236997</v>
      </c>
      <c r="F523" s="27">
        <f t="shared" si="89"/>
        <v>0.55640030979900246</v>
      </c>
      <c r="G523" s="28">
        <f t="shared" si="84"/>
        <v>4.1630666036747206</v>
      </c>
      <c r="H523" s="28">
        <f t="shared" si="85"/>
        <v>6.9384443394578679E-2</v>
      </c>
      <c r="I523" s="29">
        <f t="shared" si="85"/>
        <v>1.1564073899096446E-3</v>
      </c>
      <c r="J523" s="25">
        <f t="shared" si="86"/>
        <v>36780.336609185841</v>
      </c>
      <c r="K523" s="25">
        <f t="shared" si="87"/>
        <v>36780.336609185841</v>
      </c>
      <c r="L523" s="30" t="str">
        <f t="shared" si="82"/>
        <v>0 DAYS</v>
      </c>
      <c r="M523" s="31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</row>
    <row r="524" spans="1:35" s="34" customFormat="1" x14ac:dyDescent="0.2">
      <c r="A524" s="23">
        <f t="shared" si="83"/>
        <v>17941.627614236997</v>
      </c>
      <c r="B524" s="24">
        <v>518</v>
      </c>
      <c r="C524" s="23">
        <f t="shared" si="80"/>
        <v>100.47311463972719</v>
      </c>
      <c r="D524" s="25">
        <f t="shared" si="81"/>
        <v>18042.100728876725</v>
      </c>
      <c r="E524" s="26">
        <f t="shared" si="88"/>
        <v>17042.100728876725</v>
      </c>
      <c r="F524" s="27">
        <f t="shared" si="89"/>
        <v>0.55951615153388445</v>
      </c>
      <c r="G524" s="28">
        <f t="shared" si="84"/>
        <v>4.1863797766552997</v>
      </c>
      <c r="H524" s="28">
        <f t="shared" si="85"/>
        <v>6.9772996277588331E-2</v>
      </c>
      <c r="I524" s="29">
        <f t="shared" si="85"/>
        <v>1.1628832712931388E-3</v>
      </c>
      <c r="J524" s="25">
        <f t="shared" si="86"/>
        <v>36986.306494197284</v>
      </c>
      <c r="K524" s="25">
        <f t="shared" si="87"/>
        <v>36986.306494197284</v>
      </c>
      <c r="L524" s="30" t="str">
        <f t="shared" si="82"/>
        <v>0 DAYS</v>
      </c>
      <c r="M524" s="31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</row>
    <row r="525" spans="1:35" s="34" customFormat="1" x14ac:dyDescent="0.2">
      <c r="A525" s="23">
        <f t="shared" si="83"/>
        <v>18042.100728876725</v>
      </c>
      <c r="B525" s="24">
        <v>519</v>
      </c>
      <c r="C525" s="23">
        <f t="shared" si="80"/>
        <v>101.03576408170966</v>
      </c>
      <c r="D525" s="25">
        <f t="shared" si="81"/>
        <v>18143.136492958434</v>
      </c>
      <c r="E525" s="26">
        <f t="shared" si="88"/>
        <v>17143.136492958434</v>
      </c>
      <c r="F525" s="27">
        <f t="shared" si="89"/>
        <v>0.56264944198247235</v>
      </c>
      <c r="G525" s="28">
        <f t="shared" si="84"/>
        <v>4.2098235034045688</v>
      </c>
      <c r="H525" s="28">
        <f t="shared" si="85"/>
        <v>7.0163725056742815E-2</v>
      </c>
      <c r="I525" s="29">
        <f t="shared" si="85"/>
        <v>1.1693954176123802E-3</v>
      </c>
      <c r="J525" s="25">
        <f t="shared" si="86"/>
        <v>37193.42981056479</v>
      </c>
      <c r="K525" s="25">
        <f t="shared" si="87"/>
        <v>37193.42981056479</v>
      </c>
      <c r="L525" s="30" t="str">
        <f t="shared" si="82"/>
        <v>0 DAYS</v>
      </c>
      <c r="M525" s="31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</row>
    <row r="526" spans="1:35" s="34" customFormat="1" x14ac:dyDescent="0.2">
      <c r="A526" s="23">
        <f t="shared" si="83"/>
        <v>18143.136492958434</v>
      </c>
      <c r="B526" s="24">
        <v>520</v>
      </c>
      <c r="C526" s="23">
        <f t="shared" si="80"/>
        <v>101.60156436056722</v>
      </c>
      <c r="D526" s="25">
        <f t="shared" si="81"/>
        <v>18244.738057319002</v>
      </c>
      <c r="E526" s="26">
        <f t="shared" si="88"/>
        <v>17244.738057319002</v>
      </c>
      <c r="F526" s="27">
        <f t="shared" si="89"/>
        <v>0.56580027885756579</v>
      </c>
      <c r="G526" s="28">
        <f t="shared" si="84"/>
        <v>4.2333985150236346</v>
      </c>
      <c r="H526" s="28">
        <f t="shared" si="85"/>
        <v>7.0556641917060584E-2</v>
      </c>
      <c r="I526" s="29">
        <f t="shared" si="85"/>
        <v>1.1759440319510097E-3</v>
      </c>
      <c r="J526" s="25">
        <f t="shared" si="86"/>
        <v>37401.713017503949</v>
      </c>
      <c r="K526" s="25">
        <f t="shared" si="87"/>
        <v>37401.713017503949</v>
      </c>
      <c r="L526" s="30" t="str">
        <f t="shared" si="82"/>
        <v>0 DAYS</v>
      </c>
      <c r="M526" s="31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</row>
    <row r="527" spans="1:35" s="34" customFormat="1" x14ac:dyDescent="0.2">
      <c r="A527" s="23">
        <f t="shared" si="83"/>
        <v>18244.738057319002</v>
      </c>
      <c r="B527" s="24">
        <v>521</v>
      </c>
      <c r="C527" s="23">
        <f t="shared" si="80"/>
        <v>102.17053312098641</v>
      </c>
      <c r="D527" s="25">
        <f t="shared" si="81"/>
        <v>18346.908590439987</v>
      </c>
      <c r="E527" s="26">
        <f t="shared" si="88"/>
        <v>17346.908590439987</v>
      </c>
      <c r="F527" s="27">
        <f t="shared" si="89"/>
        <v>0.56896876041918176</v>
      </c>
      <c r="G527" s="28">
        <f t="shared" si="84"/>
        <v>4.2571055467077672</v>
      </c>
      <c r="H527" s="28">
        <f t="shared" si="85"/>
        <v>7.0951759111796117E-2</v>
      </c>
      <c r="I527" s="29">
        <f t="shared" si="85"/>
        <v>1.1825293185299354E-3</v>
      </c>
      <c r="J527" s="25">
        <f t="shared" si="86"/>
        <v>37611.162610401967</v>
      </c>
      <c r="K527" s="25">
        <f t="shared" si="87"/>
        <v>37611.162610401967</v>
      </c>
      <c r="L527" s="30" t="str">
        <f t="shared" si="82"/>
        <v>0 DAYS</v>
      </c>
      <c r="M527" s="31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</row>
    <row r="528" spans="1:35" s="34" customFormat="1" x14ac:dyDescent="0.2">
      <c r="A528" s="23">
        <f t="shared" si="83"/>
        <v>18346.908590439987</v>
      </c>
      <c r="B528" s="24">
        <v>522</v>
      </c>
      <c r="C528" s="23">
        <f t="shared" si="80"/>
        <v>102.74268810646393</v>
      </c>
      <c r="D528" s="25">
        <f t="shared" si="81"/>
        <v>18449.651278546451</v>
      </c>
      <c r="E528" s="26">
        <f t="shared" si="88"/>
        <v>17449.651278546451</v>
      </c>
      <c r="F528" s="27">
        <f t="shared" si="89"/>
        <v>0.57215498547752475</v>
      </c>
      <c r="G528" s="28">
        <f t="shared" si="84"/>
        <v>4.2809453377693307</v>
      </c>
      <c r="H528" s="28">
        <f t="shared" si="85"/>
        <v>7.1349088962822174E-2</v>
      </c>
      <c r="I528" s="29">
        <f t="shared" si="85"/>
        <v>1.1891514827137028E-3</v>
      </c>
      <c r="J528" s="25">
        <f t="shared" si="86"/>
        <v>37821.785121020221</v>
      </c>
      <c r="K528" s="25">
        <f t="shared" si="87"/>
        <v>37821.785121020221</v>
      </c>
      <c r="L528" s="30" t="str">
        <f t="shared" si="82"/>
        <v>0 DAYS</v>
      </c>
      <c r="M528" s="31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</row>
    <row r="529" spans="1:35" s="34" customFormat="1" x14ac:dyDescent="0.2">
      <c r="A529" s="23">
        <f t="shared" si="83"/>
        <v>18449.651278546451</v>
      </c>
      <c r="B529" s="24">
        <v>523</v>
      </c>
      <c r="C529" s="23">
        <f t="shared" si="80"/>
        <v>103.31804715986013</v>
      </c>
      <c r="D529" s="25">
        <f t="shared" si="81"/>
        <v>18552.969325706312</v>
      </c>
      <c r="E529" s="26">
        <f t="shared" si="88"/>
        <v>17552.969325706312</v>
      </c>
      <c r="F529" s="27">
        <f t="shared" si="89"/>
        <v>0.57535905339619831</v>
      </c>
      <c r="G529" s="28">
        <f t="shared" si="84"/>
        <v>4.304918631660839</v>
      </c>
      <c r="H529" s="28">
        <f t="shared" si="85"/>
        <v>7.1748643861013983E-2</v>
      </c>
      <c r="I529" s="29">
        <f t="shared" si="85"/>
        <v>1.1958107310168996E-3</v>
      </c>
      <c r="J529" s="25">
        <f t="shared" si="86"/>
        <v>38033.587117697934</v>
      </c>
      <c r="K529" s="25">
        <f t="shared" si="87"/>
        <v>38033.587117697934</v>
      </c>
      <c r="L529" s="30" t="str">
        <f t="shared" si="82"/>
        <v>0 DAYS</v>
      </c>
      <c r="M529" s="31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</row>
    <row r="530" spans="1:35" s="34" customFormat="1" x14ac:dyDescent="0.2">
      <c r="A530" s="23">
        <f t="shared" si="83"/>
        <v>18552.969325706312</v>
      </c>
      <c r="B530" s="24">
        <v>524</v>
      </c>
      <c r="C530" s="23">
        <f t="shared" si="80"/>
        <v>103.89662822395535</v>
      </c>
      <c r="D530" s="25">
        <f t="shared" si="81"/>
        <v>18656.865953930268</v>
      </c>
      <c r="E530" s="26">
        <f t="shared" si="88"/>
        <v>17656.865953930268</v>
      </c>
      <c r="F530" s="27">
        <f t="shared" si="89"/>
        <v>0.57858106409521781</v>
      </c>
      <c r="G530" s="28">
        <f t="shared" si="84"/>
        <v>4.3290261759981394</v>
      </c>
      <c r="H530" s="28">
        <f t="shared" si="85"/>
        <v>7.2150436266635656E-2</v>
      </c>
      <c r="I530" s="29">
        <f t="shared" si="85"/>
        <v>1.2025072711105943E-3</v>
      </c>
      <c r="J530" s="25">
        <f t="shared" si="86"/>
        <v>38246.575205557048</v>
      </c>
      <c r="K530" s="25">
        <f t="shared" si="87"/>
        <v>38246.575205557048</v>
      </c>
      <c r="L530" s="30" t="str">
        <f t="shared" si="82"/>
        <v>0 DAYS</v>
      </c>
      <c r="M530" s="31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</row>
    <row r="531" spans="1:35" s="34" customFormat="1" x14ac:dyDescent="0.2">
      <c r="A531" s="23">
        <f t="shared" si="83"/>
        <v>18656.865953930268</v>
      </c>
      <c r="B531" s="24">
        <v>525</v>
      </c>
      <c r="C531" s="23">
        <f t="shared" si="80"/>
        <v>104.4784493420095</v>
      </c>
      <c r="D531" s="25">
        <f t="shared" si="81"/>
        <v>18761.344403272276</v>
      </c>
      <c r="E531" s="26">
        <f t="shared" si="88"/>
        <v>17761.344403272276</v>
      </c>
      <c r="F531" s="27">
        <f t="shared" si="89"/>
        <v>0.58182111805415104</v>
      </c>
      <c r="G531" s="28">
        <f t="shared" si="84"/>
        <v>4.3532687225837288</v>
      </c>
      <c r="H531" s="28">
        <f t="shared" si="85"/>
        <v>7.2554478709728809E-2</v>
      </c>
      <c r="I531" s="29">
        <f t="shared" si="85"/>
        <v>1.2092413118288134E-3</v>
      </c>
      <c r="J531" s="25">
        <f t="shared" si="86"/>
        <v>38460.756026708164</v>
      </c>
      <c r="K531" s="25">
        <f t="shared" si="87"/>
        <v>38460.756026708164</v>
      </c>
      <c r="L531" s="30" t="str">
        <f t="shared" si="82"/>
        <v>0 DAYS</v>
      </c>
      <c r="M531" s="31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</row>
    <row r="532" spans="1:35" s="34" customFormat="1" x14ac:dyDescent="0.2">
      <c r="A532" s="23">
        <f t="shared" si="83"/>
        <v>18761.344403272276</v>
      </c>
      <c r="B532" s="24">
        <v>526</v>
      </c>
      <c r="C532" s="23">
        <f t="shared" si="80"/>
        <v>105.06352865832474</v>
      </c>
      <c r="D532" s="25">
        <f t="shared" si="81"/>
        <v>18866.4079319306</v>
      </c>
      <c r="E532" s="26">
        <f t="shared" si="88"/>
        <v>17866.4079319306</v>
      </c>
      <c r="F532" s="27">
        <f t="shared" si="89"/>
        <v>0.58507931631524457</v>
      </c>
      <c r="G532" s="28">
        <f t="shared" si="84"/>
        <v>4.3776470274301973</v>
      </c>
      <c r="H532" s="28">
        <f t="shared" si="85"/>
        <v>7.2960783790503289E-2</v>
      </c>
      <c r="I532" s="29">
        <f t="shared" si="85"/>
        <v>1.2160130631750548E-3</v>
      </c>
      <c r="J532" s="25">
        <f t="shared" si="86"/>
        <v>38676.13626045773</v>
      </c>
      <c r="K532" s="25">
        <f t="shared" si="87"/>
        <v>38676.13626045773</v>
      </c>
      <c r="L532" s="30" t="str">
        <f t="shared" si="82"/>
        <v>0 DAYS</v>
      </c>
      <c r="M532" s="31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</row>
    <row r="533" spans="1:35" s="34" customFormat="1" x14ac:dyDescent="0.2">
      <c r="A533" s="23">
        <f t="shared" si="83"/>
        <v>18866.4079319306</v>
      </c>
      <c r="B533" s="24">
        <v>527</v>
      </c>
      <c r="C533" s="23">
        <f t="shared" si="80"/>
        <v>105.65188441881136</v>
      </c>
      <c r="D533" s="25">
        <f t="shared" si="81"/>
        <v>18972.059816349411</v>
      </c>
      <c r="E533" s="26">
        <f t="shared" si="88"/>
        <v>17972.059816349411</v>
      </c>
      <c r="F533" s="27">
        <f t="shared" si="89"/>
        <v>0.58835576048662119</v>
      </c>
      <c r="G533" s="28">
        <f t="shared" si="84"/>
        <v>4.4021618507838065</v>
      </c>
      <c r="H533" s="28">
        <f t="shared" si="85"/>
        <v>7.3369364179730112E-2</v>
      </c>
      <c r="I533" s="29">
        <f t="shared" si="85"/>
        <v>1.2228227363288353E-3</v>
      </c>
      <c r="J533" s="25">
        <f t="shared" si="86"/>
        <v>38892.722623516289</v>
      </c>
      <c r="K533" s="25">
        <f t="shared" si="87"/>
        <v>38892.722623516289</v>
      </c>
      <c r="L533" s="30" t="str">
        <f t="shared" si="82"/>
        <v>0 DAYS</v>
      </c>
      <c r="M533" s="31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</row>
    <row r="534" spans="1:35" s="34" customFormat="1" x14ac:dyDescent="0.2">
      <c r="A534" s="23">
        <f t="shared" si="83"/>
        <v>18972.059816349411</v>
      </c>
      <c r="B534" s="24">
        <v>528</v>
      </c>
      <c r="C534" s="23">
        <f t="shared" si="80"/>
        <v>106.2435349715567</v>
      </c>
      <c r="D534" s="25">
        <f t="shared" si="81"/>
        <v>19078.303351320967</v>
      </c>
      <c r="E534" s="26">
        <f t="shared" si="88"/>
        <v>18078.303351320967</v>
      </c>
      <c r="F534" s="27">
        <f t="shared" si="89"/>
        <v>0.59165055274533529</v>
      </c>
      <c r="G534" s="28">
        <f t="shared" si="84"/>
        <v>4.4268139571481955</v>
      </c>
      <c r="H534" s="28">
        <f t="shared" si="85"/>
        <v>7.378023261913659E-2</v>
      </c>
      <c r="I534" s="29">
        <f t="shared" si="85"/>
        <v>1.2296705436522766E-3</v>
      </c>
      <c r="J534" s="25">
        <f t="shared" si="86"/>
        <v>39110.52187020798</v>
      </c>
      <c r="K534" s="25">
        <f t="shared" si="87"/>
        <v>39110.52187020798</v>
      </c>
      <c r="L534" s="30" t="str">
        <f t="shared" si="82"/>
        <v>0 DAYS</v>
      </c>
      <c r="M534" s="31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</row>
    <row r="535" spans="1:35" s="34" customFormat="1" x14ac:dyDescent="0.2">
      <c r="A535" s="23">
        <f t="shared" si="83"/>
        <v>19078.303351320967</v>
      </c>
      <c r="B535" s="24">
        <v>529</v>
      </c>
      <c r="C535" s="23">
        <f t="shared" si="80"/>
        <v>106.83849876739741</v>
      </c>
      <c r="D535" s="25">
        <f t="shared" si="81"/>
        <v>19185.141850088363</v>
      </c>
      <c r="E535" s="26">
        <f t="shared" si="88"/>
        <v>18185.141850088363</v>
      </c>
      <c r="F535" s="27">
        <f t="shared" si="89"/>
        <v>0.59496379584071235</v>
      </c>
      <c r="G535" s="28">
        <f t="shared" si="84"/>
        <v>4.4516041153082258</v>
      </c>
      <c r="H535" s="28">
        <f t="shared" si="85"/>
        <v>7.4193401921803764E-2</v>
      </c>
      <c r="I535" s="29">
        <f t="shared" si="85"/>
        <v>1.2365566986967294E-3</v>
      </c>
      <c r="J535" s="25">
        <f t="shared" si="86"/>
        <v>39329.540792681139</v>
      </c>
      <c r="K535" s="25">
        <f t="shared" si="87"/>
        <v>39329.540792681139</v>
      </c>
      <c r="L535" s="30" t="str">
        <f t="shared" si="82"/>
        <v>0 DAYS</v>
      </c>
      <c r="M535" s="31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</row>
    <row r="536" spans="1:35" s="34" customFormat="1" x14ac:dyDescent="0.2">
      <c r="A536" s="23">
        <f t="shared" si="83"/>
        <v>19185.141850088363</v>
      </c>
      <c r="B536" s="24">
        <v>530</v>
      </c>
      <c r="C536" s="23">
        <f t="shared" si="80"/>
        <v>107.43679436049483</v>
      </c>
      <c r="D536" s="25">
        <f t="shared" si="81"/>
        <v>19292.578644448859</v>
      </c>
      <c r="E536" s="26">
        <f t="shared" si="88"/>
        <v>18292.578644448859</v>
      </c>
      <c r="F536" s="27">
        <f t="shared" si="89"/>
        <v>0.59829559309741853</v>
      </c>
      <c r="G536" s="28">
        <f t="shared" si="84"/>
        <v>4.4765330983539515</v>
      </c>
      <c r="H536" s="28">
        <f t="shared" si="85"/>
        <v>7.4608884972565861E-2</v>
      </c>
      <c r="I536" s="29">
        <f t="shared" si="85"/>
        <v>1.2434814162094311E-3</v>
      </c>
      <c r="J536" s="25">
        <f t="shared" si="86"/>
        <v>39549.786221120157</v>
      </c>
      <c r="K536" s="25">
        <f t="shared" si="87"/>
        <v>39549.786221120157</v>
      </c>
      <c r="L536" s="30" t="str">
        <f t="shared" si="82"/>
        <v>0 DAYS</v>
      </c>
      <c r="M536" s="31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</row>
    <row r="537" spans="1:35" s="34" customFormat="1" x14ac:dyDescent="0.2">
      <c r="A537" s="23">
        <f t="shared" si="83"/>
        <v>19292.578644448859</v>
      </c>
      <c r="B537" s="24">
        <v>531</v>
      </c>
      <c r="C537" s="23">
        <f t="shared" si="80"/>
        <v>108.0384404089136</v>
      </c>
      <c r="D537" s="25">
        <f t="shared" si="81"/>
        <v>19400.617084857771</v>
      </c>
      <c r="E537" s="26">
        <f t="shared" si="88"/>
        <v>18400.617084857771</v>
      </c>
      <c r="F537" s="27">
        <f t="shared" si="89"/>
        <v>0.60164604841877178</v>
      </c>
      <c r="G537" s="28">
        <f t="shared" si="84"/>
        <v>4.5016016837047337</v>
      </c>
      <c r="H537" s="28">
        <f t="shared" si="85"/>
        <v>7.5026694728412224E-2</v>
      </c>
      <c r="I537" s="29">
        <f t="shared" si="85"/>
        <v>1.2504449121402037E-3</v>
      </c>
      <c r="J537" s="25">
        <f t="shared" si="86"/>
        <v>39771.265023958425</v>
      </c>
      <c r="K537" s="25">
        <f t="shared" si="87"/>
        <v>39771.265023958425</v>
      </c>
      <c r="L537" s="30" t="str">
        <f t="shared" si="82"/>
        <v>0 DAYS</v>
      </c>
      <c r="M537" s="31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</row>
    <row r="538" spans="1:35" s="34" customFormat="1" x14ac:dyDescent="0.2">
      <c r="A538" s="23">
        <f t="shared" si="83"/>
        <v>19400.617084857771</v>
      </c>
      <c r="B538" s="24">
        <v>532</v>
      </c>
      <c r="C538" s="23">
        <f t="shared" si="80"/>
        <v>108.64345567520351</v>
      </c>
      <c r="D538" s="25">
        <f t="shared" si="81"/>
        <v>19509.260540532974</v>
      </c>
      <c r="E538" s="26">
        <f t="shared" si="88"/>
        <v>18509.260540532974</v>
      </c>
      <c r="F538" s="27">
        <f t="shared" si="89"/>
        <v>0.60501526628991087</v>
      </c>
      <c r="G538" s="28">
        <f t="shared" si="84"/>
        <v>4.52681065313348</v>
      </c>
      <c r="H538" s="28">
        <f t="shared" si="85"/>
        <v>7.5446844218891335E-2</v>
      </c>
      <c r="I538" s="29">
        <f t="shared" si="85"/>
        <v>1.257447403648189E-3</v>
      </c>
      <c r="J538" s="25">
        <f t="shared" si="86"/>
        <v>39993.984108092591</v>
      </c>
      <c r="K538" s="25">
        <f t="shared" si="87"/>
        <v>39993.984108092591</v>
      </c>
      <c r="L538" s="30" t="str">
        <f t="shared" si="82"/>
        <v>0 DAYS</v>
      </c>
      <c r="M538" s="31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</row>
    <row r="539" spans="1:35" s="34" customFormat="1" x14ac:dyDescent="0.2">
      <c r="A539" s="23">
        <f t="shared" si="83"/>
        <v>19509.260540532974</v>
      </c>
      <c r="B539" s="24">
        <v>533</v>
      </c>
      <c r="C539" s="23">
        <f t="shared" si="80"/>
        <v>109.25185902698465</v>
      </c>
      <c r="D539" s="25">
        <f t="shared" si="81"/>
        <v>19618.512399559957</v>
      </c>
      <c r="E539" s="26">
        <f t="shared" si="88"/>
        <v>18618.512399559957</v>
      </c>
      <c r="F539" s="27">
        <f t="shared" si="89"/>
        <v>0.60840335178113492</v>
      </c>
      <c r="G539" s="28">
        <f t="shared" si="84"/>
        <v>4.5521607927910273</v>
      </c>
      <c r="H539" s="28">
        <f t="shared" si="85"/>
        <v>7.5869346546517127E-2</v>
      </c>
      <c r="I539" s="29">
        <f t="shared" si="85"/>
        <v>1.2644891091086188E-3</v>
      </c>
      <c r="J539" s="25">
        <f t="shared" si="86"/>
        <v>40217.950419097906</v>
      </c>
      <c r="K539" s="25">
        <f t="shared" si="87"/>
        <v>40217.950419097906</v>
      </c>
      <c r="L539" s="30" t="str">
        <f t="shared" si="82"/>
        <v>0 DAYS</v>
      </c>
      <c r="M539" s="31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</row>
    <row r="540" spans="1:35" s="34" customFormat="1" x14ac:dyDescent="0.2">
      <c r="A540" s="23">
        <f t="shared" si="83"/>
        <v>19618.512399559957</v>
      </c>
      <c r="B540" s="24">
        <v>534</v>
      </c>
      <c r="C540" s="23">
        <f t="shared" si="80"/>
        <v>109.86366943753576</v>
      </c>
      <c r="D540" s="25">
        <f t="shared" si="81"/>
        <v>19728.376068997492</v>
      </c>
      <c r="E540" s="26">
        <f t="shared" si="88"/>
        <v>18728.376068997492</v>
      </c>
      <c r="F540" s="27">
        <f t="shared" si="89"/>
        <v>0.61181041055111507</v>
      </c>
      <c r="G540" s="28">
        <f t="shared" si="84"/>
        <v>4.577652893230657</v>
      </c>
      <c r="H540" s="28">
        <f t="shared" si="85"/>
        <v>7.6294214887177622E-2</v>
      </c>
      <c r="I540" s="29">
        <f t="shared" si="85"/>
        <v>1.2715702481196271E-3</v>
      </c>
      <c r="J540" s="25">
        <f t="shared" si="86"/>
        <v>40443.170941444856</v>
      </c>
      <c r="K540" s="25">
        <f t="shared" si="87"/>
        <v>40443.170941444856</v>
      </c>
      <c r="L540" s="30" t="str">
        <f t="shared" si="82"/>
        <v>0 DAYS</v>
      </c>
      <c r="M540" s="31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</row>
    <row r="541" spans="1:35" s="34" customFormat="1" x14ac:dyDescent="0.2">
      <c r="A541" s="23">
        <f t="shared" si="83"/>
        <v>19728.376068997492</v>
      </c>
      <c r="B541" s="24">
        <v>535</v>
      </c>
      <c r="C541" s="23">
        <f t="shared" si="80"/>
        <v>110.47890598638595</v>
      </c>
      <c r="D541" s="25">
        <f t="shared" si="81"/>
        <v>19838.854974983878</v>
      </c>
      <c r="E541" s="26">
        <f t="shared" si="88"/>
        <v>18838.854974983878</v>
      </c>
      <c r="F541" s="27">
        <f t="shared" si="89"/>
        <v>0.61523654885019141</v>
      </c>
      <c r="G541" s="28">
        <f t="shared" si="84"/>
        <v>4.6032877494327478</v>
      </c>
      <c r="H541" s="28">
        <f t="shared" si="85"/>
        <v>7.6721462490545803E-2</v>
      </c>
      <c r="I541" s="29">
        <f t="shared" si="85"/>
        <v>1.2786910415090967E-3</v>
      </c>
      <c r="J541" s="25">
        <f t="shared" si="86"/>
        <v>40669.652698716949</v>
      </c>
      <c r="K541" s="25">
        <f t="shared" si="87"/>
        <v>40669.652698716949</v>
      </c>
      <c r="L541" s="30" t="str">
        <f t="shared" si="82"/>
        <v>0 DAYS</v>
      </c>
      <c r="M541" s="31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</row>
    <row r="542" spans="1:35" s="34" customFormat="1" x14ac:dyDescent="0.2">
      <c r="A542" s="23">
        <f t="shared" si="83"/>
        <v>19838.854974983878</v>
      </c>
      <c r="B542" s="24">
        <v>536</v>
      </c>
      <c r="C542" s="23">
        <f t="shared" si="80"/>
        <v>111.09758785990972</v>
      </c>
      <c r="D542" s="25">
        <f t="shared" si="81"/>
        <v>19949.952562843788</v>
      </c>
      <c r="E542" s="26">
        <f t="shared" si="88"/>
        <v>18949.952562843788</v>
      </c>
      <c r="F542" s="27">
        <f t="shared" si="89"/>
        <v>0.61868187352376935</v>
      </c>
      <c r="G542" s="28">
        <f t="shared" si="84"/>
        <v>4.6290661608295718</v>
      </c>
      <c r="H542" s="28">
        <f t="shared" si="85"/>
        <v>7.715110268049287E-2</v>
      </c>
      <c r="I542" s="29">
        <f t="shared" si="85"/>
        <v>1.2858517113415479E-3</v>
      </c>
      <c r="J542" s="25">
        <f t="shared" si="86"/>
        <v>40897.40275382976</v>
      </c>
      <c r="K542" s="25">
        <f t="shared" si="87"/>
        <v>40897.40275382976</v>
      </c>
      <c r="L542" s="30" t="str">
        <f t="shared" si="82"/>
        <v>0 DAYS</v>
      </c>
      <c r="M542" s="31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</row>
    <row r="543" spans="1:35" s="34" customFormat="1" x14ac:dyDescent="0.2">
      <c r="A543" s="23">
        <f t="shared" si="83"/>
        <v>19949.952562843788</v>
      </c>
      <c r="B543" s="24">
        <v>537</v>
      </c>
      <c r="C543" s="23">
        <f t="shared" si="80"/>
        <v>111.71973435192521</v>
      </c>
      <c r="D543" s="25">
        <f t="shared" si="81"/>
        <v>20061.672297195713</v>
      </c>
      <c r="E543" s="26">
        <f t="shared" si="88"/>
        <v>19061.672297195713</v>
      </c>
      <c r="F543" s="27">
        <f t="shared" si="89"/>
        <v>0.62214649201548866</v>
      </c>
      <c r="G543" s="28">
        <f t="shared" si="84"/>
        <v>4.6549889313302169</v>
      </c>
      <c r="H543" s="28">
        <f t="shared" si="85"/>
        <v>7.7583148855503617E-2</v>
      </c>
      <c r="I543" s="29">
        <f t="shared" si="85"/>
        <v>1.2930524809250602E-3</v>
      </c>
      <c r="J543" s="25">
        <f t="shared" si="86"/>
        <v>41126.428209251208</v>
      </c>
      <c r="K543" s="25">
        <f t="shared" si="87"/>
        <v>41126.428209251208</v>
      </c>
      <c r="L543" s="30" t="str">
        <f t="shared" si="82"/>
        <v>0 DAYS</v>
      </c>
      <c r="M543" s="31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</row>
    <row r="544" spans="1:35" s="34" customFormat="1" x14ac:dyDescent="0.2">
      <c r="A544" s="23">
        <f t="shared" si="83"/>
        <v>20061.672297195713</v>
      </c>
      <c r="B544" s="24">
        <v>538</v>
      </c>
      <c r="C544" s="23">
        <f t="shared" si="80"/>
        <v>112.34536486429599</v>
      </c>
      <c r="D544" s="25">
        <f t="shared" si="81"/>
        <v>20174.01766206001</v>
      </c>
      <c r="E544" s="26">
        <f t="shared" si="88"/>
        <v>19174.01766206001</v>
      </c>
      <c r="F544" s="27">
        <f t="shared" si="89"/>
        <v>0.62563051237077616</v>
      </c>
      <c r="G544" s="28">
        <f t="shared" si="84"/>
        <v>4.6810568693456664</v>
      </c>
      <c r="H544" s="28">
        <f t="shared" si="85"/>
        <v>7.8017614489094445E-2</v>
      </c>
      <c r="I544" s="29">
        <f t="shared" si="85"/>
        <v>1.3002935748182406E-3</v>
      </c>
      <c r="J544" s="25">
        <f t="shared" si="86"/>
        <v>41356.736207223017</v>
      </c>
      <c r="K544" s="25">
        <f t="shared" si="87"/>
        <v>41356.736207223017</v>
      </c>
      <c r="L544" s="30" t="str">
        <f t="shared" si="82"/>
        <v>0 DAYS</v>
      </c>
      <c r="M544" s="31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</row>
    <row r="545" spans="1:35" s="34" customFormat="1" x14ac:dyDescent="0.2">
      <c r="A545" s="23">
        <f t="shared" si="83"/>
        <v>20174.01766206001</v>
      </c>
      <c r="B545" s="24">
        <v>539</v>
      </c>
      <c r="C545" s="23">
        <f t="shared" si="80"/>
        <v>112.97449890753606</v>
      </c>
      <c r="D545" s="25">
        <f t="shared" si="81"/>
        <v>20286.992160967548</v>
      </c>
      <c r="E545" s="26">
        <f t="shared" si="88"/>
        <v>19286.992160967548</v>
      </c>
      <c r="F545" s="27">
        <f t="shared" si="89"/>
        <v>0.62913404324007161</v>
      </c>
      <c r="G545" s="28">
        <f t="shared" si="84"/>
        <v>4.7072707878140028</v>
      </c>
      <c r="H545" s="28">
        <f t="shared" si="85"/>
        <v>7.8454513130233383E-2</v>
      </c>
      <c r="I545" s="29">
        <f t="shared" si="85"/>
        <v>1.3075752188372231E-3</v>
      </c>
      <c r="J545" s="25">
        <f t="shared" si="86"/>
        <v>41588.33392998347</v>
      </c>
      <c r="K545" s="25">
        <f t="shared" si="87"/>
        <v>41588.33392998347</v>
      </c>
      <c r="L545" s="30" t="str">
        <f t="shared" si="82"/>
        <v>0 DAYS</v>
      </c>
      <c r="M545" s="31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</row>
    <row r="546" spans="1:35" s="34" customFormat="1" x14ac:dyDescent="0.2">
      <c r="A546" s="23">
        <f t="shared" si="83"/>
        <v>20286.992160967548</v>
      </c>
      <c r="B546" s="24">
        <v>540</v>
      </c>
      <c r="C546" s="23">
        <f t="shared" si="80"/>
        <v>113.60715610141827</v>
      </c>
      <c r="D546" s="25">
        <f t="shared" si="81"/>
        <v>20400.599317068965</v>
      </c>
      <c r="E546" s="26">
        <f t="shared" si="88"/>
        <v>19400.599317068965</v>
      </c>
      <c r="F546" s="27">
        <f t="shared" si="89"/>
        <v>0.63265719388220987</v>
      </c>
      <c r="G546" s="28">
        <f t="shared" si="84"/>
        <v>4.7336315042257615</v>
      </c>
      <c r="H546" s="28">
        <f t="shared" si="85"/>
        <v>7.8893858403762687E-2</v>
      </c>
      <c r="I546" s="29">
        <f t="shared" si="85"/>
        <v>1.3148976400627114E-3</v>
      </c>
      <c r="J546" s="25">
        <f t="shared" si="86"/>
        <v>41821.228599991373</v>
      </c>
      <c r="K546" s="25">
        <f t="shared" si="87"/>
        <v>41821.228599991373</v>
      </c>
      <c r="L546" s="30" t="str">
        <f t="shared" si="82"/>
        <v>0 DAYS</v>
      </c>
      <c r="M546" s="31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</row>
    <row r="547" spans="1:35" s="34" customFormat="1" x14ac:dyDescent="0.2">
      <c r="A547" s="23">
        <f t="shared" si="83"/>
        <v>20400.599317068965</v>
      </c>
      <c r="B547" s="24">
        <v>541</v>
      </c>
      <c r="C547" s="23">
        <f t="shared" si="80"/>
        <v>114.2433561755862</v>
      </c>
      <c r="D547" s="25">
        <f t="shared" si="81"/>
        <v>20514.842673244551</v>
      </c>
      <c r="E547" s="26">
        <f t="shared" si="88"/>
        <v>19514.842673244551</v>
      </c>
      <c r="F547" s="27">
        <f t="shared" si="89"/>
        <v>0.63620007416793101</v>
      </c>
      <c r="G547" s="28">
        <f t="shared" si="84"/>
        <v>4.7601398406494253</v>
      </c>
      <c r="H547" s="28">
        <f t="shared" si="85"/>
        <v>7.9335664010823759E-2</v>
      </c>
      <c r="I547" s="29">
        <f t="shared" si="85"/>
        <v>1.3222610668470627E-3</v>
      </c>
      <c r="J547" s="25">
        <f t="shared" si="86"/>
        <v>42055.427480151324</v>
      </c>
      <c r="K547" s="25">
        <f t="shared" si="87"/>
        <v>42055.427480151324</v>
      </c>
      <c r="L547" s="30" t="str">
        <f t="shared" si="82"/>
        <v>0 DAYS</v>
      </c>
      <c r="M547" s="31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</row>
    <row r="548" spans="1:35" s="34" customFormat="1" x14ac:dyDescent="0.2">
      <c r="A548" s="23">
        <f t="shared" si="83"/>
        <v>20514.842673244551</v>
      </c>
      <c r="B548" s="24">
        <v>542</v>
      </c>
      <c r="C548" s="23">
        <f t="shared" si="80"/>
        <v>114.88311897016949</v>
      </c>
      <c r="D548" s="25">
        <f t="shared" si="81"/>
        <v>20629.725792214722</v>
      </c>
      <c r="E548" s="26">
        <f t="shared" si="88"/>
        <v>19629.725792214722</v>
      </c>
      <c r="F548" s="27">
        <f t="shared" si="89"/>
        <v>0.63976279458329088</v>
      </c>
      <c r="G548" s="28">
        <f t="shared" si="84"/>
        <v>4.7867966237570618</v>
      </c>
      <c r="H548" s="28">
        <f t="shared" si="85"/>
        <v>7.9779943729284361E-2</v>
      </c>
      <c r="I548" s="29">
        <f t="shared" si="85"/>
        <v>1.3296657288214061E-3</v>
      </c>
      <c r="J548" s="25">
        <f t="shared" si="86"/>
        <v>42290.937874040173</v>
      </c>
      <c r="K548" s="25">
        <f t="shared" si="87"/>
        <v>42290.937874040173</v>
      </c>
      <c r="L548" s="30" t="str">
        <f t="shared" si="82"/>
        <v>0 DAYS</v>
      </c>
      <c r="M548" s="31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</row>
    <row r="549" spans="1:35" s="34" customFormat="1" x14ac:dyDescent="0.2">
      <c r="A549" s="23">
        <f t="shared" si="83"/>
        <v>20629.725792214722</v>
      </c>
      <c r="B549" s="24">
        <v>543</v>
      </c>
      <c r="C549" s="23">
        <f t="shared" si="80"/>
        <v>115.52646443640243</v>
      </c>
      <c r="D549" s="25">
        <f t="shared" si="81"/>
        <v>20745.252256651125</v>
      </c>
      <c r="E549" s="26">
        <f t="shared" si="88"/>
        <v>19745.252256651125</v>
      </c>
      <c r="F549" s="27">
        <f t="shared" si="89"/>
        <v>0.64334546623294386</v>
      </c>
      <c r="G549" s="28">
        <f t="shared" si="84"/>
        <v>4.8136026848501015</v>
      </c>
      <c r="H549" s="28">
        <f t="shared" si="85"/>
        <v>8.0226711414168358E-2</v>
      </c>
      <c r="I549" s="29">
        <f t="shared" si="85"/>
        <v>1.3371118569028061E-3</v>
      </c>
      <c r="J549" s="25">
        <f t="shared" si="86"/>
        <v>42527.7671261348</v>
      </c>
      <c r="K549" s="25">
        <f t="shared" si="87"/>
        <v>42527.7671261348</v>
      </c>
      <c r="L549" s="30" t="str">
        <f t="shared" si="82"/>
        <v>0 DAYS</v>
      </c>
      <c r="M549" s="31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</row>
    <row r="550" spans="1:35" s="34" customFormat="1" x14ac:dyDescent="0.2">
      <c r="A550" s="23">
        <f t="shared" si="83"/>
        <v>20745.252256651125</v>
      </c>
      <c r="B550" s="24">
        <v>544</v>
      </c>
      <c r="C550" s="23">
        <f t="shared" si="80"/>
        <v>116.1734126372463</v>
      </c>
      <c r="D550" s="25">
        <f t="shared" si="81"/>
        <v>20861.425669288372</v>
      </c>
      <c r="E550" s="26">
        <f t="shared" si="88"/>
        <v>19861.425669288372</v>
      </c>
      <c r="F550" s="27">
        <f t="shared" si="89"/>
        <v>0.64694820084386606</v>
      </c>
      <c r="G550" s="28">
        <f t="shared" si="84"/>
        <v>4.8405588598852622</v>
      </c>
      <c r="H550" s="28">
        <f t="shared" si="85"/>
        <v>8.0675980998087704E-2</v>
      </c>
      <c r="I550" s="29">
        <f t="shared" si="85"/>
        <v>1.3445996833014618E-3</v>
      </c>
      <c r="J550" s="25">
        <f t="shared" si="86"/>
        <v>42765.922622041158</v>
      </c>
      <c r="K550" s="25">
        <f t="shared" si="87"/>
        <v>42765.922622041158</v>
      </c>
      <c r="L550" s="30" t="str">
        <f t="shared" si="82"/>
        <v>0 DAYS</v>
      </c>
      <c r="M550" s="31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</row>
    <row r="551" spans="1:35" s="34" customFormat="1" x14ac:dyDescent="0.2">
      <c r="A551" s="23">
        <f t="shared" si="83"/>
        <v>20861.425669288372</v>
      </c>
      <c r="B551" s="24">
        <v>545</v>
      </c>
      <c r="C551" s="23">
        <f t="shared" si="80"/>
        <v>116.82398374801488</v>
      </c>
      <c r="D551" s="25">
        <f t="shared" si="81"/>
        <v>20978.249653036386</v>
      </c>
      <c r="E551" s="26">
        <f t="shared" si="88"/>
        <v>19978.249653036386</v>
      </c>
      <c r="F551" s="27">
        <f t="shared" si="89"/>
        <v>0.65057111076858121</v>
      </c>
      <c r="G551" s="28">
        <f t="shared" si="84"/>
        <v>4.8676659895006198</v>
      </c>
      <c r="H551" s="28">
        <f t="shared" si="85"/>
        <v>8.1127766491676995E-2</v>
      </c>
      <c r="I551" s="29">
        <f t="shared" si="85"/>
        <v>1.3521294415279499E-3</v>
      </c>
      <c r="J551" s="25">
        <f t="shared" si="86"/>
        <v>43005.411788724588</v>
      </c>
      <c r="K551" s="25">
        <f t="shared" si="87"/>
        <v>43005.411788724588</v>
      </c>
      <c r="L551" s="30" t="str">
        <f t="shared" si="82"/>
        <v>0 DAYS</v>
      </c>
      <c r="M551" s="31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</row>
    <row r="552" spans="1:35" s="34" customFormat="1" x14ac:dyDescent="0.2">
      <c r="A552" s="23">
        <f t="shared" si="83"/>
        <v>20978.249653036386</v>
      </c>
      <c r="B552" s="24">
        <v>546</v>
      </c>
      <c r="C552" s="23">
        <f t="shared" si="80"/>
        <v>117.47819805700377</v>
      </c>
      <c r="D552" s="25">
        <f t="shared" si="81"/>
        <v>21095.72785109339</v>
      </c>
      <c r="E552" s="26">
        <f t="shared" si="88"/>
        <v>20095.72785109339</v>
      </c>
      <c r="F552" s="27">
        <f t="shared" si="89"/>
        <v>0.65421430898888389</v>
      </c>
      <c r="G552" s="28">
        <f t="shared" si="84"/>
        <v>4.8949249190418236</v>
      </c>
      <c r="H552" s="28">
        <f t="shared" si="85"/>
        <v>8.15820819840304E-2</v>
      </c>
      <c r="I552" s="29">
        <f t="shared" si="85"/>
        <v>1.3597013664005066E-3</v>
      </c>
      <c r="J552" s="25">
        <f t="shared" si="86"/>
        <v>43246.242094741443</v>
      </c>
      <c r="K552" s="25">
        <f t="shared" si="87"/>
        <v>43246.242094741443</v>
      </c>
      <c r="L552" s="30" t="str">
        <f t="shared" si="82"/>
        <v>0 DAYS</v>
      </c>
      <c r="M552" s="31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</row>
    <row r="553" spans="1:35" s="34" customFormat="1" x14ac:dyDescent="0.2">
      <c r="A553" s="23">
        <f t="shared" si="83"/>
        <v>21095.72785109339</v>
      </c>
      <c r="B553" s="24">
        <v>547</v>
      </c>
      <c r="C553" s="23">
        <f t="shared" si="80"/>
        <v>118.13607596612299</v>
      </c>
      <c r="D553" s="25">
        <f t="shared" si="81"/>
        <v>21213.863927059512</v>
      </c>
      <c r="E553" s="26">
        <f t="shared" si="88"/>
        <v>20213.863927059512</v>
      </c>
      <c r="F553" s="27">
        <f t="shared" si="89"/>
        <v>0.65787790911922173</v>
      </c>
      <c r="G553" s="28">
        <f t="shared" si="84"/>
        <v>4.9223364985884581</v>
      </c>
      <c r="H553" s="28">
        <f t="shared" si="85"/>
        <v>8.2038941643140975E-2</v>
      </c>
      <c r="I553" s="29">
        <f t="shared" si="85"/>
        <v>1.3673156940523497E-3</v>
      </c>
      <c r="J553" s="25">
        <f t="shared" si="86"/>
        <v>43488.421050471996</v>
      </c>
      <c r="K553" s="25">
        <f t="shared" si="87"/>
        <v>43488.421050471996</v>
      </c>
      <c r="L553" s="30" t="str">
        <f t="shared" si="82"/>
        <v>0 DAYS</v>
      </c>
      <c r="M553" s="31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</row>
    <row r="554" spans="1:35" s="34" customFormat="1" x14ac:dyDescent="0.2">
      <c r="A554" s="23">
        <f t="shared" si="83"/>
        <v>21213.863927059512</v>
      </c>
      <c r="B554" s="24">
        <v>548</v>
      </c>
      <c r="C554" s="23">
        <f t="shared" si="80"/>
        <v>118.79763799153326</v>
      </c>
      <c r="D554" s="25">
        <f t="shared" si="81"/>
        <v>21332.661565051047</v>
      </c>
      <c r="E554" s="26">
        <f t="shared" si="88"/>
        <v>20332.661565051047</v>
      </c>
      <c r="F554" s="27">
        <f t="shared" si="89"/>
        <v>0.66156202541027653</v>
      </c>
      <c r="G554" s="28">
        <f t="shared" si="84"/>
        <v>4.9499015829805524</v>
      </c>
      <c r="H554" s="28">
        <f t="shared" si="85"/>
        <v>8.2498359716342534E-2</v>
      </c>
      <c r="I554" s="29">
        <f t="shared" si="85"/>
        <v>1.3749726619390423E-3</v>
      </c>
      <c r="J554" s="25">
        <f t="shared" si="86"/>
        <v>43731.956208354641</v>
      </c>
      <c r="K554" s="25">
        <f t="shared" si="87"/>
        <v>43731.956208354641</v>
      </c>
      <c r="L554" s="30" t="str">
        <f t="shared" si="82"/>
        <v>0 DAYS</v>
      </c>
      <c r="M554" s="31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</row>
    <row r="555" spans="1:35" s="34" customFormat="1" x14ac:dyDescent="0.2">
      <c r="A555" s="23">
        <f t="shared" si="83"/>
        <v>21332.661565051047</v>
      </c>
      <c r="B555" s="24">
        <v>549</v>
      </c>
      <c r="C555" s="23">
        <f t="shared" si="80"/>
        <v>119.46290476428587</v>
      </c>
      <c r="D555" s="25">
        <f t="shared" si="81"/>
        <v>21452.124469815331</v>
      </c>
      <c r="E555" s="26">
        <f t="shared" si="88"/>
        <v>20452.124469815331</v>
      </c>
      <c r="F555" s="27">
        <f t="shared" si="89"/>
        <v>0.66526677275260226</v>
      </c>
      <c r="G555" s="28">
        <f t="shared" si="84"/>
        <v>4.9776210318452447</v>
      </c>
      <c r="H555" s="28">
        <f t="shared" si="85"/>
        <v>8.2960350530754082E-2</v>
      </c>
      <c r="I555" s="29">
        <f t="shared" si="85"/>
        <v>1.3826725088459013E-3</v>
      </c>
      <c r="J555" s="25">
        <f t="shared" si="86"/>
        <v>43976.855163121429</v>
      </c>
      <c r="K555" s="25">
        <f t="shared" si="87"/>
        <v>43976.855163121429</v>
      </c>
      <c r="L555" s="30" t="str">
        <f t="shared" si="82"/>
        <v>0 DAYS</v>
      </c>
      <c r="M555" s="31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</row>
    <row r="556" spans="1:35" s="34" customFormat="1" x14ac:dyDescent="0.2">
      <c r="A556" s="23">
        <f t="shared" si="83"/>
        <v>21452.124469815331</v>
      </c>
      <c r="B556" s="24">
        <v>550</v>
      </c>
      <c r="C556" s="23">
        <f t="shared" si="80"/>
        <v>120.13189703096586</v>
      </c>
      <c r="D556" s="25">
        <f t="shared" si="81"/>
        <v>21572.256366846297</v>
      </c>
      <c r="E556" s="26">
        <f t="shared" si="88"/>
        <v>20572.256366846297</v>
      </c>
      <c r="F556" s="27">
        <f t="shared" si="89"/>
        <v>0.66899226667999301</v>
      </c>
      <c r="G556" s="28">
        <f t="shared" si="84"/>
        <v>5.0054957096235775</v>
      </c>
      <c r="H556" s="28">
        <f t="shared" si="85"/>
        <v>8.3424928493726291E-2</v>
      </c>
      <c r="I556" s="29">
        <f t="shared" si="85"/>
        <v>1.3904154748954382E-3</v>
      </c>
      <c r="J556" s="25">
        <f t="shared" si="86"/>
        <v>44223.125552034908</v>
      </c>
      <c r="K556" s="25">
        <f t="shared" si="87"/>
        <v>44223.125552034908</v>
      </c>
      <c r="L556" s="30" t="str">
        <f t="shared" si="82"/>
        <v>0 DAYS</v>
      </c>
      <c r="M556" s="31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</row>
    <row r="557" spans="1:35" s="34" customFormat="1" x14ac:dyDescent="0.2">
      <c r="A557" s="23">
        <f t="shared" si="83"/>
        <v>21572.256366846297</v>
      </c>
      <c r="B557" s="24">
        <v>551</v>
      </c>
      <c r="C557" s="23">
        <f t="shared" si="80"/>
        <v>120.80463565433926</v>
      </c>
      <c r="D557" s="25">
        <f t="shared" si="81"/>
        <v>21693.061002500635</v>
      </c>
      <c r="E557" s="26">
        <f t="shared" si="88"/>
        <v>20693.061002500635</v>
      </c>
      <c r="F557" s="27">
        <f t="shared" si="89"/>
        <v>0.67273862337340518</v>
      </c>
      <c r="G557" s="28">
        <f t="shared" si="84"/>
        <v>5.0335264855974691</v>
      </c>
      <c r="H557" s="28">
        <f t="shared" si="85"/>
        <v>8.3892108093291146E-2</v>
      </c>
      <c r="I557" s="29">
        <f t="shared" si="85"/>
        <v>1.3982018015548524E-3</v>
      </c>
      <c r="J557" s="25">
        <f t="shared" si="86"/>
        <v>44470.775055126302</v>
      </c>
      <c r="K557" s="25">
        <f t="shared" si="87"/>
        <v>44470.775055126302</v>
      </c>
      <c r="L557" s="30" t="str">
        <f t="shared" si="82"/>
        <v>0 DAYS</v>
      </c>
      <c r="M557" s="31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</row>
    <row r="558" spans="1:35" s="34" customFormat="1" x14ac:dyDescent="0.2">
      <c r="A558" s="23">
        <f t="shared" si="83"/>
        <v>21693.061002500635</v>
      </c>
      <c r="B558" s="24">
        <v>552</v>
      </c>
      <c r="C558" s="23">
        <f t="shared" si="80"/>
        <v>121.48114161400356</v>
      </c>
      <c r="D558" s="25">
        <f t="shared" si="81"/>
        <v>21814.542144114639</v>
      </c>
      <c r="E558" s="26">
        <f t="shared" si="88"/>
        <v>20814.542144114639</v>
      </c>
      <c r="F558" s="27">
        <f t="shared" si="89"/>
        <v>0.67650595966429705</v>
      </c>
      <c r="G558" s="28">
        <f t="shared" si="84"/>
        <v>5.0617142339168151</v>
      </c>
      <c r="H558" s="28">
        <f t="shared" si="85"/>
        <v>8.4361903898613588E-2</v>
      </c>
      <c r="I558" s="29">
        <f t="shared" si="85"/>
        <v>1.4060317316435598E-3</v>
      </c>
      <c r="J558" s="25">
        <f t="shared" si="86"/>
        <v>44719.811395435005</v>
      </c>
      <c r="K558" s="25">
        <f t="shared" si="87"/>
        <v>44719.811395435005</v>
      </c>
      <c r="L558" s="30" t="str">
        <f t="shared" si="82"/>
        <v>0 DAYS</v>
      </c>
      <c r="M558" s="31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</row>
    <row r="559" spans="1:35" s="34" customFormat="1" x14ac:dyDescent="0.2">
      <c r="A559" s="23">
        <f t="shared" si="83"/>
        <v>21814.542144114639</v>
      </c>
      <c r="B559" s="24">
        <v>553</v>
      </c>
      <c r="C559" s="23">
        <f t="shared" si="80"/>
        <v>122.16143600704197</v>
      </c>
      <c r="D559" s="25">
        <f t="shared" si="81"/>
        <v>21936.703580121681</v>
      </c>
      <c r="E559" s="26">
        <f t="shared" si="88"/>
        <v>20936.703580121681</v>
      </c>
      <c r="F559" s="27">
        <f t="shared" si="89"/>
        <v>0.68029439303840888</v>
      </c>
      <c r="G559" s="28">
        <f t="shared" si="84"/>
        <v>5.0900598336267491</v>
      </c>
      <c r="H559" s="28">
        <f t="shared" si="85"/>
        <v>8.4834330560445814E-2</v>
      </c>
      <c r="I559" s="29">
        <f t="shared" si="85"/>
        <v>1.4139055093407636E-3</v>
      </c>
      <c r="J559" s="25">
        <f t="shared" si="86"/>
        <v>44970.242339249438</v>
      </c>
      <c r="K559" s="25">
        <f t="shared" si="87"/>
        <v>44970.242339249438</v>
      </c>
      <c r="L559" s="30" t="str">
        <f t="shared" si="82"/>
        <v>0 DAYS</v>
      </c>
      <c r="M559" s="31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</row>
    <row r="560" spans="1:35" s="34" customFormat="1" x14ac:dyDescent="0.2">
      <c r="A560" s="23">
        <f t="shared" si="83"/>
        <v>21936.703580121681</v>
      </c>
      <c r="B560" s="24">
        <v>554</v>
      </c>
      <c r="C560" s="23">
        <f t="shared" si="80"/>
        <v>122.84554004868141</v>
      </c>
      <c r="D560" s="25">
        <f t="shared" si="81"/>
        <v>22059.549120170363</v>
      </c>
      <c r="E560" s="26">
        <f t="shared" si="88"/>
        <v>21059.549120170363</v>
      </c>
      <c r="F560" s="27">
        <f t="shared" si="89"/>
        <v>0.68410404163944349</v>
      </c>
      <c r="G560" s="28">
        <f t="shared" si="84"/>
        <v>5.1185641686950589</v>
      </c>
      <c r="H560" s="28">
        <f t="shared" si="85"/>
        <v>8.530940281158432E-2</v>
      </c>
      <c r="I560" s="29">
        <f t="shared" si="85"/>
        <v>1.4218233801930719E-3</v>
      </c>
      <c r="J560" s="25">
        <f t="shared" si="86"/>
        <v>45222.075696349239</v>
      </c>
      <c r="K560" s="25">
        <f t="shared" si="87"/>
        <v>45222.075696349239</v>
      </c>
      <c r="L560" s="30" t="str">
        <f t="shared" si="82"/>
        <v>0 DAYS</v>
      </c>
      <c r="M560" s="31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</row>
    <row r="561" spans="1:35" s="34" customFormat="1" x14ac:dyDescent="0.2">
      <c r="A561" s="23">
        <f t="shared" si="83"/>
        <v>22059.549120170363</v>
      </c>
      <c r="B561" s="24">
        <v>555</v>
      </c>
      <c r="C561" s="23">
        <f t="shared" si="80"/>
        <v>123.53347507295403</v>
      </c>
      <c r="D561" s="25">
        <f t="shared" si="81"/>
        <v>22183.082595243315</v>
      </c>
      <c r="E561" s="26">
        <f t="shared" si="88"/>
        <v>21183.082595243315</v>
      </c>
      <c r="F561" s="27">
        <f t="shared" si="89"/>
        <v>0.68793502427261899</v>
      </c>
      <c r="G561" s="28">
        <f t="shared" si="84"/>
        <v>5.1472281280397514</v>
      </c>
      <c r="H561" s="28">
        <f t="shared" si="85"/>
        <v>8.578713546732919E-2</v>
      </c>
      <c r="I561" s="29">
        <f t="shared" si="85"/>
        <v>1.4297855911221532E-3</v>
      </c>
      <c r="J561" s="25">
        <f t="shared" si="86"/>
        <v>45475.319320248789</v>
      </c>
      <c r="K561" s="25">
        <f t="shared" si="87"/>
        <v>45475.319320248789</v>
      </c>
      <c r="L561" s="30" t="str">
        <f t="shared" si="82"/>
        <v>0 DAYS</v>
      </c>
      <c r="M561" s="31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</row>
    <row r="562" spans="1:35" s="34" customFormat="1" x14ac:dyDescent="0.2">
      <c r="A562" s="23">
        <f t="shared" si="83"/>
        <v>22183.082595243315</v>
      </c>
      <c r="B562" s="24">
        <v>556</v>
      </c>
      <c r="C562" s="23">
        <f t="shared" si="80"/>
        <v>124.22526253336257</v>
      </c>
      <c r="D562" s="25">
        <f t="shared" si="81"/>
        <v>22307.307857776679</v>
      </c>
      <c r="E562" s="26">
        <f t="shared" si="88"/>
        <v>21307.307857776679</v>
      </c>
      <c r="F562" s="27">
        <f t="shared" si="89"/>
        <v>0.69178746040853412</v>
      </c>
      <c r="G562" s="28">
        <f t="shared" si="84"/>
        <v>5.1760526055567739</v>
      </c>
      <c r="H562" s="28">
        <f t="shared" si="85"/>
        <v>8.6267543425946239E-2</v>
      </c>
      <c r="I562" s="29">
        <f t="shared" si="85"/>
        <v>1.4377923904324373E-3</v>
      </c>
      <c r="J562" s="25">
        <f t="shared" si="86"/>
        <v>45729.981108442189</v>
      </c>
      <c r="K562" s="25">
        <f t="shared" si="87"/>
        <v>45729.981108442189</v>
      </c>
      <c r="L562" s="30" t="str">
        <f t="shared" si="82"/>
        <v>0 DAYS</v>
      </c>
      <c r="M562" s="31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</row>
    <row r="563" spans="1:35" s="34" customFormat="1" x14ac:dyDescent="0.2">
      <c r="A563" s="23">
        <f t="shared" si="83"/>
        <v>22307.307857776679</v>
      </c>
      <c r="B563" s="24">
        <v>557</v>
      </c>
      <c r="C563" s="23">
        <f t="shared" si="80"/>
        <v>124.9209240035494</v>
      </c>
      <c r="D563" s="25">
        <f t="shared" si="81"/>
        <v>22432.228781780228</v>
      </c>
      <c r="E563" s="26">
        <f t="shared" si="88"/>
        <v>21432.228781780228</v>
      </c>
      <c r="F563" s="27">
        <f t="shared" si="89"/>
        <v>0.69566147018683466</v>
      </c>
      <c r="G563" s="28">
        <f t="shared" si="84"/>
        <v>5.205038500147892</v>
      </c>
      <c r="H563" s="28">
        <f t="shared" si="85"/>
        <v>8.6750641669131531E-2</v>
      </c>
      <c r="I563" s="29">
        <f t="shared" si="85"/>
        <v>1.4458440278188589E-3</v>
      </c>
      <c r="J563" s="25">
        <f t="shared" si="86"/>
        <v>45986.069002649463</v>
      </c>
      <c r="K563" s="25">
        <f t="shared" si="87"/>
        <v>45986.069002649463</v>
      </c>
      <c r="L563" s="30" t="str">
        <f t="shared" si="82"/>
        <v>0 DAYS</v>
      </c>
      <c r="M563" s="31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</row>
    <row r="564" spans="1:35" s="34" customFormat="1" x14ac:dyDescent="0.2">
      <c r="A564" s="23">
        <f t="shared" si="83"/>
        <v>22432.228781780228</v>
      </c>
      <c r="B564" s="24">
        <v>558</v>
      </c>
      <c r="C564" s="23">
        <f t="shared" si="80"/>
        <v>125.62048117796928</v>
      </c>
      <c r="D564" s="25">
        <f t="shared" si="81"/>
        <v>22557.849262958196</v>
      </c>
      <c r="E564" s="26">
        <f t="shared" si="88"/>
        <v>21557.849262958196</v>
      </c>
      <c r="F564" s="27">
        <f t="shared" si="89"/>
        <v>0.69955717441987986</v>
      </c>
      <c r="G564" s="28">
        <f t="shared" si="84"/>
        <v>5.2341867157487201</v>
      </c>
      <c r="H564" s="28">
        <f t="shared" si="85"/>
        <v>8.7236445262478673E-2</v>
      </c>
      <c r="I564" s="29">
        <f t="shared" si="85"/>
        <v>1.4539407543746445E-3</v>
      </c>
      <c r="J564" s="25">
        <f t="shared" si="86"/>
        <v>46243.590989064294</v>
      </c>
      <c r="K564" s="25">
        <f t="shared" si="87"/>
        <v>46243.590989064294</v>
      </c>
      <c r="L564" s="30" t="str">
        <f t="shared" si="82"/>
        <v>0 DAYS</v>
      </c>
      <c r="M564" s="31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</row>
    <row r="565" spans="1:35" s="34" customFormat="1" x14ac:dyDescent="0.2">
      <c r="A565" s="23">
        <f t="shared" si="83"/>
        <v>22557.849262958196</v>
      </c>
      <c r="B565" s="24">
        <v>559</v>
      </c>
      <c r="C565" s="23">
        <f t="shared" si="80"/>
        <v>126.32395587256589</v>
      </c>
      <c r="D565" s="25">
        <f t="shared" si="81"/>
        <v>22684.173218830761</v>
      </c>
      <c r="E565" s="26">
        <f t="shared" si="88"/>
        <v>21684.173218830761</v>
      </c>
      <c r="F565" s="27">
        <f t="shared" si="89"/>
        <v>0.70347469459660772</v>
      </c>
      <c r="G565" s="28">
        <f t="shared" si="84"/>
        <v>5.2634981613569121</v>
      </c>
      <c r="H565" s="28">
        <f t="shared" si="85"/>
        <v>8.7724969355948534E-2</v>
      </c>
      <c r="I565" s="29">
        <f t="shared" si="85"/>
        <v>1.4620828225991422E-3</v>
      </c>
      <c r="J565" s="25">
        <f t="shared" si="86"/>
        <v>46502.555098603058</v>
      </c>
      <c r="K565" s="25">
        <f t="shared" si="87"/>
        <v>46502.555098603058</v>
      </c>
      <c r="L565" s="30" t="str">
        <f t="shared" si="82"/>
        <v>0 DAYS</v>
      </c>
      <c r="M565" s="31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</row>
    <row r="566" spans="1:35" s="34" customFormat="1" x14ac:dyDescent="0.2">
      <c r="A566" s="23">
        <f t="shared" si="83"/>
        <v>22684.173218830761</v>
      </c>
      <c r="B566" s="24">
        <v>560</v>
      </c>
      <c r="C566" s="23">
        <f t="shared" si="80"/>
        <v>127.03137002545226</v>
      </c>
      <c r="D566" s="25">
        <f t="shared" si="81"/>
        <v>22811.204588856213</v>
      </c>
      <c r="E566" s="26">
        <f t="shared" si="88"/>
        <v>21811.204588856213</v>
      </c>
      <c r="F566" s="27">
        <f t="shared" si="89"/>
        <v>0.70741415288637199</v>
      </c>
      <c r="G566" s="28">
        <f t="shared" si="84"/>
        <v>5.2929737510605106</v>
      </c>
      <c r="H566" s="28">
        <f t="shared" si="85"/>
        <v>8.8216229184341841E-2</v>
      </c>
      <c r="I566" s="29">
        <f t="shared" si="85"/>
        <v>1.4702704864056973E-3</v>
      </c>
      <c r="J566" s="25">
        <f t="shared" si="86"/>
        <v>46762.969407155237</v>
      </c>
      <c r="K566" s="25">
        <f t="shared" si="87"/>
        <v>46762.969407155237</v>
      </c>
      <c r="L566" s="30" t="str">
        <f t="shared" si="82"/>
        <v>0 DAYS</v>
      </c>
      <c r="M566" s="31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</row>
    <row r="567" spans="1:35" s="34" customFormat="1" x14ac:dyDescent="0.2">
      <c r="A567" s="23">
        <f t="shared" si="83"/>
        <v>22811.204588856213</v>
      </c>
      <c r="B567" s="24">
        <v>561</v>
      </c>
      <c r="C567" s="23">
        <f t="shared" si="80"/>
        <v>127.7427456975948</v>
      </c>
      <c r="D567" s="25">
        <f t="shared" si="81"/>
        <v>22938.94733455381</v>
      </c>
      <c r="E567" s="26">
        <f t="shared" si="88"/>
        <v>21938.94733455381</v>
      </c>
      <c r="F567" s="27">
        <f t="shared" si="89"/>
        <v>0.7113756721425375</v>
      </c>
      <c r="G567" s="28">
        <f t="shared" si="84"/>
        <v>5.3226144040664503</v>
      </c>
      <c r="H567" s="28">
        <f t="shared" si="85"/>
        <v>8.8710240067774171E-2</v>
      </c>
      <c r="I567" s="29">
        <f t="shared" si="85"/>
        <v>1.4785040011295696E-3</v>
      </c>
      <c r="J567" s="25">
        <f t="shared" si="86"/>
        <v>47024.842035835303</v>
      </c>
      <c r="K567" s="25">
        <f t="shared" si="87"/>
        <v>47024.842035835303</v>
      </c>
      <c r="L567" s="30" t="str">
        <f t="shared" si="82"/>
        <v>0 DAYS</v>
      </c>
      <c r="M567" s="31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</row>
    <row r="568" spans="1:35" s="34" customFormat="1" x14ac:dyDescent="0.2">
      <c r="A568" s="23">
        <f t="shared" si="83"/>
        <v>22938.94733455381</v>
      </c>
      <c r="B568" s="24">
        <v>562</v>
      </c>
      <c r="C568" s="23">
        <f t="shared" si="80"/>
        <v>128.45810507350134</v>
      </c>
      <c r="D568" s="25">
        <f t="shared" si="81"/>
        <v>23067.40543962731</v>
      </c>
      <c r="E568" s="26">
        <f t="shared" si="88"/>
        <v>22067.40543962731</v>
      </c>
      <c r="F568" s="27">
        <f t="shared" si="89"/>
        <v>0.71535937590654441</v>
      </c>
      <c r="G568" s="28">
        <f t="shared" si="84"/>
        <v>5.3524210447292226</v>
      </c>
      <c r="H568" s="28">
        <f t="shared" si="85"/>
        <v>8.9207017412153713E-2</v>
      </c>
      <c r="I568" s="29">
        <f t="shared" si="85"/>
        <v>1.4867836235358952E-3</v>
      </c>
      <c r="J568" s="25">
        <f t="shared" si="86"/>
        <v>47288.181151235978</v>
      </c>
      <c r="K568" s="25">
        <f t="shared" si="87"/>
        <v>47288.181151235978</v>
      </c>
      <c r="L568" s="30" t="str">
        <f t="shared" si="82"/>
        <v>0 DAYS</v>
      </c>
      <c r="M568" s="31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</row>
    <row r="569" spans="1:35" s="34" customFormat="1" x14ac:dyDescent="0.2">
      <c r="A569" s="23">
        <f t="shared" si="83"/>
        <v>23067.40543962731</v>
      </c>
      <c r="B569" s="24">
        <v>563</v>
      </c>
      <c r="C569" s="23">
        <f t="shared" si="80"/>
        <v>129.17747046191292</v>
      </c>
      <c r="D569" s="25">
        <f t="shared" si="81"/>
        <v>23196.582910089222</v>
      </c>
      <c r="E569" s="26">
        <f t="shared" si="88"/>
        <v>22196.582910089222</v>
      </c>
      <c r="F569" s="27">
        <f t="shared" si="89"/>
        <v>0.71936538841157471</v>
      </c>
      <c r="G569" s="28">
        <f t="shared" si="84"/>
        <v>5.3823946025797049</v>
      </c>
      <c r="H569" s="28">
        <f t="shared" si="85"/>
        <v>8.9706576709661742E-2</v>
      </c>
      <c r="I569" s="29">
        <f t="shared" si="85"/>
        <v>1.4951096118276956E-3</v>
      </c>
      <c r="J569" s="25">
        <f t="shared" si="86"/>
        <v>47552.994965682905</v>
      </c>
      <c r="K569" s="25">
        <f t="shared" si="87"/>
        <v>47552.994965682905</v>
      </c>
      <c r="L569" s="30" t="str">
        <f t="shared" si="82"/>
        <v>0 DAYS</v>
      </c>
      <c r="M569" s="31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</row>
    <row r="570" spans="1:35" s="34" customFormat="1" x14ac:dyDescent="0.2">
      <c r="A570" s="23">
        <f t="shared" si="83"/>
        <v>23196.582910089222</v>
      </c>
      <c r="B570" s="24">
        <v>564</v>
      </c>
      <c r="C570" s="23">
        <f t="shared" si="80"/>
        <v>129.90086429649963</v>
      </c>
      <c r="D570" s="25">
        <f t="shared" si="81"/>
        <v>23326.483774385721</v>
      </c>
      <c r="E570" s="26">
        <f t="shared" si="88"/>
        <v>22326.483774385721</v>
      </c>
      <c r="F570" s="27">
        <f t="shared" si="89"/>
        <v>0.72339383458671591</v>
      </c>
      <c r="G570" s="28">
        <f t="shared" si="84"/>
        <v>5.4125360123541517</v>
      </c>
      <c r="H570" s="28">
        <f t="shared" si="85"/>
        <v>9.0208933539235855E-2</v>
      </c>
      <c r="I570" s="29">
        <f t="shared" si="85"/>
        <v>1.5034822256539309E-3</v>
      </c>
      <c r="J570" s="25">
        <f t="shared" si="86"/>
        <v>47819.291737490727</v>
      </c>
      <c r="K570" s="25">
        <f t="shared" si="87"/>
        <v>47819.291737490727</v>
      </c>
      <c r="L570" s="30" t="str">
        <f t="shared" si="82"/>
        <v>0 DAYS</v>
      </c>
      <c r="M570" s="31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</row>
    <row r="571" spans="1:35" s="34" customFormat="1" x14ac:dyDescent="0.2">
      <c r="A571" s="23">
        <f t="shared" si="83"/>
        <v>23326.483774385721</v>
      </c>
      <c r="B571" s="24">
        <v>565</v>
      </c>
      <c r="C571" s="23">
        <f t="shared" si="80"/>
        <v>130.62830913656003</v>
      </c>
      <c r="D571" s="25">
        <f t="shared" si="81"/>
        <v>23457.112083522279</v>
      </c>
      <c r="E571" s="26">
        <f t="shared" si="88"/>
        <v>22457.112083522279</v>
      </c>
      <c r="F571" s="27">
        <f t="shared" si="89"/>
        <v>0.72744484006040011</v>
      </c>
      <c r="G571" s="28">
        <f t="shared" si="84"/>
        <v>5.4428462140233345</v>
      </c>
      <c r="H571" s="28">
        <f t="shared" si="85"/>
        <v>9.0714103567055573E-2</v>
      </c>
      <c r="I571" s="29">
        <f t="shared" si="85"/>
        <v>1.5119017261175929E-3</v>
      </c>
      <c r="J571" s="25">
        <f t="shared" si="86"/>
        <v>48087.079771220669</v>
      </c>
      <c r="K571" s="25">
        <f t="shared" si="87"/>
        <v>48087.079771220669</v>
      </c>
      <c r="L571" s="30" t="str">
        <f t="shared" si="82"/>
        <v>0 DAYS</v>
      </c>
      <c r="M571" s="31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</row>
    <row r="572" spans="1:35" s="34" customFormat="1" x14ac:dyDescent="0.2">
      <c r="A572" s="23">
        <f t="shared" si="83"/>
        <v>23457.112083522279</v>
      </c>
      <c r="B572" s="24">
        <v>566</v>
      </c>
      <c r="C572" s="23">
        <f t="shared" si="80"/>
        <v>131.35982766772477</v>
      </c>
      <c r="D572" s="25">
        <f t="shared" si="81"/>
        <v>23588.471911190005</v>
      </c>
      <c r="E572" s="26">
        <f t="shared" si="88"/>
        <v>22588.471911190005</v>
      </c>
      <c r="F572" s="27">
        <f t="shared" si="89"/>
        <v>0.73151853116473831</v>
      </c>
      <c r="G572" s="28">
        <f t="shared" si="84"/>
        <v>5.4733261528218655</v>
      </c>
      <c r="H572" s="28">
        <f t="shared" si="85"/>
        <v>9.1222102547031086E-2</v>
      </c>
      <c r="I572" s="29">
        <f t="shared" si="85"/>
        <v>1.5203683757838515E-3</v>
      </c>
      <c r="J572" s="25">
        <f t="shared" si="86"/>
        <v>48356.367417939509</v>
      </c>
      <c r="K572" s="25">
        <f t="shared" si="87"/>
        <v>48356.367417939509</v>
      </c>
      <c r="L572" s="30" t="str">
        <f t="shared" si="82"/>
        <v>0 DAYS</v>
      </c>
      <c r="M572" s="31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</row>
    <row r="573" spans="1:35" s="34" customFormat="1" x14ac:dyDescent="0.2">
      <c r="A573" s="23">
        <f t="shared" si="83"/>
        <v>23588.471911190005</v>
      </c>
      <c r="B573" s="24">
        <v>567</v>
      </c>
      <c r="C573" s="23">
        <f t="shared" si="80"/>
        <v>132.09544270266403</v>
      </c>
      <c r="D573" s="25">
        <f t="shared" si="81"/>
        <v>23720.567353892668</v>
      </c>
      <c r="E573" s="26">
        <f t="shared" si="88"/>
        <v>22720.567353892668</v>
      </c>
      <c r="F573" s="27">
        <f t="shared" si="89"/>
        <v>0.73561503493925784</v>
      </c>
      <c r="G573" s="28">
        <f t="shared" si="84"/>
        <v>5.5039767792776679</v>
      </c>
      <c r="H573" s="28">
        <f t="shared" si="85"/>
        <v>9.1732946321294459E-2</v>
      </c>
      <c r="I573" s="29">
        <f t="shared" si="85"/>
        <v>1.528882438688241E-3</v>
      </c>
      <c r="J573" s="25">
        <f t="shared" si="86"/>
        <v>48627.163075479963</v>
      </c>
      <c r="K573" s="25">
        <f t="shared" si="87"/>
        <v>48627.163075479963</v>
      </c>
      <c r="L573" s="30" t="str">
        <f t="shared" si="82"/>
        <v>0 DAYS</v>
      </c>
      <c r="M573" s="31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</row>
    <row r="574" spans="1:35" s="34" customFormat="1" x14ac:dyDescent="0.2">
      <c r="A574" s="23">
        <f t="shared" si="83"/>
        <v>23720.567353892668</v>
      </c>
      <c r="B574" s="24">
        <v>568</v>
      </c>
      <c r="C574" s="23">
        <f t="shared" si="80"/>
        <v>132.83517718179894</v>
      </c>
      <c r="D574" s="25">
        <f t="shared" si="81"/>
        <v>23853.402531074466</v>
      </c>
      <c r="E574" s="26">
        <f t="shared" si="88"/>
        <v>22853.402531074466</v>
      </c>
      <c r="F574" s="27">
        <f t="shared" si="89"/>
        <v>0.73973447913490986</v>
      </c>
      <c r="G574" s="28">
        <f t="shared" si="84"/>
        <v>5.5347990492416228</v>
      </c>
      <c r="H574" s="28">
        <f t="shared" si="85"/>
        <v>9.2246650820693707E-2</v>
      </c>
      <c r="I574" s="29">
        <f t="shared" si="85"/>
        <v>1.5374441803448951E-3</v>
      </c>
      <c r="J574" s="25">
        <f t="shared" si="86"/>
        <v>48899.47518870265</v>
      </c>
      <c r="K574" s="25">
        <f t="shared" si="87"/>
        <v>48899.47518870265</v>
      </c>
      <c r="L574" s="30" t="str">
        <f t="shared" si="82"/>
        <v>0 DAYS</v>
      </c>
      <c r="M574" s="31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</row>
    <row r="575" spans="1:35" s="34" customFormat="1" x14ac:dyDescent="0.2">
      <c r="A575" s="23">
        <f t="shared" si="83"/>
        <v>23853.402531074466</v>
      </c>
      <c r="B575" s="24">
        <v>569</v>
      </c>
      <c r="C575" s="23">
        <f t="shared" si="80"/>
        <v>133.57905417401702</v>
      </c>
      <c r="D575" s="25">
        <f t="shared" si="81"/>
        <v>23986.981585248483</v>
      </c>
      <c r="E575" s="26">
        <f t="shared" si="88"/>
        <v>22986.981585248483</v>
      </c>
      <c r="F575" s="27">
        <f t="shared" si="89"/>
        <v>0.74387699221807679</v>
      </c>
      <c r="G575" s="28">
        <f t="shared" si="84"/>
        <v>5.5657939239173757</v>
      </c>
      <c r="H575" s="28">
        <f t="shared" si="85"/>
        <v>9.2763232065289594E-2</v>
      </c>
      <c r="I575" s="29">
        <f t="shared" si="85"/>
        <v>1.5460538677548265E-3</v>
      </c>
      <c r="J575" s="25">
        <f t="shared" si="86"/>
        <v>49173.312249759387</v>
      </c>
      <c r="K575" s="25">
        <f t="shared" si="87"/>
        <v>49173.312249759387</v>
      </c>
      <c r="L575" s="30" t="str">
        <f t="shared" si="82"/>
        <v>0 DAYS</v>
      </c>
      <c r="M575" s="31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</row>
    <row r="576" spans="1:35" s="34" customFormat="1" x14ac:dyDescent="0.2">
      <c r="A576" s="23">
        <f t="shared" si="83"/>
        <v>23986.981585248483</v>
      </c>
      <c r="B576" s="24">
        <v>570</v>
      </c>
      <c r="C576" s="23">
        <f t="shared" si="80"/>
        <v>134.32709687739151</v>
      </c>
      <c r="D576" s="25">
        <f t="shared" si="81"/>
        <v>24121.308682125873</v>
      </c>
      <c r="E576" s="26">
        <f t="shared" si="88"/>
        <v>23121.308682125873</v>
      </c>
      <c r="F576" s="27">
        <f t="shared" si="89"/>
        <v>0.74804270337449452</v>
      </c>
      <c r="G576" s="28">
        <f t="shared" si="84"/>
        <v>5.5969623698913127</v>
      </c>
      <c r="H576" s="28">
        <f t="shared" si="85"/>
        <v>9.3282706164855206E-2</v>
      </c>
      <c r="I576" s="29">
        <f t="shared" si="85"/>
        <v>1.5547117694142535E-3</v>
      </c>
      <c r="J576" s="25">
        <f t="shared" si="86"/>
        <v>49448.682798358037</v>
      </c>
      <c r="K576" s="25">
        <f t="shared" si="87"/>
        <v>49448.682798358037</v>
      </c>
      <c r="L576" s="30" t="str">
        <f t="shared" si="82"/>
        <v>0 DAYS</v>
      </c>
      <c r="M576" s="31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</row>
    <row r="577" spans="1:35" s="34" customFormat="1" x14ac:dyDescent="0.2">
      <c r="A577" s="23">
        <f t="shared" si="83"/>
        <v>24121.308682125873</v>
      </c>
      <c r="B577" s="24">
        <v>571</v>
      </c>
      <c r="C577" s="23">
        <f t="shared" si="80"/>
        <v>135.07932861990489</v>
      </c>
      <c r="D577" s="25">
        <f t="shared" si="81"/>
        <v>24256.388010745777</v>
      </c>
      <c r="E577" s="26">
        <f t="shared" si="88"/>
        <v>23256.388010745777</v>
      </c>
      <c r="F577" s="27">
        <f t="shared" si="89"/>
        <v>0.75223174251337355</v>
      </c>
      <c r="G577" s="28">
        <f t="shared" si="84"/>
        <v>5.6283053591627032</v>
      </c>
      <c r="H577" s="28">
        <f t="shared" si="85"/>
        <v>9.3805089319378393E-2</v>
      </c>
      <c r="I577" s="29">
        <f t="shared" si="85"/>
        <v>1.5634181553229732E-3</v>
      </c>
      <c r="J577" s="25">
        <f t="shared" si="86"/>
        <v>49725.59542202884</v>
      </c>
      <c r="K577" s="25">
        <f t="shared" si="87"/>
        <v>49725.59542202884</v>
      </c>
      <c r="L577" s="30" t="str">
        <f t="shared" si="82"/>
        <v>0 DAYS</v>
      </c>
      <c r="M577" s="31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</row>
    <row r="578" spans="1:35" s="34" customFormat="1" x14ac:dyDescent="0.2">
      <c r="A578" s="23">
        <f t="shared" si="83"/>
        <v>24256.388010745777</v>
      </c>
      <c r="B578" s="24">
        <v>572</v>
      </c>
      <c r="C578" s="23">
        <f t="shared" si="80"/>
        <v>135.83577286017635</v>
      </c>
      <c r="D578" s="25">
        <f t="shared" si="81"/>
        <v>24392.223783605954</v>
      </c>
      <c r="E578" s="26">
        <f t="shared" si="88"/>
        <v>23392.223783605954</v>
      </c>
      <c r="F578" s="27">
        <f t="shared" si="89"/>
        <v>0.75644424027146329</v>
      </c>
      <c r="G578" s="28">
        <f t="shared" si="84"/>
        <v>5.6598238691740148</v>
      </c>
      <c r="H578" s="28">
        <f t="shared" si="85"/>
        <v>9.4330397819566911E-2</v>
      </c>
      <c r="I578" s="29">
        <f t="shared" si="85"/>
        <v>1.5721732969927818E-3</v>
      </c>
      <c r="J578" s="25">
        <f t="shared" si="86"/>
        <v>50004.058756392202</v>
      </c>
      <c r="K578" s="25">
        <f t="shared" si="87"/>
        <v>50004.058756392202</v>
      </c>
      <c r="L578" s="30" t="str">
        <f t="shared" si="82"/>
        <v>0 DAYS</v>
      </c>
      <c r="M578" s="31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</row>
    <row r="579" spans="1:35" s="34" customFormat="1" x14ac:dyDescent="0.2">
      <c r="A579" s="23">
        <f t="shared" si="83"/>
        <v>24392.223783605954</v>
      </c>
      <c r="B579" s="24">
        <v>573</v>
      </c>
      <c r="C579" s="23">
        <f t="shared" si="80"/>
        <v>136.59645318819335</v>
      </c>
      <c r="D579" s="25">
        <f t="shared" si="81"/>
        <v>24528.820236794149</v>
      </c>
      <c r="E579" s="26">
        <f t="shared" si="88"/>
        <v>23528.820236794149</v>
      </c>
      <c r="F579" s="27">
        <f t="shared" si="89"/>
        <v>0.76068032801700269</v>
      </c>
      <c r="G579" s="28">
        <f t="shared" si="84"/>
        <v>5.6915188828413896</v>
      </c>
      <c r="H579" s="28">
        <f t="shared" si="85"/>
        <v>9.4858648047356497E-2</v>
      </c>
      <c r="I579" s="29">
        <f t="shared" si="85"/>
        <v>1.5809774674559417E-3</v>
      </c>
      <c r="J579" s="25">
        <f t="shared" si="86"/>
        <v>50284.081485428003</v>
      </c>
      <c r="K579" s="25">
        <f t="shared" si="87"/>
        <v>50284.081485428003</v>
      </c>
      <c r="L579" s="30" t="str">
        <f t="shared" si="82"/>
        <v>0 DAYS</v>
      </c>
      <c r="M579" s="31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</row>
    <row r="580" spans="1:35" s="34" customFormat="1" x14ac:dyDescent="0.2">
      <c r="A580" s="23">
        <f t="shared" si="83"/>
        <v>24528.820236794149</v>
      </c>
      <c r="B580" s="24">
        <v>574</v>
      </c>
      <c r="C580" s="23">
        <f t="shared" si="80"/>
        <v>137.36139332604722</v>
      </c>
      <c r="D580" s="25">
        <f t="shared" si="81"/>
        <v>24666.181630120194</v>
      </c>
      <c r="E580" s="26">
        <f t="shared" si="88"/>
        <v>23666.181630120194</v>
      </c>
      <c r="F580" s="27">
        <f t="shared" si="89"/>
        <v>0.76494013785386983</v>
      </c>
      <c r="G580" s="28">
        <f t="shared" si="84"/>
        <v>5.7233913885853012</v>
      </c>
      <c r="H580" s="28">
        <f t="shared" si="85"/>
        <v>9.5389856476421689E-2</v>
      </c>
      <c r="I580" s="29">
        <f t="shared" si="85"/>
        <v>1.5898309412736948E-3</v>
      </c>
      <c r="J580" s="25">
        <f t="shared" si="86"/>
        <v>50565.672341746395</v>
      </c>
      <c r="K580" s="25">
        <f t="shared" si="87"/>
        <v>50565.672341746395</v>
      </c>
      <c r="L580" s="30" t="str">
        <f t="shared" si="82"/>
        <v>0 DAYS</v>
      </c>
      <c r="M580" s="31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</row>
    <row r="581" spans="1:35" s="34" customFormat="1" x14ac:dyDescent="0.2">
      <c r="A581" s="23">
        <f t="shared" si="83"/>
        <v>24666.181630120194</v>
      </c>
      <c r="B581" s="24">
        <v>575</v>
      </c>
      <c r="C581" s="23">
        <f t="shared" si="80"/>
        <v>138.13061712867309</v>
      </c>
      <c r="D581" s="25">
        <f t="shared" si="81"/>
        <v>24804.312247248869</v>
      </c>
      <c r="E581" s="26">
        <f t="shared" si="88"/>
        <v>23804.312247248869</v>
      </c>
      <c r="F581" s="27">
        <f t="shared" si="89"/>
        <v>0.76922380262587353</v>
      </c>
      <c r="G581" s="28">
        <f t="shared" si="84"/>
        <v>5.7554423803613792</v>
      </c>
      <c r="H581" s="28">
        <f t="shared" si="85"/>
        <v>9.5924039672689657E-2</v>
      </c>
      <c r="I581" s="29">
        <f t="shared" si="85"/>
        <v>1.5987339945448275E-3</v>
      </c>
      <c r="J581" s="25">
        <f t="shared" si="86"/>
        <v>50848.840106860174</v>
      </c>
      <c r="K581" s="25">
        <f t="shared" si="87"/>
        <v>50848.840106860174</v>
      </c>
      <c r="L581" s="30" t="str">
        <f t="shared" si="82"/>
        <v>0 DAYS</v>
      </c>
      <c r="M581" s="31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</row>
    <row r="582" spans="1:35" s="34" customFormat="1" x14ac:dyDescent="0.2">
      <c r="A582" s="23">
        <f t="shared" si="83"/>
        <v>24804.312247248869</v>
      </c>
      <c r="B582" s="24">
        <v>576</v>
      </c>
      <c r="C582" s="23">
        <f t="shared" si="80"/>
        <v>138.90414858459366</v>
      </c>
      <c r="D582" s="25">
        <f t="shared" si="81"/>
        <v>24943.21639583346</v>
      </c>
      <c r="E582" s="26">
        <f t="shared" si="88"/>
        <v>23943.21639583346</v>
      </c>
      <c r="F582" s="27">
        <f t="shared" si="89"/>
        <v>0.77353145592056194</v>
      </c>
      <c r="G582" s="28">
        <f t="shared" si="84"/>
        <v>5.7876728576914021</v>
      </c>
      <c r="H582" s="28">
        <f t="shared" si="85"/>
        <v>9.6461214294856698E-2</v>
      </c>
      <c r="I582" s="29">
        <f t="shared" si="85"/>
        <v>1.6076869049142784E-3</v>
      </c>
      <c r="J582" s="25">
        <f t="shared" si="86"/>
        <v>51133.593611458593</v>
      </c>
      <c r="K582" s="25">
        <f t="shared" si="87"/>
        <v>51133.593611458593</v>
      </c>
      <c r="L582" s="30" t="str">
        <f t="shared" si="82"/>
        <v>0 DAYS</v>
      </c>
      <c r="M582" s="31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</row>
    <row r="583" spans="1:35" s="34" customFormat="1" x14ac:dyDescent="0.2">
      <c r="A583" s="23">
        <f t="shared" si="83"/>
        <v>24943.21639583346</v>
      </c>
      <c r="B583" s="24">
        <v>577</v>
      </c>
      <c r="C583" s="23">
        <f t="shared" ref="C583:C646" si="90">(A583*$F$2)+$H$2</f>
        <v>139.68201181666737</v>
      </c>
      <c r="D583" s="25">
        <f t="shared" ref="D583:D646" si="91">A583+C583</f>
        <v>25082.898407650129</v>
      </c>
      <c r="E583" s="26">
        <f t="shared" si="88"/>
        <v>24082.898407650129</v>
      </c>
      <c r="F583" s="27">
        <f t="shared" si="89"/>
        <v>0.77786323207371311</v>
      </c>
      <c r="G583" s="28">
        <f t="shared" si="84"/>
        <v>5.820083825694474</v>
      </c>
      <c r="H583" s="28">
        <f t="shared" si="85"/>
        <v>9.7001397094907904E-2</v>
      </c>
      <c r="I583" s="29">
        <f t="shared" si="85"/>
        <v>1.6166899515817983E-3</v>
      </c>
      <c r="J583" s="25">
        <f t="shared" si="86"/>
        <v>51419.941735682762</v>
      </c>
      <c r="K583" s="25">
        <f t="shared" si="87"/>
        <v>51419.941735682762</v>
      </c>
      <c r="L583" s="30" t="str">
        <f t="shared" ref="L583:L646" si="92">ROUND(($J$5/C583),0) &amp; " DAYS"</f>
        <v>0 DAYS</v>
      </c>
      <c r="M583" s="31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</row>
    <row r="584" spans="1:35" s="34" customFormat="1" x14ac:dyDescent="0.2">
      <c r="A584" s="23">
        <f t="shared" ref="A584:A647" si="93">D583</f>
        <v>25082.898407650129</v>
      </c>
      <c r="B584" s="24">
        <v>578</v>
      </c>
      <c r="C584" s="23">
        <f t="shared" si="90"/>
        <v>140.46423108284071</v>
      </c>
      <c r="D584" s="25">
        <f t="shared" si="91"/>
        <v>25223.362638732971</v>
      </c>
      <c r="E584" s="26">
        <f t="shared" si="88"/>
        <v>24223.362638732971</v>
      </c>
      <c r="F584" s="27">
        <f t="shared" si="89"/>
        <v>0.78221926617334248</v>
      </c>
      <c r="G584" s="28">
        <f t="shared" ref="G584:G647" si="94">C584/24</f>
        <v>5.8526762951183633</v>
      </c>
      <c r="H584" s="28">
        <f t="shared" ref="H584:I647" si="95">G584/60</f>
        <v>9.7544604918639394E-2</v>
      </c>
      <c r="I584" s="29">
        <f t="shared" si="95"/>
        <v>1.6257434153106565E-3</v>
      </c>
      <c r="J584" s="25">
        <f t="shared" ref="J584:J647" si="96">D584*2.05</f>
        <v>51707.89340940259</v>
      </c>
      <c r="K584" s="25">
        <f t="shared" ref="K584:K647" si="97">J584-$J$2</f>
        <v>51707.89340940259</v>
      </c>
      <c r="L584" s="30" t="str">
        <f t="shared" si="92"/>
        <v>0 DAYS</v>
      </c>
      <c r="M584" s="31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</row>
    <row r="585" spans="1:35" s="34" customFormat="1" x14ac:dyDescent="0.2">
      <c r="A585" s="23">
        <f t="shared" si="93"/>
        <v>25223.362638732971</v>
      </c>
      <c r="B585" s="24">
        <v>579</v>
      </c>
      <c r="C585" s="23">
        <f t="shared" si="90"/>
        <v>141.25083077690465</v>
      </c>
      <c r="D585" s="25">
        <f t="shared" si="91"/>
        <v>25364.613469509877</v>
      </c>
      <c r="E585" s="26">
        <f t="shared" ref="E585:E648" si="98">E584+C585</f>
        <v>24364.613469509877</v>
      </c>
      <c r="F585" s="27">
        <f t="shared" ref="F585:F648" si="99">C585-C584</f>
        <v>0.7865996940639377</v>
      </c>
      <c r="G585" s="28">
        <f t="shared" si="94"/>
        <v>5.8854512823710268</v>
      </c>
      <c r="H585" s="28">
        <f t="shared" si="95"/>
        <v>9.8090854706183783E-2</v>
      </c>
      <c r="I585" s="29">
        <f t="shared" si="95"/>
        <v>1.6348475784363965E-3</v>
      </c>
      <c r="J585" s="25">
        <f t="shared" si="96"/>
        <v>51997.457612495244</v>
      </c>
      <c r="K585" s="25">
        <f t="shared" si="97"/>
        <v>51997.457612495244</v>
      </c>
      <c r="L585" s="30" t="str">
        <f t="shared" si="92"/>
        <v>0 DAYS</v>
      </c>
      <c r="M585" s="31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</row>
    <row r="586" spans="1:35" s="34" customFormat="1" x14ac:dyDescent="0.2">
      <c r="A586" s="23">
        <f t="shared" si="93"/>
        <v>25364.613469509877</v>
      </c>
      <c r="B586" s="24">
        <v>580</v>
      </c>
      <c r="C586" s="23">
        <f t="shared" si="90"/>
        <v>142.04183542925531</v>
      </c>
      <c r="D586" s="25">
        <f t="shared" si="91"/>
        <v>25506.655304939133</v>
      </c>
      <c r="E586" s="26">
        <f t="shared" si="98"/>
        <v>24506.655304939133</v>
      </c>
      <c r="F586" s="27">
        <f t="shared" si="99"/>
        <v>0.79100465235066508</v>
      </c>
      <c r="G586" s="28">
        <f t="shared" si="94"/>
        <v>5.9184098095523048</v>
      </c>
      <c r="H586" s="28">
        <f t="shared" si="95"/>
        <v>9.8640163492538416E-2</v>
      </c>
      <c r="I586" s="29">
        <f t="shared" si="95"/>
        <v>1.6440027248756403E-3</v>
      </c>
      <c r="J586" s="25">
        <f t="shared" si="96"/>
        <v>52288.643375125219</v>
      </c>
      <c r="K586" s="25">
        <f t="shared" si="97"/>
        <v>52288.643375125219</v>
      </c>
      <c r="L586" s="30" t="str">
        <f t="shared" si="92"/>
        <v>0 DAYS</v>
      </c>
      <c r="M586" s="31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</row>
    <row r="587" spans="1:35" s="34" customFormat="1" x14ac:dyDescent="0.2">
      <c r="A587" s="23">
        <f t="shared" si="93"/>
        <v>25506.655304939133</v>
      </c>
      <c r="B587" s="24">
        <v>581</v>
      </c>
      <c r="C587" s="23">
        <f t="shared" si="90"/>
        <v>142.83726970765915</v>
      </c>
      <c r="D587" s="25">
        <f t="shared" si="91"/>
        <v>25649.492574646792</v>
      </c>
      <c r="E587" s="26">
        <f t="shared" si="98"/>
        <v>24649.492574646792</v>
      </c>
      <c r="F587" s="27">
        <f t="shared" si="99"/>
        <v>0.79543427840383174</v>
      </c>
      <c r="G587" s="28">
        <f t="shared" si="94"/>
        <v>5.9515529044857978</v>
      </c>
      <c r="H587" s="28">
        <f t="shared" si="95"/>
        <v>9.9192548408096631E-2</v>
      </c>
      <c r="I587" s="29">
        <f t="shared" si="95"/>
        <v>1.6532091401349439E-3</v>
      </c>
      <c r="J587" s="25">
        <f t="shared" si="96"/>
        <v>52581.459778025921</v>
      </c>
      <c r="K587" s="25">
        <f t="shared" si="97"/>
        <v>52581.459778025921</v>
      </c>
      <c r="L587" s="30" t="str">
        <f t="shared" si="92"/>
        <v>0 DAYS</v>
      </c>
      <c r="M587" s="31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</row>
    <row r="588" spans="1:35" s="34" customFormat="1" x14ac:dyDescent="0.2">
      <c r="A588" s="23">
        <f t="shared" si="93"/>
        <v>25649.492574646792</v>
      </c>
      <c r="B588" s="24">
        <v>582</v>
      </c>
      <c r="C588" s="23">
        <f t="shared" si="90"/>
        <v>143.63715841802204</v>
      </c>
      <c r="D588" s="25">
        <f t="shared" si="91"/>
        <v>25793.129733064816</v>
      </c>
      <c r="E588" s="26">
        <f t="shared" si="98"/>
        <v>24793.129733064816</v>
      </c>
      <c r="F588" s="27">
        <f t="shared" si="99"/>
        <v>0.79988871036289311</v>
      </c>
      <c r="G588" s="28">
        <f t="shared" si="94"/>
        <v>5.984881600750918</v>
      </c>
      <c r="H588" s="28">
        <f t="shared" si="95"/>
        <v>9.9748026679181964E-2</v>
      </c>
      <c r="I588" s="29">
        <f t="shared" si="95"/>
        <v>1.6624671113196995E-3</v>
      </c>
      <c r="J588" s="25">
        <f t="shared" si="96"/>
        <v>52875.915952782867</v>
      </c>
      <c r="K588" s="25">
        <f t="shared" si="97"/>
        <v>52875.915952782867</v>
      </c>
      <c r="L588" s="30" t="str">
        <f t="shared" si="92"/>
        <v>0 DAYS</v>
      </c>
      <c r="M588" s="31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</row>
    <row r="589" spans="1:35" s="34" customFormat="1" x14ac:dyDescent="0.2">
      <c r="A589" s="23">
        <f t="shared" si="93"/>
        <v>25793.129733064816</v>
      </c>
      <c r="B589" s="24">
        <v>583</v>
      </c>
      <c r="C589" s="23">
        <f t="shared" si="90"/>
        <v>144.44152650516295</v>
      </c>
      <c r="D589" s="25">
        <f t="shared" si="91"/>
        <v>25937.571259569977</v>
      </c>
      <c r="E589" s="26">
        <f t="shared" si="98"/>
        <v>24937.571259569977</v>
      </c>
      <c r="F589" s="27">
        <f t="shared" si="99"/>
        <v>0.80436808714091512</v>
      </c>
      <c r="G589" s="28">
        <f t="shared" si="94"/>
        <v>6.0183969377151234</v>
      </c>
      <c r="H589" s="28">
        <f t="shared" si="95"/>
        <v>0.10030661562858539</v>
      </c>
      <c r="I589" s="29">
        <f t="shared" si="95"/>
        <v>1.67177692714309E-3</v>
      </c>
      <c r="J589" s="25">
        <f t="shared" si="96"/>
        <v>53172.021082118445</v>
      </c>
      <c r="K589" s="25">
        <f t="shared" si="97"/>
        <v>53172.021082118445</v>
      </c>
      <c r="L589" s="30" t="str">
        <f t="shared" si="92"/>
        <v>0 DAYS</v>
      </c>
      <c r="M589" s="31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</row>
    <row r="590" spans="1:35" s="34" customFormat="1" x14ac:dyDescent="0.2">
      <c r="A590" s="23">
        <f t="shared" si="93"/>
        <v>25937.571259569977</v>
      </c>
      <c r="B590" s="24">
        <v>584</v>
      </c>
      <c r="C590" s="23">
        <f t="shared" si="90"/>
        <v>145.25039905359188</v>
      </c>
      <c r="D590" s="25">
        <f t="shared" si="91"/>
        <v>26082.821658623569</v>
      </c>
      <c r="E590" s="26">
        <f t="shared" si="98"/>
        <v>25082.821658623569</v>
      </c>
      <c r="F590" s="27">
        <f t="shared" si="99"/>
        <v>0.80887254842892276</v>
      </c>
      <c r="G590" s="28">
        <f t="shared" si="94"/>
        <v>6.0520999605663279</v>
      </c>
      <c r="H590" s="28">
        <f t="shared" si="95"/>
        <v>0.10086833267610547</v>
      </c>
      <c r="I590" s="29">
        <f t="shared" si="95"/>
        <v>1.6811388779350912E-3</v>
      </c>
      <c r="J590" s="25">
        <f t="shared" si="96"/>
        <v>53469.784400178309</v>
      </c>
      <c r="K590" s="25">
        <f t="shared" si="97"/>
        <v>53469.784400178309</v>
      </c>
      <c r="L590" s="30" t="str">
        <f t="shared" si="92"/>
        <v>0 DAYS</v>
      </c>
      <c r="M590" s="31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</row>
    <row r="591" spans="1:35" s="34" customFormat="1" x14ac:dyDescent="0.2">
      <c r="A591" s="23">
        <f t="shared" si="93"/>
        <v>26082.821658623569</v>
      </c>
      <c r="B591" s="24">
        <v>585</v>
      </c>
      <c r="C591" s="23">
        <f t="shared" si="90"/>
        <v>146.06380128829198</v>
      </c>
      <c r="D591" s="25">
        <f t="shared" si="91"/>
        <v>26228.88545991186</v>
      </c>
      <c r="E591" s="26">
        <f t="shared" si="98"/>
        <v>25228.88545991186</v>
      </c>
      <c r="F591" s="27">
        <f t="shared" si="99"/>
        <v>0.81340223470010642</v>
      </c>
      <c r="G591" s="28">
        <f t="shared" si="94"/>
        <v>6.0859917203454996</v>
      </c>
      <c r="H591" s="28">
        <f t="shared" si="95"/>
        <v>0.10143319533909166</v>
      </c>
      <c r="I591" s="29">
        <f t="shared" si="95"/>
        <v>1.6905532556515277E-3</v>
      </c>
      <c r="J591" s="25">
        <f t="shared" si="96"/>
        <v>53769.215192819313</v>
      </c>
      <c r="K591" s="25">
        <f t="shared" si="97"/>
        <v>53769.215192819313</v>
      </c>
      <c r="L591" s="30" t="str">
        <f t="shared" si="92"/>
        <v>0 DAYS</v>
      </c>
      <c r="M591" s="31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</row>
    <row r="592" spans="1:35" s="34" customFormat="1" x14ac:dyDescent="0.2">
      <c r="A592" s="23">
        <f t="shared" si="93"/>
        <v>26228.88545991186</v>
      </c>
      <c r="B592" s="24">
        <v>586</v>
      </c>
      <c r="C592" s="23">
        <f t="shared" si="90"/>
        <v>146.88175857550641</v>
      </c>
      <c r="D592" s="25">
        <f t="shared" si="91"/>
        <v>26375.767218487366</v>
      </c>
      <c r="E592" s="26">
        <f t="shared" si="98"/>
        <v>25375.767218487366</v>
      </c>
      <c r="F592" s="27">
        <f t="shared" si="99"/>
        <v>0.81795728721442629</v>
      </c>
      <c r="G592" s="28">
        <f t="shared" si="94"/>
        <v>6.1200732739794335</v>
      </c>
      <c r="H592" s="28">
        <f t="shared" si="95"/>
        <v>0.10200122123299056</v>
      </c>
      <c r="I592" s="29">
        <f t="shared" si="95"/>
        <v>1.700020353883176E-3</v>
      </c>
      <c r="J592" s="25">
        <f t="shared" si="96"/>
        <v>54070.322797899098</v>
      </c>
      <c r="K592" s="25">
        <f t="shared" si="97"/>
        <v>54070.322797899098</v>
      </c>
      <c r="L592" s="30" t="str">
        <f t="shared" si="92"/>
        <v>0 DAYS</v>
      </c>
      <c r="M592" s="31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</row>
    <row r="593" spans="1:35" s="34" customFormat="1" x14ac:dyDescent="0.2">
      <c r="A593" s="23">
        <f t="shared" si="93"/>
        <v>26375.767218487366</v>
      </c>
      <c r="B593" s="24">
        <v>587</v>
      </c>
      <c r="C593" s="23">
        <f t="shared" si="90"/>
        <v>147.70429642352926</v>
      </c>
      <c r="D593" s="25">
        <f t="shared" si="91"/>
        <v>26523.471514910896</v>
      </c>
      <c r="E593" s="26">
        <f t="shared" si="98"/>
        <v>25523.471514910896</v>
      </c>
      <c r="F593" s="27">
        <f t="shared" si="99"/>
        <v>0.82253784802284713</v>
      </c>
      <c r="G593" s="28">
        <f t="shared" si="94"/>
        <v>6.1543456843137188</v>
      </c>
      <c r="H593" s="28">
        <f t="shared" si="95"/>
        <v>0.10257242807189532</v>
      </c>
      <c r="I593" s="29">
        <f t="shared" si="95"/>
        <v>1.709540467864922E-3</v>
      </c>
      <c r="J593" s="25">
        <f t="shared" si="96"/>
        <v>54373.116605567331</v>
      </c>
      <c r="K593" s="25">
        <f t="shared" si="97"/>
        <v>54373.116605567331</v>
      </c>
      <c r="L593" s="30" t="str">
        <f t="shared" si="92"/>
        <v>0 DAYS</v>
      </c>
      <c r="M593" s="31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</row>
    <row r="594" spans="1:35" s="34" customFormat="1" x14ac:dyDescent="0.2">
      <c r="A594" s="23">
        <f t="shared" si="93"/>
        <v>26523.471514910896</v>
      </c>
      <c r="B594" s="24">
        <v>588</v>
      </c>
      <c r="C594" s="23">
        <f t="shared" si="90"/>
        <v>148.53144048350103</v>
      </c>
      <c r="D594" s="25">
        <f t="shared" si="91"/>
        <v>26672.002955394397</v>
      </c>
      <c r="E594" s="26">
        <f t="shared" si="98"/>
        <v>25672.002955394397</v>
      </c>
      <c r="F594" s="27">
        <f t="shared" si="99"/>
        <v>0.82714405997177209</v>
      </c>
      <c r="G594" s="28">
        <f t="shared" si="94"/>
        <v>6.1888100201458762</v>
      </c>
      <c r="H594" s="28">
        <f t="shared" si="95"/>
        <v>0.10314683366909794</v>
      </c>
      <c r="I594" s="29">
        <f t="shared" si="95"/>
        <v>1.7191138944849657E-3</v>
      </c>
      <c r="J594" s="25">
        <f t="shared" si="96"/>
        <v>54677.606058558507</v>
      </c>
      <c r="K594" s="25">
        <f t="shared" si="97"/>
        <v>54677.606058558507</v>
      </c>
      <c r="L594" s="30" t="str">
        <f t="shared" si="92"/>
        <v>0 DAYS</v>
      </c>
      <c r="M594" s="31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</row>
    <row r="595" spans="1:35" s="34" customFormat="1" x14ac:dyDescent="0.2">
      <c r="A595" s="23">
        <f t="shared" si="93"/>
        <v>26672.002955394397</v>
      </c>
      <c r="B595" s="24">
        <v>589</v>
      </c>
      <c r="C595" s="23">
        <f t="shared" si="90"/>
        <v>149.36321655020862</v>
      </c>
      <c r="D595" s="25">
        <f t="shared" si="91"/>
        <v>26821.366171944606</v>
      </c>
      <c r="E595" s="26">
        <f t="shared" si="98"/>
        <v>25821.366171944606</v>
      </c>
      <c r="F595" s="27">
        <f t="shared" si="99"/>
        <v>0.83177606670759019</v>
      </c>
      <c r="G595" s="28">
        <f t="shared" si="94"/>
        <v>6.2234673562586922</v>
      </c>
      <c r="H595" s="28">
        <f t="shared" si="95"/>
        <v>0.10372445593764487</v>
      </c>
      <c r="I595" s="29">
        <f t="shared" si="95"/>
        <v>1.7287409322940812E-3</v>
      </c>
      <c r="J595" s="25">
        <f t="shared" si="96"/>
        <v>54983.80065248644</v>
      </c>
      <c r="K595" s="25">
        <f t="shared" si="97"/>
        <v>54983.80065248644</v>
      </c>
      <c r="L595" s="30" t="str">
        <f t="shared" si="92"/>
        <v>0 DAYS</v>
      </c>
      <c r="M595" s="31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</row>
    <row r="596" spans="1:35" s="34" customFormat="1" x14ac:dyDescent="0.2">
      <c r="A596" s="23">
        <f t="shared" si="93"/>
        <v>26821.366171944606</v>
      </c>
      <c r="B596" s="24">
        <v>590</v>
      </c>
      <c r="C596" s="23">
        <f t="shared" si="90"/>
        <v>150.19965056288979</v>
      </c>
      <c r="D596" s="25">
        <f t="shared" si="91"/>
        <v>26971.565822507495</v>
      </c>
      <c r="E596" s="26">
        <f t="shared" si="98"/>
        <v>25971.565822507495</v>
      </c>
      <c r="F596" s="27">
        <f t="shared" si="99"/>
        <v>0.83643401268116691</v>
      </c>
      <c r="G596" s="28">
        <f t="shared" si="94"/>
        <v>6.2583187734537411</v>
      </c>
      <c r="H596" s="28">
        <f t="shared" si="95"/>
        <v>0.10430531289089569</v>
      </c>
      <c r="I596" s="29">
        <f t="shared" si="95"/>
        <v>1.7384218815149281E-3</v>
      </c>
      <c r="J596" s="25">
        <f t="shared" si="96"/>
        <v>55291.70993614036</v>
      </c>
      <c r="K596" s="25">
        <f t="shared" si="97"/>
        <v>55291.70993614036</v>
      </c>
      <c r="L596" s="30" t="str">
        <f t="shared" si="92"/>
        <v>0 DAYS</v>
      </c>
      <c r="M596" s="31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</row>
    <row r="597" spans="1:35" s="34" customFormat="1" x14ac:dyDescent="0.2">
      <c r="A597" s="23">
        <f t="shared" si="93"/>
        <v>26971.565822507495</v>
      </c>
      <c r="B597" s="24">
        <v>591</v>
      </c>
      <c r="C597" s="23">
        <f t="shared" si="90"/>
        <v>151.04076860604198</v>
      </c>
      <c r="D597" s="25">
        <f t="shared" si="91"/>
        <v>27122.606591113537</v>
      </c>
      <c r="E597" s="26">
        <f t="shared" si="98"/>
        <v>26122.606591113537</v>
      </c>
      <c r="F597" s="27">
        <f t="shared" si="99"/>
        <v>0.84111804315219274</v>
      </c>
      <c r="G597" s="28">
        <f t="shared" si="94"/>
        <v>6.2933653585850822</v>
      </c>
      <c r="H597" s="28">
        <f t="shared" si="95"/>
        <v>0.10488942264308471</v>
      </c>
      <c r="I597" s="29">
        <f t="shared" si="95"/>
        <v>1.7481570440514118E-3</v>
      </c>
      <c r="J597" s="25">
        <f t="shared" si="96"/>
        <v>55601.343511782747</v>
      </c>
      <c r="K597" s="25">
        <f t="shared" si="97"/>
        <v>55601.343511782747</v>
      </c>
      <c r="L597" s="30" t="str">
        <f t="shared" si="92"/>
        <v>0 DAYS</v>
      </c>
      <c r="M597" s="31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</row>
    <row r="598" spans="1:35" s="34" customFormat="1" x14ac:dyDescent="0.2">
      <c r="A598" s="23">
        <f t="shared" si="93"/>
        <v>27122.606591113537</v>
      </c>
      <c r="B598" s="24">
        <v>592</v>
      </c>
      <c r="C598" s="23">
        <f t="shared" si="90"/>
        <v>151.8865969102358</v>
      </c>
      <c r="D598" s="25">
        <f t="shared" si="91"/>
        <v>27274.493188023775</v>
      </c>
      <c r="E598" s="26">
        <f t="shared" si="98"/>
        <v>26274.493188023775</v>
      </c>
      <c r="F598" s="27">
        <f t="shared" si="99"/>
        <v>0.84582830419381594</v>
      </c>
      <c r="G598" s="28">
        <f t="shared" si="94"/>
        <v>6.3286082045931584</v>
      </c>
      <c r="H598" s="28">
        <f t="shared" si="95"/>
        <v>0.10547680340988598</v>
      </c>
      <c r="I598" s="29">
        <f t="shared" si="95"/>
        <v>1.7579467234980996E-3</v>
      </c>
      <c r="J598" s="25">
        <f t="shared" si="96"/>
        <v>55912.71103544873</v>
      </c>
      <c r="K598" s="25">
        <f t="shared" si="97"/>
        <v>55912.71103544873</v>
      </c>
      <c r="L598" s="30" t="str">
        <f t="shared" si="92"/>
        <v>0 DAYS</v>
      </c>
      <c r="M598" s="31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</row>
    <row r="599" spans="1:35" s="34" customFormat="1" x14ac:dyDescent="0.2">
      <c r="A599" s="23">
        <f t="shared" si="93"/>
        <v>27274.493188023775</v>
      </c>
      <c r="B599" s="24">
        <v>593</v>
      </c>
      <c r="C599" s="23">
        <f t="shared" si="90"/>
        <v>152.73716185293313</v>
      </c>
      <c r="D599" s="25">
        <f t="shared" si="91"/>
        <v>27427.230349876707</v>
      </c>
      <c r="E599" s="26">
        <f t="shared" si="98"/>
        <v>26427.230349876707</v>
      </c>
      <c r="F599" s="27">
        <f t="shared" si="99"/>
        <v>0.85056494269733207</v>
      </c>
      <c r="G599" s="28">
        <f t="shared" si="94"/>
        <v>6.3640484105388806</v>
      </c>
      <c r="H599" s="28">
        <f t="shared" si="95"/>
        <v>0.10606747350898134</v>
      </c>
      <c r="I599" s="29">
        <f t="shared" si="95"/>
        <v>1.7677912251496889E-3</v>
      </c>
      <c r="J599" s="25">
        <f t="shared" si="96"/>
        <v>56225.822217247245</v>
      </c>
      <c r="K599" s="25">
        <f t="shared" si="97"/>
        <v>56225.822217247245</v>
      </c>
      <c r="L599" s="30" t="str">
        <f t="shared" si="92"/>
        <v>0 DAYS</v>
      </c>
      <c r="M599" s="31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</row>
    <row r="600" spans="1:35" s="34" customFormat="1" x14ac:dyDescent="0.2">
      <c r="A600" s="23">
        <f t="shared" si="93"/>
        <v>27427.230349876707</v>
      </c>
      <c r="B600" s="24">
        <v>594</v>
      </c>
      <c r="C600" s="23">
        <f t="shared" si="90"/>
        <v>153.59248995930955</v>
      </c>
      <c r="D600" s="25">
        <f t="shared" si="91"/>
        <v>27580.822839836015</v>
      </c>
      <c r="E600" s="26">
        <f t="shared" si="98"/>
        <v>26580.822839836015</v>
      </c>
      <c r="F600" s="27">
        <f t="shared" si="99"/>
        <v>0.85532810637641887</v>
      </c>
      <c r="G600" s="28">
        <f t="shared" si="94"/>
        <v>6.3996870816378975</v>
      </c>
      <c r="H600" s="28">
        <f t="shared" si="95"/>
        <v>0.10666145136063163</v>
      </c>
      <c r="I600" s="29">
        <f t="shared" si="95"/>
        <v>1.7776908560105272E-3</v>
      </c>
      <c r="J600" s="25">
        <f t="shared" si="96"/>
        <v>56540.686821663825</v>
      </c>
      <c r="K600" s="25">
        <f t="shared" si="97"/>
        <v>56540.686821663825</v>
      </c>
      <c r="L600" s="30" t="str">
        <f t="shared" si="92"/>
        <v>0 DAYS</v>
      </c>
      <c r="M600" s="31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</row>
    <row r="601" spans="1:35" s="34" customFormat="1" x14ac:dyDescent="0.2">
      <c r="A601" s="23">
        <f t="shared" si="93"/>
        <v>27580.822839836015</v>
      </c>
      <c r="B601" s="24">
        <v>595</v>
      </c>
      <c r="C601" s="23">
        <f t="shared" si="90"/>
        <v>154.45260790308168</v>
      </c>
      <c r="D601" s="25">
        <f t="shared" si="91"/>
        <v>27735.275447739095</v>
      </c>
      <c r="E601" s="26">
        <f t="shared" si="98"/>
        <v>26735.275447739095</v>
      </c>
      <c r="F601" s="27">
        <f t="shared" si="99"/>
        <v>0.86011794377213846</v>
      </c>
      <c r="G601" s="28">
        <f t="shared" si="94"/>
        <v>6.4355253292950705</v>
      </c>
      <c r="H601" s="28">
        <f t="shared" si="95"/>
        <v>0.10725875548825117</v>
      </c>
      <c r="I601" s="29">
        <f t="shared" si="95"/>
        <v>1.7876459248041862E-3</v>
      </c>
      <c r="J601" s="25">
        <f t="shared" si="96"/>
        <v>56857.314667865139</v>
      </c>
      <c r="K601" s="25">
        <f t="shared" si="97"/>
        <v>56857.314667865139</v>
      </c>
      <c r="L601" s="30" t="str">
        <f t="shared" si="92"/>
        <v>0 DAYS</v>
      </c>
      <c r="M601" s="31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</row>
    <row r="602" spans="1:35" s="34" customFormat="1" x14ac:dyDescent="0.2">
      <c r="A602" s="23">
        <f t="shared" si="93"/>
        <v>27735.275447739095</v>
      </c>
      <c r="B602" s="24">
        <v>596</v>
      </c>
      <c r="C602" s="23">
        <f t="shared" si="90"/>
        <v>155.31754250733894</v>
      </c>
      <c r="D602" s="25">
        <f t="shared" si="91"/>
        <v>27890.592990246434</v>
      </c>
      <c r="E602" s="26">
        <f t="shared" si="98"/>
        <v>26890.592990246434</v>
      </c>
      <c r="F602" s="27">
        <f t="shared" si="99"/>
        <v>0.86493460425725743</v>
      </c>
      <c r="G602" s="28">
        <f t="shared" si="94"/>
        <v>6.4715642711391226</v>
      </c>
      <c r="H602" s="28">
        <f t="shared" si="95"/>
        <v>0.10785940451898537</v>
      </c>
      <c r="I602" s="29">
        <f t="shared" si="95"/>
        <v>1.7976567419830897E-3</v>
      </c>
      <c r="J602" s="25">
        <f t="shared" si="96"/>
        <v>57175.715630005187</v>
      </c>
      <c r="K602" s="25">
        <f t="shared" si="97"/>
        <v>57175.715630005187</v>
      </c>
      <c r="L602" s="30" t="str">
        <f t="shared" si="92"/>
        <v>0 DAYS</v>
      </c>
      <c r="M602" s="31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</row>
    <row r="603" spans="1:35" s="34" customFormat="1" x14ac:dyDescent="0.2">
      <c r="A603" s="23">
        <f t="shared" si="93"/>
        <v>27890.592990246434</v>
      </c>
      <c r="B603" s="24">
        <v>597</v>
      </c>
      <c r="C603" s="23">
        <f t="shared" si="90"/>
        <v>156.18732074538002</v>
      </c>
      <c r="D603" s="25">
        <f t="shared" si="91"/>
        <v>28046.780310991813</v>
      </c>
      <c r="E603" s="26">
        <f t="shared" si="98"/>
        <v>27046.780310991813</v>
      </c>
      <c r="F603" s="27">
        <f t="shared" si="99"/>
        <v>0.86977823804107857</v>
      </c>
      <c r="G603" s="28">
        <f t="shared" si="94"/>
        <v>6.5078050310575009</v>
      </c>
      <c r="H603" s="28">
        <f t="shared" si="95"/>
        <v>0.10846341718429169</v>
      </c>
      <c r="I603" s="29">
        <f t="shared" si="95"/>
        <v>1.8077236197381948E-3</v>
      </c>
      <c r="J603" s="25">
        <f t="shared" si="96"/>
        <v>57495.899637533214</v>
      </c>
      <c r="K603" s="25">
        <f t="shared" si="97"/>
        <v>57495.899637533214</v>
      </c>
      <c r="L603" s="30" t="str">
        <f t="shared" si="92"/>
        <v>0 DAYS</v>
      </c>
      <c r="M603" s="31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</row>
    <row r="604" spans="1:35" s="34" customFormat="1" x14ac:dyDescent="0.2">
      <c r="A604" s="23">
        <f t="shared" si="93"/>
        <v>28046.780310991813</v>
      </c>
      <c r="B604" s="24">
        <v>598</v>
      </c>
      <c r="C604" s="23">
        <f t="shared" si="90"/>
        <v>157.06196974155415</v>
      </c>
      <c r="D604" s="25">
        <f t="shared" si="91"/>
        <v>28203.842280733366</v>
      </c>
      <c r="E604" s="26">
        <f t="shared" si="98"/>
        <v>27203.842280733366</v>
      </c>
      <c r="F604" s="27">
        <f t="shared" si="99"/>
        <v>0.87464899617413039</v>
      </c>
      <c r="G604" s="28">
        <f t="shared" si="94"/>
        <v>6.5442487392314233</v>
      </c>
      <c r="H604" s="28">
        <f t="shared" si="95"/>
        <v>0.10907081232052372</v>
      </c>
      <c r="I604" s="29">
        <f t="shared" si="95"/>
        <v>1.8178468720087286E-3</v>
      </c>
      <c r="J604" s="25">
        <f t="shared" si="96"/>
        <v>57817.876675503394</v>
      </c>
      <c r="K604" s="25">
        <f t="shared" si="97"/>
        <v>57817.876675503394</v>
      </c>
      <c r="L604" s="30" t="str">
        <f t="shared" si="92"/>
        <v>0 DAYS</v>
      </c>
      <c r="M604" s="31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</row>
    <row r="605" spans="1:35" s="34" customFormat="1" x14ac:dyDescent="0.2">
      <c r="A605" s="23">
        <f t="shared" si="93"/>
        <v>28203.842280733366</v>
      </c>
      <c r="B605" s="24">
        <v>599</v>
      </c>
      <c r="C605" s="23">
        <f t="shared" si="90"/>
        <v>157.94151677210684</v>
      </c>
      <c r="D605" s="25">
        <f t="shared" si="91"/>
        <v>28361.783797505472</v>
      </c>
      <c r="E605" s="26">
        <f t="shared" si="98"/>
        <v>27361.783797505472</v>
      </c>
      <c r="F605" s="27">
        <f t="shared" si="99"/>
        <v>0.87954703055268624</v>
      </c>
      <c r="G605" s="28">
        <f t="shared" si="94"/>
        <v>6.5808965321711179</v>
      </c>
      <c r="H605" s="28">
        <f t="shared" si="95"/>
        <v>0.10968160886951864</v>
      </c>
      <c r="I605" s="29">
        <f t="shared" si="95"/>
        <v>1.8280268144919773E-3</v>
      </c>
      <c r="J605" s="25">
        <f t="shared" si="96"/>
        <v>58141.656784886211</v>
      </c>
      <c r="K605" s="25">
        <f t="shared" si="97"/>
        <v>58141.656784886211</v>
      </c>
      <c r="L605" s="30" t="str">
        <f t="shared" si="92"/>
        <v>0 DAYS</v>
      </c>
      <c r="M605" s="31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</row>
    <row r="606" spans="1:35" s="34" customFormat="1" x14ac:dyDescent="0.2">
      <c r="A606" s="23">
        <f t="shared" si="93"/>
        <v>28361.783797505472</v>
      </c>
      <c r="B606" s="24">
        <v>600</v>
      </c>
      <c r="C606" s="23">
        <f t="shared" si="90"/>
        <v>158.82598926603063</v>
      </c>
      <c r="D606" s="25">
        <f t="shared" si="91"/>
        <v>28520.609786771503</v>
      </c>
      <c r="E606" s="26">
        <f t="shared" si="98"/>
        <v>27520.609786771503</v>
      </c>
      <c r="F606" s="27">
        <f t="shared" si="99"/>
        <v>0.8844724939237949</v>
      </c>
      <c r="G606" s="28">
        <f t="shared" si="94"/>
        <v>6.6177495527512766</v>
      </c>
      <c r="H606" s="28">
        <f t="shared" si="95"/>
        <v>0.11029582587918794</v>
      </c>
      <c r="I606" s="29">
        <f t="shared" si="95"/>
        <v>1.8382637646531324E-3</v>
      </c>
      <c r="J606" s="25">
        <f t="shared" si="96"/>
        <v>58467.250062881576</v>
      </c>
      <c r="K606" s="25">
        <f t="shared" si="97"/>
        <v>58467.250062881576</v>
      </c>
      <c r="L606" s="30" t="str">
        <f t="shared" si="92"/>
        <v>0 DAYS</v>
      </c>
      <c r="M606" s="31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</row>
    <row r="607" spans="1:35" s="34" customFormat="1" x14ac:dyDescent="0.2">
      <c r="A607" s="23">
        <f t="shared" si="93"/>
        <v>28520.609786771503</v>
      </c>
      <c r="B607" s="24">
        <v>601</v>
      </c>
      <c r="C607" s="23">
        <f t="shared" si="90"/>
        <v>159.71541480592043</v>
      </c>
      <c r="D607" s="25">
        <f t="shared" si="91"/>
        <v>28680.325201577423</v>
      </c>
      <c r="E607" s="26">
        <f t="shared" si="98"/>
        <v>27680.325201577423</v>
      </c>
      <c r="F607" s="27">
        <f t="shared" si="99"/>
        <v>0.88942553988979967</v>
      </c>
      <c r="G607" s="28">
        <f t="shared" si="94"/>
        <v>6.654808950246685</v>
      </c>
      <c r="H607" s="28">
        <f t="shared" si="95"/>
        <v>0.11091348250411141</v>
      </c>
      <c r="I607" s="29">
        <f t="shared" si="95"/>
        <v>1.8485580417351903E-3</v>
      </c>
      <c r="J607" s="25">
        <f t="shared" si="96"/>
        <v>58794.666663233715</v>
      </c>
      <c r="K607" s="25">
        <f t="shared" si="97"/>
        <v>58794.666663233715</v>
      </c>
      <c r="L607" s="30" t="str">
        <f t="shared" si="92"/>
        <v>0 DAYS</v>
      </c>
      <c r="M607" s="31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</row>
    <row r="608" spans="1:35" s="34" customFormat="1" x14ac:dyDescent="0.2">
      <c r="A608" s="23">
        <f t="shared" si="93"/>
        <v>28680.325201577423</v>
      </c>
      <c r="B608" s="24">
        <v>602</v>
      </c>
      <c r="C608" s="23">
        <f t="shared" si="90"/>
        <v>160.60982112883357</v>
      </c>
      <c r="D608" s="25">
        <f t="shared" si="91"/>
        <v>28840.935022706257</v>
      </c>
      <c r="E608" s="26">
        <f t="shared" si="98"/>
        <v>27840.935022706257</v>
      </c>
      <c r="F608" s="27">
        <f t="shared" si="99"/>
        <v>0.89440632291314159</v>
      </c>
      <c r="G608" s="28">
        <f t="shared" si="94"/>
        <v>6.6920758803680656</v>
      </c>
      <c r="H608" s="28">
        <f t="shared" si="95"/>
        <v>0.11153459800613442</v>
      </c>
      <c r="I608" s="29">
        <f t="shared" si="95"/>
        <v>1.8589099667689071E-3</v>
      </c>
      <c r="J608" s="25">
        <f t="shared" si="96"/>
        <v>59123.916796547819</v>
      </c>
      <c r="K608" s="25">
        <f t="shared" si="97"/>
        <v>59123.916796547819</v>
      </c>
      <c r="L608" s="30" t="str">
        <f t="shared" si="92"/>
        <v>0 DAYS</v>
      </c>
      <c r="M608" s="31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</row>
    <row r="609" spans="1:35" s="34" customFormat="1" x14ac:dyDescent="0.2">
      <c r="A609" s="23">
        <f t="shared" si="93"/>
        <v>28840.935022706257</v>
      </c>
      <c r="B609" s="24">
        <v>603</v>
      </c>
      <c r="C609" s="23">
        <f t="shared" si="90"/>
        <v>161.50923612715505</v>
      </c>
      <c r="D609" s="25">
        <f t="shared" si="91"/>
        <v>29002.444258833413</v>
      </c>
      <c r="E609" s="26">
        <f t="shared" si="98"/>
        <v>28002.444258833413</v>
      </c>
      <c r="F609" s="27">
        <f t="shared" si="99"/>
        <v>0.89941499832147542</v>
      </c>
      <c r="G609" s="28">
        <f t="shared" si="94"/>
        <v>6.7295515052981267</v>
      </c>
      <c r="H609" s="28">
        <f t="shared" si="95"/>
        <v>0.11215919175496877</v>
      </c>
      <c r="I609" s="29">
        <f t="shared" si="95"/>
        <v>1.8693198625828128E-3</v>
      </c>
      <c r="J609" s="25">
        <f t="shared" si="96"/>
        <v>59455.01073060849</v>
      </c>
      <c r="K609" s="25">
        <f t="shared" si="97"/>
        <v>59455.01073060849</v>
      </c>
      <c r="L609" s="30" t="str">
        <f t="shared" si="92"/>
        <v>0 DAYS</v>
      </c>
      <c r="M609" s="31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</row>
    <row r="610" spans="1:35" s="34" customFormat="1" x14ac:dyDescent="0.2">
      <c r="A610" s="23">
        <f t="shared" si="93"/>
        <v>29002.444258833413</v>
      </c>
      <c r="B610" s="24">
        <v>604</v>
      </c>
      <c r="C610" s="23">
        <f t="shared" si="90"/>
        <v>162.41368784946712</v>
      </c>
      <c r="D610" s="25">
        <f t="shared" si="91"/>
        <v>29164.857946682881</v>
      </c>
      <c r="E610" s="26">
        <f t="shared" si="98"/>
        <v>28164.857946682881</v>
      </c>
      <c r="F610" s="27">
        <f t="shared" si="99"/>
        <v>0.90445172231207493</v>
      </c>
      <c r="G610" s="28">
        <f t="shared" si="94"/>
        <v>6.7672369937277965</v>
      </c>
      <c r="H610" s="28">
        <f t="shared" si="95"/>
        <v>0.11278728322879661</v>
      </c>
      <c r="I610" s="29">
        <f t="shared" si="95"/>
        <v>1.8797880538132768E-3</v>
      </c>
      <c r="J610" s="25">
        <f t="shared" si="96"/>
        <v>59787.9587906999</v>
      </c>
      <c r="K610" s="25">
        <f t="shared" si="97"/>
        <v>59787.9587906999</v>
      </c>
      <c r="L610" s="30" t="str">
        <f t="shared" si="92"/>
        <v>0 DAYS</v>
      </c>
      <c r="M610" s="31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</row>
    <row r="611" spans="1:35" s="34" customFormat="1" x14ac:dyDescent="0.2">
      <c r="A611" s="23">
        <f t="shared" si="93"/>
        <v>29164.857946682881</v>
      </c>
      <c r="B611" s="24">
        <v>605</v>
      </c>
      <c r="C611" s="23">
        <f t="shared" si="90"/>
        <v>163.32320450142413</v>
      </c>
      <c r="D611" s="25">
        <f t="shared" si="91"/>
        <v>29328.181151184304</v>
      </c>
      <c r="E611" s="26">
        <f t="shared" si="98"/>
        <v>28328.181151184304</v>
      </c>
      <c r="F611" s="27">
        <f t="shared" si="99"/>
        <v>0.90951665195700571</v>
      </c>
      <c r="G611" s="28">
        <f t="shared" si="94"/>
        <v>6.8051335208926718</v>
      </c>
      <c r="H611" s="28">
        <f t="shared" si="95"/>
        <v>0.11341889201487786</v>
      </c>
      <c r="I611" s="29">
        <f t="shared" si="95"/>
        <v>1.8903148669146309E-3</v>
      </c>
      <c r="J611" s="25">
        <f t="shared" si="96"/>
        <v>60122.771359927821</v>
      </c>
      <c r="K611" s="25">
        <f t="shared" si="97"/>
        <v>60122.771359927821</v>
      </c>
      <c r="L611" s="30" t="str">
        <f t="shared" si="92"/>
        <v>0 DAYS</v>
      </c>
      <c r="M611" s="31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</row>
    <row r="612" spans="1:35" s="34" customFormat="1" x14ac:dyDescent="0.2">
      <c r="A612" s="23">
        <f t="shared" si="93"/>
        <v>29328.181151184304</v>
      </c>
      <c r="B612" s="24">
        <v>606</v>
      </c>
      <c r="C612" s="23">
        <f t="shared" si="90"/>
        <v>164.23781444663211</v>
      </c>
      <c r="D612" s="25">
        <f t="shared" si="91"/>
        <v>29492.418965630935</v>
      </c>
      <c r="E612" s="26">
        <f t="shared" si="98"/>
        <v>28492.418965630935</v>
      </c>
      <c r="F612" s="27">
        <f t="shared" si="99"/>
        <v>0.91460994520798522</v>
      </c>
      <c r="G612" s="28">
        <f t="shared" si="94"/>
        <v>6.8432422686096714</v>
      </c>
      <c r="H612" s="28">
        <f t="shared" si="95"/>
        <v>0.11405403781016119</v>
      </c>
      <c r="I612" s="29">
        <f t="shared" si="95"/>
        <v>1.9009006301693532E-3</v>
      </c>
      <c r="J612" s="25">
        <f t="shared" si="96"/>
        <v>60459.45887954341</v>
      </c>
      <c r="K612" s="25">
        <f t="shared" si="97"/>
        <v>60459.45887954341</v>
      </c>
      <c r="L612" s="30" t="str">
        <f t="shared" si="92"/>
        <v>0 DAYS</v>
      </c>
      <c r="M612" s="31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</row>
    <row r="613" spans="1:35" s="34" customFormat="1" x14ac:dyDescent="0.2">
      <c r="A613" s="23">
        <f t="shared" si="93"/>
        <v>29492.418965630935</v>
      </c>
      <c r="B613" s="24">
        <v>607</v>
      </c>
      <c r="C613" s="23">
        <f t="shared" si="90"/>
        <v>165.15754620753324</v>
      </c>
      <c r="D613" s="25">
        <f t="shared" si="91"/>
        <v>29657.57651183847</v>
      </c>
      <c r="E613" s="26">
        <f t="shared" si="98"/>
        <v>28657.57651183847</v>
      </c>
      <c r="F613" s="27">
        <f t="shared" si="99"/>
        <v>0.91973176090112929</v>
      </c>
      <c r="G613" s="28">
        <f t="shared" si="94"/>
        <v>6.8815644253138855</v>
      </c>
      <c r="H613" s="28">
        <f t="shared" si="95"/>
        <v>0.11469274042189809</v>
      </c>
      <c r="I613" s="29">
        <f t="shared" si="95"/>
        <v>1.9115456736983015E-3</v>
      </c>
      <c r="J613" s="25">
        <f t="shared" si="96"/>
        <v>60798.03184926886</v>
      </c>
      <c r="K613" s="25">
        <f t="shared" si="97"/>
        <v>60798.03184926886</v>
      </c>
      <c r="L613" s="30" t="str">
        <f t="shared" si="92"/>
        <v>0 DAYS</v>
      </c>
      <c r="M613" s="31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</row>
    <row r="614" spans="1:35" s="34" customFormat="1" x14ac:dyDescent="0.2">
      <c r="A614" s="23">
        <f t="shared" si="93"/>
        <v>29657.57651183847</v>
      </c>
      <c r="B614" s="24">
        <v>608</v>
      </c>
      <c r="C614" s="23">
        <f t="shared" si="90"/>
        <v>166.08242846629543</v>
      </c>
      <c r="D614" s="25">
        <f t="shared" si="91"/>
        <v>29823.658940304766</v>
      </c>
      <c r="E614" s="26">
        <f t="shared" si="98"/>
        <v>28823.658940304766</v>
      </c>
      <c r="F614" s="27">
        <f t="shared" si="99"/>
        <v>0.92488225876218166</v>
      </c>
      <c r="G614" s="28">
        <f t="shared" si="94"/>
        <v>6.9201011860956427</v>
      </c>
      <c r="H614" s="28">
        <f t="shared" si="95"/>
        <v>0.11533501976826072</v>
      </c>
      <c r="I614" s="29">
        <f t="shared" si="95"/>
        <v>1.922250329471012E-3</v>
      </c>
      <c r="J614" s="25">
        <f t="shared" si="96"/>
        <v>61138.500827624761</v>
      </c>
      <c r="K614" s="25">
        <f t="shared" si="97"/>
        <v>61138.500827624761</v>
      </c>
      <c r="L614" s="30" t="str">
        <f t="shared" si="92"/>
        <v>0 DAYS</v>
      </c>
      <c r="M614" s="31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</row>
    <row r="615" spans="1:35" s="34" customFormat="1" x14ac:dyDescent="0.2">
      <c r="A615" s="23">
        <f t="shared" si="93"/>
        <v>29823.658940304766</v>
      </c>
      <c r="B615" s="24">
        <v>609</v>
      </c>
      <c r="C615" s="23">
        <f t="shared" si="90"/>
        <v>167.01249006570669</v>
      </c>
      <c r="D615" s="25">
        <f t="shared" si="91"/>
        <v>29990.671430370472</v>
      </c>
      <c r="E615" s="26">
        <f t="shared" si="98"/>
        <v>28990.671430370472</v>
      </c>
      <c r="F615" s="27">
        <f t="shared" si="99"/>
        <v>0.93006159941126043</v>
      </c>
      <c r="G615" s="28">
        <f t="shared" si="94"/>
        <v>6.9588537527377783</v>
      </c>
      <c r="H615" s="28">
        <f t="shared" si="95"/>
        <v>0.11598089587896297</v>
      </c>
      <c r="I615" s="29">
        <f t="shared" si="95"/>
        <v>1.9330149313160495E-3</v>
      </c>
      <c r="J615" s="25">
        <f t="shared" si="96"/>
        <v>61480.876432259465</v>
      </c>
      <c r="K615" s="25">
        <f t="shared" si="97"/>
        <v>61480.876432259465</v>
      </c>
      <c r="L615" s="30" t="str">
        <f t="shared" si="92"/>
        <v>0 DAYS</v>
      </c>
      <c r="M615" s="31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</row>
    <row r="616" spans="1:35" s="34" customFormat="1" x14ac:dyDescent="0.2">
      <c r="A616" s="23">
        <f t="shared" si="93"/>
        <v>29990.671430370472</v>
      </c>
      <c r="B616" s="24">
        <v>610</v>
      </c>
      <c r="C616" s="23">
        <f t="shared" si="90"/>
        <v>167.94776001007463</v>
      </c>
      <c r="D616" s="25">
        <f t="shared" si="91"/>
        <v>30158.619190380548</v>
      </c>
      <c r="E616" s="26">
        <f t="shared" si="98"/>
        <v>29158.619190380548</v>
      </c>
      <c r="F616" s="27">
        <f t="shared" si="99"/>
        <v>0.93526994436794553</v>
      </c>
      <c r="G616" s="28">
        <f t="shared" si="94"/>
        <v>6.9978233337531099</v>
      </c>
      <c r="H616" s="28">
        <f t="shared" si="95"/>
        <v>0.11663038889588516</v>
      </c>
      <c r="I616" s="29">
        <f t="shared" si="95"/>
        <v>1.9438398149314194E-3</v>
      </c>
      <c r="J616" s="25">
        <f t="shared" si="96"/>
        <v>61825.169340280117</v>
      </c>
      <c r="K616" s="25">
        <f t="shared" si="97"/>
        <v>61825.169340280117</v>
      </c>
      <c r="L616" s="30" t="str">
        <f t="shared" si="92"/>
        <v>0 DAYS</v>
      </c>
      <c r="M616" s="31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</row>
    <row r="617" spans="1:35" s="34" customFormat="1" x14ac:dyDescent="0.2">
      <c r="A617" s="23">
        <f t="shared" si="93"/>
        <v>30158.619190380548</v>
      </c>
      <c r="B617" s="24">
        <v>611</v>
      </c>
      <c r="C617" s="23">
        <f t="shared" si="90"/>
        <v>168.88826746613108</v>
      </c>
      <c r="D617" s="25">
        <f t="shared" si="91"/>
        <v>30327.507457846681</v>
      </c>
      <c r="E617" s="26">
        <f t="shared" si="98"/>
        <v>29327.507457846681</v>
      </c>
      <c r="F617" s="27">
        <f t="shared" si="99"/>
        <v>0.94050745605645147</v>
      </c>
      <c r="G617" s="28">
        <f t="shared" si="94"/>
        <v>7.0370111444221282</v>
      </c>
      <c r="H617" s="28">
        <f t="shared" si="95"/>
        <v>0.11728351907370213</v>
      </c>
      <c r="I617" s="29">
        <f t="shared" si="95"/>
        <v>1.9547253178950354E-3</v>
      </c>
      <c r="J617" s="25">
        <f t="shared" si="96"/>
        <v>62171.390288585688</v>
      </c>
      <c r="K617" s="25">
        <f t="shared" si="97"/>
        <v>62171.390288585688</v>
      </c>
      <c r="L617" s="30" t="str">
        <f t="shared" si="92"/>
        <v>0 DAYS</v>
      </c>
      <c r="M617" s="31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</row>
    <row r="618" spans="1:35" s="34" customFormat="1" x14ac:dyDescent="0.2">
      <c r="A618" s="23">
        <f t="shared" si="93"/>
        <v>30327.507457846681</v>
      </c>
      <c r="B618" s="24">
        <v>612</v>
      </c>
      <c r="C618" s="23">
        <f t="shared" si="90"/>
        <v>169.8340417639414</v>
      </c>
      <c r="D618" s="25">
        <f t="shared" si="91"/>
        <v>30497.341499610622</v>
      </c>
      <c r="E618" s="26">
        <f t="shared" si="98"/>
        <v>29497.341499610622</v>
      </c>
      <c r="F618" s="27">
        <f t="shared" si="99"/>
        <v>0.94577429781031697</v>
      </c>
      <c r="G618" s="28">
        <f t="shared" si="94"/>
        <v>7.076418406830892</v>
      </c>
      <c r="H618" s="28">
        <f t="shared" si="95"/>
        <v>0.11794030678051487</v>
      </c>
      <c r="I618" s="29">
        <f t="shared" si="95"/>
        <v>1.965671779675248E-3</v>
      </c>
      <c r="J618" s="25">
        <f t="shared" si="96"/>
        <v>62519.550074201768</v>
      </c>
      <c r="K618" s="25">
        <f t="shared" si="97"/>
        <v>62519.550074201768</v>
      </c>
      <c r="L618" s="30" t="str">
        <f t="shared" si="92"/>
        <v>0 DAYS</v>
      </c>
      <c r="M618" s="31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</row>
    <row r="619" spans="1:35" s="34" customFormat="1" x14ac:dyDescent="0.2">
      <c r="A619" s="23">
        <f t="shared" si="93"/>
        <v>30497.341499610622</v>
      </c>
      <c r="B619" s="24">
        <v>613</v>
      </c>
      <c r="C619" s="23">
        <f t="shared" si="90"/>
        <v>170.78511239781949</v>
      </c>
      <c r="D619" s="25">
        <f t="shared" si="91"/>
        <v>30668.12661200844</v>
      </c>
      <c r="E619" s="26">
        <f t="shared" si="98"/>
        <v>29668.12661200844</v>
      </c>
      <c r="F619" s="27">
        <f t="shared" si="99"/>
        <v>0.95107063387808921</v>
      </c>
      <c r="G619" s="28">
        <f t="shared" si="94"/>
        <v>7.1160463499091451</v>
      </c>
      <c r="H619" s="28">
        <f t="shared" si="95"/>
        <v>0.11860077249848575</v>
      </c>
      <c r="I619" s="29">
        <f t="shared" si="95"/>
        <v>1.976679541641429E-3</v>
      </c>
      <c r="J619" s="25">
        <f t="shared" si="96"/>
        <v>62869.659554617298</v>
      </c>
      <c r="K619" s="25">
        <f t="shared" si="97"/>
        <v>62869.659554617298</v>
      </c>
      <c r="L619" s="30" t="str">
        <f t="shared" si="92"/>
        <v>0 DAYS</v>
      </c>
      <c r="M619" s="31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</row>
    <row r="620" spans="1:35" s="34" customFormat="1" x14ac:dyDescent="0.2">
      <c r="A620" s="23">
        <f t="shared" si="93"/>
        <v>30668.12661200844</v>
      </c>
      <c r="B620" s="24">
        <v>614</v>
      </c>
      <c r="C620" s="23">
        <f t="shared" si="90"/>
        <v>171.74150902724728</v>
      </c>
      <c r="D620" s="25">
        <f t="shared" si="91"/>
        <v>30839.868121035688</v>
      </c>
      <c r="E620" s="26">
        <f t="shared" si="98"/>
        <v>29839.868121035688</v>
      </c>
      <c r="F620" s="27">
        <f t="shared" si="99"/>
        <v>0.95639662942778614</v>
      </c>
      <c r="G620" s="28">
        <f t="shared" si="94"/>
        <v>7.1558962094686365</v>
      </c>
      <c r="H620" s="28">
        <f t="shared" si="95"/>
        <v>0.11926493682447728</v>
      </c>
      <c r="I620" s="29">
        <f t="shared" si="95"/>
        <v>1.9877489470746215E-3</v>
      </c>
      <c r="J620" s="25">
        <f t="shared" si="96"/>
        <v>63221.729648123153</v>
      </c>
      <c r="K620" s="25">
        <f t="shared" si="97"/>
        <v>63221.729648123153</v>
      </c>
      <c r="L620" s="30" t="str">
        <f t="shared" si="92"/>
        <v>0 DAYS</v>
      </c>
      <c r="M620" s="31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</row>
    <row r="621" spans="1:35" s="34" customFormat="1" x14ac:dyDescent="0.2">
      <c r="A621" s="23">
        <f t="shared" si="93"/>
        <v>30839.868121035688</v>
      </c>
      <c r="B621" s="24">
        <v>615</v>
      </c>
      <c r="C621" s="23">
        <f t="shared" si="90"/>
        <v>172.70326147779986</v>
      </c>
      <c r="D621" s="25">
        <f t="shared" si="91"/>
        <v>31012.571382513488</v>
      </c>
      <c r="E621" s="26">
        <f t="shared" si="98"/>
        <v>30012.571382513488</v>
      </c>
      <c r="F621" s="27">
        <f t="shared" si="99"/>
        <v>0.96175245055258074</v>
      </c>
      <c r="G621" s="28">
        <f t="shared" si="94"/>
        <v>7.195969228241661</v>
      </c>
      <c r="H621" s="28">
        <f t="shared" si="95"/>
        <v>0.11993282047069435</v>
      </c>
      <c r="I621" s="29">
        <f t="shared" si="95"/>
        <v>1.9988803411782391E-3</v>
      </c>
      <c r="J621" s="25">
        <f t="shared" si="96"/>
        <v>63575.771334152647</v>
      </c>
      <c r="K621" s="25">
        <f t="shared" si="97"/>
        <v>63575.771334152647</v>
      </c>
      <c r="L621" s="30" t="str">
        <f t="shared" si="92"/>
        <v>0 DAYS</v>
      </c>
      <c r="M621" s="31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</row>
    <row r="622" spans="1:35" s="34" customFormat="1" x14ac:dyDescent="0.2">
      <c r="A622" s="23">
        <f t="shared" si="93"/>
        <v>31012.571382513488</v>
      </c>
      <c r="B622" s="24">
        <v>616</v>
      </c>
      <c r="C622" s="23">
        <f t="shared" si="90"/>
        <v>173.67039974207552</v>
      </c>
      <c r="D622" s="25">
        <f t="shared" si="91"/>
        <v>31186.241782255565</v>
      </c>
      <c r="E622" s="26">
        <f t="shared" si="98"/>
        <v>30186.241782255565</v>
      </c>
      <c r="F622" s="27">
        <f t="shared" si="99"/>
        <v>0.96713826427566119</v>
      </c>
      <c r="G622" s="28">
        <f t="shared" si="94"/>
        <v>7.2362666559198132</v>
      </c>
      <c r="H622" s="28">
        <f t="shared" si="95"/>
        <v>0.12060444426533022</v>
      </c>
      <c r="I622" s="29">
        <f t="shared" si="95"/>
        <v>2.0100740710888372E-3</v>
      </c>
      <c r="J622" s="25">
        <f t="shared" si="96"/>
        <v>63931.7956536239</v>
      </c>
      <c r="K622" s="25">
        <f t="shared" si="97"/>
        <v>63931.7956536239</v>
      </c>
      <c r="L622" s="30" t="str">
        <f t="shared" si="92"/>
        <v>0 DAYS</v>
      </c>
      <c r="M622" s="31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</row>
    <row r="623" spans="1:35" s="34" customFormat="1" x14ac:dyDescent="0.2">
      <c r="A623" s="23">
        <f t="shared" si="93"/>
        <v>31186.241782255565</v>
      </c>
      <c r="B623" s="24">
        <v>617</v>
      </c>
      <c r="C623" s="23">
        <f t="shared" si="90"/>
        <v>174.64295398063118</v>
      </c>
      <c r="D623" s="25">
        <f t="shared" si="91"/>
        <v>31360.884736236196</v>
      </c>
      <c r="E623" s="26">
        <f t="shared" si="98"/>
        <v>30360.884736236196</v>
      </c>
      <c r="F623" s="27">
        <f t="shared" si="99"/>
        <v>0.97255423855565937</v>
      </c>
      <c r="G623" s="28">
        <f t="shared" si="94"/>
        <v>7.2767897491929654</v>
      </c>
      <c r="H623" s="28">
        <f t="shared" si="95"/>
        <v>0.12127982915321608</v>
      </c>
      <c r="I623" s="29">
        <f t="shared" si="95"/>
        <v>2.0213304858869349E-3</v>
      </c>
      <c r="J623" s="25">
        <f t="shared" si="96"/>
        <v>64289.813709284193</v>
      </c>
      <c r="K623" s="25">
        <f t="shared" si="97"/>
        <v>64289.813709284193</v>
      </c>
      <c r="L623" s="30" t="str">
        <f t="shared" si="92"/>
        <v>0 DAYS</v>
      </c>
      <c r="M623" s="31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</row>
    <row r="624" spans="1:35" s="34" customFormat="1" x14ac:dyDescent="0.2">
      <c r="A624" s="23">
        <f t="shared" si="93"/>
        <v>31360.884736236196</v>
      </c>
      <c r="B624" s="24">
        <v>618</v>
      </c>
      <c r="C624" s="23">
        <f t="shared" si="90"/>
        <v>175.62095452292269</v>
      </c>
      <c r="D624" s="25">
        <f t="shared" si="91"/>
        <v>31536.505690759117</v>
      </c>
      <c r="E624" s="26">
        <f t="shared" si="98"/>
        <v>30536.505690759117</v>
      </c>
      <c r="F624" s="27">
        <f t="shared" si="99"/>
        <v>0.97800054229151101</v>
      </c>
      <c r="G624" s="28">
        <f t="shared" si="94"/>
        <v>7.3175397717884456</v>
      </c>
      <c r="H624" s="28">
        <f t="shared" si="95"/>
        <v>0.12195899619647409</v>
      </c>
      <c r="I624" s="29">
        <f t="shared" si="95"/>
        <v>2.0326499366079016E-3</v>
      </c>
      <c r="J624" s="25">
        <f t="shared" si="96"/>
        <v>64649.836666056188</v>
      </c>
      <c r="K624" s="25">
        <f t="shared" si="97"/>
        <v>64649.836666056188</v>
      </c>
      <c r="L624" s="30" t="str">
        <f t="shared" si="92"/>
        <v>0 DAYS</v>
      </c>
      <c r="M624" s="31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</row>
    <row r="625" spans="1:35" s="34" customFormat="1" x14ac:dyDescent="0.2">
      <c r="A625" s="23">
        <f t="shared" si="93"/>
        <v>31536.505690759117</v>
      </c>
      <c r="B625" s="24">
        <v>619</v>
      </c>
      <c r="C625" s="23">
        <f t="shared" si="90"/>
        <v>176.60443186825105</v>
      </c>
      <c r="D625" s="25">
        <f t="shared" si="91"/>
        <v>31713.110122627368</v>
      </c>
      <c r="E625" s="26">
        <f t="shared" si="98"/>
        <v>30713.110122627368</v>
      </c>
      <c r="F625" s="27">
        <f t="shared" si="99"/>
        <v>0.98347734532836739</v>
      </c>
      <c r="G625" s="28">
        <f t="shared" si="94"/>
        <v>7.3585179945104606</v>
      </c>
      <c r="H625" s="28">
        <f t="shared" si="95"/>
        <v>0.12264196657517434</v>
      </c>
      <c r="I625" s="29">
        <f t="shared" si="95"/>
        <v>2.0440327762529056E-3</v>
      </c>
      <c r="J625" s="25">
        <f t="shared" si="96"/>
        <v>65011.875751386098</v>
      </c>
      <c r="K625" s="25">
        <f t="shared" si="97"/>
        <v>65011.875751386098</v>
      </c>
      <c r="L625" s="30" t="str">
        <f t="shared" si="92"/>
        <v>0 DAYS</v>
      </c>
      <c r="M625" s="31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</row>
    <row r="626" spans="1:35" s="34" customFormat="1" x14ac:dyDescent="0.2">
      <c r="A626" s="23">
        <f t="shared" si="93"/>
        <v>31713.110122627368</v>
      </c>
      <c r="B626" s="24">
        <v>620</v>
      </c>
      <c r="C626" s="23">
        <f t="shared" si="90"/>
        <v>177.59341668671325</v>
      </c>
      <c r="D626" s="25">
        <f t="shared" si="91"/>
        <v>31890.70353931408</v>
      </c>
      <c r="E626" s="26">
        <f t="shared" si="98"/>
        <v>30890.70353931408</v>
      </c>
      <c r="F626" s="27">
        <f t="shared" si="99"/>
        <v>0.98898481846219966</v>
      </c>
      <c r="G626" s="28">
        <f t="shared" si="94"/>
        <v>7.3997256952797192</v>
      </c>
      <c r="H626" s="28">
        <f t="shared" si="95"/>
        <v>0.12332876158799531</v>
      </c>
      <c r="I626" s="29">
        <f t="shared" si="95"/>
        <v>2.0554793597999219E-3</v>
      </c>
      <c r="J626" s="25">
        <f t="shared" si="96"/>
        <v>65375.942255593858</v>
      </c>
      <c r="K626" s="25">
        <f t="shared" si="97"/>
        <v>65375.942255593858</v>
      </c>
      <c r="L626" s="30" t="str">
        <f t="shared" si="92"/>
        <v>0 DAYS</v>
      </c>
      <c r="M626" s="31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</row>
    <row r="627" spans="1:35" s="34" customFormat="1" x14ac:dyDescent="0.2">
      <c r="A627" s="23">
        <f t="shared" si="93"/>
        <v>31890.70353931408</v>
      </c>
      <c r="B627" s="24">
        <v>621</v>
      </c>
      <c r="C627" s="23">
        <f t="shared" si="90"/>
        <v>178.58793982015885</v>
      </c>
      <c r="D627" s="25">
        <f t="shared" si="91"/>
        <v>32069.291479134237</v>
      </c>
      <c r="E627" s="26">
        <f t="shared" si="98"/>
        <v>31069.291479134237</v>
      </c>
      <c r="F627" s="27">
        <f t="shared" si="99"/>
        <v>0.99452313344559684</v>
      </c>
      <c r="G627" s="28">
        <f t="shared" si="94"/>
        <v>7.4411641591732858</v>
      </c>
      <c r="H627" s="28">
        <f t="shared" si="95"/>
        <v>0.12401940265288809</v>
      </c>
      <c r="I627" s="29">
        <f t="shared" si="95"/>
        <v>2.0669900442148014E-3</v>
      </c>
      <c r="J627" s="25">
        <f t="shared" si="96"/>
        <v>65742.047532225188</v>
      </c>
      <c r="K627" s="25">
        <f t="shared" si="97"/>
        <v>65742.047532225188</v>
      </c>
      <c r="L627" s="30" t="str">
        <f t="shared" si="92"/>
        <v>0 DAYS</v>
      </c>
      <c r="M627" s="31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</row>
    <row r="628" spans="1:35" s="34" customFormat="1" x14ac:dyDescent="0.2">
      <c r="A628" s="23">
        <f t="shared" si="93"/>
        <v>32069.291479134237</v>
      </c>
      <c r="B628" s="24">
        <v>622</v>
      </c>
      <c r="C628" s="23">
        <f t="shared" si="90"/>
        <v>179.58803228315173</v>
      </c>
      <c r="D628" s="25">
        <f t="shared" si="91"/>
        <v>32248.879511417388</v>
      </c>
      <c r="E628" s="26">
        <f t="shared" si="98"/>
        <v>31248.879511417388</v>
      </c>
      <c r="F628" s="27">
        <f t="shared" si="99"/>
        <v>1.0000924629928818</v>
      </c>
      <c r="G628" s="28">
        <f t="shared" si="94"/>
        <v>7.4828346784646556</v>
      </c>
      <c r="H628" s="28">
        <f t="shared" si="95"/>
        <v>0.12471391130774426</v>
      </c>
      <c r="I628" s="29">
        <f t="shared" si="95"/>
        <v>2.0785651884624042E-3</v>
      </c>
      <c r="J628" s="25">
        <f t="shared" si="96"/>
        <v>66110.202998405643</v>
      </c>
      <c r="K628" s="25">
        <f t="shared" si="97"/>
        <v>66110.202998405643</v>
      </c>
      <c r="L628" s="30" t="str">
        <f t="shared" si="92"/>
        <v>0 DAYS</v>
      </c>
      <c r="M628" s="31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</row>
    <row r="629" spans="1:35" s="34" customFormat="1" x14ac:dyDescent="0.2">
      <c r="A629" s="23">
        <f t="shared" si="93"/>
        <v>32248.879511417388</v>
      </c>
      <c r="B629" s="24">
        <v>623</v>
      </c>
      <c r="C629" s="23">
        <f t="shared" si="90"/>
        <v>180.59372526393736</v>
      </c>
      <c r="D629" s="25">
        <f t="shared" si="91"/>
        <v>32429.473236681326</v>
      </c>
      <c r="E629" s="26">
        <f t="shared" si="98"/>
        <v>31429.473236681326</v>
      </c>
      <c r="F629" s="27">
        <f t="shared" si="99"/>
        <v>1.005692980785625</v>
      </c>
      <c r="G629" s="28">
        <f t="shared" si="94"/>
        <v>7.5247385526640569</v>
      </c>
      <c r="H629" s="28">
        <f t="shared" si="95"/>
        <v>0.12541230921106761</v>
      </c>
      <c r="I629" s="29">
        <f t="shared" si="95"/>
        <v>2.0902051535177935E-3</v>
      </c>
      <c r="J629" s="25">
        <f t="shared" si="96"/>
        <v>66480.420135196706</v>
      </c>
      <c r="K629" s="25">
        <f t="shared" si="97"/>
        <v>66480.420135196706</v>
      </c>
      <c r="L629" s="30" t="str">
        <f t="shared" si="92"/>
        <v>0 DAYS</v>
      </c>
      <c r="M629" s="31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</row>
    <row r="630" spans="1:35" s="34" customFormat="1" x14ac:dyDescent="0.2">
      <c r="A630" s="23">
        <f t="shared" si="93"/>
        <v>32429.473236681326</v>
      </c>
      <c r="B630" s="24">
        <v>624</v>
      </c>
      <c r="C630" s="23">
        <f t="shared" si="90"/>
        <v>181.60505012541543</v>
      </c>
      <c r="D630" s="25">
        <f t="shared" si="91"/>
        <v>32611.07828680674</v>
      </c>
      <c r="E630" s="26">
        <f t="shared" si="98"/>
        <v>31611.07828680674</v>
      </c>
      <c r="F630" s="27">
        <f t="shared" si="99"/>
        <v>1.011324861478073</v>
      </c>
      <c r="G630" s="28">
        <f t="shared" si="94"/>
        <v>7.566877088558976</v>
      </c>
      <c r="H630" s="28">
        <f t="shared" si="95"/>
        <v>0.1261146181426496</v>
      </c>
      <c r="I630" s="29">
        <f t="shared" si="95"/>
        <v>2.1019103023774935E-3</v>
      </c>
      <c r="J630" s="25">
        <f t="shared" si="96"/>
        <v>66852.710487953809</v>
      </c>
      <c r="K630" s="25">
        <f t="shared" si="97"/>
        <v>66852.710487953809</v>
      </c>
      <c r="L630" s="30" t="str">
        <f t="shared" si="92"/>
        <v>0 DAYS</v>
      </c>
      <c r="M630" s="31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</row>
    <row r="631" spans="1:35" s="34" customFormat="1" x14ac:dyDescent="0.2">
      <c r="A631" s="23">
        <f t="shared" si="93"/>
        <v>32611.07828680674</v>
      </c>
      <c r="B631" s="24">
        <v>625</v>
      </c>
      <c r="C631" s="23">
        <f t="shared" si="90"/>
        <v>182.62203840611775</v>
      </c>
      <c r="D631" s="25">
        <f t="shared" si="91"/>
        <v>32793.700325212856</v>
      </c>
      <c r="E631" s="26">
        <f t="shared" si="98"/>
        <v>31793.700325212856</v>
      </c>
      <c r="F631" s="27">
        <f t="shared" si="99"/>
        <v>1.0169882807023214</v>
      </c>
      <c r="G631" s="28">
        <f t="shared" si="94"/>
        <v>7.6092516002549067</v>
      </c>
      <c r="H631" s="28">
        <f t="shared" si="95"/>
        <v>0.12682086000424844</v>
      </c>
      <c r="I631" s="29">
        <f t="shared" si="95"/>
        <v>2.1136810000708076E-3</v>
      </c>
      <c r="J631" s="25">
        <f t="shared" si="96"/>
        <v>67227.085666686355</v>
      </c>
      <c r="K631" s="25">
        <f t="shared" si="97"/>
        <v>67227.085666686355</v>
      </c>
      <c r="L631" s="30" t="str">
        <f t="shared" si="92"/>
        <v>0 DAYS</v>
      </c>
      <c r="M631" s="31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</row>
    <row r="632" spans="1:35" s="34" customFormat="1" x14ac:dyDescent="0.2">
      <c r="A632" s="23">
        <f t="shared" si="93"/>
        <v>32793.700325212856</v>
      </c>
      <c r="B632" s="24">
        <v>626</v>
      </c>
      <c r="C632" s="23">
        <f t="shared" si="90"/>
        <v>183.64472182119198</v>
      </c>
      <c r="D632" s="25">
        <f t="shared" si="91"/>
        <v>32977.345047034047</v>
      </c>
      <c r="E632" s="26">
        <f t="shared" si="98"/>
        <v>31977.345047034047</v>
      </c>
      <c r="F632" s="27">
        <f t="shared" si="99"/>
        <v>1.0226834150742263</v>
      </c>
      <c r="G632" s="28">
        <f t="shared" si="94"/>
        <v>7.6518634092163325</v>
      </c>
      <c r="H632" s="28">
        <f t="shared" si="95"/>
        <v>0.12753105682027222</v>
      </c>
      <c r="I632" s="29">
        <f t="shared" si="95"/>
        <v>2.1255176136712036E-3</v>
      </c>
      <c r="J632" s="25">
        <f t="shared" si="96"/>
        <v>67603.557346419795</v>
      </c>
      <c r="K632" s="25">
        <f t="shared" si="97"/>
        <v>67603.557346419795</v>
      </c>
      <c r="L632" s="30" t="str">
        <f t="shared" si="92"/>
        <v>0 DAYS</v>
      </c>
      <c r="M632" s="31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</row>
    <row r="633" spans="1:35" s="34" customFormat="1" x14ac:dyDescent="0.2">
      <c r="A633" s="23">
        <f t="shared" si="93"/>
        <v>32977.345047034047</v>
      </c>
      <c r="B633" s="24">
        <v>627</v>
      </c>
      <c r="C633" s="23">
        <f t="shared" si="90"/>
        <v>184.67313226339067</v>
      </c>
      <c r="D633" s="25">
        <f t="shared" si="91"/>
        <v>33162.01817929744</v>
      </c>
      <c r="E633" s="26">
        <f t="shared" si="98"/>
        <v>32162.018179297436</v>
      </c>
      <c r="F633" s="27">
        <f t="shared" si="99"/>
        <v>1.028410442198691</v>
      </c>
      <c r="G633" s="28">
        <f t="shared" si="94"/>
        <v>7.6947138443079446</v>
      </c>
      <c r="H633" s="28">
        <f t="shared" si="95"/>
        <v>0.12824523073846575</v>
      </c>
      <c r="I633" s="29">
        <f t="shared" si="95"/>
        <v>2.1374205123077623E-3</v>
      </c>
      <c r="J633" s="25">
        <f t="shared" si="96"/>
        <v>67982.137267559752</v>
      </c>
      <c r="K633" s="25">
        <f t="shared" si="97"/>
        <v>67982.137267559752</v>
      </c>
      <c r="L633" s="30" t="str">
        <f t="shared" si="92"/>
        <v>0 DAYS</v>
      </c>
      <c r="M633" s="31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</row>
    <row r="634" spans="1:35" s="34" customFormat="1" x14ac:dyDescent="0.2">
      <c r="A634" s="23">
        <f t="shared" si="93"/>
        <v>33162.01817929744</v>
      </c>
      <c r="B634" s="24">
        <v>628</v>
      </c>
      <c r="C634" s="23">
        <f t="shared" si="90"/>
        <v>185.70730180406565</v>
      </c>
      <c r="D634" s="25">
        <f t="shared" si="91"/>
        <v>33347.725481101508</v>
      </c>
      <c r="E634" s="26">
        <f t="shared" si="98"/>
        <v>32347.725481101501</v>
      </c>
      <c r="F634" s="27">
        <f t="shared" si="99"/>
        <v>1.0341695406749807</v>
      </c>
      <c r="G634" s="28">
        <f t="shared" si="94"/>
        <v>7.7378042418360691</v>
      </c>
      <c r="H634" s="28">
        <f t="shared" si="95"/>
        <v>0.12896340403060116</v>
      </c>
      <c r="I634" s="29">
        <f t="shared" si="95"/>
        <v>2.1493900671766862E-3</v>
      </c>
      <c r="J634" s="25">
        <f t="shared" si="96"/>
        <v>68362.837236258085</v>
      </c>
      <c r="K634" s="25">
        <f t="shared" si="97"/>
        <v>68362.837236258085</v>
      </c>
      <c r="L634" s="30" t="str">
        <f t="shared" si="92"/>
        <v>0 DAYS</v>
      </c>
      <c r="M634" s="31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</row>
    <row r="635" spans="1:35" s="34" customFormat="1" x14ac:dyDescent="0.2">
      <c r="A635" s="23">
        <f t="shared" si="93"/>
        <v>33347.725481101508</v>
      </c>
      <c r="B635" s="24">
        <v>629</v>
      </c>
      <c r="C635" s="23">
        <f t="shared" si="90"/>
        <v>186.74726269416846</v>
      </c>
      <c r="D635" s="25">
        <f t="shared" si="91"/>
        <v>33534.472743795675</v>
      </c>
      <c r="E635" s="26">
        <f t="shared" si="98"/>
        <v>32534.472743795668</v>
      </c>
      <c r="F635" s="27">
        <f t="shared" si="99"/>
        <v>1.0399608901028046</v>
      </c>
      <c r="G635" s="28">
        <f t="shared" si="94"/>
        <v>7.7811359455903526</v>
      </c>
      <c r="H635" s="28">
        <f t="shared" si="95"/>
        <v>0.12968559909317254</v>
      </c>
      <c r="I635" s="29">
        <f t="shared" si="95"/>
        <v>2.1614266515528756E-3</v>
      </c>
      <c r="J635" s="25">
        <f t="shared" si="96"/>
        <v>68745.669124781125</v>
      </c>
      <c r="K635" s="25">
        <f t="shared" si="97"/>
        <v>68745.669124781125</v>
      </c>
      <c r="L635" s="30" t="str">
        <f t="shared" si="92"/>
        <v>0 DAYS</v>
      </c>
      <c r="M635" s="31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</row>
    <row r="636" spans="1:35" s="34" customFormat="1" x14ac:dyDescent="0.2">
      <c r="A636" s="23">
        <f t="shared" si="93"/>
        <v>33534.472743795675</v>
      </c>
      <c r="B636" s="24">
        <v>630</v>
      </c>
      <c r="C636" s="23">
        <f t="shared" si="90"/>
        <v>187.79304736525577</v>
      </c>
      <c r="D636" s="25">
        <f t="shared" si="91"/>
        <v>33722.265791160928</v>
      </c>
      <c r="E636" s="26">
        <f t="shared" si="98"/>
        <v>32722.265791160924</v>
      </c>
      <c r="F636" s="27">
        <f t="shared" si="99"/>
        <v>1.0457846710873184</v>
      </c>
      <c r="G636" s="28">
        <f t="shared" si="94"/>
        <v>7.8247103068856569</v>
      </c>
      <c r="H636" s="28">
        <f t="shared" si="95"/>
        <v>0.13041183844809429</v>
      </c>
      <c r="I636" s="29">
        <f t="shared" si="95"/>
        <v>2.1735306408015714E-3</v>
      </c>
      <c r="J636" s="25">
        <f t="shared" si="96"/>
        <v>69130.644871879893</v>
      </c>
      <c r="K636" s="25">
        <f t="shared" si="97"/>
        <v>69130.644871879893</v>
      </c>
      <c r="L636" s="30" t="str">
        <f t="shared" si="92"/>
        <v>0 DAYS</v>
      </c>
      <c r="M636" s="31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</row>
    <row r="637" spans="1:35" s="34" customFormat="1" x14ac:dyDescent="0.2">
      <c r="A637" s="23">
        <f t="shared" si="93"/>
        <v>33722.265791160928</v>
      </c>
      <c r="B637" s="24">
        <v>631</v>
      </c>
      <c r="C637" s="23">
        <f t="shared" si="90"/>
        <v>188.84468843050118</v>
      </c>
      <c r="D637" s="25">
        <f t="shared" si="91"/>
        <v>33911.110479591429</v>
      </c>
      <c r="E637" s="26">
        <f t="shared" si="98"/>
        <v>32911.110479591422</v>
      </c>
      <c r="F637" s="27">
        <f t="shared" si="99"/>
        <v>1.0516410652454056</v>
      </c>
      <c r="G637" s="28">
        <f t="shared" si="94"/>
        <v>7.8685286846042155</v>
      </c>
      <c r="H637" s="28">
        <f t="shared" si="95"/>
        <v>0.1311421447434036</v>
      </c>
      <c r="I637" s="29">
        <f t="shared" si="95"/>
        <v>2.1857024123900599E-3</v>
      </c>
      <c r="J637" s="25">
        <f t="shared" si="96"/>
        <v>69517.776483162423</v>
      </c>
      <c r="K637" s="25">
        <f t="shared" si="97"/>
        <v>69517.776483162423</v>
      </c>
      <c r="L637" s="30" t="str">
        <f t="shared" si="92"/>
        <v>0 DAYS</v>
      </c>
      <c r="M637" s="31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</row>
    <row r="638" spans="1:35" s="34" customFormat="1" x14ac:dyDescent="0.2">
      <c r="A638" s="23">
        <f t="shared" si="93"/>
        <v>33911.110479591429</v>
      </c>
      <c r="B638" s="24">
        <v>632</v>
      </c>
      <c r="C638" s="23">
        <f t="shared" si="90"/>
        <v>189.902218685712</v>
      </c>
      <c r="D638" s="25">
        <f t="shared" si="91"/>
        <v>34101.01269827714</v>
      </c>
      <c r="E638" s="26">
        <f t="shared" si="98"/>
        <v>33101.012698277133</v>
      </c>
      <c r="F638" s="27">
        <f t="shared" si="99"/>
        <v>1.0575302552108212</v>
      </c>
      <c r="G638" s="28">
        <f t="shared" si="94"/>
        <v>7.9125924452380003</v>
      </c>
      <c r="H638" s="28">
        <f t="shared" si="95"/>
        <v>0.13187654075396668</v>
      </c>
      <c r="I638" s="29">
        <f t="shared" si="95"/>
        <v>2.1979423458994445E-3</v>
      </c>
      <c r="J638" s="25">
        <f t="shared" si="96"/>
        <v>69907.076031468125</v>
      </c>
      <c r="K638" s="25">
        <f t="shared" si="97"/>
        <v>69907.076031468125</v>
      </c>
      <c r="L638" s="30" t="str">
        <f t="shared" si="92"/>
        <v>0 DAYS</v>
      </c>
      <c r="M638" s="31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</row>
    <row r="639" spans="1:35" s="34" customFormat="1" x14ac:dyDescent="0.2">
      <c r="A639" s="23">
        <f t="shared" si="93"/>
        <v>34101.01269827714</v>
      </c>
      <c r="B639" s="24">
        <v>633</v>
      </c>
      <c r="C639" s="23">
        <f t="shared" si="90"/>
        <v>190.96567111035199</v>
      </c>
      <c r="D639" s="25">
        <f t="shared" si="91"/>
        <v>34291.978369387492</v>
      </c>
      <c r="E639" s="26">
        <f t="shared" si="98"/>
        <v>33291.978369387485</v>
      </c>
      <c r="F639" s="27">
        <f t="shared" si="99"/>
        <v>1.0634524246399906</v>
      </c>
      <c r="G639" s="28">
        <f t="shared" si="94"/>
        <v>7.9569029629313333</v>
      </c>
      <c r="H639" s="28">
        <f t="shared" si="95"/>
        <v>0.13261504938218888</v>
      </c>
      <c r="I639" s="29">
        <f t="shared" si="95"/>
        <v>2.2102508230364814E-3</v>
      </c>
      <c r="J639" s="25">
        <f t="shared" si="96"/>
        <v>70298.55565724436</v>
      </c>
      <c r="K639" s="25">
        <f t="shared" si="97"/>
        <v>70298.55565724436</v>
      </c>
      <c r="L639" s="30" t="str">
        <f t="shared" si="92"/>
        <v>0 DAYS</v>
      </c>
      <c r="M639" s="31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</row>
    <row r="640" spans="1:35" s="34" customFormat="1" x14ac:dyDescent="0.2">
      <c r="A640" s="23">
        <f t="shared" si="93"/>
        <v>34291.978369387492</v>
      </c>
      <c r="B640" s="24">
        <v>634</v>
      </c>
      <c r="C640" s="23">
        <f t="shared" si="90"/>
        <v>192.03507886856997</v>
      </c>
      <c r="D640" s="25">
        <f t="shared" si="91"/>
        <v>34484.013448256061</v>
      </c>
      <c r="E640" s="26">
        <f t="shared" si="98"/>
        <v>33484.013448256053</v>
      </c>
      <c r="F640" s="27">
        <f t="shared" si="99"/>
        <v>1.0694077582179773</v>
      </c>
      <c r="G640" s="28">
        <f t="shared" si="94"/>
        <v>8.0014616195237487</v>
      </c>
      <c r="H640" s="28">
        <f t="shared" si="95"/>
        <v>0.13335769365872915</v>
      </c>
      <c r="I640" s="29">
        <f t="shared" si="95"/>
        <v>2.2226282276454857E-3</v>
      </c>
      <c r="J640" s="25">
        <f t="shared" si="96"/>
        <v>70692.227568924922</v>
      </c>
      <c r="K640" s="25">
        <f t="shared" si="97"/>
        <v>70692.227568924922</v>
      </c>
      <c r="L640" s="30" t="str">
        <f t="shared" si="92"/>
        <v>0 DAYS</v>
      </c>
      <c r="M640" s="31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</row>
    <row r="641" spans="1:35" s="34" customFormat="1" x14ac:dyDescent="0.2">
      <c r="A641" s="23">
        <f t="shared" si="93"/>
        <v>34484.013448256061</v>
      </c>
      <c r="B641" s="24">
        <v>635</v>
      </c>
      <c r="C641" s="23">
        <f t="shared" si="90"/>
        <v>193.11047531023394</v>
      </c>
      <c r="D641" s="25">
        <f t="shared" si="91"/>
        <v>34677.123923566294</v>
      </c>
      <c r="E641" s="26">
        <f t="shared" si="98"/>
        <v>33677.123923566287</v>
      </c>
      <c r="F641" s="27">
        <f t="shared" si="99"/>
        <v>1.075396441663969</v>
      </c>
      <c r="G641" s="28">
        <f t="shared" si="94"/>
        <v>8.0462698045930807</v>
      </c>
      <c r="H641" s="28">
        <f t="shared" si="95"/>
        <v>0.134104496743218</v>
      </c>
      <c r="I641" s="29">
        <f t="shared" si="95"/>
        <v>2.2350749457202999E-3</v>
      </c>
      <c r="J641" s="25">
        <f t="shared" si="96"/>
        <v>71088.104043310901</v>
      </c>
      <c r="K641" s="25">
        <f t="shared" si="97"/>
        <v>71088.104043310901</v>
      </c>
      <c r="L641" s="30" t="str">
        <f t="shared" si="92"/>
        <v>0 DAYS</v>
      </c>
      <c r="M641" s="31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</row>
    <row r="642" spans="1:35" s="34" customFormat="1" x14ac:dyDescent="0.2">
      <c r="A642" s="23">
        <f t="shared" si="93"/>
        <v>34677.123923566294</v>
      </c>
      <c r="B642" s="24">
        <v>636</v>
      </c>
      <c r="C642" s="23">
        <f t="shared" si="90"/>
        <v>194.19189397197124</v>
      </c>
      <c r="D642" s="25">
        <f t="shared" si="91"/>
        <v>34871.315817538263</v>
      </c>
      <c r="E642" s="26">
        <f t="shared" si="98"/>
        <v>33871.315817538256</v>
      </c>
      <c r="F642" s="27">
        <f t="shared" si="99"/>
        <v>1.0814186617373025</v>
      </c>
      <c r="G642" s="28">
        <f t="shared" si="94"/>
        <v>8.0913289154988011</v>
      </c>
      <c r="H642" s="28">
        <f t="shared" si="95"/>
        <v>0.13485548192498001</v>
      </c>
      <c r="I642" s="29">
        <f t="shared" si="95"/>
        <v>2.2475913654163336E-3</v>
      </c>
      <c r="J642" s="25">
        <f t="shared" si="96"/>
        <v>71486.197425953433</v>
      </c>
      <c r="K642" s="25">
        <f t="shared" si="97"/>
        <v>71486.197425953433</v>
      </c>
      <c r="L642" s="30" t="str">
        <f t="shared" si="92"/>
        <v>0 DAYS</v>
      </c>
      <c r="M642" s="31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</row>
    <row r="643" spans="1:35" s="34" customFormat="1" x14ac:dyDescent="0.2">
      <c r="A643" s="23">
        <f t="shared" si="93"/>
        <v>34871.315817538263</v>
      </c>
      <c r="B643" s="24">
        <v>637</v>
      </c>
      <c r="C643" s="23">
        <f t="shared" si="90"/>
        <v>195.27936857821427</v>
      </c>
      <c r="D643" s="25">
        <f t="shared" si="91"/>
        <v>35066.595186116479</v>
      </c>
      <c r="E643" s="26">
        <f t="shared" si="98"/>
        <v>34066.595186116472</v>
      </c>
      <c r="F643" s="27">
        <f t="shared" si="99"/>
        <v>1.0874746062430347</v>
      </c>
      <c r="G643" s="28">
        <f t="shared" si="94"/>
        <v>8.1366403574255948</v>
      </c>
      <c r="H643" s="28">
        <f t="shared" si="95"/>
        <v>0.13561067262375992</v>
      </c>
      <c r="I643" s="29">
        <f t="shared" si="95"/>
        <v>2.2601778770626655E-3</v>
      </c>
      <c r="J643" s="25">
        <f t="shared" si="96"/>
        <v>71886.520131538782</v>
      </c>
      <c r="K643" s="25">
        <f t="shared" si="97"/>
        <v>71886.520131538782</v>
      </c>
      <c r="L643" s="30" t="str">
        <f t="shared" si="92"/>
        <v>0 DAYS</v>
      </c>
      <c r="M643" s="31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</row>
    <row r="644" spans="1:35" s="34" customFormat="1" x14ac:dyDescent="0.2">
      <c r="A644" s="23">
        <f t="shared" si="93"/>
        <v>35066.595186116479</v>
      </c>
      <c r="B644" s="24">
        <v>638</v>
      </c>
      <c r="C644" s="23">
        <f t="shared" si="90"/>
        <v>196.37293304225227</v>
      </c>
      <c r="D644" s="25">
        <f t="shared" si="91"/>
        <v>35262.96811915873</v>
      </c>
      <c r="E644" s="26">
        <f t="shared" si="98"/>
        <v>34262.968119158722</v>
      </c>
      <c r="F644" s="27">
        <f t="shared" si="99"/>
        <v>1.0935644640379962</v>
      </c>
      <c r="G644" s="28">
        <f t="shared" si="94"/>
        <v>8.1822055434271785</v>
      </c>
      <c r="H644" s="28">
        <f t="shared" si="95"/>
        <v>0.13637009239045297</v>
      </c>
      <c r="I644" s="29">
        <f t="shared" si="95"/>
        <v>2.2728348731742161E-3</v>
      </c>
      <c r="J644" s="25">
        <f t="shared" si="96"/>
        <v>72289.084644275383</v>
      </c>
      <c r="K644" s="25">
        <f t="shared" si="97"/>
        <v>72289.084644275383</v>
      </c>
      <c r="L644" s="30" t="str">
        <f t="shared" si="92"/>
        <v>0 DAYS</v>
      </c>
      <c r="M644" s="31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</row>
    <row r="645" spans="1:35" s="34" customFormat="1" x14ac:dyDescent="0.2">
      <c r="A645" s="23">
        <f t="shared" si="93"/>
        <v>35262.96811915873</v>
      </c>
      <c r="B645" s="24">
        <v>639</v>
      </c>
      <c r="C645" s="23">
        <f t="shared" si="90"/>
        <v>197.47262146728889</v>
      </c>
      <c r="D645" s="25">
        <f t="shared" si="91"/>
        <v>35460.440740626022</v>
      </c>
      <c r="E645" s="26">
        <f t="shared" si="98"/>
        <v>34460.440740626014</v>
      </c>
      <c r="F645" s="27">
        <f t="shared" si="99"/>
        <v>1.0996884250366179</v>
      </c>
      <c r="G645" s="28">
        <f t="shared" si="94"/>
        <v>8.2280258944703704</v>
      </c>
      <c r="H645" s="28">
        <f t="shared" si="95"/>
        <v>0.13713376490783952</v>
      </c>
      <c r="I645" s="29">
        <f t="shared" si="95"/>
        <v>2.2855627484639918E-3</v>
      </c>
      <c r="J645" s="25">
        <f t="shared" si="96"/>
        <v>72693.903518283332</v>
      </c>
      <c r="K645" s="25">
        <f t="shared" si="97"/>
        <v>72693.903518283332</v>
      </c>
      <c r="L645" s="30" t="str">
        <f t="shared" si="92"/>
        <v>0 DAYS</v>
      </c>
      <c r="M645" s="31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</row>
    <row r="646" spans="1:35" s="34" customFormat="1" x14ac:dyDescent="0.2">
      <c r="A646" s="23">
        <f t="shared" si="93"/>
        <v>35460.440740626022</v>
      </c>
      <c r="B646" s="24">
        <v>640</v>
      </c>
      <c r="C646" s="23">
        <f t="shared" si="90"/>
        <v>198.57846814750573</v>
      </c>
      <c r="D646" s="25">
        <f t="shared" si="91"/>
        <v>35659.019208773527</v>
      </c>
      <c r="E646" s="26">
        <f t="shared" si="98"/>
        <v>34659.019208773519</v>
      </c>
      <c r="F646" s="27">
        <f t="shared" si="99"/>
        <v>1.1058466802168425</v>
      </c>
      <c r="G646" s="28">
        <f t="shared" si="94"/>
        <v>8.2741028394794061</v>
      </c>
      <c r="H646" s="28">
        <f t="shared" si="95"/>
        <v>0.13790171399132342</v>
      </c>
      <c r="I646" s="29">
        <f t="shared" si="95"/>
        <v>2.2983618998553904E-3</v>
      </c>
      <c r="J646" s="25">
        <f t="shared" si="96"/>
        <v>73100.989377985723</v>
      </c>
      <c r="K646" s="25">
        <f t="shared" si="97"/>
        <v>73100.989377985723</v>
      </c>
      <c r="L646" s="30" t="str">
        <f t="shared" si="92"/>
        <v>0 DAYS</v>
      </c>
      <c r="M646" s="31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</row>
    <row r="647" spans="1:35" s="34" customFormat="1" x14ac:dyDescent="0.2">
      <c r="A647" s="23">
        <f t="shared" si="93"/>
        <v>35659.019208773527</v>
      </c>
      <c r="B647" s="24">
        <v>641</v>
      </c>
      <c r="C647" s="23">
        <f t="shared" ref="C647:C710" si="100">(A647*$F$2)+$H$2</f>
        <v>199.69050756913174</v>
      </c>
      <c r="D647" s="25">
        <f t="shared" ref="D647:D710" si="101">A647+C647</f>
        <v>35858.709716342659</v>
      </c>
      <c r="E647" s="26">
        <f t="shared" si="98"/>
        <v>34858.709716342652</v>
      </c>
      <c r="F647" s="27">
        <f t="shared" si="99"/>
        <v>1.1120394216260081</v>
      </c>
      <c r="G647" s="28">
        <f t="shared" si="94"/>
        <v>8.3204378153804885</v>
      </c>
      <c r="H647" s="28">
        <f t="shared" si="95"/>
        <v>0.13867396358967482</v>
      </c>
      <c r="I647" s="29">
        <f t="shared" si="95"/>
        <v>2.3112327264945805E-3</v>
      </c>
      <c r="J647" s="25">
        <f t="shared" si="96"/>
        <v>73510.354918502446</v>
      </c>
      <c r="K647" s="25">
        <f t="shared" si="97"/>
        <v>73510.354918502446</v>
      </c>
      <c r="L647" s="30" t="str">
        <f t="shared" ref="L647:L710" si="102">ROUND(($J$5/C647),0) &amp; " DAYS"</f>
        <v>0 DAYS</v>
      </c>
      <c r="M647" s="31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</row>
    <row r="648" spans="1:35" s="34" customFormat="1" x14ac:dyDescent="0.2">
      <c r="A648" s="23">
        <f t="shared" ref="A648:A711" si="103">D647</f>
        <v>35858.709716342659</v>
      </c>
      <c r="B648" s="24">
        <v>642</v>
      </c>
      <c r="C648" s="23">
        <f t="shared" si="100"/>
        <v>200.8087744115189</v>
      </c>
      <c r="D648" s="25">
        <f t="shared" si="101"/>
        <v>36059.518490754177</v>
      </c>
      <c r="E648" s="26">
        <f t="shared" si="98"/>
        <v>35059.51849075417</v>
      </c>
      <c r="F648" s="27">
        <f t="shared" si="99"/>
        <v>1.1182668423871576</v>
      </c>
      <c r="G648" s="28">
        <f t="shared" ref="G648:G711" si="104">C648/24</f>
        <v>8.3670322671466213</v>
      </c>
      <c r="H648" s="28">
        <f t="shared" ref="H648:I711" si="105">G648/60</f>
        <v>0.13945053778577701</v>
      </c>
      <c r="I648" s="29">
        <f t="shared" si="105"/>
        <v>2.3241756297629501E-3</v>
      </c>
      <c r="J648" s="25">
        <f t="shared" ref="J648:J711" si="106">D648*2.05</f>
        <v>73922.01290604606</v>
      </c>
      <c r="K648" s="25">
        <f t="shared" ref="K648:K711" si="107">J648-$J$2</f>
        <v>73922.01290604606</v>
      </c>
      <c r="L648" s="30" t="str">
        <f t="shared" si="102"/>
        <v>0 DAYS</v>
      </c>
      <c r="M648" s="31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</row>
    <row r="649" spans="1:35" s="34" customFormat="1" x14ac:dyDescent="0.2">
      <c r="A649" s="23">
        <f t="shared" si="103"/>
        <v>36059.518490754177</v>
      </c>
      <c r="B649" s="24">
        <v>643</v>
      </c>
      <c r="C649" s="23">
        <f t="shared" si="100"/>
        <v>201.93330354822339</v>
      </c>
      <c r="D649" s="25">
        <f t="shared" si="101"/>
        <v>36261.451794302404</v>
      </c>
      <c r="E649" s="26">
        <f t="shared" ref="E649:E712" si="108">E648+C649</f>
        <v>35261.451794302397</v>
      </c>
      <c r="F649" s="27">
        <f t="shared" ref="F649:F712" si="109">C649-C648</f>
        <v>1.1245291367044956</v>
      </c>
      <c r="G649" s="28">
        <f t="shared" si="104"/>
        <v>8.4138876478426408</v>
      </c>
      <c r="H649" s="28">
        <f t="shared" si="105"/>
        <v>0.14023146079737733</v>
      </c>
      <c r="I649" s="29">
        <f t="shared" si="105"/>
        <v>2.3371910132896222E-3</v>
      </c>
      <c r="J649" s="25">
        <f t="shared" si="106"/>
        <v>74335.976178319921</v>
      </c>
      <c r="K649" s="25">
        <f t="shared" si="107"/>
        <v>74335.976178319921</v>
      </c>
      <c r="L649" s="30" t="str">
        <f t="shared" si="102"/>
        <v>0 DAYS</v>
      </c>
      <c r="M649" s="31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</row>
    <row r="650" spans="1:35" s="34" customFormat="1" x14ac:dyDescent="0.2">
      <c r="A650" s="23">
        <f t="shared" si="103"/>
        <v>36261.451794302404</v>
      </c>
      <c r="B650" s="24">
        <v>644</v>
      </c>
      <c r="C650" s="23">
        <f t="shared" si="100"/>
        <v>203.06413004809346</v>
      </c>
      <c r="D650" s="25">
        <f t="shared" si="101"/>
        <v>36464.515924350497</v>
      </c>
      <c r="E650" s="26">
        <f t="shared" si="108"/>
        <v>35464.51592435049</v>
      </c>
      <c r="F650" s="27">
        <f t="shared" si="109"/>
        <v>1.1308264998700679</v>
      </c>
      <c r="G650" s="28">
        <f t="shared" si="104"/>
        <v>8.4610054186705614</v>
      </c>
      <c r="H650" s="28">
        <f t="shared" si="105"/>
        <v>0.14101675697784269</v>
      </c>
      <c r="I650" s="29">
        <f t="shared" si="105"/>
        <v>2.3502792829640448E-3</v>
      </c>
      <c r="J650" s="25">
        <f t="shared" si="106"/>
        <v>74752.257644918514</v>
      </c>
      <c r="K650" s="25">
        <f t="shared" si="107"/>
        <v>74752.257644918514</v>
      </c>
      <c r="L650" s="30" t="str">
        <f t="shared" si="102"/>
        <v>0 DAYS</v>
      </c>
      <c r="M650" s="31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</row>
    <row r="651" spans="1:35" s="34" customFormat="1" x14ac:dyDescent="0.2">
      <c r="A651" s="23">
        <f t="shared" si="103"/>
        <v>36464.515924350497</v>
      </c>
      <c r="B651" s="24">
        <v>645</v>
      </c>
      <c r="C651" s="23">
        <f t="shared" si="100"/>
        <v>204.20128917636279</v>
      </c>
      <c r="D651" s="25">
        <f t="shared" si="101"/>
        <v>36668.717213526863</v>
      </c>
      <c r="E651" s="26">
        <f t="shared" si="108"/>
        <v>35668.717213526856</v>
      </c>
      <c r="F651" s="27">
        <f t="shared" si="109"/>
        <v>1.1371591282693316</v>
      </c>
      <c r="G651" s="28">
        <f t="shared" si="104"/>
        <v>8.5083870490151163</v>
      </c>
      <c r="H651" s="28">
        <f t="shared" si="105"/>
        <v>0.14180645081691862</v>
      </c>
      <c r="I651" s="29">
        <f t="shared" si="105"/>
        <v>2.3634408469486437E-3</v>
      </c>
      <c r="J651" s="25">
        <f t="shared" si="106"/>
        <v>75170.870287730068</v>
      </c>
      <c r="K651" s="25">
        <f t="shared" si="107"/>
        <v>75170.870287730068</v>
      </c>
      <c r="L651" s="30" t="str">
        <f t="shared" si="102"/>
        <v>0 DAYS</v>
      </c>
      <c r="M651" s="31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</row>
    <row r="652" spans="1:35" s="34" customFormat="1" x14ac:dyDescent="0.2">
      <c r="A652" s="23">
        <f t="shared" si="103"/>
        <v>36668.717213526863</v>
      </c>
      <c r="B652" s="24">
        <v>646</v>
      </c>
      <c r="C652" s="23">
        <f t="shared" si="100"/>
        <v>205.34481639575043</v>
      </c>
      <c r="D652" s="25">
        <f t="shared" si="101"/>
        <v>36874.062029922614</v>
      </c>
      <c r="E652" s="26">
        <f t="shared" si="108"/>
        <v>35874.062029922607</v>
      </c>
      <c r="F652" s="27">
        <f t="shared" si="109"/>
        <v>1.1435272193876358</v>
      </c>
      <c r="G652" s="28">
        <f t="shared" si="104"/>
        <v>8.5560340164896012</v>
      </c>
      <c r="H652" s="28">
        <f t="shared" si="105"/>
        <v>0.14260056694149334</v>
      </c>
      <c r="I652" s="29">
        <f t="shared" si="105"/>
        <v>2.3766761156915556E-3</v>
      </c>
      <c r="J652" s="25">
        <f t="shared" si="106"/>
        <v>75591.827161341353</v>
      </c>
      <c r="K652" s="25">
        <f t="shared" si="107"/>
        <v>75591.827161341353</v>
      </c>
      <c r="L652" s="30" t="str">
        <f t="shared" si="102"/>
        <v>0 DAYS</v>
      </c>
      <c r="M652" s="31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</row>
    <row r="653" spans="1:35" s="34" customFormat="1" x14ac:dyDescent="0.2">
      <c r="A653" s="23">
        <f t="shared" si="103"/>
        <v>36874.062029922614</v>
      </c>
      <c r="B653" s="24">
        <v>647</v>
      </c>
      <c r="C653" s="23">
        <f t="shared" si="100"/>
        <v>206.49474736756665</v>
      </c>
      <c r="D653" s="25">
        <f t="shared" si="101"/>
        <v>37080.556777290178</v>
      </c>
      <c r="E653" s="26">
        <f t="shared" si="108"/>
        <v>36080.55677729017</v>
      </c>
      <c r="F653" s="27">
        <f t="shared" si="109"/>
        <v>1.1499309718162181</v>
      </c>
      <c r="G653" s="28">
        <f t="shared" si="104"/>
        <v>8.6039478069819442</v>
      </c>
      <c r="H653" s="28">
        <f t="shared" si="105"/>
        <v>0.14339913011636574</v>
      </c>
      <c r="I653" s="29">
        <f t="shared" si="105"/>
        <v>2.3899855019394291E-3</v>
      </c>
      <c r="J653" s="25">
        <f t="shared" si="106"/>
        <v>76015.141393444865</v>
      </c>
      <c r="K653" s="25">
        <f t="shared" si="107"/>
        <v>76015.141393444865</v>
      </c>
      <c r="L653" s="30" t="str">
        <f t="shared" si="102"/>
        <v>0 DAYS</v>
      </c>
      <c r="M653" s="31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</row>
    <row r="654" spans="1:35" s="34" customFormat="1" x14ac:dyDescent="0.2">
      <c r="A654" s="23">
        <f t="shared" si="103"/>
        <v>37080.556777290178</v>
      </c>
      <c r="B654" s="24">
        <v>648</v>
      </c>
      <c r="C654" s="23">
        <f t="shared" si="100"/>
        <v>207.65111795282499</v>
      </c>
      <c r="D654" s="25">
        <f t="shared" si="101"/>
        <v>37288.207895243002</v>
      </c>
      <c r="E654" s="26">
        <f t="shared" si="108"/>
        <v>36288.207895242995</v>
      </c>
      <c r="F654" s="27">
        <f t="shared" si="109"/>
        <v>1.1563705852583439</v>
      </c>
      <c r="G654" s="28">
        <f t="shared" si="104"/>
        <v>8.6521299147010406</v>
      </c>
      <c r="H654" s="28">
        <f t="shared" si="105"/>
        <v>0.14420216524501733</v>
      </c>
      <c r="I654" s="29">
        <f t="shared" si="105"/>
        <v>2.403369420750289E-3</v>
      </c>
      <c r="J654" s="25">
        <f t="shared" si="106"/>
        <v>76440.826185248152</v>
      </c>
      <c r="K654" s="25">
        <f t="shared" si="107"/>
        <v>76440.826185248152</v>
      </c>
      <c r="L654" s="30" t="str">
        <f t="shared" si="102"/>
        <v>0 DAYS</v>
      </c>
      <c r="M654" s="31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</row>
    <row r="655" spans="1:35" s="34" customFormat="1" x14ac:dyDescent="0.2">
      <c r="A655" s="23">
        <f t="shared" si="103"/>
        <v>37288.207895243002</v>
      </c>
      <c r="B655" s="24">
        <v>649</v>
      </c>
      <c r="C655" s="23">
        <f t="shared" si="100"/>
        <v>208.8139642133608</v>
      </c>
      <c r="D655" s="25">
        <f t="shared" si="101"/>
        <v>37497.021859456363</v>
      </c>
      <c r="E655" s="26">
        <f t="shared" si="108"/>
        <v>36497.021859456356</v>
      </c>
      <c r="F655" s="27">
        <f t="shared" si="109"/>
        <v>1.1628462605358152</v>
      </c>
      <c r="G655" s="28">
        <f t="shared" si="104"/>
        <v>8.7005818422233663</v>
      </c>
      <c r="H655" s="28">
        <f t="shared" si="105"/>
        <v>0.14500969737038943</v>
      </c>
      <c r="I655" s="29">
        <f t="shared" si="105"/>
        <v>2.4168282895064906E-3</v>
      </c>
      <c r="J655" s="25">
        <f t="shared" si="106"/>
        <v>76868.894811885533</v>
      </c>
      <c r="K655" s="25">
        <f t="shared" si="107"/>
        <v>76868.894811885533</v>
      </c>
      <c r="L655" s="30" t="str">
        <f t="shared" si="102"/>
        <v>0 DAYS</v>
      </c>
      <c r="M655" s="31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</row>
    <row r="656" spans="1:35" s="34" customFormat="1" x14ac:dyDescent="0.2">
      <c r="A656" s="23">
        <f t="shared" si="103"/>
        <v>37497.021859456363</v>
      </c>
      <c r="B656" s="24">
        <v>650</v>
      </c>
      <c r="C656" s="23">
        <f t="shared" si="100"/>
        <v>209.98332241295563</v>
      </c>
      <c r="D656" s="25">
        <f t="shared" si="101"/>
        <v>37707.005181869317</v>
      </c>
      <c r="E656" s="26">
        <f t="shared" si="108"/>
        <v>36707.00518186931</v>
      </c>
      <c r="F656" s="27">
        <f t="shared" si="109"/>
        <v>1.169358199594825</v>
      </c>
      <c r="G656" s="28">
        <f t="shared" si="104"/>
        <v>8.7493051005398179</v>
      </c>
      <c r="H656" s="28">
        <f t="shared" si="105"/>
        <v>0.14582175167566364</v>
      </c>
      <c r="I656" s="29">
        <f t="shared" si="105"/>
        <v>2.4303625279277273E-3</v>
      </c>
      <c r="J656" s="25">
        <f t="shared" si="106"/>
        <v>77299.3606228321</v>
      </c>
      <c r="K656" s="25">
        <f t="shared" si="107"/>
        <v>77299.3606228321</v>
      </c>
      <c r="L656" s="30" t="str">
        <f t="shared" si="102"/>
        <v>0 DAYS</v>
      </c>
      <c r="M656" s="31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</row>
    <row r="657" spans="1:35" s="34" customFormat="1" x14ac:dyDescent="0.2">
      <c r="A657" s="23">
        <f t="shared" si="103"/>
        <v>37707.005181869317</v>
      </c>
      <c r="B657" s="24">
        <v>651</v>
      </c>
      <c r="C657" s="23">
        <f t="shared" si="100"/>
        <v>211.15922901846818</v>
      </c>
      <c r="D657" s="25">
        <f t="shared" si="101"/>
        <v>37918.164410887788</v>
      </c>
      <c r="E657" s="26">
        <f t="shared" si="108"/>
        <v>36918.164410887781</v>
      </c>
      <c r="F657" s="27">
        <f t="shared" si="109"/>
        <v>1.1759066055125516</v>
      </c>
      <c r="G657" s="28">
        <f t="shared" si="104"/>
        <v>8.7983012091028403</v>
      </c>
      <c r="H657" s="28">
        <f t="shared" si="105"/>
        <v>0.14663835348504733</v>
      </c>
      <c r="I657" s="29">
        <f t="shared" si="105"/>
        <v>2.4439725580841223E-3</v>
      </c>
      <c r="J657" s="25">
        <f t="shared" si="106"/>
        <v>77732.237042319961</v>
      </c>
      <c r="K657" s="25">
        <f t="shared" si="107"/>
        <v>77732.237042319961</v>
      </c>
      <c r="L657" s="30" t="str">
        <f t="shared" si="102"/>
        <v>0 DAYS</v>
      </c>
      <c r="M657" s="31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</row>
    <row r="658" spans="1:35" s="34" customFormat="1" x14ac:dyDescent="0.2">
      <c r="A658" s="23">
        <f t="shared" si="103"/>
        <v>37918.164410887788</v>
      </c>
      <c r="B658" s="24">
        <v>652</v>
      </c>
      <c r="C658" s="23">
        <f t="shared" si="100"/>
        <v>212.34172070097162</v>
      </c>
      <c r="D658" s="25">
        <f t="shared" si="101"/>
        <v>38130.506131588758</v>
      </c>
      <c r="E658" s="26">
        <f t="shared" si="108"/>
        <v>37130.506131588751</v>
      </c>
      <c r="F658" s="27">
        <f t="shared" si="109"/>
        <v>1.1824916825034393</v>
      </c>
      <c r="G658" s="28">
        <f t="shared" si="104"/>
        <v>8.8475716958738175</v>
      </c>
      <c r="H658" s="28">
        <f t="shared" si="105"/>
        <v>0.14745952826456363</v>
      </c>
      <c r="I658" s="29">
        <f t="shared" si="105"/>
        <v>2.4576588044093938E-3</v>
      </c>
      <c r="J658" s="25">
        <f t="shared" si="106"/>
        <v>78167.53756975694</v>
      </c>
      <c r="K658" s="25">
        <f t="shared" si="107"/>
        <v>78167.53756975694</v>
      </c>
      <c r="L658" s="30" t="str">
        <f t="shared" si="102"/>
        <v>0 DAYS</v>
      </c>
      <c r="M658" s="31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</row>
    <row r="659" spans="1:35" s="34" customFormat="1" x14ac:dyDescent="0.2">
      <c r="A659" s="23">
        <f t="shared" si="103"/>
        <v>38130.506131588758</v>
      </c>
      <c r="B659" s="24">
        <v>653</v>
      </c>
      <c r="C659" s="23">
        <f t="shared" si="100"/>
        <v>213.53083433689704</v>
      </c>
      <c r="D659" s="25">
        <f t="shared" si="101"/>
        <v>38344.036965925654</v>
      </c>
      <c r="E659" s="26">
        <f t="shared" si="108"/>
        <v>37344.036965925647</v>
      </c>
      <c r="F659" s="27">
        <f t="shared" si="109"/>
        <v>1.1891136359254233</v>
      </c>
      <c r="G659" s="28">
        <f t="shared" si="104"/>
        <v>8.8971180973707096</v>
      </c>
      <c r="H659" s="28">
        <f t="shared" si="105"/>
        <v>0.14828530162284517</v>
      </c>
      <c r="I659" s="29">
        <f t="shared" si="105"/>
        <v>2.4714216937140863E-3</v>
      </c>
      <c r="J659" s="25">
        <f t="shared" si="106"/>
        <v>78605.275780147582</v>
      </c>
      <c r="K659" s="25">
        <f t="shared" si="107"/>
        <v>78605.275780147582</v>
      </c>
      <c r="L659" s="30" t="str">
        <f t="shared" si="102"/>
        <v>0 DAYS</v>
      </c>
      <c r="M659" s="31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</row>
    <row r="660" spans="1:35" s="34" customFormat="1" x14ac:dyDescent="0.2">
      <c r="A660" s="23">
        <f t="shared" si="103"/>
        <v>38344.036965925654</v>
      </c>
      <c r="B660" s="24">
        <v>654</v>
      </c>
      <c r="C660" s="23">
        <f t="shared" si="100"/>
        <v>214.72660700918365</v>
      </c>
      <c r="D660" s="25">
        <f t="shared" si="101"/>
        <v>38558.76357293484</v>
      </c>
      <c r="E660" s="26">
        <f t="shared" si="108"/>
        <v>37558.763572934833</v>
      </c>
      <c r="F660" s="27">
        <f t="shared" si="109"/>
        <v>1.1957726722866084</v>
      </c>
      <c r="G660" s="28">
        <f t="shared" si="104"/>
        <v>8.9469419587159855</v>
      </c>
      <c r="H660" s="28">
        <f t="shared" si="105"/>
        <v>0.14911569931193308</v>
      </c>
      <c r="I660" s="29">
        <f t="shared" si="105"/>
        <v>2.4852616551988846E-3</v>
      </c>
      <c r="J660" s="25">
        <f t="shared" si="106"/>
        <v>79045.465324516423</v>
      </c>
      <c r="K660" s="25">
        <f t="shared" si="107"/>
        <v>79045.465324516423</v>
      </c>
      <c r="L660" s="30" t="str">
        <f t="shared" si="102"/>
        <v>0 DAYS</v>
      </c>
      <c r="M660" s="31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</row>
    <row r="661" spans="1:35" s="34" customFormat="1" x14ac:dyDescent="0.2">
      <c r="A661" s="23">
        <f t="shared" si="103"/>
        <v>38558.76357293484</v>
      </c>
      <c r="B661" s="24">
        <v>655</v>
      </c>
      <c r="C661" s="23">
        <f t="shared" si="100"/>
        <v>215.92907600843512</v>
      </c>
      <c r="D661" s="25">
        <f t="shared" si="101"/>
        <v>38774.692648943274</v>
      </c>
      <c r="E661" s="26">
        <f t="shared" si="108"/>
        <v>37774.692648943266</v>
      </c>
      <c r="F661" s="27">
        <f t="shared" si="109"/>
        <v>1.2024689992514652</v>
      </c>
      <c r="G661" s="28">
        <f t="shared" si="104"/>
        <v>8.9970448336847966</v>
      </c>
      <c r="H661" s="28">
        <f t="shared" si="105"/>
        <v>0.14995074722807994</v>
      </c>
      <c r="I661" s="29">
        <f t="shared" si="105"/>
        <v>2.4991791204679991E-3</v>
      </c>
      <c r="J661" s="25">
        <f t="shared" si="106"/>
        <v>79488.119930333705</v>
      </c>
      <c r="K661" s="25">
        <f t="shared" si="107"/>
        <v>79488.119930333705</v>
      </c>
      <c r="L661" s="30" t="str">
        <f t="shared" si="102"/>
        <v>0 DAYS</v>
      </c>
      <c r="M661" s="31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</row>
    <row r="662" spans="1:35" s="34" customFormat="1" x14ac:dyDescent="0.2">
      <c r="A662" s="23">
        <f t="shared" si="103"/>
        <v>38774.692648943274</v>
      </c>
      <c r="B662" s="24">
        <v>656</v>
      </c>
      <c r="C662" s="23">
        <f t="shared" si="100"/>
        <v>217.13827883408234</v>
      </c>
      <c r="D662" s="25">
        <f t="shared" si="101"/>
        <v>38991.830927777359</v>
      </c>
      <c r="E662" s="26">
        <f t="shared" si="108"/>
        <v>37991.830927777351</v>
      </c>
      <c r="F662" s="27">
        <f t="shared" si="109"/>
        <v>1.2092028256472247</v>
      </c>
      <c r="G662" s="28">
        <f t="shared" si="104"/>
        <v>9.0474282847534315</v>
      </c>
      <c r="H662" s="28">
        <f t="shared" si="105"/>
        <v>0.15079047141255719</v>
      </c>
      <c r="I662" s="29">
        <f t="shared" si="105"/>
        <v>2.5131745235426198E-3</v>
      </c>
      <c r="J662" s="25">
        <f t="shared" si="106"/>
        <v>79933.253401943584</v>
      </c>
      <c r="K662" s="25">
        <f t="shared" si="107"/>
        <v>79933.253401943584</v>
      </c>
      <c r="L662" s="30" t="str">
        <f t="shared" si="102"/>
        <v>0 DAYS</v>
      </c>
      <c r="M662" s="31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</row>
    <row r="663" spans="1:35" s="34" customFormat="1" x14ac:dyDescent="0.2">
      <c r="A663" s="23">
        <f t="shared" si="103"/>
        <v>38991.830927777359</v>
      </c>
      <c r="B663" s="24">
        <v>657</v>
      </c>
      <c r="C663" s="23">
        <f t="shared" si="100"/>
        <v>218.35425319555321</v>
      </c>
      <c r="D663" s="25">
        <f t="shared" si="101"/>
        <v>39210.185180972912</v>
      </c>
      <c r="E663" s="26">
        <f t="shared" si="108"/>
        <v>38210.185180972905</v>
      </c>
      <c r="F663" s="27">
        <f t="shared" si="109"/>
        <v>1.2159743614708702</v>
      </c>
      <c r="G663" s="28">
        <f t="shared" si="104"/>
        <v>9.0980938831480511</v>
      </c>
      <c r="H663" s="28">
        <f t="shared" si="105"/>
        <v>0.15163489805246752</v>
      </c>
      <c r="I663" s="29">
        <f t="shared" si="105"/>
        <v>2.5272483008744588E-3</v>
      </c>
      <c r="J663" s="25">
        <f t="shared" si="106"/>
        <v>80380.87962099447</v>
      </c>
      <c r="K663" s="25">
        <f t="shared" si="107"/>
        <v>80380.87962099447</v>
      </c>
      <c r="L663" s="30" t="str">
        <f t="shared" si="102"/>
        <v>0 DAYS</v>
      </c>
      <c r="M663" s="31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</row>
    <row r="664" spans="1:35" s="34" customFormat="1" x14ac:dyDescent="0.2">
      <c r="A664" s="23">
        <f t="shared" si="103"/>
        <v>39210.185180972912</v>
      </c>
      <c r="B664" s="24">
        <v>658</v>
      </c>
      <c r="C664" s="23">
        <f t="shared" si="100"/>
        <v>219.57703701344832</v>
      </c>
      <c r="D664" s="25">
        <f t="shared" si="101"/>
        <v>39429.762217986361</v>
      </c>
      <c r="E664" s="26">
        <f t="shared" si="108"/>
        <v>38429.762217986354</v>
      </c>
      <c r="F664" s="27">
        <f t="shared" si="109"/>
        <v>1.222783817895106</v>
      </c>
      <c r="G664" s="28">
        <f t="shared" si="104"/>
        <v>9.1490432088936799</v>
      </c>
      <c r="H664" s="28">
        <f t="shared" si="105"/>
        <v>0.15248405348156133</v>
      </c>
      <c r="I664" s="29">
        <f t="shared" si="105"/>
        <v>2.5414008913593553E-3</v>
      </c>
      <c r="J664" s="25">
        <f t="shared" si="106"/>
        <v>80831.012546872036</v>
      </c>
      <c r="K664" s="25">
        <f t="shared" si="107"/>
        <v>80831.012546872036</v>
      </c>
      <c r="L664" s="30" t="str">
        <f t="shared" si="102"/>
        <v>0 DAYS</v>
      </c>
      <c r="M664" s="31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</row>
    <row r="665" spans="1:35" s="34" customFormat="1" x14ac:dyDescent="0.2">
      <c r="A665" s="23">
        <f t="shared" si="103"/>
        <v>39429.762217986361</v>
      </c>
      <c r="B665" s="24">
        <v>659</v>
      </c>
      <c r="C665" s="23">
        <f t="shared" si="100"/>
        <v>220.80666842072361</v>
      </c>
      <c r="D665" s="25">
        <f t="shared" si="101"/>
        <v>39650.568886407083</v>
      </c>
      <c r="E665" s="26">
        <f t="shared" si="108"/>
        <v>38650.568886407076</v>
      </c>
      <c r="F665" s="27">
        <f t="shared" si="109"/>
        <v>1.2296314072752921</v>
      </c>
      <c r="G665" s="28">
        <f t="shared" si="104"/>
        <v>9.2002778508634844</v>
      </c>
      <c r="H665" s="28">
        <f t="shared" si="105"/>
        <v>0.15333796418105808</v>
      </c>
      <c r="I665" s="29">
        <f t="shared" si="105"/>
        <v>2.555632736350968E-3</v>
      </c>
      <c r="J665" s="25">
        <f t="shared" si="106"/>
        <v>81283.666217134509</v>
      </c>
      <c r="K665" s="25">
        <f t="shared" si="107"/>
        <v>81283.666217134509</v>
      </c>
      <c r="L665" s="30" t="str">
        <f t="shared" si="102"/>
        <v>0 DAYS</v>
      </c>
      <c r="M665" s="31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</row>
    <row r="666" spans="1:35" s="34" customFormat="1" x14ac:dyDescent="0.2">
      <c r="A666" s="23">
        <f t="shared" si="103"/>
        <v>39650.568886407083</v>
      </c>
      <c r="B666" s="24">
        <v>660</v>
      </c>
      <c r="C666" s="23">
        <f t="shared" si="100"/>
        <v>222.04318576387968</v>
      </c>
      <c r="D666" s="25">
        <f t="shared" si="101"/>
        <v>39872.612072170967</v>
      </c>
      <c r="E666" s="26">
        <f t="shared" si="108"/>
        <v>38872.612072170959</v>
      </c>
      <c r="F666" s="27">
        <f t="shared" si="109"/>
        <v>1.2365173431560663</v>
      </c>
      <c r="G666" s="28">
        <f t="shared" si="104"/>
        <v>9.2517994068283205</v>
      </c>
      <c r="H666" s="28">
        <f t="shared" si="105"/>
        <v>0.15419665678047201</v>
      </c>
      <c r="I666" s="29">
        <f t="shared" si="105"/>
        <v>2.5699442796745333E-3</v>
      </c>
      <c r="J666" s="25">
        <f t="shared" si="106"/>
        <v>81738.854747950478</v>
      </c>
      <c r="K666" s="25">
        <f t="shared" si="107"/>
        <v>81738.854747950478</v>
      </c>
      <c r="L666" s="30" t="str">
        <f t="shared" si="102"/>
        <v>0 DAYS</v>
      </c>
      <c r="M666" s="31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</row>
    <row r="667" spans="1:35" s="34" customFormat="1" x14ac:dyDescent="0.2">
      <c r="A667" s="23">
        <f t="shared" si="103"/>
        <v>39872.612072170967</v>
      </c>
      <c r="B667" s="24">
        <v>661</v>
      </c>
      <c r="C667" s="23">
        <f t="shared" si="100"/>
        <v>223.28662760415742</v>
      </c>
      <c r="D667" s="25">
        <f t="shared" si="101"/>
        <v>40095.898699775127</v>
      </c>
      <c r="E667" s="26">
        <f t="shared" si="108"/>
        <v>39095.89869977512</v>
      </c>
      <c r="F667" s="27">
        <f t="shared" si="109"/>
        <v>1.2434418402777396</v>
      </c>
      <c r="G667" s="28">
        <f t="shared" si="104"/>
        <v>9.303609483506559</v>
      </c>
      <c r="H667" s="28">
        <f t="shared" si="105"/>
        <v>0.15506015805844264</v>
      </c>
      <c r="I667" s="29">
        <f t="shared" si="105"/>
        <v>2.5843359676407107E-3</v>
      </c>
      <c r="J667" s="25">
        <f t="shared" si="106"/>
        <v>82196.592334539004</v>
      </c>
      <c r="K667" s="25">
        <f t="shared" si="107"/>
        <v>82196.592334539004</v>
      </c>
      <c r="L667" s="30" t="str">
        <f t="shared" si="102"/>
        <v>0 DAYS</v>
      </c>
      <c r="M667" s="31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</row>
    <row r="668" spans="1:35" s="34" customFormat="1" x14ac:dyDescent="0.2">
      <c r="A668" s="23">
        <f t="shared" si="103"/>
        <v>40095.898699775127</v>
      </c>
      <c r="B668" s="24">
        <v>662</v>
      </c>
      <c r="C668" s="23">
        <f t="shared" si="100"/>
        <v>224.5370327187407</v>
      </c>
      <c r="D668" s="25">
        <f t="shared" si="101"/>
        <v>40320.435732493868</v>
      </c>
      <c r="E668" s="26">
        <f t="shared" si="108"/>
        <v>39320.435732493861</v>
      </c>
      <c r="F668" s="27">
        <f t="shared" si="109"/>
        <v>1.2504051145832875</v>
      </c>
      <c r="G668" s="28">
        <f t="shared" si="104"/>
        <v>9.3557096966141966</v>
      </c>
      <c r="H668" s="28">
        <f t="shared" si="105"/>
        <v>0.15592849494356995</v>
      </c>
      <c r="I668" s="29">
        <f t="shared" si="105"/>
        <v>2.5988082490594989E-3</v>
      </c>
      <c r="J668" s="25">
        <f t="shared" si="106"/>
        <v>82656.893251612419</v>
      </c>
      <c r="K668" s="25">
        <f t="shared" si="107"/>
        <v>82656.893251612419</v>
      </c>
      <c r="L668" s="30" t="str">
        <f t="shared" si="102"/>
        <v>0 DAYS</v>
      </c>
      <c r="M668" s="31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</row>
    <row r="669" spans="1:35" s="34" customFormat="1" x14ac:dyDescent="0.2">
      <c r="A669" s="23">
        <f t="shared" si="103"/>
        <v>40320.435732493868</v>
      </c>
      <c r="B669" s="24">
        <v>663</v>
      </c>
      <c r="C669" s="23">
        <f t="shared" si="100"/>
        <v>225.79444010196565</v>
      </c>
      <c r="D669" s="25">
        <f t="shared" si="101"/>
        <v>40546.230172595831</v>
      </c>
      <c r="E669" s="26">
        <f t="shared" si="108"/>
        <v>39546.230172595824</v>
      </c>
      <c r="F669" s="27">
        <f t="shared" si="109"/>
        <v>1.2574073832249439</v>
      </c>
      <c r="G669" s="28">
        <f t="shared" si="104"/>
        <v>9.4081016709152347</v>
      </c>
      <c r="H669" s="28">
        <f t="shared" si="105"/>
        <v>0.15680169451525391</v>
      </c>
      <c r="I669" s="29">
        <f t="shared" si="105"/>
        <v>2.6133615752542321E-3</v>
      </c>
      <c r="J669" s="25">
        <f t="shared" si="106"/>
        <v>83119.771853821454</v>
      </c>
      <c r="K669" s="25">
        <f t="shared" si="107"/>
        <v>83119.771853821454</v>
      </c>
      <c r="L669" s="30" t="str">
        <f t="shared" si="102"/>
        <v>0 DAYS</v>
      </c>
      <c r="M669" s="31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</row>
    <row r="670" spans="1:35" s="34" customFormat="1" x14ac:dyDescent="0.2">
      <c r="A670" s="23">
        <f t="shared" si="103"/>
        <v>40546.230172595831</v>
      </c>
      <c r="B670" s="24">
        <v>664</v>
      </c>
      <c r="C670" s="23">
        <f t="shared" si="100"/>
        <v>227.05888896653664</v>
      </c>
      <c r="D670" s="25">
        <f t="shared" si="101"/>
        <v>40773.289061562369</v>
      </c>
      <c r="E670" s="26">
        <f t="shared" si="108"/>
        <v>39773.289061562362</v>
      </c>
      <c r="F670" s="27">
        <f t="shared" si="109"/>
        <v>1.2644488645709941</v>
      </c>
      <c r="G670" s="28">
        <f t="shared" si="104"/>
        <v>9.4607870402723595</v>
      </c>
      <c r="H670" s="28">
        <f t="shared" si="105"/>
        <v>0.15767978400453933</v>
      </c>
      <c r="I670" s="29">
        <f t="shared" si="105"/>
        <v>2.6279964000756554E-3</v>
      </c>
      <c r="J670" s="25">
        <f t="shared" si="106"/>
        <v>83585.242576202843</v>
      </c>
      <c r="K670" s="25">
        <f t="shared" si="107"/>
        <v>83585.242576202843</v>
      </c>
      <c r="L670" s="30" t="str">
        <f t="shared" si="102"/>
        <v>0 DAYS</v>
      </c>
      <c r="M670" s="31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</row>
    <row r="671" spans="1:35" s="34" customFormat="1" x14ac:dyDescent="0.2">
      <c r="A671" s="23">
        <f t="shared" si="103"/>
        <v>40773.289061562369</v>
      </c>
      <c r="B671" s="24">
        <v>665</v>
      </c>
      <c r="C671" s="23">
        <f t="shared" si="100"/>
        <v>228.33041874474927</v>
      </c>
      <c r="D671" s="25">
        <f t="shared" si="101"/>
        <v>41001.619480307119</v>
      </c>
      <c r="E671" s="26">
        <f t="shared" si="108"/>
        <v>40001.619480307112</v>
      </c>
      <c r="F671" s="27">
        <f t="shared" si="109"/>
        <v>1.2715297782126243</v>
      </c>
      <c r="G671" s="28">
        <f t="shared" si="104"/>
        <v>9.5137674476978855</v>
      </c>
      <c r="H671" s="28">
        <f t="shared" si="105"/>
        <v>0.15856279079496477</v>
      </c>
      <c r="I671" s="29">
        <f t="shared" si="105"/>
        <v>2.6427131799160795E-3</v>
      </c>
      <c r="J671" s="25">
        <f t="shared" si="106"/>
        <v>84053.319934629588</v>
      </c>
      <c r="K671" s="25">
        <f t="shared" si="107"/>
        <v>84053.319934629588</v>
      </c>
      <c r="L671" s="30" t="str">
        <f t="shared" si="102"/>
        <v>0 DAYS</v>
      </c>
      <c r="M671" s="31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</row>
    <row r="672" spans="1:35" s="34" customFormat="1" x14ac:dyDescent="0.2">
      <c r="A672" s="23">
        <f t="shared" si="103"/>
        <v>41001.619480307119</v>
      </c>
      <c r="B672" s="24">
        <v>666</v>
      </c>
      <c r="C672" s="23">
        <f t="shared" si="100"/>
        <v>229.60906908971987</v>
      </c>
      <c r="D672" s="25">
        <f t="shared" si="101"/>
        <v>41231.228549396837</v>
      </c>
      <c r="E672" s="26">
        <f t="shared" si="108"/>
        <v>40231.22854939683</v>
      </c>
      <c r="F672" s="27">
        <f t="shared" si="109"/>
        <v>1.2786503449706004</v>
      </c>
      <c r="G672" s="28">
        <f t="shared" si="104"/>
        <v>9.567044545404995</v>
      </c>
      <c r="H672" s="28">
        <f t="shared" si="105"/>
        <v>0.15945074242341659</v>
      </c>
      <c r="I672" s="29">
        <f t="shared" si="105"/>
        <v>2.6575123737236097E-3</v>
      </c>
      <c r="J672" s="25">
        <f t="shared" si="106"/>
        <v>84524.018526263506</v>
      </c>
      <c r="K672" s="25">
        <f t="shared" si="107"/>
        <v>84524.018526263506</v>
      </c>
      <c r="L672" s="30" t="str">
        <f t="shared" si="102"/>
        <v>0 DAYS</v>
      </c>
      <c r="M672" s="31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</row>
    <row r="673" spans="1:35" s="34" customFormat="1" x14ac:dyDescent="0.2">
      <c r="A673" s="23">
        <f t="shared" si="103"/>
        <v>41231.228549396837</v>
      </c>
      <c r="B673" s="24">
        <v>667</v>
      </c>
      <c r="C673" s="23">
        <f t="shared" si="100"/>
        <v>230.8948798766223</v>
      </c>
      <c r="D673" s="25">
        <f t="shared" si="101"/>
        <v>41462.123429273459</v>
      </c>
      <c r="E673" s="26">
        <f t="shared" si="108"/>
        <v>40462.123429273452</v>
      </c>
      <c r="F673" s="27">
        <f t="shared" si="109"/>
        <v>1.2858107869024309</v>
      </c>
      <c r="G673" s="28">
        <f t="shared" si="104"/>
        <v>9.620619994859263</v>
      </c>
      <c r="H673" s="28">
        <f t="shared" si="105"/>
        <v>0.16034366658098773</v>
      </c>
      <c r="I673" s="29">
        <f t="shared" si="105"/>
        <v>2.6723944430164623E-3</v>
      </c>
      <c r="J673" s="25">
        <f t="shared" si="106"/>
        <v>84997.353030010578</v>
      </c>
      <c r="K673" s="25">
        <f t="shared" si="107"/>
        <v>84997.353030010578</v>
      </c>
      <c r="L673" s="30" t="str">
        <f t="shared" si="102"/>
        <v>0 DAYS</v>
      </c>
      <c r="M673" s="31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</row>
    <row r="674" spans="1:35" s="34" customFormat="1" x14ac:dyDescent="0.2">
      <c r="A674" s="23">
        <f t="shared" si="103"/>
        <v>41462.123429273459</v>
      </c>
      <c r="B674" s="24">
        <v>668</v>
      </c>
      <c r="C674" s="23">
        <f t="shared" si="100"/>
        <v>232.18789120393137</v>
      </c>
      <c r="D674" s="25">
        <f t="shared" si="101"/>
        <v>41694.311320477391</v>
      </c>
      <c r="E674" s="26">
        <f t="shared" si="108"/>
        <v>40694.311320477384</v>
      </c>
      <c r="F674" s="27">
        <f t="shared" si="109"/>
        <v>1.293011327309074</v>
      </c>
      <c r="G674" s="28">
        <f t="shared" si="104"/>
        <v>9.6744954668304732</v>
      </c>
      <c r="H674" s="28">
        <f t="shared" si="105"/>
        <v>0.16124159111384123</v>
      </c>
      <c r="I674" s="29">
        <f t="shared" si="105"/>
        <v>2.6873598518973537E-3</v>
      </c>
      <c r="J674" s="25">
        <f t="shared" si="106"/>
        <v>85473.338206978646</v>
      </c>
      <c r="K674" s="25">
        <f t="shared" si="107"/>
        <v>85473.338206978646</v>
      </c>
      <c r="L674" s="30" t="str">
        <f t="shared" si="102"/>
        <v>0 DAYS</v>
      </c>
      <c r="M674" s="31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</row>
    <row r="675" spans="1:35" s="34" customFormat="1" x14ac:dyDescent="0.2">
      <c r="A675" s="23">
        <f t="shared" si="103"/>
        <v>41694.311320477391</v>
      </c>
      <c r="B675" s="24">
        <v>669</v>
      </c>
      <c r="C675" s="23">
        <f t="shared" si="100"/>
        <v>233.48814339467339</v>
      </c>
      <c r="D675" s="25">
        <f t="shared" si="101"/>
        <v>41927.799463872063</v>
      </c>
      <c r="E675" s="26">
        <f t="shared" si="108"/>
        <v>40927.799463872056</v>
      </c>
      <c r="F675" s="27">
        <f t="shared" si="109"/>
        <v>1.3002521907420146</v>
      </c>
      <c r="G675" s="28">
        <f t="shared" si="104"/>
        <v>9.7286726414447244</v>
      </c>
      <c r="H675" s="28">
        <f t="shared" si="105"/>
        <v>0.16214454402407874</v>
      </c>
      <c r="I675" s="29">
        <f t="shared" si="105"/>
        <v>2.702409067067979E-3</v>
      </c>
      <c r="J675" s="25">
        <f t="shared" si="106"/>
        <v>85951.988900937722</v>
      </c>
      <c r="K675" s="25">
        <f t="shared" si="107"/>
        <v>85951.988900937722</v>
      </c>
      <c r="L675" s="30" t="str">
        <f t="shared" si="102"/>
        <v>0 DAYS</v>
      </c>
      <c r="M675" s="31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</row>
    <row r="676" spans="1:35" s="34" customFormat="1" x14ac:dyDescent="0.2">
      <c r="A676" s="23">
        <f t="shared" si="103"/>
        <v>41927.799463872063</v>
      </c>
      <c r="B676" s="24">
        <v>670</v>
      </c>
      <c r="C676" s="23">
        <f t="shared" si="100"/>
        <v>234.79567699768356</v>
      </c>
      <c r="D676" s="25">
        <f t="shared" si="101"/>
        <v>42162.595140869744</v>
      </c>
      <c r="E676" s="26">
        <f t="shared" si="108"/>
        <v>41162.595140869736</v>
      </c>
      <c r="F676" s="27">
        <f t="shared" si="109"/>
        <v>1.307533603010171</v>
      </c>
      <c r="G676" s="28">
        <f t="shared" si="104"/>
        <v>9.7831532082368149</v>
      </c>
      <c r="H676" s="28">
        <f t="shared" si="105"/>
        <v>0.16305255347061359</v>
      </c>
      <c r="I676" s="29">
        <f t="shared" si="105"/>
        <v>2.7175425578435598E-3</v>
      </c>
      <c r="J676" s="25">
        <f t="shared" si="106"/>
        <v>86433.320038782971</v>
      </c>
      <c r="K676" s="25">
        <f t="shared" si="107"/>
        <v>86433.320038782971</v>
      </c>
      <c r="L676" s="30" t="str">
        <f t="shared" si="102"/>
        <v>0 DAYS</v>
      </c>
      <c r="M676" s="31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</row>
    <row r="677" spans="1:35" s="34" customFormat="1" x14ac:dyDescent="0.2">
      <c r="A677" s="23">
        <f t="shared" si="103"/>
        <v>42162.595140869744</v>
      </c>
      <c r="B677" s="24">
        <v>671</v>
      </c>
      <c r="C677" s="23">
        <f t="shared" si="100"/>
        <v>236.11053278887056</v>
      </c>
      <c r="D677" s="25">
        <f t="shared" si="101"/>
        <v>42398.705673658616</v>
      </c>
      <c r="E677" s="26">
        <f t="shared" si="108"/>
        <v>41398.705673658609</v>
      </c>
      <c r="F677" s="27">
        <f t="shared" si="109"/>
        <v>1.314855791187</v>
      </c>
      <c r="G677" s="28">
        <f t="shared" si="104"/>
        <v>9.8379388662029399</v>
      </c>
      <c r="H677" s="28">
        <f t="shared" si="105"/>
        <v>0.16396564777004899</v>
      </c>
      <c r="I677" s="29">
        <f t="shared" si="105"/>
        <v>2.7327607961674829E-3</v>
      </c>
      <c r="J677" s="25">
        <f t="shared" si="106"/>
        <v>86917.346631000153</v>
      </c>
      <c r="K677" s="25">
        <f t="shared" si="107"/>
        <v>86917.346631000153</v>
      </c>
      <c r="L677" s="30" t="str">
        <f t="shared" si="102"/>
        <v>0 DAYS</v>
      </c>
      <c r="M677" s="31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</row>
    <row r="678" spans="1:35" s="34" customFormat="1" x14ac:dyDescent="0.2">
      <c r="A678" s="23">
        <f t="shared" si="103"/>
        <v>42398.705673658616</v>
      </c>
      <c r="B678" s="24">
        <v>672</v>
      </c>
      <c r="C678" s="23">
        <f t="shared" si="100"/>
        <v>237.43275177248825</v>
      </c>
      <c r="D678" s="25">
        <f t="shared" si="101"/>
        <v>42636.138425431105</v>
      </c>
      <c r="E678" s="26">
        <f t="shared" si="108"/>
        <v>41636.138425431098</v>
      </c>
      <c r="F678" s="27">
        <f t="shared" si="109"/>
        <v>1.3222189836176881</v>
      </c>
      <c r="G678" s="28">
        <f t="shared" si="104"/>
        <v>9.8930313238536769</v>
      </c>
      <c r="H678" s="28">
        <f t="shared" si="105"/>
        <v>0.16488385539756129</v>
      </c>
      <c r="I678" s="29">
        <f t="shared" si="105"/>
        <v>2.7480642566260214E-3</v>
      </c>
      <c r="J678" s="25">
        <f t="shared" si="106"/>
        <v>87404.083772133759</v>
      </c>
      <c r="K678" s="25">
        <f t="shared" si="107"/>
        <v>87404.083772133759</v>
      </c>
      <c r="L678" s="30" t="str">
        <f t="shared" si="102"/>
        <v>0 DAYS</v>
      </c>
      <c r="M678" s="31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</row>
    <row r="679" spans="1:35" s="34" customFormat="1" x14ac:dyDescent="0.2">
      <c r="A679" s="23">
        <f t="shared" si="103"/>
        <v>42636.138425431105</v>
      </c>
      <c r="B679" s="24">
        <v>673</v>
      </c>
      <c r="C679" s="23">
        <f t="shared" si="100"/>
        <v>238.76237518241419</v>
      </c>
      <c r="D679" s="25">
        <f t="shared" si="101"/>
        <v>42874.900800613519</v>
      </c>
      <c r="E679" s="26">
        <f t="shared" si="108"/>
        <v>41874.900800613512</v>
      </c>
      <c r="F679" s="27">
        <f t="shared" si="109"/>
        <v>1.3296234099259436</v>
      </c>
      <c r="G679" s="28">
        <f t="shared" si="104"/>
        <v>9.9484322992672585</v>
      </c>
      <c r="H679" s="28">
        <f t="shared" si="105"/>
        <v>0.16580720498778764</v>
      </c>
      <c r="I679" s="29">
        <f t="shared" si="105"/>
        <v>2.7634534164631274E-3</v>
      </c>
      <c r="J679" s="25">
        <f t="shared" si="106"/>
        <v>87893.546641257708</v>
      </c>
      <c r="K679" s="25">
        <f t="shared" si="107"/>
        <v>87893.546641257708</v>
      </c>
      <c r="L679" s="30" t="str">
        <f t="shared" si="102"/>
        <v>0 DAYS</v>
      </c>
      <c r="M679" s="31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</row>
    <row r="680" spans="1:35" s="34" customFormat="1" x14ac:dyDescent="0.2">
      <c r="A680" s="23">
        <f t="shared" si="103"/>
        <v>42874.900800613519</v>
      </c>
      <c r="B680" s="24">
        <v>674</v>
      </c>
      <c r="C680" s="23">
        <f t="shared" si="100"/>
        <v>240.09944448343572</v>
      </c>
      <c r="D680" s="25">
        <f t="shared" si="101"/>
        <v>43115.000245096955</v>
      </c>
      <c r="E680" s="26">
        <f t="shared" si="108"/>
        <v>42115.000245096948</v>
      </c>
      <c r="F680" s="27">
        <f t="shared" si="109"/>
        <v>1.3370693010215291</v>
      </c>
      <c r="G680" s="28">
        <f t="shared" si="104"/>
        <v>10.004143520143154</v>
      </c>
      <c r="H680" s="28">
        <f t="shared" si="105"/>
        <v>0.16673572533571923</v>
      </c>
      <c r="I680" s="29">
        <f t="shared" si="105"/>
        <v>2.7789287555953206E-3</v>
      </c>
      <c r="J680" s="25">
        <f t="shared" si="106"/>
        <v>88385.750502448747</v>
      </c>
      <c r="K680" s="25">
        <f t="shared" si="107"/>
        <v>88385.750502448747</v>
      </c>
      <c r="L680" s="30" t="str">
        <f t="shared" si="102"/>
        <v>0 DAYS</v>
      </c>
      <c r="M680" s="31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</row>
    <row r="681" spans="1:35" s="34" customFormat="1" x14ac:dyDescent="0.2">
      <c r="A681" s="23">
        <f t="shared" si="103"/>
        <v>43115.000245096955</v>
      </c>
      <c r="B681" s="24">
        <v>675</v>
      </c>
      <c r="C681" s="23">
        <f t="shared" si="100"/>
        <v>241.44400137254294</v>
      </c>
      <c r="D681" s="25">
        <f t="shared" si="101"/>
        <v>43356.444246469495</v>
      </c>
      <c r="E681" s="26">
        <f t="shared" si="108"/>
        <v>42356.444246469488</v>
      </c>
      <c r="F681" s="27">
        <f t="shared" si="109"/>
        <v>1.3445568891072242</v>
      </c>
      <c r="G681" s="28">
        <f t="shared" si="104"/>
        <v>10.060166723855955</v>
      </c>
      <c r="H681" s="28">
        <f t="shared" si="105"/>
        <v>0.16766944539759926</v>
      </c>
      <c r="I681" s="29">
        <f t="shared" si="105"/>
        <v>2.7944907566266543E-3</v>
      </c>
      <c r="J681" s="25">
        <f t="shared" si="106"/>
        <v>88880.710705262463</v>
      </c>
      <c r="K681" s="25">
        <f t="shared" si="107"/>
        <v>88880.710705262463</v>
      </c>
      <c r="L681" s="30" t="str">
        <f t="shared" si="102"/>
        <v>0 DAYS</v>
      </c>
      <c r="M681" s="31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</row>
    <row r="682" spans="1:35" s="34" customFormat="1" x14ac:dyDescent="0.2">
      <c r="A682" s="23">
        <f t="shared" si="103"/>
        <v>43356.444246469495</v>
      </c>
      <c r="B682" s="24">
        <v>676</v>
      </c>
      <c r="C682" s="23">
        <f t="shared" si="100"/>
        <v>242.79608778022916</v>
      </c>
      <c r="D682" s="25">
        <f t="shared" si="101"/>
        <v>43599.240334249727</v>
      </c>
      <c r="E682" s="26">
        <f t="shared" si="108"/>
        <v>42599.24033424972</v>
      </c>
      <c r="F682" s="27">
        <f t="shared" si="109"/>
        <v>1.3520864076862154</v>
      </c>
      <c r="G682" s="28">
        <f t="shared" si="104"/>
        <v>10.116503657509549</v>
      </c>
      <c r="H682" s="28">
        <f t="shared" si="105"/>
        <v>0.16860839429182581</v>
      </c>
      <c r="I682" s="29">
        <f t="shared" si="105"/>
        <v>2.8101399048637635E-3</v>
      </c>
      <c r="J682" s="25">
        <f t="shared" si="106"/>
        <v>89378.442685211936</v>
      </c>
      <c r="K682" s="25">
        <f t="shared" si="107"/>
        <v>89378.442685211936</v>
      </c>
      <c r="L682" s="30" t="str">
        <f t="shared" si="102"/>
        <v>0 DAYS</v>
      </c>
      <c r="M682" s="31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</row>
    <row r="683" spans="1:35" s="34" customFormat="1" x14ac:dyDescent="0.2">
      <c r="A683" s="23">
        <f t="shared" si="103"/>
        <v>43599.240334249727</v>
      </c>
      <c r="B683" s="24">
        <v>677</v>
      </c>
      <c r="C683" s="23">
        <f t="shared" si="100"/>
        <v>244.15574587179847</v>
      </c>
      <c r="D683" s="25">
        <f t="shared" si="101"/>
        <v>43843.396080121529</v>
      </c>
      <c r="E683" s="26">
        <f t="shared" si="108"/>
        <v>42843.396080121522</v>
      </c>
      <c r="F683" s="27">
        <f t="shared" si="109"/>
        <v>1.3596580915693153</v>
      </c>
      <c r="G683" s="28">
        <f t="shared" si="104"/>
        <v>10.173156077991603</v>
      </c>
      <c r="H683" s="28">
        <f t="shared" si="105"/>
        <v>0.16955260129986005</v>
      </c>
      <c r="I683" s="29">
        <f t="shared" si="105"/>
        <v>2.8258766883310009E-3</v>
      </c>
      <c r="J683" s="25">
        <f t="shared" si="106"/>
        <v>89878.961964249131</v>
      </c>
      <c r="K683" s="25">
        <f t="shared" si="107"/>
        <v>89878.961964249131</v>
      </c>
      <c r="L683" s="30" t="str">
        <f t="shared" si="102"/>
        <v>0 DAYS</v>
      </c>
      <c r="M683" s="31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</row>
    <row r="684" spans="1:35" s="34" customFormat="1" x14ac:dyDescent="0.2">
      <c r="A684" s="23">
        <f t="shared" si="103"/>
        <v>43843.396080121529</v>
      </c>
      <c r="B684" s="24">
        <v>678</v>
      </c>
      <c r="C684" s="23">
        <f t="shared" si="100"/>
        <v>245.52301804868057</v>
      </c>
      <c r="D684" s="25">
        <f t="shared" si="101"/>
        <v>44088.919098170212</v>
      </c>
      <c r="E684" s="26">
        <f t="shared" si="108"/>
        <v>43088.919098170205</v>
      </c>
      <c r="F684" s="27">
        <f t="shared" si="109"/>
        <v>1.3672721768820963</v>
      </c>
      <c r="G684" s="28">
        <f t="shared" si="104"/>
        <v>10.230125752028357</v>
      </c>
      <c r="H684" s="28">
        <f t="shared" si="105"/>
        <v>0.1705020958671393</v>
      </c>
      <c r="I684" s="29">
        <f t="shared" si="105"/>
        <v>2.841701597785655E-3</v>
      </c>
      <c r="J684" s="25">
        <f t="shared" si="106"/>
        <v>90382.284151248925</v>
      </c>
      <c r="K684" s="25">
        <f t="shared" si="107"/>
        <v>90382.284151248925</v>
      </c>
      <c r="L684" s="30" t="str">
        <f t="shared" si="102"/>
        <v>0 DAYS</v>
      </c>
      <c r="M684" s="31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</row>
    <row r="685" spans="1:35" s="34" customFormat="1" x14ac:dyDescent="0.2">
      <c r="A685" s="23">
        <f t="shared" si="103"/>
        <v>44088.919098170212</v>
      </c>
      <c r="B685" s="24">
        <v>679</v>
      </c>
      <c r="C685" s="23">
        <f t="shared" si="100"/>
        <v>246.89794694975319</v>
      </c>
      <c r="D685" s="25">
        <f t="shared" si="101"/>
        <v>44335.817045119962</v>
      </c>
      <c r="E685" s="26">
        <f t="shared" si="108"/>
        <v>43335.817045119955</v>
      </c>
      <c r="F685" s="27">
        <f t="shared" si="109"/>
        <v>1.3749289010726216</v>
      </c>
      <c r="G685" s="28">
        <f t="shared" si="104"/>
        <v>10.287414456239716</v>
      </c>
      <c r="H685" s="28">
        <f t="shared" si="105"/>
        <v>0.17145690760399526</v>
      </c>
      <c r="I685" s="29">
        <f t="shared" si="105"/>
        <v>2.8576151267332545E-3</v>
      </c>
      <c r="J685" s="25">
        <f t="shared" si="106"/>
        <v>90888.424942495913</v>
      </c>
      <c r="K685" s="25">
        <f t="shared" si="107"/>
        <v>90888.424942495913</v>
      </c>
      <c r="L685" s="30" t="str">
        <f t="shared" si="102"/>
        <v>0 DAYS</v>
      </c>
      <c r="M685" s="31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</row>
    <row r="686" spans="1:35" s="34" customFormat="1" x14ac:dyDescent="0.2">
      <c r="A686" s="23">
        <f t="shared" si="103"/>
        <v>44335.817045119962</v>
      </c>
      <c r="B686" s="24">
        <v>680</v>
      </c>
      <c r="C686" s="23">
        <f t="shared" si="100"/>
        <v>248.2805754526718</v>
      </c>
      <c r="D686" s="25">
        <f t="shared" si="101"/>
        <v>44584.097620572633</v>
      </c>
      <c r="E686" s="26">
        <f t="shared" si="108"/>
        <v>43584.097620572626</v>
      </c>
      <c r="F686" s="27">
        <f t="shared" si="109"/>
        <v>1.3826285029186067</v>
      </c>
      <c r="G686" s="28">
        <f t="shared" si="104"/>
        <v>10.345023977194659</v>
      </c>
      <c r="H686" s="28">
        <f t="shared" si="105"/>
        <v>0.17241706628657766</v>
      </c>
      <c r="I686" s="29">
        <f t="shared" si="105"/>
        <v>2.8736177714429609E-3</v>
      </c>
      <c r="J686" s="25">
        <f t="shared" si="106"/>
        <v>91397.400122173887</v>
      </c>
      <c r="K686" s="25">
        <f t="shared" si="107"/>
        <v>91397.400122173887</v>
      </c>
      <c r="L686" s="30" t="str">
        <f t="shared" si="102"/>
        <v>0 DAYS</v>
      </c>
      <c r="M686" s="31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</row>
    <row r="687" spans="1:35" s="34" customFormat="1" x14ac:dyDescent="0.2">
      <c r="A687" s="23">
        <f t="shared" si="103"/>
        <v>44584.097620572633</v>
      </c>
      <c r="B687" s="24">
        <v>681</v>
      </c>
      <c r="C687" s="23">
        <f t="shared" si="100"/>
        <v>249.67094667520675</v>
      </c>
      <c r="D687" s="25">
        <f t="shared" si="101"/>
        <v>44833.76856724784</v>
      </c>
      <c r="E687" s="26">
        <f t="shared" si="108"/>
        <v>43833.768567247833</v>
      </c>
      <c r="F687" s="27">
        <f t="shared" si="109"/>
        <v>1.3903712225349523</v>
      </c>
      <c r="G687" s="28">
        <f t="shared" si="104"/>
        <v>10.402956111466947</v>
      </c>
      <c r="H687" s="28">
        <f t="shared" si="105"/>
        <v>0.17338260185778245</v>
      </c>
      <c r="I687" s="29">
        <f t="shared" si="105"/>
        <v>2.8897100309630409E-3</v>
      </c>
      <c r="J687" s="25">
        <f t="shared" si="106"/>
        <v>91909.225562858061</v>
      </c>
      <c r="K687" s="25">
        <f t="shared" si="107"/>
        <v>91909.225562858061</v>
      </c>
      <c r="L687" s="30" t="str">
        <f t="shared" si="102"/>
        <v>0 DAYS</v>
      </c>
      <c r="M687" s="31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</row>
    <row r="688" spans="1:35" s="34" customFormat="1" x14ac:dyDescent="0.2">
      <c r="A688" s="23">
        <f t="shared" si="103"/>
        <v>44833.76856724784</v>
      </c>
      <c r="B688" s="24">
        <v>682</v>
      </c>
      <c r="C688" s="23">
        <f t="shared" si="100"/>
        <v>251.06910397658791</v>
      </c>
      <c r="D688" s="25">
        <f t="shared" si="101"/>
        <v>45084.837671224428</v>
      </c>
      <c r="E688" s="26">
        <f t="shared" si="108"/>
        <v>44084.837671224421</v>
      </c>
      <c r="F688" s="27">
        <f t="shared" si="109"/>
        <v>1.3981573013811612</v>
      </c>
      <c r="G688" s="28">
        <f t="shared" si="104"/>
        <v>10.461212665691162</v>
      </c>
      <c r="H688" s="28">
        <f t="shared" si="105"/>
        <v>0.17435354442818604</v>
      </c>
      <c r="I688" s="29">
        <f t="shared" si="105"/>
        <v>2.9058924071364341E-3</v>
      </c>
      <c r="J688" s="25">
        <f t="shared" si="106"/>
        <v>92423.917226010075</v>
      </c>
      <c r="K688" s="25">
        <f t="shared" si="107"/>
        <v>92423.917226010075</v>
      </c>
      <c r="L688" s="30" t="str">
        <f t="shared" si="102"/>
        <v>0 DAYS</v>
      </c>
      <c r="M688" s="31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</row>
    <row r="689" spans="1:35" s="34" customFormat="1" x14ac:dyDescent="0.2">
      <c r="A689" s="23">
        <f t="shared" si="103"/>
        <v>45084.837671224428</v>
      </c>
      <c r="B689" s="24">
        <v>683</v>
      </c>
      <c r="C689" s="23">
        <f t="shared" si="100"/>
        <v>252.47509095885678</v>
      </c>
      <c r="D689" s="25">
        <f t="shared" si="101"/>
        <v>45337.312762183283</v>
      </c>
      <c r="E689" s="26">
        <f t="shared" si="108"/>
        <v>44337.312762183275</v>
      </c>
      <c r="F689" s="27">
        <f t="shared" si="109"/>
        <v>1.4059869822688711</v>
      </c>
      <c r="G689" s="28">
        <f t="shared" si="104"/>
        <v>10.519795456619033</v>
      </c>
      <c r="H689" s="28">
        <f t="shared" si="105"/>
        <v>0.17532992427698388</v>
      </c>
      <c r="I689" s="29">
        <f t="shared" si="105"/>
        <v>2.9221654046163981E-3</v>
      </c>
      <c r="J689" s="25">
        <f t="shared" si="106"/>
        <v>92941.491162475722</v>
      </c>
      <c r="K689" s="25">
        <f t="shared" si="107"/>
        <v>92941.491162475722</v>
      </c>
      <c r="L689" s="30" t="str">
        <f t="shared" si="102"/>
        <v>0 DAYS</v>
      </c>
      <c r="M689" s="31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</row>
    <row r="690" spans="1:35" s="34" customFormat="1" x14ac:dyDescent="0.2">
      <c r="A690" s="23">
        <f t="shared" si="103"/>
        <v>45337.312762183283</v>
      </c>
      <c r="B690" s="24">
        <v>684</v>
      </c>
      <c r="C690" s="23">
        <f t="shared" si="100"/>
        <v>253.8889514682264</v>
      </c>
      <c r="D690" s="25">
        <f t="shared" si="101"/>
        <v>45591.201713651506</v>
      </c>
      <c r="E690" s="26">
        <f t="shared" si="108"/>
        <v>44591.201713651499</v>
      </c>
      <c r="F690" s="27">
        <f t="shared" si="109"/>
        <v>1.4138605093696128</v>
      </c>
      <c r="G690" s="28">
        <f t="shared" si="104"/>
        <v>10.5787063111761</v>
      </c>
      <c r="H690" s="28">
        <f t="shared" si="105"/>
        <v>0.17631177185293501</v>
      </c>
      <c r="I690" s="29">
        <f t="shared" si="105"/>
        <v>2.9385295308822501E-3</v>
      </c>
      <c r="J690" s="25">
        <f t="shared" si="106"/>
        <v>93461.963512985574</v>
      </c>
      <c r="K690" s="25">
        <f t="shared" si="107"/>
        <v>93461.963512985574</v>
      </c>
      <c r="L690" s="30" t="str">
        <f t="shared" si="102"/>
        <v>0 DAYS</v>
      </c>
      <c r="M690" s="31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</row>
    <row r="691" spans="1:35" s="34" customFormat="1" x14ac:dyDescent="0.2">
      <c r="A691" s="23">
        <f t="shared" si="103"/>
        <v>45591.201713651506</v>
      </c>
      <c r="B691" s="24">
        <v>685</v>
      </c>
      <c r="C691" s="23">
        <f t="shared" si="100"/>
        <v>255.31072959644843</v>
      </c>
      <c r="D691" s="25">
        <f t="shared" si="101"/>
        <v>45846.512443247957</v>
      </c>
      <c r="E691" s="26">
        <f t="shared" si="108"/>
        <v>44846.51244324795</v>
      </c>
      <c r="F691" s="27">
        <f t="shared" si="109"/>
        <v>1.4217781282220301</v>
      </c>
      <c r="G691" s="28">
        <f t="shared" si="104"/>
        <v>10.637947066518684</v>
      </c>
      <c r="H691" s="28">
        <f t="shared" si="105"/>
        <v>0.1772991177753114</v>
      </c>
      <c r="I691" s="29">
        <f t="shared" si="105"/>
        <v>2.9549852962551899E-3</v>
      </c>
      <c r="J691" s="25">
        <f t="shared" si="106"/>
        <v>93985.350508658303</v>
      </c>
      <c r="K691" s="25">
        <f t="shared" si="107"/>
        <v>93985.350508658303</v>
      </c>
      <c r="L691" s="30" t="str">
        <f t="shared" si="102"/>
        <v>0 DAYS</v>
      </c>
      <c r="M691" s="31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</row>
    <row r="692" spans="1:35" s="34" customFormat="1" x14ac:dyDescent="0.2">
      <c r="A692" s="23">
        <f t="shared" si="103"/>
        <v>45846.512443247957</v>
      </c>
      <c r="B692" s="24">
        <v>686</v>
      </c>
      <c r="C692" s="23">
        <f t="shared" si="100"/>
        <v>256.74046968218858</v>
      </c>
      <c r="D692" s="25">
        <f t="shared" si="101"/>
        <v>46103.252912930147</v>
      </c>
      <c r="E692" s="26">
        <f t="shared" si="108"/>
        <v>45103.25291293014</v>
      </c>
      <c r="F692" s="27">
        <f t="shared" si="109"/>
        <v>1.4297400857401499</v>
      </c>
      <c r="G692" s="28">
        <f t="shared" si="104"/>
        <v>10.69751957009119</v>
      </c>
      <c r="H692" s="28">
        <f t="shared" si="105"/>
        <v>0.17829199283485317</v>
      </c>
      <c r="I692" s="29">
        <f t="shared" si="105"/>
        <v>2.9715332139142194E-3</v>
      </c>
      <c r="J692" s="25">
        <f t="shared" si="106"/>
        <v>94511.668471506797</v>
      </c>
      <c r="K692" s="25">
        <f t="shared" si="107"/>
        <v>94511.668471506797</v>
      </c>
      <c r="L692" s="30" t="str">
        <f t="shared" si="102"/>
        <v>0 DAYS</v>
      </c>
      <c r="M692" s="31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</row>
    <row r="693" spans="1:35" s="34" customFormat="1" x14ac:dyDescent="0.2">
      <c r="A693" s="23">
        <f t="shared" si="103"/>
        <v>46103.252912930147</v>
      </c>
      <c r="B693" s="24">
        <v>687</v>
      </c>
      <c r="C693" s="23">
        <f t="shared" si="100"/>
        <v>258.17821631240884</v>
      </c>
      <c r="D693" s="25">
        <f t="shared" si="101"/>
        <v>46361.431129242555</v>
      </c>
      <c r="E693" s="26">
        <f t="shared" si="108"/>
        <v>45361.431129242548</v>
      </c>
      <c r="F693" s="27">
        <f t="shared" si="109"/>
        <v>1.4377466302202606</v>
      </c>
      <c r="G693" s="28">
        <f t="shared" si="104"/>
        <v>10.757425679683701</v>
      </c>
      <c r="H693" s="28">
        <f t="shared" si="105"/>
        <v>0.17929042799472836</v>
      </c>
      <c r="I693" s="29">
        <f t="shared" si="105"/>
        <v>2.9881737999121393E-3</v>
      </c>
      <c r="J693" s="25">
        <f t="shared" si="106"/>
        <v>95040.933814947231</v>
      </c>
      <c r="K693" s="25">
        <f t="shared" si="107"/>
        <v>95040.933814947231</v>
      </c>
      <c r="L693" s="30" t="str">
        <f t="shared" si="102"/>
        <v>0 DAYS</v>
      </c>
      <c r="M693" s="31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</row>
    <row r="694" spans="1:35" s="34" customFormat="1" x14ac:dyDescent="0.2">
      <c r="A694" s="23">
        <f t="shared" si="103"/>
        <v>46361.431129242555</v>
      </c>
      <c r="B694" s="24">
        <v>688</v>
      </c>
      <c r="C694" s="23">
        <f t="shared" si="100"/>
        <v>259.62401432375833</v>
      </c>
      <c r="D694" s="25">
        <f t="shared" si="101"/>
        <v>46621.055143566315</v>
      </c>
      <c r="E694" s="26">
        <f t="shared" si="108"/>
        <v>45621.055143566307</v>
      </c>
      <c r="F694" s="27">
        <f t="shared" si="109"/>
        <v>1.4457980113494955</v>
      </c>
      <c r="G694" s="28">
        <f t="shared" si="104"/>
        <v>10.81766726348993</v>
      </c>
      <c r="H694" s="28">
        <f t="shared" si="105"/>
        <v>0.18029445439149885</v>
      </c>
      <c r="I694" s="29">
        <f t="shared" si="105"/>
        <v>3.0049075731916476E-3</v>
      </c>
      <c r="J694" s="25">
        <f t="shared" si="106"/>
        <v>95573.163044310932</v>
      </c>
      <c r="K694" s="25">
        <f t="shared" si="107"/>
        <v>95573.163044310932</v>
      </c>
      <c r="L694" s="30" t="str">
        <f t="shared" si="102"/>
        <v>0 DAYS</v>
      </c>
      <c r="M694" s="31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</row>
    <row r="695" spans="1:35" s="34" customFormat="1" x14ac:dyDescent="0.2">
      <c r="A695" s="23">
        <f t="shared" si="103"/>
        <v>46621.055143566315</v>
      </c>
      <c r="B695" s="24">
        <v>689</v>
      </c>
      <c r="C695" s="23">
        <f t="shared" si="100"/>
        <v>261.07790880397135</v>
      </c>
      <c r="D695" s="25">
        <f t="shared" si="101"/>
        <v>46882.133052370285</v>
      </c>
      <c r="E695" s="26">
        <f t="shared" si="108"/>
        <v>45882.133052370278</v>
      </c>
      <c r="F695" s="27">
        <f t="shared" si="109"/>
        <v>1.4538944802130231</v>
      </c>
      <c r="G695" s="28">
        <f t="shared" si="104"/>
        <v>10.878246200165473</v>
      </c>
      <c r="H695" s="28">
        <f t="shared" si="105"/>
        <v>0.1813041033360912</v>
      </c>
      <c r="I695" s="29">
        <f t="shared" si="105"/>
        <v>3.0217350556015201E-3</v>
      </c>
      <c r="J695" s="25">
        <f t="shared" si="106"/>
        <v>96108.372757359073</v>
      </c>
      <c r="K695" s="25">
        <f t="shared" si="107"/>
        <v>96108.372757359073</v>
      </c>
      <c r="L695" s="30" t="str">
        <f t="shared" si="102"/>
        <v>0 DAYS</v>
      </c>
      <c r="M695" s="31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</row>
    <row r="696" spans="1:35" s="34" customFormat="1" x14ac:dyDescent="0.2">
      <c r="A696" s="23">
        <f t="shared" si="103"/>
        <v>46882.133052370285</v>
      </c>
      <c r="B696" s="24">
        <v>690</v>
      </c>
      <c r="C696" s="23">
        <f t="shared" si="100"/>
        <v>262.53994509327362</v>
      </c>
      <c r="D696" s="25">
        <f t="shared" si="101"/>
        <v>47144.67299746356</v>
      </c>
      <c r="E696" s="26">
        <f t="shared" si="108"/>
        <v>46144.672997463553</v>
      </c>
      <c r="F696" s="27">
        <f t="shared" si="109"/>
        <v>1.4620362893022616</v>
      </c>
      <c r="G696" s="28">
        <f t="shared" si="104"/>
        <v>10.939164378886401</v>
      </c>
      <c r="H696" s="28">
        <f t="shared" si="105"/>
        <v>0.18231940631477336</v>
      </c>
      <c r="I696" s="29">
        <f t="shared" si="105"/>
        <v>3.0386567719128893E-3</v>
      </c>
      <c r="J696" s="25">
        <f t="shared" si="106"/>
        <v>96646.579644800295</v>
      </c>
      <c r="K696" s="25">
        <f t="shared" si="107"/>
        <v>96646.579644800295</v>
      </c>
      <c r="L696" s="30" t="str">
        <f t="shared" si="102"/>
        <v>0 DAYS</v>
      </c>
      <c r="M696" s="31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</row>
    <row r="697" spans="1:35" s="34" customFormat="1" x14ac:dyDescent="0.2">
      <c r="A697" s="23">
        <f t="shared" si="103"/>
        <v>47144.67299746356</v>
      </c>
      <c r="B697" s="24">
        <v>691</v>
      </c>
      <c r="C697" s="23">
        <f t="shared" si="100"/>
        <v>264.01016878579594</v>
      </c>
      <c r="D697" s="25">
        <f t="shared" si="101"/>
        <v>47408.683166249357</v>
      </c>
      <c r="E697" s="26">
        <f t="shared" si="108"/>
        <v>46408.68316624935</v>
      </c>
      <c r="F697" s="27">
        <f t="shared" si="109"/>
        <v>1.4702236925223247</v>
      </c>
      <c r="G697" s="28">
        <f t="shared" si="104"/>
        <v>11.000423699408165</v>
      </c>
      <c r="H697" s="28">
        <f t="shared" si="105"/>
        <v>0.18334039499013607</v>
      </c>
      <c r="I697" s="29">
        <f t="shared" si="105"/>
        <v>3.0556732498356011E-3</v>
      </c>
      <c r="J697" s="25">
        <f t="shared" si="106"/>
        <v>97187.800490811176</v>
      </c>
      <c r="K697" s="25">
        <f t="shared" si="107"/>
        <v>97187.800490811176</v>
      </c>
      <c r="L697" s="30" t="str">
        <f t="shared" si="102"/>
        <v>0 DAYS</v>
      </c>
      <c r="M697" s="31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</row>
    <row r="698" spans="1:35" s="34" customFormat="1" x14ac:dyDescent="0.2">
      <c r="A698" s="23">
        <f t="shared" si="103"/>
        <v>47408.683166249357</v>
      </c>
      <c r="B698" s="24">
        <v>692</v>
      </c>
      <c r="C698" s="23">
        <f t="shared" si="100"/>
        <v>265.48862573099638</v>
      </c>
      <c r="D698" s="25">
        <f t="shared" si="101"/>
        <v>47674.171791980356</v>
      </c>
      <c r="E698" s="26">
        <f t="shared" si="108"/>
        <v>46674.171791980349</v>
      </c>
      <c r="F698" s="27">
        <f t="shared" si="109"/>
        <v>1.4784569452004348</v>
      </c>
      <c r="G698" s="28">
        <f t="shared" si="104"/>
        <v>11.06202607212485</v>
      </c>
      <c r="H698" s="28">
        <f t="shared" si="105"/>
        <v>0.18436710120208083</v>
      </c>
      <c r="I698" s="29">
        <f t="shared" si="105"/>
        <v>3.0727850200346807E-3</v>
      </c>
      <c r="J698" s="25">
        <f t="shared" si="106"/>
        <v>97732.052173559714</v>
      </c>
      <c r="K698" s="25">
        <f t="shared" si="107"/>
        <v>97732.052173559714</v>
      </c>
      <c r="L698" s="30" t="str">
        <f t="shared" si="102"/>
        <v>0 DAYS</v>
      </c>
      <c r="M698" s="31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</row>
    <row r="699" spans="1:35" s="34" customFormat="1" x14ac:dyDescent="0.2">
      <c r="A699" s="23">
        <f t="shared" si="103"/>
        <v>47674.171791980356</v>
      </c>
      <c r="B699" s="24">
        <v>693</v>
      </c>
      <c r="C699" s="23">
        <f t="shared" si="100"/>
        <v>266.97536203508997</v>
      </c>
      <c r="D699" s="25">
        <f t="shared" si="101"/>
        <v>47941.147154015445</v>
      </c>
      <c r="E699" s="26">
        <f t="shared" si="108"/>
        <v>46941.147154015438</v>
      </c>
      <c r="F699" s="27">
        <f t="shared" si="109"/>
        <v>1.486736304093597</v>
      </c>
      <c r="G699" s="28">
        <f t="shared" si="104"/>
        <v>11.123973418128749</v>
      </c>
      <c r="H699" s="28">
        <f t="shared" si="105"/>
        <v>0.18539955696881247</v>
      </c>
      <c r="I699" s="29">
        <f t="shared" si="105"/>
        <v>3.0899926161468746E-3</v>
      </c>
      <c r="J699" s="25">
        <f t="shared" si="106"/>
        <v>98279.35166573165</v>
      </c>
      <c r="K699" s="25">
        <f t="shared" si="107"/>
        <v>98279.35166573165</v>
      </c>
      <c r="L699" s="30" t="str">
        <f t="shared" si="102"/>
        <v>0 DAYS</v>
      </c>
      <c r="M699" s="31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</row>
    <row r="700" spans="1:35" s="34" customFormat="1" x14ac:dyDescent="0.2">
      <c r="A700" s="23">
        <f t="shared" si="103"/>
        <v>47941.147154015445</v>
      </c>
      <c r="B700" s="24">
        <v>694</v>
      </c>
      <c r="C700" s="23">
        <f t="shared" si="100"/>
        <v>268.47042406248647</v>
      </c>
      <c r="D700" s="25">
        <f t="shared" si="101"/>
        <v>48209.61757807793</v>
      </c>
      <c r="E700" s="26">
        <f t="shared" si="108"/>
        <v>47209.617578077923</v>
      </c>
      <c r="F700" s="27">
        <f t="shared" si="109"/>
        <v>1.4950620273965001</v>
      </c>
      <c r="G700" s="28">
        <f t="shared" si="104"/>
        <v>11.18626766927027</v>
      </c>
      <c r="H700" s="28">
        <f t="shared" si="105"/>
        <v>0.18643779448783784</v>
      </c>
      <c r="I700" s="29">
        <f t="shared" si="105"/>
        <v>3.1072965747972973E-3</v>
      </c>
      <c r="J700" s="25">
        <f t="shared" si="106"/>
        <v>98829.716035059755</v>
      </c>
      <c r="K700" s="25">
        <f t="shared" si="107"/>
        <v>98829.716035059755</v>
      </c>
      <c r="L700" s="30" t="str">
        <f t="shared" si="102"/>
        <v>0 DAYS</v>
      </c>
      <c r="M700" s="31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</row>
    <row r="701" spans="1:35" s="34" customFormat="1" x14ac:dyDescent="0.2">
      <c r="A701" s="23">
        <f t="shared" si="103"/>
        <v>48209.61757807793</v>
      </c>
      <c r="B701" s="24">
        <v>695</v>
      </c>
      <c r="C701" s="23">
        <f t="shared" si="100"/>
        <v>269.9738584372364</v>
      </c>
      <c r="D701" s="25">
        <f t="shared" si="101"/>
        <v>48479.591436515169</v>
      </c>
      <c r="E701" s="26">
        <f t="shared" si="108"/>
        <v>47479.591436515162</v>
      </c>
      <c r="F701" s="27">
        <f t="shared" si="109"/>
        <v>1.5034343747499292</v>
      </c>
      <c r="G701" s="28">
        <f t="shared" si="104"/>
        <v>11.248910768218183</v>
      </c>
      <c r="H701" s="28">
        <f t="shared" si="105"/>
        <v>0.18748184613696972</v>
      </c>
      <c r="I701" s="29">
        <f t="shared" si="105"/>
        <v>3.1246974356161621E-3</v>
      </c>
      <c r="J701" s="25">
        <f t="shared" si="106"/>
        <v>99383.162444856091</v>
      </c>
      <c r="K701" s="25">
        <f t="shared" si="107"/>
        <v>99383.162444856091</v>
      </c>
      <c r="L701" s="30" t="str">
        <f t="shared" si="102"/>
        <v>0 DAYS</v>
      </c>
      <c r="M701" s="31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</row>
    <row r="702" spans="1:35" s="34" customFormat="1" x14ac:dyDescent="0.2">
      <c r="A702" s="23">
        <f t="shared" si="103"/>
        <v>48479.591436515169</v>
      </c>
      <c r="B702" s="24">
        <v>696</v>
      </c>
      <c r="C702" s="23">
        <f t="shared" si="100"/>
        <v>271.48571204448496</v>
      </c>
      <c r="D702" s="25">
        <f t="shared" si="101"/>
        <v>48751.077148559656</v>
      </c>
      <c r="E702" s="26">
        <f t="shared" si="108"/>
        <v>47751.077148559649</v>
      </c>
      <c r="F702" s="27">
        <f t="shared" si="109"/>
        <v>1.511853607248554</v>
      </c>
      <c r="G702" s="28">
        <f t="shared" si="104"/>
        <v>11.311904668520206</v>
      </c>
      <c r="H702" s="28">
        <f t="shared" si="105"/>
        <v>0.18853174447533677</v>
      </c>
      <c r="I702" s="29">
        <f t="shared" si="105"/>
        <v>3.1421957412556129E-3</v>
      </c>
      <c r="J702" s="25">
        <f t="shared" si="106"/>
        <v>99939.70815454729</v>
      </c>
      <c r="K702" s="25">
        <f t="shared" si="107"/>
        <v>99939.70815454729</v>
      </c>
      <c r="L702" s="30" t="str">
        <f t="shared" si="102"/>
        <v>0 DAYS</v>
      </c>
      <c r="M702" s="31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</row>
    <row r="703" spans="1:35" s="34" customFormat="1" x14ac:dyDescent="0.2">
      <c r="A703" s="23">
        <f t="shared" si="103"/>
        <v>48751.077148559656</v>
      </c>
      <c r="B703" s="24">
        <v>697</v>
      </c>
      <c r="C703" s="23">
        <f t="shared" si="100"/>
        <v>273.00603203193407</v>
      </c>
      <c r="D703" s="25">
        <f t="shared" si="101"/>
        <v>49024.083180591588</v>
      </c>
      <c r="E703" s="26">
        <f t="shared" si="108"/>
        <v>48024.08318059158</v>
      </c>
      <c r="F703" s="27">
        <f t="shared" si="109"/>
        <v>1.5203199874491133</v>
      </c>
      <c r="G703" s="28">
        <f t="shared" si="104"/>
        <v>11.37525133466392</v>
      </c>
      <c r="H703" s="28">
        <f t="shared" si="105"/>
        <v>0.18958752224439868</v>
      </c>
      <c r="I703" s="29">
        <f t="shared" si="105"/>
        <v>3.1597920374066444E-3</v>
      </c>
      <c r="J703" s="25">
        <f t="shared" si="106"/>
        <v>100499.37052021275</v>
      </c>
      <c r="K703" s="25">
        <f t="shared" si="107"/>
        <v>100499.37052021275</v>
      </c>
      <c r="L703" s="30" t="str">
        <f t="shared" si="102"/>
        <v>0 DAYS</v>
      </c>
      <c r="M703" s="31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</row>
    <row r="704" spans="1:35" s="34" customFormat="1" x14ac:dyDescent="0.2">
      <c r="A704" s="23">
        <f t="shared" si="103"/>
        <v>49024.083180591588</v>
      </c>
      <c r="B704" s="24">
        <v>698</v>
      </c>
      <c r="C704" s="23">
        <f t="shared" si="100"/>
        <v>274.5348658113129</v>
      </c>
      <c r="D704" s="25">
        <f t="shared" si="101"/>
        <v>49298.618046402902</v>
      </c>
      <c r="E704" s="26">
        <f t="shared" si="108"/>
        <v>48298.618046402895</v>
      </c>
      <c r="F704" s="27">
        <f t="shared" si="109"/>
        <v>1.5288337793788287</v>
      </c>
      <c r="G704" s="28">
        <f t="shared" si="104"/>
        <v>11.438952742138037</v>
      </c>
      <c r="H704" s="28">
        <f t="shared" si="105"/>
        <v>0.19064921236896729</v>
      </c>
      <c r="I704" s="29">
        <f t="shared" si="105"/>
        <v>3.1774868728161212E-3</v>
      </c>
      <c r="J704" s="25">
        <f t="shared" si="106"/>
        <v>101062.16699512594</v>
      </c>
      <c r="K704" s="25">
        <f t="shared" si="107"/>
        <v>101062.16699512594</v>
      </c>
      <c r="L704" s="30" t="str">
        <f t="shared" si="102"/>
        <v>0 DAYS</v>
      </c>
      <c r="M704" s="31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</row>
    <row r="705" spans="1:35" s="34" customFormat="1" x14ac:dyDescent="0.2">
      <c r="A705" s="23">
        <f t="shared" si="103"/>
        <v>49298.618046402902</v>
      </c>
      <c r="B705" s="24">
        <v>699</v>
      </c>
      <c r="C705" s="23">
        <f t="shared" si="100"/>
        <v>276.07226105985626</v>
      </c>
      <c r="D705" s="25">
        <f t="shared" si="101"/>
        <v>49574.690307462755</v>
      </c>
      <c r="E705" s="26">
        <f t="shared" si="108"/>
        <v>48574.690307462748</v>
      </c>
      <c r="F705" s="27">
        <f t="shared" si="109"/>
        <v>1.537395248543362</v>
      </c>
      <c r="G705" s="28">
        <f t="shared" si="104"/>
        <v>11.503010877494011</v>
      </c>
      <c r="H705" s="28">
        <f t="shared" si="105"/>
        <v>0.19171684795823352</v>
      </c>
      <c r="I705" s="29">
        <f t="shared" si="105"/>
        <v>3.1952807993038917E-3</v>
      </c>
      <c r="J705" s="25">
        <f t="shared" si="106"/>
        <v>101628.11513029864</v>
      </c>
      <c r="K705" s="25">
        <f t="shared" si="107"/>
        <v>101628.11513029864</v>
      </c>
      <c r="L705" s="30" t="str">
        <f t="shared" si="102"/>
        <v>0 DAYS</v>
      </c>
      <c r="M705" s="31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</row>
    <row r="706" spans="1:35" s="34" customFormat="1" x14ac:dyDescent="0.2">
      <c r="A706" s="23">
        <f t="shared" si="103"/>
        <v>49574.690307462755</v>
      </c>
      <c r="B706" s="24">
        <v>700</v>
      </c>
      <c r="C706" s="23">
        <f t="shared" si="100"/>
        <v>277.61826572179143</v>
      </c>
      <c r="D706" s="25">
        <f t="shared" si="101"/>
        <v>49852.308573184549</v>
      </c>
      <c r="E706" s="26">
        <f t="shared" si="108"/>
        <v>48852.308573184542</v>
      </c>
      <c r="F706" s="27">
        <f t="shared" si="109"/>
        <v>1.5460046619351715</v>
      </c>
      <c r="G706" s="28">
        <f t="shared" si="104"/>
        <v>11.567427738407977</v>
      </c>
      <c r="H706" s="28">
        <f t="shared" si="105"/>
        <v>0.19279046230679961</v>
      </c>
      <c r="I706" s="29">
        <f t="shared" si="105"/>
        <v>3.2131743717799936E-3</v>
      </c>
      <c r="J706" s="25">
        <f t="shared" si="106"/>
        <v>102197.23257502832</v>
      </c>
      <c r="K706" s="25">
        <f t="shared" si="107"/>
        <v>102197.23257502832</v>
      </c>
      <c r="L706" s="30" t="str">
        <f t="shared" si="102"/>
        <v>0 DAYS</v>
      </c>
      <c r="M706" s="31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</row>
    <row r="707" spans="1:35" s="34" customFormat="1" x14ac:dyDescent="0.2">
      <c r="A707" s="23">
        <f t="shared" si="103"/>
        <v>49852.308573184549</v>
      </c>
      <c r="B707" s="24">
        <v>701</v>
      </c>
      <c r="C707" s="23">
        <f t="shared" si="100"/>
        <v>279.17292800983347</v>
      </c>
      <c r="D707" s="25">
        <f t="shared" si="101"/>
        <v>50131.481501194387</v>
      </c>
      <c r="E707" s="26">
        <f t="shared" si="108"/>
        <v>49131.481501194379</v>
      </c>
      <c r="F707" s="27">
        <f t="shared" si="109"/>
        <v>1.5546622880420387</v>
      </c>
      <c r="G707" s="28">
        <f t="shared" si="104"/>
        <v>11.632205333743061</v>
      </c>
      <c r="H707" s="28">
        <f t="shared" si="105"/>
        <v>0.19387008889571769</v>
      </c>
      <c r="I707" s="29">
        <f t="shared" si="105"/>
        <v>3.2311681482619617E-3</v>
      </c>
      <c r="J707" s="25">
        <f t="shared" si="106"/>
        <v>102769.53707744848</v>
      </c>
      <c r="K707" s="25">
        <f t="shared" si="107"/>
        <v>102769.53707744848</v>
      </c>
      <c r="L707" s="30" t="str">
        <f t="shared" si="102"/>
        <v>0 DAYS</v>
      </c>
      <c r="M707" s="31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</row>
    <row r="708" spans="1:35" s="34" customFormat="1" x14ac:dyDescent="0.2">
      <c r="A708" s="23">
        <f t="shared" si="103"/>
        <v>50131.481501194387</v>
      </c>
      <c r="B708" s="24">
        <v>702</v>
      </c>
      <c r="C708" s="23">
        <f t="shared" si="100"/>
        <v>280.73629640668855</v>
      </c>
      <c r="D708" s="25">
        <f t="shared" si="101"/>
        <v>50412.217797601072</v>
      </c>
      <c r="E708" s="26">
        <f t="shared" si="108"/>
        <v>49412.217797601064</v>
      </c>
      <c r="F708" s="27">
        <f t="shared" si="109"/>
        <v>1.5633683968550827</v>
      </c>
      <c r="G708" s="28">
        <f t="shared" si="104"/>
        <v>11.697345683612022</v>
      </c>
      <c r="H708" s="28">
        <f t="shared" si="105"/>
        <v>0.19495576139353371</v>
      </c>
      <c r="I708" s="29">
        <f t="shared" si="105"/>
        <v>3.2492626898922286E-3</v>
      </c>
      <c r="J708" s="25">
        <f t="shared" si="106"/>
        <v>103345.04648508219</v>
      </c>
      <c r="K708" s="25">
        <f t="shared" si="107"/>
        <v>103345.04648508219</v>
      </c>
      <c r="L708" s="30" t="str">
        <f t="shared" si="102"/>
        <v>0 DAYS</v>
      </c>
      <c r="M708" s="31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</row>
    <row r="709" spans="1:35" s="34" customFormat="1" x14ac:dyDescent="0.2">
      <c r="A709" s="23">
        <f t="shared" si="103"/>
        <v>50412.217797601072</v>
      </c>
      <c r="B709" s="24">
        <v>703</v>
      </c>
      <c r="C709" s="23">
        <f t="shared" si="100"/>
        <v>282.30841966656601</v>
      </c>
      <c r="D709" s="25">
        <f t="shared" si="101"/>
        <v>50694.526217267638</v>
      </c>
      <c r="E709" s="26">
        <f t="shared" si="108"/>
        <v>49694.52621726763</v>
      </c>
      <c r="F709" s="27">
        <f t="shared" si="109"/>
        <v>1.5721232598774577</v>
      </c>
      <c r="G709" s="28">
        <f t="shared" si="104"/>
        <v>11.762850819440251</v>
      </c>
      <c r="H709" s="28">
        <f t="shared" si="105"/>
        <v>0.19604751365733752</v>
      </c>
      <c r="I709" s="29">
        <f t="shared" si="105"/>
        <v>3.2674585609556253E-3</v>
      </c>
      <c r="J709" s="25">
        <f t="shared" si="106"/>
        <v>103923.77874539865</v>
      </c>
      <c r="K709" s="25">
        <f t="shared" si="107"/>
        <v>103923.77874539865</v>
      </c>
      <c r="L709" s="30" t="str">
        <f t="shared" si="102"/>
        <v>0 DAYS</v>
      </c>
      <c r="M709" s="31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</row>
    <row r="710" spans="1:35" s="34" customFormat="1" x14ac:dyDescent="0.2">
      <c r="A710" s="23">
        <f t="shared" si="103"/>
        <v>50694.526217267638</v>
      </c>
      <c r="B710" s="24">
        <v>704</v>
      </c>
      <c r="C710" s="23">
        <f t="shared" si="100"/>
        <v>283.88934681669878</v>
      </c>
      <c r="D710" s="25">
        <f t="shared" si="101"/>
        <v>50978.415564084338</v>
      </c>
      <c r="E710" s="26">
        <f t="shared" si="108"/>
        <v>49978.415564084331</v>
      </c>
      <c r="F710" s="27">
        <f t="shared" si="109"/>
        <v>1.5809271501327657</v>
      </c>
      <c r="G710" s="28">
        <f t="shared" si="104"/>
        <v>11.828722784029116</v>
      </c>
      <c r="H710" s="28">
        <f t="shared" si="105"/>
        <v>0.1971453797338186</v>
      </c>
      <c r="I710" s="29">
        <f t="shared" si="105"/>
        <v>3.2857563288969768E-3</v>
      </c>
      <c r="J710" s="25">
        <f t="shared" si="106"/>
        <v>104505.75190637288</v>
      </c>
      <c r="K710" s="25">
        <f t="shared" si="107"/>
        <v>104505.75190637288</v>
      </c>
      <c r="L710" s="30" t="str">
        <f t="shared" si="102"/>
        <v>0 DAYS</v>
      </c>
      <c r="M710" s="31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</row>
    <row r="711" spans="1:35" s="34" customFormat="1" x14ac:dyDescent="0.2">
      <c r="A711" s="23">
        <f t="shared" si="103"/>
        <v>50978.415564084338</v>
      </c>
      <c r="B711" s="24">
        <v>705</v>
      </c>
      <c r="C711" s="23">
        <f t="shared" ref="C711:C774" si="110">(A711*$F$2)+$H$2</f>
        <v>285.4791271588723</v>
      </c>
      <c r="D711" s="25">
        <f t="shared" ref="D711:D774" si="111">A711+C711</f>
        <v>51263.894691243207</v>
      </c>
      <c r="E711" s="26">
        <f t="shared" si="108"/>
        <v>50263.8946912432</v>
      </c>
      <c r="F711" s="27">
        <f t="shared" si="109"/>
        <v>1.5897803421735262</v>
      </c>
      <c r="G711" s="28">
        <f t="shared" si="104"/>
        <v>11.89496363161968</v>
      </c>
      <c r="H711" s="28">
        <f t="shared" si="105"/>
        <v>0.198249393860328</v>
      </c>
      <c r="I711" s="29">
        <f t="shared" si="105"/>
        <v>3.3041565643388E-3</v>
      </c>
      <c r="J711" s="25">
        <f t="shared" si="106"/>
        <v>105090.98411704856</v>
      </c>
      <c r="K711" s="25">
        <f t="shared" si="107"/>
        <v>105090.98411704856</v>
      </c>
      <c r="L711" s="30" t="str">
        <f t="shared" ref="L711:L774" si="112">ROUND(($J$5/C711),0) &amp; " DAYS"</f>
        <v>0 DAYS</v>
      </c>
      <c r="M711" s="31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</row>
    <row r="712" spans="1:35" s="34" customFormat="1" x14ac:dyDescent="0.2">
      <c r="A712" s="23">
        <f t="shared" ref="A712:A775" si="113">D711</f>
        <v>51263.894691243207</v>
      </c>
      <c r="B712" s="24">
        <v>706</v>
      </c>
      <c r="C712" s="23">
        <f t="shared" si="110"/>
        <v>287.07781027096195</v>
      </c>
      <c r="D712" s="25">
        <f t="shared" si="111"/>
        <v>51550.972501514167</v>
      </c>
      <c r="E712" s="26">
        <f t="shared" si="108"/>
        <v>50550.972501514159</v>
      </c>
      <c r="F712" s="27">
        <f t="shared" si="109"/>
        <v>1.5986831120896454</v>
      </c>
      <c r="G712" s="28">
        <f t="shared" ref="G712:G775" si="114">C712/24</f>
        <v>11.961575427956747</v>
      </c>
      <c r="H712" s="28">
        <f t="shared" ref="H712:I775" si="115">G712/60</f>
        <v>0.19935959046594579</v>
      </c>
      <c r="I712" s="29">
        <f t="shared" si="115"/>
        <v>3.3226598410990966E-3</v>
      </c>
      <c r="J712" s="25">
        <f t="shared" ref="J712:J775" si="116">D712*2.05</f>
        <v>105679.49362810403</v>
      </c>
      <c r="K712" s="25">
        <f t="shared" ref="K712:K775" si="117">J712-$J$2</f>
        <v>105679.49362810403</v>
      </c>
      <c r="L712" s="30" t="str">
        <f t="shared" si="112"/>
        <v>0 DAYS</v>
      </c>
      <c r="M712" s="31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</row>
    <row r="713" spans="1:35" s="34" customFormat="1" x14ac:dyDescent="0.2">
      <c r="A713" s="23">
        <f t="shared" si="113"/>
        <v>51550.972501514167</v>
      </c>
      <c r="B713" s="24">
        <v>707</v>
      </c>
      <c r="C713" s="23">
        <f t="shared" si="110"/>
        <v>288.68544600847935</v>
      </c>
      <c r="D713" s="25">
        <f t="shared" si="111"/>
        <v>51839.657947522646</v>
      </c>
      <c r="E713" s="26">
        <f t="shared" ref="E713:E776" si="118">E712+C713</f>
        <v>50839.657947522639</v>
      </c>
      <c r="F713" s="27">
        <f t="shared" ref="F713:F776" si="119">C713-C712</f>
        <v>1.6076357375173984</v>
      </c>
      <c r="G713" s="28">
        <f t="shared" si="114"/>
        <v>12.028560250353307</v>
      </c>
      <c r="H713" s="28">
        <f t="shared" si="115"/>
        <v>0.20047600417255512</v>
      </c>
      <c r="I713" s="29">
        <f t="shared" si="115"/>
        <v>3.3412667362092518E-3</v>
      </c>
      <c r="J713" s="25">
        <f t="shared" si="116"/>
        <v>106271.29879242141</v>
      </c>
      <c r="K713" s="25">
        <f t="shared" si="117"/>
        <v>106271.29879242141</v>
      </c>
      <c r="L713" s="30" t="str">
        <f t="shared" si="112"/>
        <v>0 DAYS</v>
      </c>
      <c r="M713" s="31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</row>
    <row r="714" spans="1:35" s="34" customFormat="1" x14ac:dyDescent="0.2">
      <c r="A714" s="23">
        <f t="shared" si="113"/>
        <v>51839.657947522646</v>
      </c>
      <c r="B714" s="24">
        <v>708</v>
      </c>
      <c r="C714" s="23">
        <f t="shared" si="110"/>
        <v>290.30208450612679</v>
      </c>
      <c r="D714" s="25">
        <f t="shared" si="111"/>
        <v>52129.960032028772</v>
      </c>
      <c r="E714" s="26">
        <f t="shared" si="118"/>
        <v>51129.960032028765</v>
      </c>
      <c r="F714" s="27">
        <f t="shared" si="119"/>
        <v>1.6166384976474433</v>
      </c>
      <c r="G714" s="28">
        <f t="shared" si="114"/>
        <v>12.095920187755283</v>
      </c>
      <c r="H714" s="28">
        <f t="shared" si="115"/>
        <v>0.20159866979592139</v>
      </c>
      <c r="I714" s="29">
        <f t="shared" si="115"/>
        <v>3.3599778299320234E-3</v>
      </c>
      <c r="J714" s="25">
        <f t="shared" si="116"/>
        <v>106866.41806565897</v>
      </c>
      <c r="K714" s="25">
        <f t="shared" si="117"/>
        <v>106866.41806565897</v>
      </c>
      <c r="L714" s="30" t="str">
        <f t="shared" si="112"/>
        <v>0 DAYS</v>
      </c>
      <c r="M714" s="31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</row>
    <row r="715" spans="1:35" s="34" customFormat="1" x14ac:dyDescent="0.2">
      <c r="A715" s="23">
        <f t="shared" si="113"/>
        <v>52129.960032028772</v>
      </c>
      <c r="B715" s="24">
        <v>709</v>
      </c>
      <c r="C715" s="23">
        <f t="shared" si="110"/>
        <v>291.9277761793611</v>
      </c>
      <c r="D715" s="25">
        <f t="shared" si="111"/>
        <v>52421.887808208136</v>
      </c>
      <c r="E715" s="26">
        <f t="shared" si="118"/>
        <v>51421.887808208128</v>
      </c>
      <c r="F715" s="27">
        <f t="shared" si="119"/>
        <v>1.6256916732343143</v>
      </c>
      <c r="G715" s="28">
        <f t="shared" si="114"/>
        <v>12.163657340806713</v>
      </c>
      <c r="H715" s="28">
        <f t="shared" si="115"/>
        <v>0.20272762234677855</v>
      </c>
      <c r="I715" s="29">
        <f t="shared" si="115"/>
        <v>3.3787937057796424E-3</v>
      </c>
      <c r="J715" s="25">
        <f t="shared" si="116"/>
        <v>107464.87000682666</v>
      </c>
      <c r="K715" s="25">
        <f t="shared" si="117"/>
        <v>107464.87000682666</v>
      </c>
      <c r="L715" s="30" t="str">
        <f t="shared" si="112"/>
        <v>0 DAYS</v>
      </c>
      <c r="M715" s="31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</row>
    <row r="716" spans="1:35" s="34" customFormat="1" x14ac:dyDescent="0.2">
      <c r="A716" s="23">
        <f t="shared" si="113"/>
        <v>52421.887808208136</v>
      </c>
      <c r="B716" s="24">
        <v>710</v>
      </c>
      <c r="C716" s="23">
        <f t="shared" si="110"/>
        <v>293.56257172596554</v>
      </c>
      <c r="D716" s="25">
        <f t="shared" si="111"/>
        <v>52715.450379934104</v>
      </c>
      <c r="E716" s="26">
        <f t="shared" si="118"/>
        <v>51715.450379934096</v>
      </c>
      <c r="F716" s="27">
        <f t="shared" si="119"/>
        <v>1.6347955466044368</v>
      </c>
      <c r="G716" s="28">
        <f t="shared" si="114"/>
        <v>12.231773821915231</v>
      </c>
      <c r="H716" s="28">
        <f t="shared" si="115"/>
        <v>0.20386289703192054</v>
      </c>
      <c r="I716" s="29">
        <f t="shared" si="115"/>
        <v>3.397714950532009E-3</v>
      </c>
      <c r="J716" s="25">
        <f t="shared" si="116"/>
        <v>108066.67327886491</v>
      </c>
      <c r="K716" s="25">
        <f t="shared" si="117"/>
        <v>108066.67327886491</v>
      </c>
      <c r="L716" s="30" t="str">
        <f t="shared" si="112"/>
        <v>0 DAYS</v>
      </c>
      <c r="M716" s="31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</row>
    <row r="717" spans="1:35" s="34" customFormat="1" x14ac:dyDescent="0.2">
      <c r="A717" s="23">
        <f t="shared" si="113"/>
        <v>52715.450379934104</v>
      </c>
      <c r="B717" s="24">
        <v>711</v>
      </c>
      <c r="C717" s="23">
        <f t="shared" si="110"/>
        <v>295.20652212763099</v>
      </c>
      <c r="D717" s="25">
        <f t="shared" si="111"/>
        <v>53010.656902061732</v>
      </c>
      <c r="E717" s="26">
        <f t="shared" si="118"/>
        <v>52010.656902061724</v>
      </c>
      <c r="F717" s="27">
        <f t="shared" si="119"/>
        <v>1.6439504016654496</v>
      </c>
      <c r="G717" s="28">
        <f t="shared" si="114"/>
        <v>12.300271755317958</v>
      </c>
      <c r="H717" s="28">
        <f t="shared" si="115"/>
        <v>0.2050045292552993</v>
      </c>
      <c r="I717" s="29">
        <f t="shared" si="115"/>
        <v>3.4167421542549885E-3</v>
      </c>
      <c r="J717" s="25">
        <f t="shared" si="116"/>
        <v>108671.84664922654</v>
      </c>
      <c r="K717" s="25">
        <f t="shared" si="117"/>
        <v>108671.84664922654</v>
      </c>
      <c r="L717" s="30" t="str">
        <f t="shared" si="112"/>
        <v>0 DAYS</v>
      </c>
      <c r="M717" s="31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</row>
    <row r="718" spans="1:35" s="34" customFormat="1" x14ac:dyDescent="0.2">
      <c r="A718" s="23">
        <f t="shared" si="113"/>
        <v>53010.656902061732</v>
      </c>
      <c r="B718" s="24">
        <v>712</v>
      </c>
      <c r="C718" s="23">
        <f t="shared" si="110"/>
        <v>296.85967865154572</v>
      </c>
      <c r="D718" s="25">
        <f t="shared" si="111"/>
        <v>53307.51658071328</v>
      </c>
      <c r="E718" s="26">
        <f t="shared" si="118"/>
        <v>52307.516580713273</v>
      </c>
      <c r="F718" s="27">
        <f t="shared" si="119"/>
        <v>1.6531565239147312</v>
      </c>
      <c r="G718" s="28">
        <f t="shared" si="114"/>
        <v>12.369153277147738</v>
      </c>
      <c r="H718" s="28">
        <f t="shared" si="115"/>
        <v>0.20615255461912899</v>
      </c>
      <c r="I718" s="29">
        <f t="shared" si="115"/>
        <v>3.4358759103188165E-3</v>
      </c>
      <c r="J718" s="25">
        <f t="shared" si="116"/>
        <v>109280.40899046221</v>
      </c>
      <c r="K718" s="25">
        <f t="shared" si="117"/>
        <v>109280.40899046221</v>
      </c>
      <c r="L718" s="30" t="str">
        <f t="shared" si="112"/>
        <v>0 DAYS</v>
      </c>
      <c r="M718" s="31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</row>
    <row r="719" spans="1:35" s="34" customFormat="1" x14ac:dyDescent="0.2">
      <c r="A719" s="23">
        <f t="shared" si="113"/>
        <v>53307.51658071328</v>
      </c>
      <c r="B719" s="24">
        <v>713</v>
      </c>
      <c r="C719" s="23">
        <f t="shared" si="110"/>
        <v>298.52209285199439</v>
      </c>
      <c r="D719" s="25">
        <f t="shared" si="111"/>
        <v>53606.038673565272</v>
      </c>
      <c r="E719" s="26">
        <f t="shared" si="118"/>
        <v>52606.038673565265</v>
      </c>
      <c r="F719" s="27">
        <f t="shared" si="119"/>
        <v>1.6624142004486657</v>
      </c>
      <c r="G719" s="28">
        <f t="shared" si="114"/>
        <v>12.438420535499766</v>
      </c>
      <c r="H719" s="28">
        <f t="shared" si="115"/>
        <v>0.20730700892499609</v>
      </c>
      <c r="I719" s="29">
        <f t="shared" si="115"/>
        <v>3.4551168154166017E-3</v>
      </c>
      <c r="J719" s="25">
        <f t="shared" si="116"/>
        <v>109892.3792808088</v>
      </c>
      <c r="K719" s="25">
        <f t="shared" si="117"/>
        <v>109892.3792808088</v>
      </c>
      <c r="L719" s="30" t="str">
        <f t="shared" si="112"/>
        <v>0 DAYS</v>
      </c>
      <c r="M719" s="31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</row>
    <row r="720" spans="1:35" s="34" customFormat="1" x14ac:dyDescent="0.2">
      <c r="A720" s="23">
        <f t="shared" si="113"/>
        <v>53606.038673565272</v>
      </c>
      <c r="B720" s="24">
        <v>714</v>
      </c>
      <c r="C720" s="23">
        <f t="shared" si="110"/>
        <v>300.1938165719655</v>
      </c>
      <c r="D720" s="25">
        <f t="shared" si="111"/>
        <v>53906.232490137234</v>
      </c>
      <c r="E720" s="26">
        <f t="shared" si="118"/>
        <v>52906.232490137227</v>
      </c>
      <c r="F720" s="27">
        <f t="shared" si="119"/>
        <v>1.6717237199711121</v>
      </c>
      <c r="G720" s="28">
        <f t="shared" si="114"/>
        <v>12.508075690498563</v>
      </c>
      <c r="H720" s="28">
        <f t="shared" si="115"/>
        <v>0.20846792817497606</v>
      </c>
      <c r="I720" s="29">
        <f t="shared" si="115"/>
        <v>3.4744654695829341E-3</v>
      </c>
      <c r="J720" s="25">
        <f t="shared" si="116"/>
        <v>110507.77660478132</v>
      </c>
      <c r="K720" s="25">
        <f t="shared" si="117"/>
        <v>110507.77660478132</v>
      </c>
      <c r="L720" s="30" t="str">
        <f t="shared" si="112"/>
        <v>0 DAYS</v>
      </c>
      <c r="M720" s="31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</row>
    <row r="721" spans="1:35" s="34" customFormat="1" x14ac:dyDescent="0.2">
      <c r="A721" s="23">
        <f t="shared" si="113"/>
        <v>53906.232490137234</v>
      </c>
      <c r="B721" s="24">
        <v>715</v>
      </c>
      <c r="C721" s="23">
        <f t="shared" si="110"/>
        <v>301.87490194476851</v>
      </c>
      <c r="D721" s="25">
        <f t="shared" si="111"/>
        <v>54208.107392082005</v>
      </c>
      <c r="E721" s="26">
        <f t="shared" si="118"/>
        <v>53208.107392081998</v>
      </c>
      <c r="F721" s="27">
        <f t="shared" si="119"/>
        <v>1.6810853728030111</v>
      </c>
      <c r="G721" s="28">
        <f t="shared" si="114"/>
        <v>12.578120914365355</v>
      </c>
      <c r="H721" s="28">
        <f t="shared" si="115"/>
        <v>0.20963534857275593</v>
      </c>
      <c r="I721" s="29">
        <f t="shared" si="115"/>
        <v>3.4939224762125989E-3</v>
      </c>
      <c r="J721" s="25">
        <f t="shared" si="116"/>
        <v>111126.6201537681</v>
      </c>
      <c r="K721" s="25">
        <f t="shared" si="117"/>
        <v>111126.6201537681</v>
      </c>
      <c r="L721" s="30" t="str">
        <f t="shared" si="112"/>
        <v>0 DAYS</v>
      </c>
      <c r="M721" s="31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</row>
    <row r="722" spans="1:35" s="34" customFormat="1" x14ac:dyDescent="0.2">
      <c r="A722" s="23">
        <f t="shared" si="113"/>
        <v>54208.107392082005</v>
      </c>
      <c r="B722" s="24">
        <v>716</v>
      </c>
      <c r="C722" s="23">
        <f t="shared" si="110"/>
        <v>303.56540139565925</v>
      </c>
      <c r="D722" s="25">
        <f t="shared" si="111"/>
        <v>54511.672793477665</v>
      </c>
      <c r="E722" s="26">
        <f t="shared" si="118"/>
        <v>53511.672793477657</v>
      </c>
      <c r="F722" s="27">
        <f t="shared" si="119"/>
        <v>1.6904994508907407</v>
      </c>
      <c r="G722" s="28">
        <f t="shared" si="114"/>
        <v>12.648558391485802</v>
      </c>
      <c r="H722" s="28">
        <f t="shared" si="115"/>
        <v>0.21080930652476335</v>
      </c>
      <c r="I722" s="29">
        <f t="shared" si="115"/>
        <v>3.5134884420793891E-3</v>
      </c>
      <c r="J722" s="25">
        <f t="shared" si="116"/>
        <v>111748.9292266292</v>
      </c>
      <c r="K722" s="25">
        <f t="shared" si="117"/>
        <v>111748.9292266292</v>
      </c>
      <c r="L722" s="30" t="str">
        <f t="shared" si="112"/>
        <v>0 DAYS</v>
      </c>
      <c r="M722" s="31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</row>
    <row r="723" spans="1:35" s="34" customFormat="1" x14ac:dyDescent="0.2">
      <c r="A723" s="23">
        <f t="shared" si="113"/>
        <v>54511.672793477665</v>
      </c>
      <c r="B723" s="24">
        <v>717</v>
      </c>
      <c r="C723" s="23">
        <f t="shared" si="110"/>
        <v>305.26536764347492</v>
      </c>
      <c r="D723" s="25">
        <f t="shared" si="111"/>
        <v>54816.938161121143</v>
      </c>
      <c r="E723" s="26">
        <f t="shared" si="118"/>
        <v>53816.938161121136</v>
      </c>
      <c r="F723" s="27">
        <f t="shared" si="119"/>
        <v>1.6999662478156665</v>
      </c>
      <c r="G723" s="28">
        <f t="shared" si="114"/>
        <v>12.719390318478121</v>
      </c>
      <c r="H723" s="28">
        <f t="shared" si="115"/>
        <v>0.21198983864130203</v>
      </c>
      <c r="I723" s="29">
        <f t="shared" si="115"/>
        <v>3.5331639773550339E-3</v>
      </c>
      <c r="J723" s="25">
        <f t="shared" si="116"/>
        <v>112374.72323029833</v>
      </c>
      <c r="K723" s="25">
        <f t="shared" si="117"/>
        <v>112374.72323029833</v>
      </c>
      <c r="L723" s="30" t="str">
        <f t="shared" si="112"/>
        <v>0 DAYS</v>
      </c>
      <c r="M723" s="31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</row>
    <row r="724" spans="1:35" s="34" customFormat="1" x14ac:dyDescent="0.2">
      <c r="A724" s="23">
        <f t="shared" si="113"/>
        <v>54816.938161121143</v>
      </c>
      <c r="B724" s="24">
        <v>718</v>
      </c>
      <c r="C724" s="23">
        <f t="shared" si="110"/>
        <v>306.97485370227838</v>
      </c>
      <c r="D724" s="25">
        <f t="shared" si="111"/>
        <v>55123.913014823418</v>
      </c>
      <c r="E724" s="26">
        <f t="shared" si="118"/>
        <v>54123.913014823411</v>
      </c>
      <c r="F724" s="27">
        <f t="shared" si="119"/>
        <v>1.7094860588034635</v>
      </c>
      <c r="G724" s="28">
        <f t="shared" si="114"/>
        <v>12.790618904261599</v>
      </c>
      <c r="H724" s="28">
        <f t="shared" si="115"/>
        <v>0.21317698173769331</v>
      </c>
      <c r="I724" s="29">
        <f t="shared" si="115"/>
        <v>3.5529496956282218E-3</v>
      </c>
      <c r="J724" s="25">
        <f t="shared" si="116"/>
        <v>113004.021680388</v>
      </c>
      <c r="K724" s="25">
        <f t="shared" si="117"/>
        <v>113004.021680388</v>
      </c>
      <c r="L724" s="30" t="str">
        <f t="shared" si="112"/>
        <v>0 DAYS</v>
      </c>
      <c r="M724" s="31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</row>
    <row r="725" spans="1:35" s="34" customFormat="1" x14ac:dyDescent="0.2">
      <c r="A725" s="23">
        <f t="shared" si="113"/>
        <v>55123.913014823418</v>
      </c>
      <c r="B725" s="24">
        <v>719</v>
      </c>
      <c r="C725" s="23">
        <f t="shared" si="110"/>
        <v>308.69391288301114</v>
      </c>
      <c r="D725" s="25">
        <f t="shared" si="111"/>
        <v>55432.606927706431</v>
      </c>
      <c r="E725" s="26">
        <f t="shared" si="118"/>
        <v>54432.606927706423</v>
      </c>
      <c r="F725" s="27">
        <f t="shared" si="119"/>
        <v>1.7190591807327564</v>
      </c>
      <c r="G725" s="28">
        <f t="shared" si="114"/>
        <v>12.862246370125463</v>
      </c>
      <c r="H725" s="28">
        <f t="shared" si="115"/>
        <v>0.21437077283542438</v>
      </c>
      <c r="I725" s="29">
        <f t="shared" si="115"/>
        <v>3.5728462139237396E-3</v>
      </c>
      <c r="J725" s="25">
        <f t="shared" si="116"/>
        <v>113636.84420179817</v>
      </c>
      <c r="K725" s="25">
        <f t="shared" si="117"/>
        <v>113636.84420179817</v>
      </c>
      <c r="L725" s="30" t="str">
        <f t="shared" si="112"/>
        <v>0 DAYS</v>
      </c>
      <c r="M725" s="31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</row>
    <row r="726" spans="1:35" s="34" customFormat="1" x14ac:dyDescent="0.2">
      <c r="A726" s="23">
        <f t="shared" si="113"/>
        <v>55432.606927706431</v>
      </c>
      <c r="B726" s="24">
        <v>720</v>
      </c>
      <c r="C726" s="23">
        <f t="shared" si="110"/>
        <v>310.42259879515603</v>
      </c>
      <c r="D726" s="25">
        <f t="shared" si="111"/>
        <v>55743.029526501588</v>
      </c>
      <c r="E726" s="26">
        <f t="shared" si="118"/>
        <v>54743.029526501581</v>
      </c>
      <c r="F726" s="27">
        <f t="shared" si="119"/>
        <v>1.728685912144897</v>
      </c>
      <c r="G726" s="28">
        <f t="shared" si="114"/>
        <v>12.934274949798167</v>
      </c>
      <c r="H726" s="28">
        <f t="shared" si="115"/>
        <v>0.21557124916330278</v>
      </c>
      <c r="I726" s="29">
        <f t="shared" si="115"/>
        <v>3.5928541527217128E-3</v>
      </c>
      <c r="J726" s="25">
        <f t="shared" si="116"/>
        <v>114273.21052932825</v>
      </c>
      <c r="K726" s="25">
        <f t="shared" si="117"/>
        <v>114273.21052932825</v>
      </c>
      <c r="L726" s="30" t="str">
        <f t="shared" si="112"/>
        <v>0 DAYS</v>
      </c>
      <c r="M726" s="31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</row>
    <row r="727" spans="1:35" s="34" customFormat="1" x14ac:dyDescent="0.2">
      <c r="A727" s="23">
        <f t="shared" si="113"/>
        <v>55743.029526501588</v>
      </c>
      <c r="B727" s="24">
        <v>721</v>
      </c>
      <c r="C727" s="23">
        <f t="shared" si="110"/>
        <v>312.16096534840887</v>
      </c>
      <c r="D727" s="25">
        <f t="shared" si="111"/>
        <v>56055.19049185</v>
      </c>
      <c r="E727" s="26">
        <f t="shared" si="118"/>
        <v>55055.190491849993</v>
      </c>
      <c r="F727" s="27">
        <f t="shared" si="119"/>
        <v>1.7383665532528312</v>
      </c>
      <c r="G727" s="28">
        <f t="shared" si="114"/>
        <v>13.006706889517035</v>
      </c>
      <c r="H727" s="28">
        <f t="shared" si="115"/>
        <v>0.21677844815861727</v>
      </c>
      <c r="I727" s="29">
        <f t="shared" si="115"/>
        <v>3.6129741359769547E-3</v>
      </c>
      <c r="J727" s="25">
        <f t="shared" si="116"/>
        <v>114913.14050829249</v>
      </c>
      <c r="K727" s="25">
        <f t="shared" si="117"/>
        <v>114913.14050829249</v>
      </c>
      <c r="L727" s="30" t="str">
        <f t="shared" si="112"/>
        <v>0 DAYS</v>
      </c>
      <c r="M727" s="31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</row>
    <row r="728" spans="1:35" s="34" customFormat="1" x14ac:dyDescent="0.2">
      <c r="A728" s="23">
        <f t="shared" si="113"/>
        <v>56055.19049185</v>
      </c>
      <c r="B728" s="24">
        <v>722</v>
      </c>
      <c r="C728" s="23">
        <f t="shared" si="110"/>
        <v>313.90906675436003</v>
      </c>
      <c r="D728" s="25">
        <f t="shared" si="111"/>
        <v>56369.099558604357</v>
      </c>
      <c r="E728" s="26">
        <f t="shared" si="118"/>
        <v>55369.09955860435</v>
      </c>
      <c r="F728" s="27">
        <f t="shared" si="119"/>
        <v>1.7481014059511608</v>
      </c>
      <c r="G728" s="28">
        <f t="shared" si="114"/>
        <v>13.079544448098334</v>
      </c>
      <c r="H728" s="28">
        <f t="shared" si="115"/>
        <v>0.21799240746830556</v>
      </c>
      <c r="I728" s="29">
        <f t="shared" si="115"/>
        <v>3.633206791138426E-3</v>
      </c>
      <c r="J728" s="25">
        <f t="shared" si="116"/>
        <v>115556.65409513892</v>
      </c>
      <c r="K728" s="25">
        <f t="shared" si="117"/>
        <v>115556.65409513892</v>
      </c>
      <c r="L728" s="30" t="str">
        <f t="shared" si="112"/>
        <v>0 DAYS</v>
      </c>
      <c r="M728" s="31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</row>
    <row r="729" spans="1:35" s="34" customFormat="1" x14ac:dyDescent="0.2">
      <c r="A729" s="23">
        <f t="shared" si="113"/>
        <v>56369.099558604357</v>
      </c>
      <c r="B729" s="24">
        <v>723</v>
      </c>
      <c r="C729" s="23">
        <f t="shared" si="110"/>
        <v>315.66695752818441</v>
      </c>
      <c r="D729" s="25">
        <f t="shared" si="111"/>
        <v>56684.766516132542</v>
      </c>
      <c r="E729" s="26">
        <f t="shared" si="118"/>
        <v>55684.766516132535</v>
      </c>
      <c r="F729" s="27">
        <f t="shared" si="119"/>
        <v>1.7578907738243856</v>
      </c>
      <c r="G729" s="28">
        <f t="shared" si="114"/>
        <v>13.152789897007684</v>
      </c>
      <c r="H729" s="28">
        <f t="shared" si="115"/>
        <v>0.21921316495012808</v>
      </c>
      <c r="I729" s="29">
        <f t="shared" si="115"/>
        <v>3.6535527491688012E-3</v>
      </c>
      <c r="J729" s="25">
        <f t="shared" si="116"/>
        <v>116203.7713580717</v>
      </c>
      <c r="K729" s="25">
        <f t="shared" si="117"/>
        <v>116203.7713580717</v>
      </c>
      <c r="L729" s="30" t="str">
        <f t="shared" si="112"/>
        <v>0 DAYS</v>
      </c>
      <c r="M729" s="31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</row>
    <row r="730" spans="1:35" s="34" customFormat="1" x14ac:dyDescent="0.2">
      <c r="A730" s="23">
        <f t="shared" si="113"/>
        <v>56684.766516132542</v>
      </c>
      <c r="B730" s="24">
        <v>724</v>
      </c>
      <c r="C730" s="23">
        <f t="shared" si="110"/>
        <v>317.43469249034223</v>
      </c>
      <c r="D730" s="25">
        <f t="shared" si="111"/>
        <v>57002.201208622886</v>
      </c>
      <c r="E730" s="26">
        <f t="shared" si="118"/>
        <v>56002.201208622879</v>
      </c>
      <c r="F730" s="27">
        <f t="shared" si="119"/>
        <v>1.7677349621578173</v>
      </c>
      <c r="G730" s="28">
        <f t="shared" si="114"/>
        <v>13.226445520430927</v>
      </c>
      <c r="H730" s="28">
        <f t="shared" si="115"/>
        <v>0.22044075867384877</v>
      </c>
      <c r="I730" s="29">
        <f t="shared" si="115"/>
        <v>3.6740126445641464E-3</v>
      </c>
      <c r="J730" s="25">
        <f t="shared" si="116"/>
        <v>116854.51247767691</v>
      </c>
      <c r="K730" s="25">
        <f t="shared" si="117"/>
        <v>116854.51247767691</v>
      </c>
      <c r="L730" s="30" t="str">
        <f t="shared" si="112"/>
        <v>0 DAYS</v>
      </c>
      <c r="M730" s="31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</row>
    <row r="731" spans="1:35" s="34" customFormat="1" x14ac:dyDescent="0.2">
      <c r="A731" s="23">
        <f t="shared" si="113"/>
        <v>57002.201208622886</v>
      </c>
      <c r="B731" s="24">
        <v>725</v>
      </c>
      <c r="C731" s="23">
        <f t="shared" si="110"/>
        <v>319.21232676828816</v>
      </c>
      <c r="D731" s="25">
        <f t="shared" si="111"/>
        <v>57321.413535391177</v>
      </c>
      <c r="E731" s="26">
        <f t="shared" si="118"/>
        <v>56321.41353539117</v>
      </c>
      <c r="F731" s="27">
        <f t="shared" si="119"/>
        <v>1.7776342779459355</v>
      </c>
      <c r="G731" s="28">
        <f t="shared" si="114"/>
        <v>13.30051361534534</v>
      </c>
      <c r="H731" s="28">
        <f t="shared" si="115"/>
        <v>0.22167522692242234</v>
      </c>
      <c r="I731" s="29">
        <f t="shared" si="115"/>
        <v>3.6945871153737054E-3</v>
      </c>
      <c r="J731" s="25">
        <f t="shared" si="116"/>
        <v>117508.89774755191</v>
      </c>
      <c r="K731" s="25">
        <f t="shared" si="117"/>
        <v>117508.89774755191</v>
      </c>
      <c r="L731" s="30" t="str">
        <f t="shared" si="112"/>
        <v>0 DAYS</v>
      </c>
      <c r="M731" s="31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</row>
    <row r="732" spans="1:35" s="34" customFormat="1" x14ac:dyDescent="0.2">
      <c r="A732" s="23">
        <f t="shared" si="113"/>
        <v>57321.413535391177</v>
      </c>
      <c r="B732" s="24">
        <v>726</v>
      </c>
      <c r="C732" s="23">
        <f t="shared" si="110"/>
        <v>320.99991579819061</v>
      </c>
      <c r="D732" s="25">
        <f t="shared" si="111"/>
        <v>57642.413451189364</v>
      </c>
      <c r="E732" s="26">
        <f t="shared" si="118"/>
        <v>56642.413451189357</v>
      </c>
      <c r="F732" s="27">
        <f t="shared" si="119"/>
        <v>1.7875890299024491</v>
      </c>
      <c r="G732" s="28">
        <f t="shared" si="114"/>
        <v>13.374996491591276</v>
      </c>
      <c r="H732" s="28">
        <f t="shared" si="115"/>
        <v>0.22291660819318793</v>
      </c>
      <c r="I732" s="29">
        <f t="shared" si="115"/>
        <v>3.7152768032197988E-3</v>
      </c>
      <c r="J732" s="25">
        <f t="shared" si="116"/>
        <v>118166.94757493818</v>
      </c>
      <c r="K732" s="25">
        <f t="shared" si="117"/>
        <v>118166.94757493818</v>
      </c>
      <c r="L732" s="30" t="str">
        <f t="shared" si="112"/>
        <v>0 DAYS</v>
      </c>
      <c r="M732" s="31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</row>
    <row r="733" spans="1:35" s="34" customFormat="1" x14ac:dyDescent="0.2">
      <c r="A733" s="23">
        <f t="shared" si="113"/>
        <v>57642.413451189364</v>
      </c>
      <c r="B733" s="24">
        <v>727</v>
      </c>
      <c r="C733" s="23">
        <f t="shared" si="110"/>
        <v>322.79751532666046</v>
      </c>
      <c r="D733" s="25">
        <f t="shared" si="111"/>
        <v>57965.210966516024</v>
      </c>
      <c r="E733" s="26">
        <f t="shared" si="118"/>
        <v>56965.210966516017</v>
      </c>
      <c r="F733" s="27">
        <f t="shared" si="119"/>
        <v>1.7975995284698456</v>
      </c>
      <c r="G733" s="28">
        <f t="shared" si="114"/>
        <v>13.449896471944186</v>
      </c>
      <c r="H733" s="28">
        <f t="shared" si="115"/>
        <v>0.22416494119906977</v>
      </c>
      <c r="I733" s="29">
        <f t="shared" si="115"/>
        <v>3.7360823533178294E-3</v>
      </c>
      <c r="J733" s="25">
        <f t="shared" si="116"/>
        <v>118828.68248135784</v>
      </c>
      <c r="K733" s="25">
        <f t="shared" si="117"/>
        <v>118828.68248135784</v>
      </c>
      <c r="L733" s="30" t="str">
        <f t="shared" si="112"/>
        <v>0 DAYS</v>
      </c>
      <c r="M733" s="31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</row>
    <row r="734" spans="1:35" s="34" customFormat="1" x14ac:dyDescent="0.2">
      <c r="A734" s="23">
        <f t="shared" si="113"/>
        <v>57965.210966516024</v>
      </c>
      <c r="B734" s="24">
        <v>728</v>
      </c>
      <c r="C734" s="23">
        <f t="shared" si="110"/>
        <v>324.60518141248974</v>
      </c>
      <c r="D734" s="25">
        <f t="shared" si="111"/>
        <v>58289.816147928512</v>
      </c>
      <c r="E734" s="26">
        <f t="shared" si="118"/>
        <v>57289.816147928505</v>
      </c>
      <c r="F734" s="27">
        <f t="shared" si="119"/>
        <v>1.8076660858292826</v>
      </c>
      <c r="G734" s="28">
        <f t="shared" si="114"/>
        <v>13.525215892187072</v>
      </c>
      <c r="H734" s="28">
        <f t="shared" si="115"/>
        <v>0.22542026486978453</v>
      </c>
      <c r="I734" s="29">
        <f t="shared" si="115"/>
        <v>3.757004414496409E-3</v>
      </c>
      <c r="J734" s="25">
        <f t="shared" si="116"/>
        <v>119494.12310325344</v>
      </c>
      <c r="K734" s="25">
        <f t="shared" si="117"/>
        <v>119494.12310325344</v>
      </c>
      <c r="L734" s="30" t="str">
        <f t="shared" si="112"/>
        <v>0 DAYS</v>
      </c>
      <c r="M734" s="31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</row>
    <row r="735" spans="1:35" s="34" customFormat="1" x14ac:dyDescent="0.2">
      <c r="A735" s="23">
        <f t="shared" si="113"/>
        <v>58289.816147928512</v>
      </c>
      <c r="B735" s="24">
        <v>729</v>
      </c>
      <c r="C735" s="23">
        <f t="shared" si="110"/>
        <v>326.42297042839965</v>
      </c>
      <c r="D735" s="25">
        <f t="shared" si="111"/>
        <v>58616.239118356913</v>
      </c>
      <c r="E735" s="26">
        <f t="shared" si="118"/>
        <v>57616.239118356905</v>
      </c>
      <c r="F735" s="27">
        <f t="shared" si="119"/>
        <v>1.8177890159099093</v>
      </c>
      <c r="G735" s="28">
        <f t="shared" si="114"/>
        <v>13.600957101183319</v>
      </c>
      <c r="H735" s="28">
        <f t="shared" si="115"/>
        <v>0.22668261835305531</v>
      </c>
      <c r="I735" s="29">
        <f t="shared" si="115"/>
        <v>3.7780436392175886E-3</v>
      </c>
      <c r="J735" s="25">
        <f t="shared" si="116"/>
        <v>120163.29019263166</v>
      </c>
      <c r="K735" s="25">
        <f t="shared" si="117"/>
        <v>120163.29019263166</v>
      </c>
      <c r="L735" s="30" t="str">
        <f t="shared" si="112"/>
        <v>0 DAYS</v>
      </c>
      <c r="M735" s="31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</row>
    <row r="736" spans="1:35" s="34" customFormat="1" x14ac:dyDescent="0.2">
      <c r="A736" s="23">
        <f t="shared" si="113"/>
        <v>58616.239118356913</v>
      </c>
      <c r="B736" s="24">
        <v>730</v>
      </c>
      <c r="C736" s="23">
        <f t="shared" si="110"/>
        <v>328.25093906279869</v>
      </c>
      <c r="D736" s="25">
        <f t="shared" si="111"/>
        <v>58944.490057419709</v>
      </c>
      <c r="E736" s="26">
        <f t="shared" si="118"/>
        <v>57944.490057419702</v>
      </c>
      <c r="F736" s="27">
        <f t="shared" si="119"/>
        <v>1.827968634399042</v>
      </c>
      <c r="G736" s="28">
        <f t="shared" si="114"/>
        <v>13.677122460949946</v>
      </c>
      <c r="H736" s="28">
        <f t="shared" si="115"/>
        <v>0.22795204101583241</v>
      </c>
      <c r="I736" s="29">
        <f t="shared" si="115"/>
        <v>3.799200683597207E-3</v>
      </c>
      <c r="J736" s="25">
        <f t="shared" si="116"/>
        <v>120836.20461771039</v>
      </c>
      <c r="K736" s="25">
        <f t="shared" si="117"/>
        <v>120836.20461771039</v>
      </c>
      <c r="L736" s="30" t="str">
        <f t="shared" si="112"/>
        <v>0 DAYS</v>
      </c>
      <c r="M736" s="31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</row>
    <row r="737" spans="1:35" s="34" customFormat="1" x14ac:dyDescent="0.2">
      <c r="A737" s="23">
        <f t="shared" si="113"/>
        <v>58944.490057419709</v>
      </c>
      <c r="B737" s="24">
        <v>731</v>
      </c>
      <c r="C737" s="23">
        <f t="shared" si="110"/>
        <v>330.08914432155035</v>
      </c>
      <c r="D737" s="25">
        <f t="shared" si="111"/>
        <v>59274.57920174126</v>
      </c>
      <c r="E737" s="26">
        <f t="shared" si="118"/>
        <v>58274.579201741253</v>
      </c>
      <c r="F737" s="27">
        <f t="shared" si="119"/>
        <v>1.8382052587516569</v>
      </c>
      <c r="G737" s="28">
        <f t="shared" si="114"/>
        <v>13.753714346731265</v>
      </c>
      <c r="H737" s="28">
        <f t="shared" si="115"/>
        <v>0.22922857244552108</v>
      </c>
      <c r="I737" s="29">
        <f t="shared" si="115"/>
        <v>3.8204762074253514E-3</v>
      </c>
      <c r="J737" s="25">
        <f t="shared" si="116"/>
        <v>121512.88736356958</v>
      </c>
      <c r="K737" s="25">
        <f t="shared" si="117"/>
        <v>121512.88736356958</v>
      </c>
      <c r="L737" s="30" t="str">
        <f t="shared" si="112"/>
        <v>0 DAYS</v>
      </c>
      <c r="M737" s="31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</row>
    <row r="738" spans="1:35" s="34" customFormat="1" x14ac:dyDescent="0.2">
      <c r="A738" s="23">
        <f t="shared" si="113"/>
        <v>59274.57920174126</v>
      </c>
      <c r="B738" s="24">
        <v>732</v>
      </c>
      <c r="C738" s="23">
        <f t="shared" si="110"/>
        <v>331.93764352975103</v>
      </c>
      <c r="D738" s="25">
        <f t="shared" si="111"/>
        <v>59606.516845271013</v>
      </c>
      <c r="E738" s="26">
        <f t="shared" si="118"/>
        <v>58606.516845271006</v>
      </c>
      <c r="F738" s="27">
        <f t="shared" si="119"/>
        <v>1.8484992082006784</v>
      </c>
      <c r="G738" s="28">
        <f t="shared" si="114"/>
        <v>13.830735147072959</v>
      </c>
      <c r="H738" s="28">
        <f t="shared" si="115"/>
        <v>0.23051225245121598</v>
      </c>
      <c r="I738" s="29">
        <f t="shared" si="115"/>
        <v>3.8418708741869332E-3</v>
      </c>
      <c r="J738" s="25">
        <f t="shared" si="116"/>
        <v>122193.35953280557</v>
      </c>
      <c r="K738" s="25">
        <f t="shared" si="117"/>
        <v>122193.35953280557</v>
      </c>
      <c r="L738" s="30" t="str">
        <f t="shared" si="112"/>
        <v>0 DAYS</v>
      </c>
      <c r="M738" s="31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</row>
    <row r="739" spans="1:35" s="34" customFormat="1" x14ac:dyDescent="0.2">
      <c r="A739" s="23">
        <f t="shared" si="113"/>
        <v>59606.516845271013</v>
      </c>
      <c r="B739" s="24">
        <v>733</v>
      </c>
      <c r="C739" s="23">
        <f t="shared" si="110"/>
        <v>333.79649433351767</v>
      </c>
      <c r="D739" s="25">
        <f t="shared" si="111"/>
        <v>59940.31333960453</v>
      </c>
      <c r="E739" s="26">
        <f t="shared" si="118"/>
        <v>58940.313339604523</v>
      </c>
      <c r="F739" s="27">
        <f t="shared" si="119"/>
        <v>1.8588508037666429</v>
      </c>
      <c r="G739" s="28">
        <f t="shared" si="114"/>
        <v>13.90818726389657</v>
      </c>
      <c r="H739" s="28">
        <f t="shared" si="115"/>
        <v>0.23180312106494283</v>
      </c>
      <c r="I739" s="29">
        <f t="shared" si="115"/>
        <v>3.8633853510823806E-3</v>
      </c>
      <c r="J739" s="25">
        <f t="shared" si="116"/>
        <v>122877.64234618927</v>
      </c>
      <c r="K739" s="25">
        <f t="shared" si="117"/>
        <v>122877.64234618927</v>
      </c>
      <c r="L739" s="30" t="str">
        <f t="shared" si="112"/>
        <v>0 DAYS</v>
      </c>
      <c r="M739" s="31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</row>
    <row r="740" spans="1:35" s="34" customFormat="1" x14ac:dyDescent="0.2">
      <c r="A740" s="23">
        <f t="shared" si="113"/>
        <v>59940.31333960453</v>
      </c>
      <c r="B740" s="24">
        <v>734</v>
      </c>
      <c r="C740" s="23">
        <f t="shared" si="110"/>
        <v>335.66575470178537</v>
      </c>
      <c r="D740" s="25">
        <f t="shared" si="111"/>
        <v>60275.979094306313</v>
      </c>
      <c r="E740" s="26">
        <f t="shared" si="118"/>
        <v>59275.979094306305</v>
      </c>
      <c r="F740" s="27">
        <f t="shared" si="119"/>
        <v>1.8692603682677031</v>
      </c>
      <c r="G740" s="28">
        <f t="shared" si="114"/>
        <v>13.98607311257439</v>
      </c>
      <c r="H740" s="28">
        <f t="shared" si="115"/>
        <v>0.2331012185429065</v>
      </c>
      <c r="I740" s="29">
        <f t="shared" si="115"/>
        <v>3.8850203090484417E-3</v>
      </c>
      <c r="J740" s="25">
        <f t="shared" si="116"/>
        <v>123565.75714332794</v>
      </c>
      <c r="K740" s="25">
        <f t="shared" si="117"/>
        <v>123565.75714332794</v>
      </c>
      <c r="L740" s="30" t="str">
        <f t="shared" si="112"/>
        <v>0 DAYS</v>
      </c>
      <c r="M740" s="31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</row>
    <row r="741" spans="1:35" s="34" customFormat="1" x14ac:dyDescent="0.2">
      <c r="A741" s="23">
        <f t="shared" si="113"/>
        <v>60275.979094306313</v>
      </c>
      <c r="B741" s="24">
        <v>735</v>
      </c>
      <c r="C741" s="23">
        <f t="shared" si="110"/>
        <v>337.54548292811535</v>
      </c>
      <c r="D741" s="25">
        <f t="shared" si="111"/>
        <v>60613.524577234428</v>
      </c>
      <c r="E741" s="26">
        <f t="shared" si="118"/>
        <v>59613.524577234421</v>
      </c>
      <c r="F741" s="27">
        <f t="shared" si="119"/>
        <v>1.8797282263299735</v>
      </c>
      <c r="G741" s="28">
        <f t="shared" si="114"/>
        <v>14.064395122004806</v>
      </c>
      <c r="H741" s="28">
        <f t="shared" si="115"/>
        <v>0.23440658536674677</v>
      </c>
      <c r="I741" s="29">
        <f t="shared" si="115"/>
        <v>3.9067764227791128E-3</v>
      </c>
      <c r="J741" s="25">
        <f t="shared" si="116"/>
        <v>124257.72538333057</v>
      </c>
      <c r="K741" s="25">
        <f t="shared" si="117"/>
        <v>124257.72538333057</v>
      </c>
      <c r="L741" s="30" t="str">
        <f t="shared" si="112"/>
        <v>0 DAYS</v>
      </c>
      <c r="M741" s="31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</row>
    <row r="742" spans="1:35" s="34" customFormat="1" x14ac:dyDescent="0.2">
      <c r="A742" s="23">
        <f t="shared" si="113"/>
        <v>60613.524577234428</v>
      </c>
      <c r="B742" s="24">
        <v>736</v>
      </c>
      <c r="C742" s="23">
        <f t="shared" si="110"/>
        <v>339.43573763251277</v>
      </c>
      <c r="D742" s="25">
        <f t="shared" si="111"/>
        <v>60952.960314866941</v>
      </c>
      <c r="E742" s="26">
        <f t="shared" si="118"/>
        <v>59952.960314866934</v>
      </c>
      <c r="F742" s="27">
        <f t="shared" si="119"/>
        <v>1.8902547043974209</v>
      </c>
      <c r="G742" s="28">
        <f t="shared" si="114"/>
        <v>14.143155734688031</v>
      </c>
      <c r="H742" s="28">
        <f t="shared" si="115"/>
        <v>0.23571926224480053</v>
      </c>
      <c r="I742" s="29">
        <f t="shared" si="115"/>
        <v>3.9286543707466757E-3</v>
      </c>
      <c r="J742" s="25">
        <f t="shared" si="116"/>
        <v>124953.56864547722</v>
      </c>
      <c r="K742" s="25">
        <f t="shared" si="117"/>
        <v>124953.56864547722</v>
      </c>
      <c r="L742" s="30" t="str">
        <f t="shared" si="112"/>
        <v>0 DAYS</v>
      </c>
      <c r="M742" s="31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</row>
    <row r="743" spans="1:35" s="34" customFormat="1" x14ac:dyDescent="0.2">
      <c r="A743" s="23">
        <f t="shared" si="113"/>
        <v>60952.960314866941</v>
      </c>
      <c r="B743" s="24">
        <v>737</v>
      </c>
      <c r="C743" s="23">
        <f t="shared" si="110"/>
        <v>341.33657776325487</v>
      </c>
      <c r="D743" s="25">
        <f t="shared" si="111"/>
        <v>61294.296892630198</v>
      </c>
      <c r="E743" s="26">
        <f t="shared" si="118"/>
        <v>60294.296892630191</v>
      </c>
      <c r="F743" s="27">
        <f t="shared" si="119"/>
        <v>1.9008401307420968</v>
      </c>
      <c r="G743" s="28">
        <f t="shared" si="114"/>
        <v>14.222357406802287</v>
      </c>
      <c r="H743" s="28">
        <f t="shared" si="115"/>
        <v>0.23703929011337144</v>
      </c>
      <c r="I743" s="29">
        <f t="shared" si="115"/>
        <v>3.9506548352228575E-3</v>
      </c>
      <c r="J743" s="25">
        <f t="shared" si="116"/>
        <v>125653.30862989189</v>
      </c>
      <c r="K743" s="25">
        <f t="shared" si="117"/>
        <v>125653.30862989189</v>
      </c>
      <c r="L743" s="30" t="str">
        <f t="shared" si="112"/>
        <v>0 DAYS</v>
      </c>
      <c r="M743" s="31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</row>
    <row r="744" spans="1:35" s="34" customFormat="1" x14ac:dyDescent="0.2">
      <c r="A744" s="23">
        <f t="shared" si="113"/>
        <v>61294.296892630198</v>
      </c>
      <c r="B744" s="24">
        <v>738</v>
      </c>
      <c r="C744" s="23">
        <f t="shared" si="110"/>
        <v>343.24806259872912</v>
      </c>
      <c r="D744" s="25">
        <f t="shared" si="111"/>
        <v>61637.544955228928</v>
      </c>
      <c r="E744" s="26">
        <f t="shared" si="118"/>
        <v>60637.544955228921</v>
      </c>
      <c r="F744" s="27">
        <f t="shared" si="119"/>
        <v>1.9114848354742549</v>
      </c>
      <c r="G744" s="28">
        <f t="shared" si="114"/>
        <v>14.302002608280381</v>
      </c>
      <c r="H744" s="28">
        <f t="shared" si="115"/>
        <v>0.23836671013800634</v>
      </c>
      <c r="I744" s="29">
        <f t="shared" si="115"/>
        <v>3.9727785023001057E-3</v>
      </c>
      <c r="J744" s="25">
        <f t="shared" si="116"/>
        <v>126356.9671582193</v>
      </c>
      <c r="K744" s="25">
        <f t="shared" si="117"/>
        <v>126356.9671582193</v>
      </c>
      <c r="L744" s="30" t="str">
        <f t="shared" si="112"/>
        <v>0 DAYS</v>
      </c>
      <c r="M744" s="31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</row>
    <row r="745" spans="1:35" s="34" customFormat="1" x14ac:dyDescent="0.2">
      <c r="A745" s="23">
        <f t="shared" si="113"/>
        <v>61637.544955228928</v>
      </c>
      <c r="B745" s="24">
        <v>739</v>
      </c>
      <c r="C745" s="23">
        <f t="shared" si="110"/>
        <v>345.17025174928199</v>
      </c>
      <c r="D745" s="25">
        <f t="shared" si="111"/>
        <v>61982.71520697821</v>
      </c>
      <c r="E745" s="26">
        <f t="shared" si="118"/>
        <v>60982.715206978202</v>
      </c>
      <c r="F745" s="27">
        <f t="shared" si="119"/>
        <v>1.9221891505528674</v>
      </c>
      <c r="G745" s="28">
        <f t="shared" si="114"/>
        <v>14.38209382288675</v>
      </c>
      <c r="H745" s="28">
        <f t="shared" si="115"/>
        <v>0.23970156371477916</v>
      </c>
      <c r="I745" s="29">
        <f t="shared" si="115"/>
        <v>3.9950260619129856E-3</v>
      </c>
      <c r="J745" s="25">
        <f t="shared" si="116"/>
        <v>127064.56617430532</v>
      </c>
      <c r="K745" s="25">
        <f t="shared" si="117"/>
        <v>127064.56617430532</v>
      </c>
      <c r="L745" s="30" t="str">
        <f t="shared" si="112"/>
        <v>0 DAYS</v>
      </c>
      <c r="M745" s="31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</row>
    <row r="746" spans="1:35" s="34" customFormat="1" x14ac:dyDescent="0.2">
      <c r="A746" s="23">
        <f t="shared" si="113"/>
        <v>61982.71520697821</v>
      </c>
      <c r="B746" s="24">
        <v>740</v>
      </c>
      <c r="C746" s="23">
        <f t="shared" si="110"/>
        <v>347.10320515907796</v>
      </c>
      <c r="D746" s="25">
        <f t="shared" si="111"/>
        <v>62329.818412137291</v>
      </c>
      <c r="E746" s="26">
        <f t="shared" si="118"/>
        <v>61329.818412137283</v>
      </c>
      <c r="F746" s="27">
        <f t="shared" si="119"/>
        <v>1.9329534097959709</v>
      </c>
      <c r="G746" s="28">
        <f t="shared" si="114"/>
        <v>14.462633548294916</v>
      </c>
      <c r="H746" s="28">
        <f t="shared" si="115"/>
        <v>0.24104389247158192</v>
      </c>
      <c r="I746" s="29">
        <f t="shared" si="115"/>
        <v>4.0173982078596984E-3</v>
      </c>
      <c r="J746" s="25">
        <f t="shared" si="116"/>
        <v>127776.12774488144</v>
      </c>
      <c r="K746" s="25">
        <f t="shared" si="117"/>
        <v>127776.12774488144</v>
      </c>
      <c r="L746" s="30" t="str">
        <f t="shared" si="112"/>
        <v>0 DAYS</v>
      </c>
      <c r="M746" s="31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</row>
    <row r="747" spans="1:35" s="34" customFormat="1" x14ac:dyDescent="0.2">
      <c r="A747" s="23">
        <f t="shared" si="113"/>
        <v>62329.818412137291</v>
      </c>
      <c r="B747" s="24">
        <v>741</v>
      </c>
      <c r="C747" s="23">
        <f t="shared" si="110"/>
        <v>349.0469831079688</v>
      </c>
      <c r="D747" s="25">
        <f t="shared" si="111"/>
        <v>62678.865395245259</v>
      </c>
      <c r="E747" s="26">
        <f t="shared" si="118"/>
        <v>61678.865395245251</v>
      </c>
      <c r="F747" s="27">
        <f t="shared" si="119"/>
        <v>1.9437779488908404</v>
      </c>
      <c r="G747" s="28">
        <f t="shared" si="114"/>
        <v>14.543624296165367</v>
      </c>
      <c r="H747" s="28">
        <f t="shared" si="115"/>
        <v>0.24239373826942279</v>
      </c>
      <c r="I747" s="29">
        <f t="shared" si="115"/>
        <v>4.0398956378237131E-3</v>
      </c>
      <c r="J747" s="25">
        <f t="shared" si="116"/>
        <v>128491.67406025277</v>
      </c>
      <c r="K747" s="25">
        <f t="shared" si="117"/>
        <v>128491.67406025277</v>
      </c>
      <c r="L747" s="30" t="str">
        <f t="shared" si="112"/>
        <v>0 DAYS</v>
      </c>
      <c r="M747" s="31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</row>
    <row r="748" spans="1:35" s="34" customFormat="1" x14ac:dyDescent="0.2">
      <c r="A748" s="23">
        <f t="shared" si="113"/>
        <v>62678.865395245259</v>
      </c>
      <c r="B748" s="24">
        <v>742</v>
      </c>
      <c r="C748" s="23">
        <f t="shared" si="110"/>
        <v>351.00164621337342</v>
      </c>
      <c r="D748" s="25">
        <f t="shared" si="111"/>
        <v>63029.86704145863</v>
      </c>
      <c r="E748" s="26">
        <f t="shared" si="118"/>
        <v>62029.867041458623</v>
      </c>
      <c r="F748" s="27">
        <f t="shared" si="119"/>
        <v>1.9546631054046202</v>
      </c>
      <c r="G748" s="28">
        <f t="shared" si="114"/>
        <v>14.625068592223892</v>
      </c>
      <c r="H748" s="28">
        <f t="shared" si="115"/>
        <v>0.24375114320373154</v>
      </c>
      <c r="I748" s="29">
        <f t="shared" si="115"/>
        <v>4.0625190533955255E-3</v>
      </c>
      <c r="J748" s="25">
        <f t="shared" si="116"/>
        <v>129211.22743499019</v>
      </c>
      <c r="K748" s="25">
        <f t="shared" si="117"/>
        <v>129211.22743499019</v>
      </c>
      <c r="L748" s="30" t="str">
        <f t="shared" si="112"/>
        <v>0 DAYS</v>
      </c>
      <c r="M748" s="31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</row>
    <row r="749" spans="1:35" s="34" customFormat="1" x14ac:dyDescent="0.2">
      <c r="A749" s="23">
        <f t="shared" si="113"/>
        <v>63029.86704145863</v>
      </c>
      <c r="B749" s="24">
        <v>743</v>
      </c>
      <c r="C749" s="23">
        <f t="shared" si="110"/>
        <v>352.96725543216832</v>
      </c>
      <c r="D749" s="25">
        <f t="shared" si="111"/>
        <v>63382.834296890796</v>
      </c>
      <c r="E749" s="26">
        <f t="shared" si="118"/>
        <v>62382.834296890789</v>
      </c>
      <c r="F749" s="27">
        <f t="shared" si="119"/>
        <v>1.9656092187948957</v>
      </c>
      <c r="G749" s="28">
        <f t="shared" si="114"/>
        <v>14.706968976340347</v>
      </c>
      <c r="H749" s="28">
        <f t="shared" si="115"/>
        <v>0.24511614960567246</v>
      </c>
      <c r="I749" s="29">
        <f t="shared" si="115"/>
        <v>4.0852691600945408E-3</v>
      </c>
      <c r="J749" s="25">
        <f t="shared" si="116"/>
        <v>129934.81030862613</v>
      </c>
      <c r="K749" s="25">
        <f t="shared" si="117"/>
        <v>129934.81030862613</v>
      </c>
      <c r="L749" s="30" t="str">
        <f t="shared" si="112"/>
        <v>0 DAYS</v>
      </c>
      <c r="M749" s="31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</row>
    <row r="750" spans="1:35" s="34" customFormat="1" x14ac:dyDescent="0.2">
      <c r="A750" s="23">
        <f t="shared" si="113"/>
        <v>63382.834296890796</v>
      </c>
      <c r="B750" s="24">
        <v>744</v>
      </c>
      <c r="C750" s="23">
        <f t="shared" si="110"/>
        <v>354.94387206258847</v>
      </c>
      <c r="D750" s="25">
        <f t="shared" si="111"/>
        <v>63737.778168953388</v>
      </c>
      <c r="E750" s="26">
        <f t="shared" si="118"/>
        <v>62737.77816895338</v>
      </c>
      <c r="F750" s="27">
        <f t="shared" si="119"/>
        <v>1.9766166304201533</v>
      </c>
      <c r="G750" s="28">
        <f t="shared" si="114"/>
        <v>14.789328002607853</v>
      </c>
      <c r="H750" s="28">
        <f t="shared" si="115"/>
        <v>0.24648880004346421</v>
      </c>
      <c r="I750" s="29">
        <f t="shared" si="115"/>
        <v>4.1081466673910704E-3</v>
      </c>
      <c r="J750" s="25">
        <f t="shared" si="116"/>
        <v>130662.44524635443</v>
      </c>
      <c r="K750" s="25">
        <f t="shared" si="117"/>
        <v>130662.44524635443</v>
      </c>
      <c r="L750" s="30" t="str">
        <f t="shared" si="112"/>
        <v>0 DAYS</v>
      </c>
      <c r="M750" s="31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</row>
    <row r="751" spans="1:35" s="34" customFormat="1" x14ac:dyDescent="0.2">
      <c r="A751" s="23">
        <f t="shared" si="113"/>
        <v>63737.778168953388</v>
      </c>
      <c r="B751" s="24">
        <v>745</v>
      </c>
      <c r="C751" s="23">
        <f t="shared" si="110"/>
        <v>356.93155774613899</v>
      </c>
      <c r="D751" s="25">
        <f t="shared" si="111"/>
        <v>64094.709726699526</v>
      </c>
      <c r="E751" s="26">
        <f t="shared" si="118"/>
        <v>63094.709726699519</v>
      </c>
      <c r="F751" s="27">
        <f t="shared" si="119"/>
        <v>1.9876856835505237</v>
      </c>
      <c r="G751" s="28">
        <f t="shared" si="114"/>
        <v>14.872148239422458</v>
      </c>
      <c r="H751" s="28">
        <f t="shared" si="115"/>
        <v>0.24786913732370763</v>
      </c>
      <c r="I751" s="29">
        <f t="shared" si="115"/>
        <v>4.1311522887284603E-3</v>
      </c>
      <c r="J751" s="25">
        <f t="shared" si="116"/>
        <v>131394.15493973403</v>
      </c>
      <c r="K751" s="25">
        <f t="shared" si="117"/>
        <v>131394.15493973403</v>
      </c>
      <c r="L751" s="30" t="str">
        <f t="shared" si="112"/>
        <v>0 DAYS</v>
      </c>
      <c r="M751" s="31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</row>
    <row r="752" spans="1:35" s="34" customFormat="1" x14ac:dyDescent="0.2">
      <c r="A752" s="23">
        <f t="shared" si="113"/>
        <v>64094.709726699526</v>
      </c>
      <c r="B752" s="24">
        <v>746</v>
      </c>
      <c r="C752" s="23">
        <f t="shared" si="110"/>
        <v>358.93037446951735</v>
      </c>
      <c r="D752" s="25">
        <f t="shared" si="111"/>
        <v>64453.640101169047</v>
      </c>
      <c r="E752" s="26">
        <f t="shared" si="118"/>
        <v>63453.64010116904</v>
      </c>
      <c r="F752" s="27">
        <f t="shared" si="119"/>
        <v>1.9988167233783543</v>
      </c>
      <c r="G752" s="28">
        <f t="shared" si="114"/>
        <v>14.955432269563223</v>
      </c>
      <c r="H752" s="28">
        <f t="shared" si="115"/>
        <v>0.2492572044927204</v>
      </c>
      <c r="I752" s="29">
        <f t="shared" si="115"/>
        <v>4.15428674154534E-3</v>
      </c>
      <c r="J752" s="25">
        <f t="shared" si="116"/>
        <v>132129.96220739654</v>
      </c>
      <c r="K752" s="25">
        <f t="shared" si="117"/>
        <v>132129.96220739654</v>
      </c>
      <c r="L752" s="30" t="str">
        <f t="shared" si="112"/>
        <v>0 DAYS</v>
      </c>
      <c r="M752" s="31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</row>
    <row r="753" spans="1:35" s="34" customFormat="1" x14ac:dyDescent="0.2">
      <c r="A753" s="23">
        <f t="shared" si="113"/>
        <v>64453.640101169047</v>
      </c>
      <c r="B753" s="24">
        <v>747</v>
      </c>
      <c r="C753" s="23">
        <f t="shared" si="110"/>
        <v>360.94038456654664</v>
      </c>
      <c r="D753" s="25">
        <f t="shared" si="111"/>
        <v>64814.580485735591</v>
      </c>
      <c r="E753" s="26">
        <f t="shared" si="118"/>
        <v>63814.580485735583</v>
      </c>
      <c r="F753" s="27">
        <f t="shared" si="119"/>
        <v>2.0100100970292942</v>
      </c>
      <c r="G753" s="28">
        <f t="shared" si="114"/>
        <v>15.039182690272776</v>
      </c>
      <c r="H753" s="28">
        <f t="shared" si="115"/>
        <v>0.25065304483787959</v>
      </c>
      <c r="I753" s="29">
        <f t="shared" si="115"/>
        <v>4.1775507472979929E-3</v>
      </c>
      <c r="J753" s="25">
        <f t="shared" si="116"/>
        <v>132869.88999575796</v>
      </c>
      <c r="K753" s="25">
        <f t="shared" si="117"/>
        <v>132869.88999575796</v>
      </c>
      <c r="L753" s="30" t="str">
        <f t="shared" si="112"/>
        <v>0 DAYS</v>
      </c>
      <c r="M753" s="31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</row>
    <row r="754" spans="1:35" s="34" customFormat="1" x14ac:dyDescent="0.2">
      <c r="A754" s="23">
        <f t="shared" si="113"/>
        <v>64814.580485735591</v>
      </c>
      <c r="B754" s="24">
        <v>748</v>
      </c>
      <c r="C754" s="23">
        <f t="shared" si="110"/>
        <v>362.96165072011928</v>
      </c>
      <c r="D754" s="25">
        <f t="shared" si="111"/>
        <v>65177.542136455711</v>
      </c>
      <c r="E754" s="26">
        <f t="shared" si="118"/>
        <v>64177.542136455704</v>
      </c>
      <c r="F754" s="27">
        <f t="shared" si="119"/>
        <v>2.0212661535726397</v>
      </c>
      <c r="G754" s="28">
        <f t="shared" si="114"/>
        <v>15.123402113338303</v>
      </c>
      <c r="H754" s="28">
        <f t="shared" si="115"/>
        <v>0.25205670188897172</v>
      </c>
      <c r="I754" s="29">
        <f t="shared" si="115"/>
        <v>4.2009450314828617E-3</v>
      </c>
      <c r="J754" s="25">
        <f t="shared" si="116"/>
        <v>133613.96137973419</v>
      </c>
      <c r="K754" s="25">
        <f t="shared" si="117"/>
        <v>133613.96137973419</v>
      </c>
      <c r="L754" s="30" t="str">
        <f t="shared" si="112"/>
        <v>0 DAYS</v>
      </c>
      <c r="M754" s="31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</row>
    <row r="755" spans="1:35" s="34" customFormat="1" x14ac:dyDescent="0.2">
      <c r="A755" s="23">
        <f t="shared" si="113"/>
        <v>65177.542136455711</v>
      </c>
      <c r="B755" s="24">
        <v>749</v>
      </c>
      <c r="C755" s="23">
        <f t="shared" si="110"/>
        <v>364.99423596415198</v>
      </c>
      <c r="D755" s="25">
        <f t="shared" si="111"/>
        <v>65542.536372419869</v>
      </c>
      <c r="E755" s="26">
        <f t="shared" si="118"/>
        <v>64542.536372419854</v>
      </c>
      <c r="F755" s="27">
        <f t="shared" si="119"/>
        <v>2.0325852440327026</v>
      </c>
      <c r="G755" s="28">
        <f t="shared" si="114"/>
        <v>15.208093165172999</v>
      </c>
      <c r="H755" s="28">
        <f t="shared" si="115"/>
        <v>0.25346821941955</v>
      </c>
      <c r="I755" s="29">
        <f t="shared" si="115"/>
        <v>4.2244703236591664E-3</v>
      </c>
      <c r="J755" s="25">
        <f t="shared" si="116"/>
        <v>134362.19956346072</v>
      </c>
      <c r="K755" s="25">
        <f t="shared" si="117"/>
        <v>134362.19956346072</v>
      </c>
      <c r="L755" s="30" t="str">
        <f t="shared" si="112"/>
        <v>0 DAYS</v>
      </c>
      <c r="M755" s="31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</row>
    <row r="756" spans="1:35" s="34" customFormat="1" x14ac:dyDescent="0.2">
      <c r="A756" s="23">
        <f t="shared" si="113"/>
        <v>65542.536372419869</v>
      </c>
      <c r="B756" s="24">
        <v>750</v>
      </c>
      <c r="C756" s="23">
        <f t="shared" si="110"/>
        <v>367.03820368555125</v>
      </c>
      <c r="D756" s="25">
        <f t="shared" si="111"/>
        <v>65909.574576105413</v>
      </c>
      <c r="E756" s="26">
        <f t="shared" si="118"/>
        <v>64909.574576105406</v>
      </c>
      <c r="F756" s="27">
        <f t="shared" si="119"/>
        <v>2.0439677213992695</v>
      </c>
      <c r="G756" s="28">
        <f t="shared" si="114"/>
        <v>15.293258486897969</v>
      </c>
      <c r="H756" s="28">
        <f t="shared" si="115"/>
        <v>0.25488764144829951</v>
      </c>
      <c r="I756" s="29">
        <f t="shared" si="115"/>
        <v>4.2481273574716582E-3</v>
      </c>
      <c r="J756" s="25">
        <f t="shared" si="116"/>
        <v>135114.62788101609</v>
      </c>
      <c r="K756" s="25">
        <f t="shared" si="117"/>
        <v>135114.62788101609</v>
      </c>
      <c r="L756" s="30" t="str">
        <f t="shared" si="112"/>
        <v>0 DAYS</v>
      </c>
      <c r="M756" s="31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</row>
    <row r="757" spans="1:35" s="34" customFormat="1" x14ac:dyDescent="0.2">
      <c r="A757" s="23">
        <f t="shared" si="113"/>
        <v>65909.574576105413</v>
      </c>
      <c r="B757" s="24">
        <v>751</v>
      </c>
      <c r="C757" s="23">
        <f t="shared" si="110"/>
        <v>369.09361762619034</v>
      </c>
      <c r="D757" s="25">
        <f t="shared" si="111"/>
        <v>66278.668193731603</v>
      </c>
      <c r="E757" s="26">
        <f t="shared" si="118"/>
        <v>65278.668193731595</v>
      </c>
      <c r="F757" s="27">
        <f t="shared" si="119"/>
        <v>2.0554139406390846</v>
      </c>
      <c r="G757" s="28">
        <f t="shared" si="114"/>
        <v>15.378900734424597</v>
      </c>
      <c r="H757" s="28">
        <f t="shared" si="115"/>
        <v>0.25631501224040998</v>
      </c>
      <c r="I757" s="29">
        <f t="shared" si="115"/>
        <v>4.2719168706735E-3</v>
      </c>
      <c r="J757" s="25">
        <f t="shared" si="116"/>
        <v>135871.26979714978</v>
      </c>
      <c r="K757" s="25">
        <f t="shared" si="117"/>
        <v>135871.26979714978</v>
      </c>
      <c r="L757" s="30" t="str">
        <f t="shared" si="112"/>
        <v>0 DAYS</v>
      </c>
      <c r="M757" s="31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</row>
    <row r="758" spans="1:35" s="34" customFormat="1" x14ac:dyDescent="0.2">
      <c r="A758" s="23">
        <f t="shared" si="113"/>
        <v>66278.668193731603</v>
      </c>
      <c r="B758" s="24">
        <v>752</v>
      </c>
      <c r="C758" s="23">
        <f t="shared" si="110"/>
        <v>371.16054188489699</v>
      </c>
      <c r="D758" s="25">
        <f t="shared" si="111"/>
        <v>66649.828735616495</v>
      </c>
      <c r="E758" s="26">
        <f t="shared" si="118"/>
        <v>65649.828735616495</v>
      </c>
      <c r="F758" s="27">
        <f t="shared" si="119"/>
        <v>2.0669242587066492</v>
      </c>
      <c r="G758" s="28">
        <f t="shared" si="114"/>
        <v>15.465022578537374</v>
      </c>
      <c r="H758" s="28">
        <f t="shared" si="115"/>
        <v>0.25775037630895625</v>
      </c>
      <c r="I758" s="29">
        <f t="shared" si="115"/>
        <v>4.2958396051492711E-3</v>
      </c>
      <c r="J758" s="25">
        <f t="shared" si="116"/>
        <v>136632.1489080138</v>
      </c>
      <c r="K758" s="25">
        <f t="shared" si="117"/>
        <v>136632.1489080138</v>
      </c>
      <c r="L758" s="30" t="str">
        <f t="shared" si="112"/>
        <v>0 DAYS</v>
      </c>
      <c r="M758" s="31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</row>
    <row r="759" spans="1:35" s="34" customFormat="1" x14ac:dyDescent="0.2">
      <c r="A759" s="23">
        <f t="shared" si="113"/>
        <v>66649.828735616495</v>
      </c>
      <c r="B759" s="24">
        <v>753</v>
      </c>
      <c r="C759" s="23">
        <f t="shared" si="110"/>
        <v>373.23904091945235</v>
      </c>
      <c r="D759" s="25">
        <f t="shared" si="111"/>
        <v>67023.067776535943</v>
      </c>
      <c r="E759" s="26">
        <f t="shared" si="118"/>
        <v>66023.067776535943</v>
      </c>
      <c r="F759" s="27">
        <f t="shared" si="119"/>
        <v>2.0784990345553638</v>
      </c>
      <c r="G759" s="28">
        <f t="shared" si="114"/>
        <v>15.551626704977181</v>
      </c>
      <c r="H759" s="28">
        <f t="shared" si="115"/>
        <v>0.25919377841628638</v>
      </c>
      <c r="I759" s="29">
        <f t="shared" si="115"/>
        <v>4.3198963069381062E-3</v>
      </c>
      <c r="J759" s="25">
        <f t="shared" si="116"/>
        <v>137397.28894189867</v>
      </c>
      <c r="K759" s="25">
        <f t="shared" si="117"/>
        <v>137397.28894189867</v>
      </c>
      <c r="L759" s="30" t="str">
        <f t="shared" si="112"/>
        <v>0 DAYS</v>
      </c>
      <c r="M759" s="31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</row>
    <row r="760" spans="1:35" s="34" customFormat="1" x14ac:dyDescent="0.2">
      <c r="A760" s="23">
        <f t="shared" si="113"/>
        <v>67023.067776535943</v>
      </c>
      <c r="B760" s="24">
        <v>754</v>
      </c>
      <c r="C760" s="23">
        <f t="shared" si="110"/>
        <v>375.3291795486013</v>
      </c>
      <c r="D760" s="25">
        <f t="shared" si="111"/>
        <v>67398.396956084543</v>
      </c>
      <c r="E760" s="26">
        <f t="shared" si="118"/>
        <v>66398.396956084543</v>
      </c>
      <c r="F760" s="27">
        <f t="shared" si="119"/>
        <v>2.090138629148953</v>
      </c>
      <c r="G760" s="28">
        <f t="shared" si="114"/>
        <v>15.638715814525055</v>
      </c>
      <c r="H760" s="28">
        <f t="shared" si="115"/>
        <v>0.26064526357541756</v>
      </c>
      <c r="I760" s="29">
        <f t="shared" si="115"/>
        <v>4.344087726256959E-3</v>
      </c>
      <c r="J760" s="25">
        <f t="shared" si="116"/>
        <v>138166.7137599733</v>
      </c>
      <c r="K760" s="25">
        <f t="shared" si="117"/>
        <v>138166.7137599733</v>
      </c>
      <c r="L760" s="30" t="str">
        <f t="shared" si="112"/>
        <v>0 DAYS</v>
      </c>
      <c r="M760" s="31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</row>
    <row r="761" spans="1:35" s="34" customFormat="1" x14ac:dyDescent="0.2">
      <c r="A761" s="23">
        <f t="shared" si="113"/>
        <v>67398.396956084543</v>
      </c>
      <c r="B761" s="24">
        <v>755</v>
      </c>
      <c r="C761" s="23">
        <f t="shared" si="110"/>
        <v>377.43102295407346</v>
      </c>
      <c r="D761" s="25">
        <f t="shared" si="111"/>
        <v>67775.827979038615</v>
      </c>
      <c r="E761" s="26">
        <f t="shared" si="118"/>
        <v>66775.827979038615</v>
      </c>
      <c r="F761" s="27">
        <f t="shared" si="119"/>
        <v>2.1018434054721524</v>
      </c>
      <c r="G761" s="28">
        <f t="shared" si="114"/>
        <v>15.726292623086394</v>
      </c>
      <c r="H761" s="28">
        <f t="shared" si="115"/>
        <v>0.26210487705143992</v>
      </c>
      <c r="I761" s="29">
        <f t="shared" si="115"/>
        <v>4.3684146175239991E-3</v>
      </c>
      <c r="J761" s="25">
        <f t="shared" si="116"/>
        <v>138940.44735702916</v>
      </c>
      <c r="K761" s="25">
        <f t="shared" si="117"/>
        <v>138940.44735702916</v>
      </c>
      <c r="L761" s="30" t="str">
        <f t="shared" si="112"/>
        <v>0 DAYS</v>
      </c>
      <c r="M761" s="31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</row>
    <row r="762" spans="1:35" s="34" customFormat="1" x14ac:dyDescent="0.2">
      <c r="A762" s="23">
        <f t="shared" si="113"/>
        <v>67775.827979038615</v>
      </c>
      <c r="B762" s="24">
        <v>756</v>
      </c>
      <c r="C762" s="23">
        <f t="shared" si="110"/>
        <v>379.54463668261621</v>
      </c>
      <c r="D762" s="25">
        <f t="shared" si="111"/>
        <v>68155.372615721237</v>
      </c>
      <c r="E762" s="26">
        <f t="shared" si="118"/>
        <v>67155.372615721237</v>
      </c>
      <c r="F762" s="27">
        <f t="shared" si="119"/>
        <v>2.1136137285427594</v>
      </c>
      <c r="G762" s="28">
        <f t="shared" si="114"/>
        <v>15.814359861775676</v>
      </c>
      <c r="H762" s="28">
        <f t="shared" si="115"/>
        <v>0.26357266436292792</v>
      </c>
      <c r="I762" s="29">
        <f t="shared" si="115"/>
        <v>4.3928777393821318E-3</v>
      </c>
      <c r="J762" s="25">
        <f t="shared" si="116"/>
        <v>139718.51386222852</v>
      </c>
      <c r="K762" s="25">
        <f t="shared" si="117"/>
        <v>139718.51386222852</v>
      </c>
      <c r="L762" s="30" t="str">
        <f t="shared" si="112"/>
        <v>0 DAYS</v>
      </c>
      <c r="M762" s="31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</row>
    <row r="763" spans="1:35" s="34" customFormat="1" x14ac:dyDescent="0.2">
      <c r="A763" s="23">
        <f t="shared" si="113"/>
        <v>68155.372615721237</v>
      </c>
      <c r="B763" s="24">
        <v>757</v>
      </c>
      <c r="C763" s="23">
        <f t="shared" si="110"/>
        <v>381.67008664803893</v>
      </c>
      <c r="D763" s="25">
        <f t="shared" si="111"/>
        <v>68537.042702369276</v>
      </c>
      <c r="E763" s="26">
        <f t="shared" si="118"/>
        <v>67537.042702369276</v>
      </c>
      <c r="F763" s="27">
        <f t="shared" si="119"/>
        <v>2.1254499654227175</v>
      </c>
      <c r="G763" s="28">
        <f t="shared" si="114"/>
        <v>15.902920277001622</v>
      </c>
      <c r="H763" s="28">
        <f t="shared" si="115"/>
        <v>0.26504867128336035</v>
      </c>
      <c r="I763" s="29">
        <f t="shared" si="115"/>
        <v>4.4174778547226724E-3</v>
      </c>
      <c r="J763" s="25">
        <f t="shared" si="116"/>
        <v>140500.937539857</v>
      </c>
      <c r="K763" s="25">
        <f t="shared" si="117"/>
        <v>140500.937539857</v>
      </c>
      <c r="L763" s="30" t="str">
        <f t="shared" si="112"/>
        <v>0 DAYS</v>
      </c>
      <c r="M763" s="31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</row>
    <row r="764" spans="1:35" s="34" customFormat="1" x14ac:dyDescent="0.2">
      <c r="A764" s="23">
        <f t="shared" si="113"/>
        <v>68537.042702369276</v>
      </c>
      <c r="B764" s="24">
        <v>758</v>
      </c>
      <c r="C764" s="23">
        <f t="shared" si="110"/>
        <v>383.80743913326796</v>
      </c>
      <c r="D764" s="25">
        <f t="shared" si="111"/>
        <v>68920.850141502538</v>
      </c>
      <c r="E764" s="26">
        <f t="shared" si="118"/>
        <v>67920.850141502538</v>
      </c>
      <c r="F764" s="27">
        <f t="shared" si="119"/>
        <v>2.1373524852290302</v>
      </c>
      <c r="G764" s="28">
        <f t="shared" si="114"/>
        <v>15.991976630552832</v>
      </c>
      <c r="H764" s="28">
        <f t="shared" si="115"/>
        <v>0.26653294384254722</v>
      </c>
      <c r="I764" s="29">
        <f t="shared" si="115"/>
        <v>4.4422157307091202E-3</v>
      </c>
      <c r="J764" s="25">
        <f t="shared" si="116"/>
        <v>141287.7427900802</v>
      </c>
      <c r="K764" s="25">
        <f t="shared" si="117"/>
        <v>141287.7427900802</v>
      </c>
      <c r="L764" s="30" t="str">
        <f t="shared" si="112"/>
        <v>0 DAYS</v>
      </c>
      <c r="M764" s="31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</row>
    <row r="765" spans="1:35" s="34" customFormat="1" x14ac:dyDescent="0.2">
      <c r="A765" s="23">
        <f t="shared" si="113"/>
        <v>68920.850141502538</v>
      </c>
      <c r="B765" s="24">
        <v>759</v>
      </c>
      <c r="C765" s="23">
        <f t="shared" si="110"/>
        <v>385.95676079241423</v>
      </c>
      <c r="D765" s="25">
        <f t="shared" si="111"/>
        <v>69306.806902294949</v>
      </c>
      <c r="E765" s="26">
        <f t="shared" si="118"/>
        <v>68306.806902294949</v>
      </c>
      <c r="F765" s="27">
        <f t="shared" si="119"/>
        <v>2.1493216591462669</v>
      </c>
      <c r="G765" s="28">
        <f t="shared" si="114"/>
        <v>16.081531699683925</v>
      </c>
      <c r="H765" s="28">
        <f t="shared" si="115"/>
        <v>0.26802552832806542</v>
      </c>
      <c r="I765" s="29">
        <f t="shared" si="115"/>
        <v>4.4670921388010902E-3</v>
      </c>
      <c r="J765" s="25">
        <f t="shared" si="116"/>
        <v>142078.95414970463</v>
      </c>
      <c r="K765" s="25">
        <f t="shared" si="117"/>
        <v>142078.95414970463</v>
      </c>
      <c r="L765" s="30" t="str">
        <f t="shared" si="112"/>
        <v>0 DAYS</v>
      </c>
      <c r="M765" s="31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</row>
    <row r="766" spans="1:35" s="34" customFormat="1" x14ac:dyDescent="0.2">
      <c r="A766" s="23">
        <f t="shared" si="113"/>
        <v>69306.806902294949</v>
      </c>
      <c r="B766" s="24">
        <v>760</v>
      </c>
      <c r="C766" s="23">
        <f t="shared" si="110"/>
        <v>388.11811865285171</v>
      </c>
      <c r="D766" s="25">
        <f t="shared" si="111"/>
        <v>69694.925020947805</v>
      </c>
      <c r="E766" s="26">
        <f t="shared" si="118"/>
        <v>68694.925020947805</v>
      </c>
      <c r="F766" s="27">
        <f t="shared" si="119"/>
        <v>2.1613578604374766</v>
      </c>
      <c r="G766" s="28">
        <f t="shared" si="114"/>
        <v>16.171588277202154</v>
      </c>
      <c r="H766" s="28">
        <f t="shared" si="115"/>
        <v>0.2695264712867026</v>
      </c>
      <c r="I766" s="29">
        <f t="shared" si="115"/>
        <v>4.4921078547783769E-3</v>
      </c>
      <c r="J766" s="25">
        <f t="shared" si="116"/>
        <v>142874.596292943</v>
      </c>
      <c r="K766" s="25">
        <f t="shared" si="117"/>
        <v>142874.596292943</v>
      </c>
      <c r="L766" s="30" t="str">
        <f t="shared" si="112"/>
        <v>0 DAYS</v>
      </c>
      <c r="M766" s="31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</row>
    <row r="767" spans="1:35" s="34" customFormat="1" x14ac:dyDescent="0.2">
      <c r="A767" s="23">
        <f t="shared" si="113"/>
        <v>69694.925020947805</v>
      </c>
      <c r="B767" s="24">
        <v>761</v>
      </c>
      <c r="C767" s="23">
        <f t="shared" si="110"/>
        <v>390.29158011730772</v>
      </c>
      <c r="D767" s="25">
        <f t="shared" si="111"/>
        <v>70085.216601065113</v>
      </c>
      <c r="E767" s="26">
        <f t="shared" si="118"/>
        <v>69085.216601065113</v>
      </c>
      <c r="F767" s="27">
        <f t="shared" si="119"/>
        <v>2.1734614644560111</v>
      </c>
      <c r="G767" s="28">
        <f t="shared" si="114"/>
        <v>16.262149171554487</v>
      </c>
      <c r="H767" s="28">
        <f t="shared" si="115"/>
        <v>0.27103581952590811</v>
      </c>
      <c r="I767" s="29">
        <f t="shared" si="115"/>
        <v>4.517263658765135E-3</v>
      </c>
      <c r="J767" s="25">
        <f t="shared" si="116"/>
        <v>143674.69403218347</v>
      </c>
      <c r="K767" s="25">
        <f t="shared" si="117"/>
        <v>143674.69403218347</v>
      </c>
      <c r="L767" s="30" t="str">
        <f t="shared" si="112"/>
        <v>0 DAYS</v>
      </c>
      <c r="M767" s="31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</row>
    <row r="768" spans="1:35" s="34" customFormat="1" x14ac:dyDescent="0.2">
      <c r="A768" s="23">
        <f t="shared" si="113"/>
        <v>70085.216601065113</v>
      </c>
      <c r="B768" s="24">
        <v>762</v>
      </c>
      <c r="C768" s="23">
        <f t="shared" si="110"/>
        <v>392.47721296596461</v>
      </c>
      <c r="D768" s="25">
        <f t="shared" si="111"/>
        <v>70477.693814031081</v>
      </c>
      <c r="E768" s="26">
        <f t="shared" si="118"/>
        <v>69477.693814031081</v>
      </c>
      <c r="F768" s="27">
        <f t="shared" si="119"/>
        <v>2.1856328486568941</v>
      </c>
      <c r="G768" s="28">
        <f t="shared" si="114"/>
        <v>16.353217206915193</v>
      </c>
      <c r="H768" s="28">
        <f t="shared" si="115"/>
        <v>0.27255362011525325</v>
      </c>
      <c r="I768" s="29">
        <f t="shared" si="115"/>
        <v>4.5425603352542204E-3</v>
      </c>
      <c r="J768" s="25">
        <f t="shared" si="116"/>
        <v>144479.27231876372</v>
      </c>
      <c r="K768" s="25">
        <f t="shared" si="117"/>
        <v>144479.27231876372</v>
      </c>
      <c r="L768" s="30" t="str">
        <f t="shared" si="112"/>
        <v>0 DAYS</v>
      </c>
      <c r="M768" s="31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</row>
    <row r="769" spans="1:35" s="34" customFormat="1" x14ac:dyDescent="0.2">
      <c r="A769" s="23">
        <f t="shared" si="113"/>
        <v>70477.693814031081</v>
      </c>
      <c r="B769" s="24">
        <v>763</v>
      </c>
      <c r="C769" s="23">
        <f t="shared" si="110"/>
        <v>394.67508535857405</v>
      </c>
      <c r="D769" s="25">
        <f t="shared" si="111"/>
        <v>70872.36889938965</v>
      </c>
      <c r="E769" s="26">
        <f t="shared" si="118"/>
        <v>69872.36889938965</v>
      </c>
      <c r="F769" s="27">
        <f t="shared" si="119"/>
        <v>2.1978723926094403</v>
      </c>
      <c r="G769" s="28">
        <f t="shared" si="114"/>
        <v>16.444795223273918</v>
      </c>
      <c r="H769" s="28">
        <f t="shared" si="115"/>
        <v>0.27407992038789863</v>
      </c>
      <c r="I769" s="29">
        <f t="shared" si="115"/>
        <v>4.5679986731316435E-3</v>
      </c>
      <c r="J769" s="25">
        <f t="shared" si="116"/>
        <v>145288.35624374877</v>
      </c>
      <c r="K769" s="25">
        <f t="shared" si="117"/>
        <v>145288.35624374877</v>
      </c>
      <c r="L769" s="30" t="str">
        <f t="shared" si="112"/>
        <v>0 DAYS</v>
      </c>
      <c r="M769" s="31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</row>
    <row r="770" spans="1:35" s="34" customFormat="1" x14ac:dyDescent="0.2">
      <c r="A770" s="23">
        <f t="shared" si="113"/>
        <v>70872.36889938965</v>
      </c>
      <c r="B770" s="24">
        <v>764</v>
      </c>
      <c r="C770" s="23">
        <f t="shared" si="110"/>
        <v>396.88526583658205</v>
      </c>
      <c r="D770" s="25">
        <f t="shared" si="111"/>
        <v>71269.25416522623</v>
      </c>
      <c r="E770" s="26">
        <f t="shared" si="118"/>
        <v>70269.25416522623</v>
      </c>
      <c r="F770" s="27">
        <f t="shared" si="119"/>
        <v>2.2101804780079988</v>
      </c>
      <c r="G770" s="28">
        <f t="shared" si="114"/>
        <v>16.536886076524251</v>
      </c>
      <c r="H770" s="28">
        <f t="shared" si="115"/>
        <v>0.27561476794207085</v>
      </c>
      <c r="I770" s="29">
        <f t="shared" si="115"/>
        <v>4.5935794657011812E-3</v>
      </c>
      <c r="J770" s="25">
        <f t="shared" si="116"/>
        <v>146101.97103871376</v>
      </c>
      <c r="K770" s="25">
        <f t="shared" si="117"/>
        <v>146101.97103871376</v>
      </c>
      <c r="L770" s="30" t="str">
        <f t="shared" si="112"/>
        <v>0 DAYS</v>
      </c>
      <c r="M770" s="31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</row>
    <row r="771" spans="1:35" s="34" customFormat="1" x14ac:dyDescent="0.2">
      <c r="A771" s="23">
        <f t="shared" si="113"/>
        <v>71269.25416522623</v>
      </c>
      <c r="B771" s="24">
        <v>765</v>
      </c>
      <c r="C771" s="23">
        <f t="shared" si="110"/>
        <v>399.10782332526691</v>
      </c>
      <c r="D771" s="25">
        <f t="shared" si="111"/>
        <v>71668.361988551493</v>
      </c>
      <c r="E771" s="26">
        <f t="shared" si="118"/>
        <v>70668.361988551493</v>
      </c>
      <c r="F771" s="27">
        <f t="shared" si="119"/>
        <v>2.2225574886848563</v>
      </c>
      <c r="G771" s="28">
        <f t="shared" si="114"/>
        <v>16.629492638552787</v>
      </c>
      <c r="H771" s="28">
        <f t="shared" si="115"/>
        <v>0.27715821064254642</v>
      </c>
      <c r="I771" s="29">
        <f t="shared" si="115"/>
        <v>4.6193035107091069E-3</v>
      </c>
      <c r="J771" s="25">
        <f t="shared" si="116"/>
        <v>146920.14207653055</v>
      </c>
      <c r="K771" s="25">
        <f t="shared" si="117"/>
        <v>146920.14207653055</v>
      </c>
      <c r="L771" s="30" t="str">
        <f t="shared" si="112"/>
        <v>0 DAYS</v>
      </c>
      <c r="M771" s="31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</row>
    <row r="772" spans="1:35" s="34" customFormat="1" x14ac:dyDescent="0.2">
      <c r="A772" s="23">
        <f t="shared" si="113"/>
        <v>71668.361988551493</v>
      </c>
      <c r="B772" s="24">
        <v>766</v>
      </c>
      <c r="C772" s="23">
        <f t="shared" si="110"/>
        <v>401.34282713588834</v>
      </c>
      <c r="D772" s="25">
        <f t="shared" si="111"/>
        <v>72069.704815687379</v>
      </c>
      <c r="E772" s="26">
        <f t="shared" si="118"/>
        <v>71069.704815687379</v>
      </c>
      <c r="F772" s="27">
        <f t="shared" si="119"/>
        <v>2.2350038106214356</v>
      </c>
      <c r="G772" s="28">
        <f t="shared" si="114"/>
        <v>16.722617797328681</v>
      </c>
      <c r="H772" s="28">
        <f t="shared" si="115"/>
        <v>0.27871029662214469</v>
      </c>
      <c r="I772" s="29">
        <f t="shared" si="115"/>
        <v>4.6451716103690782E-3</v>
      </c>
      <c r="J772" s="25">
        <f t="shared" si="116"/>
        <v>147742.89487215912</v>
      </c>
      <c r="K772" s="25">
        <f t="shared" si="117"/>
        <v>147742.89487215912</v>
      </c>
      <c r="L772" s="30" t="str">
        <f t="shared" si="112"/>
        <v>0 DAYS</v>
      </c>
      <c r="M772" s="31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</row>
    <row r="773" spans="1:35" s="34" customFormat="1" x14ac:dyDescent="0.2">
      <c r="A773" s="23">
        <f t="shared" si="113"/>
        <v>72069.704815687379</v>
      </c>
      <c r="B773" s="24">
        <v>767</v>
      </c>
      <c r="C773" s="23">
        <f t="shared" si="110"/>
        <v>403.59034696784931</v>
      </c>
      <c r="D773" s="25">
        <f t="shared" si="111"/>
        <v>72473.295162655224</v>
      </c>
      <c r="E773" s="26">
        <f t="shared" si="118"/>
        <v>71473.295162655224</v>
      </c>
      <c r="F773" s="27">
        <f t="shared" si="119"/>
        <v>2.2475198319609717</v>
      </c>
      <c r="G773" s="28">
        <f t="shared" si="114"/>
        <v>16.816264456993721</v>
      </c>
      <c r="H773" s="28">
        <f t="shared" si="115"/>
        <v>0.28027107428322867</v>
      </c>
      <c r="I773" s="29">
        <f t="shared" si="115"/>
        <v>4.6711845713871443E-3</v>
      </c>
      <c r="J773" s="25">
        <f t="shared" si="116"/>
        <v>148570.25508344319</v>
      </c>
      <c r="K773" s="25">
        <f t="shared" si="117"/>
        <v>148570.25508344319</v>
      </c>
      <c r="L773" s="30" t="str">
        <f t="shared" si="112"/>
        <v>0 DAYS</v>
      </c>
      <c r="M773" s="31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</row>
    <row r="774" spans="1:35" s="34" customFormat="1" x14ac:dyDescent="0.2">
      <c r="A774" s="23">
        <f t="shared" si="113"/>
        <v>72473.295162655224</v>
      </c>
      <c r="B774" s="24">
        <v>768</v>
      </c>
      <c r="C774" s="23">
        <f t="shared" si="110"/>
        <v>405.85045291086925</v>
      </c>
      <c r="D774" s="25">
        <f t="shared" si="111"/>
        <v>72879.1456155661</v>
      </c>
      <c r="E774" s="26">
        <f t="shared" si="118"/>
        <v>71879.1456155661</v>
      </c>
      <c r="F774" s="27">
        <f t="shared" si="119"/>
        <v>2.2601059430199371</v>
      </c>
      <c r="G774" s="28">
        <f t="shared" si="114"/>
        <v>16.910435537952885</v>
      </c>
      <c r="H774" s="28">
        <f t="shared" si="115"/>
        <v>0.28184059229921476</v>
      </c>
      <c r="I774" s="29">
        <f t="shared" si="115"/>
        <v>4.6973432049869125E-3</v>
      </c>
      <c r="J774" s="25">
        <f t="shared" si="116"/>
        <v>149402.2485119105</v>
      </c>
      <c r="K774" s="25">
        <f t="shared" si="117"/>
        <v>149402.2485119105</v>
      </c>
      <c r="L774" s="30" t="str">
        <f t="shared" si="112"/>
        <v>0 DAYS</v>
      </c>
      <c r="M774" s="31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</row>
    <row r="775" spans="1:35" s="34" customFormat="1" x14ac:dyDescent="0.2">
      <c r="A775" s="23">
        <f t="shared" si="113"/>
        <v>72879.1456155661</v>
      </c>
      <c r="B775" s="24">
        <v>769</v>
      </c>
      <c r="C775" s="23">
        <f t="shared" ref="C775:C784" si="120">(A775*$F$2)+$H$2</f>
        <v>408.12321544717014</v>
      </c>
      <c r="D775" s="25">
        <f t="shared" ref="D775:D784" si="121">A775+C775</f>
        <v>73287.268831013265</v>
      </c>
      <c r="E775" s="26">
        <f t="shared" si="118"/>
        <v>72287.268831013265</v>
      </c>
      <c r="F775" s="27">
        <f t="shared" si="119"/>
        <v>2.2727625363008883</v>
      </c>
      <c r="G775" s="28">
        <f t="shared" si="114"/>
        <v>17.005133976965421</v>
      </c>
      <c r="H775" s="28">
        <f t="shared" si="115"/>
        <v>0.28341889961609035</v>
      </c>
      <c r="I775" s="29">
        <f t="shared" si="115"/>
        <v>4.723648326934839E-3</v>
      </c>
      <c r="J775" s="25">
        <f t="shared" si="116"/>
        <v>150238.90110357717</v>
      </c>
      <c r="K775" s="25">
        <f t="shared" si="117"/>
        <v>150238.90110357717</v>
      </c>
      <c r="L775" s="30" t="str">
        <f t="shared" ref="L775:L784" si="122">ROUND(($J$5/C775),0) &amp; " DAYS"</f>
        <v>0 DAYS</v>
      </c>
      <c r="M775" s="31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</row>
    <row r="776" spans="1:35" s="34" customFormat="1" x14ac:dyDescent="0.2">
      <c r="A776" s="23">
        <f t="shared" ref="A776:A784" si="123">D775</f>
        <v>73287.268831013265</v>
      </c>
      <c r="B776" s="24">
        <v>770</v>
      </c>
      <c r="C776" s="23">
        <f t="shared" si="120"/>
        <v>410.40870545367426</v>
      </c>
      <c r="D776" s="25">
        <f t="shared" si="121"/>
        <v>73697.677536466945</v>
      </c>
      <c r="E776" s="26">
        <f t="shared" si="118"/>
        <v>72697.677536466945</v>
      </c>
      <c r="F776" s="27">
        <f t="shared" si="119"/>
        <v>2.2854900065041193</v>
      </c>
      <c r="G776" s="28">
        <f t="shared" ref="G776:G784" si="124">C776/24</f>
        <v>17.100362727236426</v>
      </c>
      <c r="H776" s="28">
        <f t="shared" ref="H776:I784" si="125">G776/60</f>
        <v>0.28500604545394043</v>
      </c>
      <c r="I776" s="29">
        <f t="shared" si="125"/>
        <v>4.7501007575656735E-3</v>
      </c>
      <c r="J776" s="25">
        <f t="shared" ref="J776:J784" si="126">D776*2.05</f>
        <v>151080.23894975721</v>
      </c>
      <c r="K776" s="25">
        <f t="shared" ref="K776:K784" si="127">J776-$J$2</f>
        <v>151080.23894975721</v>
      </c>
      <c r="L776" s="30" t="str">
        <f t="shared" si="122"/>
        <v>0 DAYS</v>
      </c>
      <c r="M776" s="31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</row>
    <row r="777" spans="1:35" s="34" customFormat="1" x14ac:dyDescent="0.2">
      <c r="A777" s="23">
        <f t="shared" si="123"/>
        <v>73697.677536466945</v>
      </c>
      <c r="B777" s="24">
        <v>771</v>
      </c>
      <c r="C777" s="23">
        <f t="shared" si="120"/>
        <v>412.70699420421488</v>
      </c>
      <c r="D777" s="25">
        <f t="shared" si="121"/>
        <v>74110.384530671159</v>
      </c>
      <c r="E777" s="26">
        <f t="shared" ref="E777:E784" si="128">E776+C777</f>
        <v>73110.384530671159</v>
      </c>
      <c r="F777" s="27">
        <f t="shared" ref="F777:F784" si="129">C777-C776</f>
        <v>2.2982887505406211</v>
      </c>
      <c r="G777" s="28">
        <f t="shared" si="124"/>
        <v>17.196124758508954</v>
      </c>
      <c r="H777" s="28">
        <f t="shared" si="125"/>
        <v>0.28660207930848258</v>
      </c>
      <c r="I777" s="29">
        <f t="shared" si="125"/>
        <v>4.7767013218080433E-3</v>
      </c>
      <c r="J777" s="25">
        <f t="shared" si="126"/>
        <v>151926.28828787585</v>
      </c>
      <c r="K777" s="25">
        <f t="shared" si="127"/>
        <v>151926.28828787585</v>
      </c>
      <c r="L777" s="30" t="str">
        <f t="shared" si="122"/>
        <v>0 DAYS</v>
      </c>
      <c r="M777" s="31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</row>
    <row r="778" spans="1:35" s="34" customFormat="1" x14ac:dyDescent="0.2">
      <c r="A778" s="23">
        <f t="shared" si="123"/>
        <v>74110.384530671159</v>
      </c>
      <c r="B778" s="24">
        <v>772</v>
      </c>
      <c r="C778" s="23">
        <f t="shared" si="120"/>
        <v>415.0181533717585</v>
      </c>
      <c r="D778" s="25">
        <f t="shared" si="121"/>
        <v>74525.402684042914</v>
      </c>
      <c r="E778" s="26">
        <f t="shared" si="128"/>
        <v>73525.402684042914</v>
      </c>
      <c r="F778" s="27">
        <f t="shared" si="129"/>
        <v>2.3111591675436216</v>
      </c>
      <c r="G778" s="28">
        <f t="shared" si="124"/>
        <v>17.292423057156604</v>
      </c>
      <c r="H778" s="28">
        <f t="shared" si="125"/>
        <v>0.28820705095261007</v>
      </c>
      <c r="I778" s="29">
        <f t="shared" si="125"/>
        <v>4.8034508492101674E-3</v>
      </c>
      <c r="J778" s="25">
        <f t="shared" si="126"/>
        <v>152777.07550228797</v>
      </c>
      <c r="K778" s="25">
        <f t="shared" si="127"/>
        <v>152777.07550228797</v>
      </c>
      <c r="L778" s="30" t="str">
        <f t="shared" si="122"/>
        <v>0 DAYS</v>
      </c>
      <c r="M778" s="31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</row>
    <row r="779" spans="1:35" s="34" customFormat="1" x14ac:dyDescent="0.2">
      <c r="A779" s="23">
        <f t="shared" si="123"/>
        <v>74525.402684042914</v>
      </c>
      <c r="B779" s="24">
        <v>773</v>
      </c>
      <c r="C779" s="23">
        <f t="shared" si="120"/>
        <v>417.34225503064033</v>
      </c>
      <c r="D779" s="25">
        <f t="shared" si="121"/>
        <v>74942.744939073556</v>
      </c>
      <c r="E779" s="26">
        <f t="shared" si="128"/>
        <v>73942.744939073556</v>
      </c>
      <c r="F779" s="27">
        <f t="shared" si="129"/>
        <v>2.3241016588818297</v>
      </c>
      <c r="G779" s="28">
        <f t="shared" si="124"/>
        <v>17.38926062627668</v>
      </c>
      <c r="H779" s="28">
        <f t="shared" si="125"/>
        <v>0.28982101043794467</v>
      </c>
      <c r="I779" s="29">
        <f t="shared" si="125"/>
        <v>4.8303501739657443E-3</v>
      </c>
      <c r="J779" s="25">
        <f t="shared" si="126"/>
        <v>153632.62712510079</v>
      </c>
      <c r="K779" s="25">
        <f t="shared" si="127"/>
        <v>153632.62712510079</v>
      </c>
      <c r="L779" s="30" t="str">
        <f t="shared" si="122"/>
        <v>0 DAYS</v>
      </c>
      <c r="M779" s="31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</row>
    <row r="780" spans="1:35" s="34" customFormat="1" x14ac:dyDescent="0.2">
      <c r="A780" s="23">
        <f t="shared" si="123"/>
        <v>74942.744939073556</v>
      </c>
      <c r="B780" s="24">
        <v>774</v>
      </c>
      <c r="C780" s="23">
        <f t="shared" si="120"/>
        <v>419.67937165881193</v>
      </c>
      <c r="D780" s="25">
        <f t="shared" si="121"/>
        <v>75362.424310732371</v>
      </c>
      <c r="E780" s="26">
        <f t="shared" si="128"/>
        <v>74362.424310732371</v>
      </c>
      <c r="F780" s="27">
        <f t="shared" si="129"/>
        <v>2.3371166281716</v>
      </c>
      <c r="G780" s="28">
        <f t="shared" si="124"/>
        <v>17.48664048578383</v>
      </c>
      <c r="H780" s="28">
        <f t="shared" si="125"/>
        <v>0.2914440080963972</v>
      </c>
      <c r="I780" s="29">
        <f t="shared" si="125"/>
        <v>4.8574001349399537E-3</v>
      </c>
      <c r="J780" s="25">
        <f t="shared" si="126"/>
        <v>154492.96983700135</v>
      </c>
      <c r="K780" s="25">
        <f t="shared" si="127"/>
        <v>154492.96983700135</v>
      </c>
      <c r="L780" s="30" t="str">
        <f t="shared" si="122"/>
        <v>0 DAYS</v>
      </c>
      <c r="M780" s="31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</row>
    <row r="781" spans="1:35" s="34" customFormat="1" x14ac:dyDescent="0.2">
      <c r="A781" s="23">
        <f t="shared" si="123"/>
        <v>75362.424310732371</v>
      </c>
      <c r="B781" s="24">
        <v>775</v>
      </c>
      <c r="C781" s="23">
        <f t="shared" si="120"/>
        <v>422.02957614010126</v>
      </c>
      <c r="D781" s="25">
        <f t="shared" si="121"/>
        <v>75784.453886872478</v>
      </c>
      <c r="E781" s="26">
        <f t="shared" si="128"/>
        <v>74784.453886872478</v>
      </c>
      <c r="F781" s="27">
        <f t="shared" si="129"/>
        <v>2.3502044812893246</v>
      </c>
      <c r="G781" s="28">
        <f t="shared" si="124"/>
        <v>17.584565672504219</v>
      </c>
      <c r="H781" s="28">
        <f t="shared" si="125"/>
        <v>0.293076094541737</v>
      </c>
      <c r="I781" s="29">
        <f t="shared" si="125"/>
        <v>4.8846015756956167E-3</v>
      </c>
      <c r="J781" s="25">
        <f t="shared" si="126"/>
        <v>155358.13046808855</v>
      </c>
      <c r="K781" s="25">
        <f t="shared" si="127"/>
        <v>155358.13046808855</v>
      </c>
      <c r="L781" s="30" t="str">
        <f t="shared" si="122"/>
        <v>0 DAYS</v>
      </c>
      <c r="M781" s="31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</row>
    <row r="782" spans="1:35" s="34" customFormat="1" x14ac:dyDescent="0.2">
      <c r="A782" s="23">
        <f t="shared" si="123"/>
        <v>75784.453886872478</v>
      </c>
      <c r="B782" s="24">
        <v>776</v>
      </c>
      <c r="C782" s="23">
        <f t="shared" si="120"/>
        <v>424.39294176648588</v>
      </c>
      <c r="D782" s="25">
        <f t="shared" si="121"/>
        <v>76208.846828638969</v>
      </c>
      <c r="E782" s="26">
        <f t="shared" si="128"/>
        <v>75208.846828638969</v>
      </c>
      <c r="F782" s="27">
        <f t="shared" si="129"/>
        <v>2.3633656263846206</v>
      </c>
      <c r="G782" s="28">
        <f t="shared" si="124"/>
        <v>17.683039240270244</v>
      </c>
      <c r="H782" s="28">
        <f t="shared" si="125"/>
        <v>0.29471732067117073</v>
      </c>
      <c r="I782" s="29">
        <f t="shared" si="125"/>
        <v>4.9119553445195118E-3</v>
      </c>
      <c r="J782" s="25">
        <f t="shared" si="126"/>
        <v>156228.13599870988</v>
      </c>
      <c r="K782" s="25">
        <f t="shared" si="127"/>
        <v>156228.13599870988</v>
      </c>
      <c r="L782" s="30" t="str">
        <f t="shared" si="122"/>
        <v>0 DAYS</v>
      </c>
      <c r="M782" s="31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</row>
    <row r="783" spans="1:35" s="34" customFormat="1" x14ac:dyDescent="0.2">
      <c r="A783" s="23">
        <f t="shared" si="123"/>
        <v>76208.846828638969</v>
      </c>
      <c r="B783" s="24">
        <v>777</v>
      </c>
      <c r="C783" s="23">
        <f t="shared" si="120"/>
        <v>426.7695422403782</v>
      </c>
      <c r="D783" s="25">
        <f t="shared" si="121"/>
        <v>76635.616370879347</v>
      </c>
      <c r="E783" s="26">
        <f t="shared" si="128"/>
        <v>75635.616370879347</v>
      </c>
      <c r="F783" s="27">
        <f t="shared" si="129"/>
        <v>2.3766004738923243</v>
      </c>
      <c r="G783" s="28">
        <f t="shared" si="124"/>
        <v>17.782064260015758</v>
      </c>
      <c r="H783" s="28">
        <f t="shared" si="125"/>
        <v>0.29636773766692931</v>
      </c>
      <c r="I783" s="29">
        <f t="shared" si="125"/>
        <v>4.9394622944488216E-3</v>
      </c>
      <c r="J783" s="25">
        <f t="shared" si="126"/>
        <v>157103.01356030264</v>
      </c>
      <c r="K783" s="25">
        <f t="shared" si="127"/>
        <v>157103.01356030264</v>
      </c>
      <c r="L783" s="30" t="str">
        <f t="shared" si="122"/>
        <v>0 DAYS</v>
      </c>
      <c r="M783" s="31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</row>
    <row r="784" spans="1:35" s="34" customFormat="1" x14ac:dyDescent="0.2">
      <c r="A784" s="23">
        <f t="shared" si="123"/>
        <v>76635.616370879347</v>
      </c>
      <c r="B784" s="24">
        <v>778</v>
      </c>
      <c r="C784" s="23">
        <f t="shared" si="120"/>
        <v>429.15945167692433</v>
      </c>
      <c r="D784" s="25">
        <f t="shared" si="121"/>
        <v>77064.775822556272</v>
      </c>
      <c r="E784" s="26">
        <f t="shared" si="128"/>
        <v>76064.775822556272</v>
      </c>
      <c r="F784" s="27">
        <f t="shared" si="129"/>
        <v>2.3899094365461337</v>
      </c>
      <c r="G784" s="28">
        <f t="shared" si="124"/>
        <v>17.881643819871847</v>
      </c>
      <c r="H784" s="28">
        <f t="shared" si="125"/>
        <v>0.29802739699786412</v>
      </c>
      <c r="I784" s="29">
        <f t="shared" si="125"/>
        <v>4.9671232832977355E-3</v>
      </c>
      <c r="J784" s="25">
        <f t="shared" si="126"/>
        <v>157982.79043624035</v>
      </c>
      <c r="K784" s="25">
        <f t="shared" si="127"/>
        <v>157982.79043624035</v>
      </c>
      <c r="L784" s="30" t="str">
        <f t="shared" si="122"/>
        <v>0 DAYS</v>
      </c>
      <c r="M784" s="31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</row>
    <row r="785" spans="1:12" x14ac:dyDescent="0.2">
      <c r="A785" s="23">
        <f t="shared" ref="A785:A848" si="130">D784</f>
        <v>77064.775822556272</v>
      </c>
      <c r="B785" s="24">
        <v>779</v>
      </c>
      <c r="C785" s="23">
        <f t="shared" ref="C785:C848" si="131">(A785*$F$2)+$H$2</f>
        <v>431.56274460631511</v>
      </c>
      <c r="D785" s="25">
        <f t="shared" ref="D785:D848" si="132">A785+C785</f>
        <v>77496.338567162587</v>
      </c>
      <c r="E785" s="26">
        <f t="shared" ref="E785:E848" si="133">E784+C785</f>
        <v>76496.338567162587</v>
      </c>
      <c r="F785" s="27">
        <f t="shared" ref="F785:F848" si="134">C785-C784</f>
        <v>2.4032929293907728</v>
      </c>
      <c r="G785" s="28">
        <f t="shared" ref="G785:G848" si="135">C785/24</f>
        <v>17.981781025263128</v>
      </c>
      <c r="H785" s="28">
        <f t="shared" ref="H785:H848" si="136">G785/60</f>
        <v>0.29969635042105214</v>
      </c>
      <c r="I785" s="29">
        <f t="shared" ref="I785:I848" si="137">H785/60</f>
        <v>4.9949391736842019E-3</v>
      </c>
      <c r="J785" s="25">
        <f t="shared" ref="J785:J848" si="138">D785*2.05</f>
        <v>158867.49406268328</v>
      </c>
      <c r="K785" s="25">
        <f t="shared" ref="K785:K848" si="139">J785-$J$2</f>
        <v>158867.49406268328</v>
      </c>
      <c r="L785" s="30" t="str">
        <f t="shared" ref="L785:L848" si="140">ROUND(($J$5/C785),0) &amp; " DAYS"</f>
        <v>0 DAYS</v>
      </c>
    </row>
    <row r="786" spans="1:12" x14ac:dyDescent="0.2">
      <c r="A786" s="23">
        <f t="shared" si="130"/>
        <v>77496.338567162587</v>
      </c>
      <c r="B786" s="24">
        <v>780</v>
      </c>
      <c r="C786" s="23">
        <f t="shared" si="131"/>
        <v>433.97949597611051</v>
      </c>
      <c r="D786" s="25">
        <f t="shared" si="132"/>
        <v>77930.318063138693</v>
      </c>
      <c r="E786" s="26">
        <f t="shared" si="133"/>
        <v>76930.318063138693</v>
      </c>
      <c r="F786" s="27">
        <f t="shared" si="134"/>
        <v>2.4167513697954064</v>
      </c>
      <c r="G786" s="28">
        <f t="shared" si="135"/>
        <v>18.082478999004604</v>
      </c>
      <c r="H786" s="28">
        <f t="shared" si="136"/>
        <v>0.30137464998341007</v>
      </c>
      <c r="I786" s="29">
        <f t="shared" si="137"/>
        <v>5.0229108330568347E-3</v>
      </c>
      <c r="J786" s="25">
        <f t="shared" si="138"/>
        <v>159757.15202943431</v>
      </c>
      <c r="K786" s="25">
        <f t="shared" si="139"/>
        <v>159757.15202943431</v>
      </c>
      <c r="L786" s="30" t="str">
        <f t="shared" si="140"/>
        <v>0 DAYS</v>
      </c>
    </row>
    <row r="787" spans="1:12" x14ac:dyDescent="0.2">
      <c r="A787" s="23">
        <f t="shared" si="130"/>
        <v>77930.318063138693</v>
      </c>
      <c r="B787" s="24">
        <v>781</v>
      </c>
      <c r="C787" s="23">
        <f t="shared" si="131"/>
        <v>436.40978115357666</v>
      </c>
      <c r="D787" s="25">
        <f t="shared" si="132"/>
        <v>78366.727844292269</v>
      </c>
      <c r="E787" s="26">
        <f t="shared" si="133"/>
        <v>77366.727844292269</v>
      </c>
      <c r="F787" s="27">
        <f t="shared" si="134"/>
        <v>2.4302851774661463</v>
      </c>
      <c r="G787" s="28">
        <f t="shared" si="135"/>
        <v>18.183740881399029</v>
      </c>
      <c r="H787" s="28">
        <f t="shared" si="136"/>
        <v>0.30306234802331716</v>
      </c>
      <c r="I787" s="29">
        <f t="shared" si="137"/>
        <v>5.051039133721953E-3</v>
      </c>
      <c r="J787" s="25">
        <f t="shared" si="138"/>
        <v>160651.79208079915</v>
      </c>
      <c r="K787" s="25">
        <f t="shared" si="139"/>
        <v>160651.79208079915</v>
      </c>
      <c r="L787" s="30" t="str">
        <f t="shared" si="140"/>
        <v>0 DAYS</v>
      </c>
    </row>
    <row r="788" spans="1:12" x14ac:dyDescent="0.2">
      <c r="A788" s="23">
        <f t="shared" si="130"/>
        <v>78366.727844292269</v>
      </c>
      <c r="B788" s="24">
        <v>782</v>
      </c>
      <c r="C788" s="23">
        <f t="shared" si="131"/>
        <v>438.85367592803669</v>
      </c>
      <c r="D788" s="25">
        <f t="shared" si="132"/>
        <v>78805.581520220308</v>
      </c>
      <c r="E788" s="26">
        <f t="shared" si="133"/>
        <v>77805.581520220308</v>
      </c>
      <c r="F788" s="27">
        <f t="shared" si="134"/>
        <v>2.4438947744600341</v>
      </c>
      <c r="G788" s="28">
        <f t="shared" si="135"/>
        <v>18.285569830334861</v>
      </c>
      <c r="H788" s="28">
        <f t="shared" si="136"/>
        <v>0.30475949717224771</v>
      </c>
      <c r="I788" s="29">
        <f t="shared" si="137"/>
        <v>5.0793249528707949E-3</v>
      </c>
      <c r="J788" s="25">
        <f t="shared" si="138"/>
        <v>161551.44211645162</v>
      </c>
      <c r="K788" s="25">
        <f t="shared" si="139"/>
        <v>161551.44211645162</v>
      </c>
      <c r="L788" s="30" t="str">
        <f t="shared" si="140"/>
        <v>0 DAYS</v>
      </c>
    </row>
    <row r="789" spans="1:12" x14ac:dyDescent="0.2">
      <c r="A789" s="23">
        <f t="shared" si="130"/>
        <v>78805.581520220308</v>
      </c>
      <c r="B789" s="24">
        <v>783</v>
      </c>
      <c r="C789" s="23">
        <f t="shared" si="131"/>
        <v>441.31125651323373</v>
      </c>
      <c r="D789" s="25">
        <f t="shared" si="132"/>
        <v>79246.892776733541</v>
      </c>
      <c r="E789" s="26">
        <f t="shared" si="133"/>
        <v>78246.892776733541</v>
      </c>
      <c r="F789" s="27">
        <f t="shared" si="134"/>
        <v>2.4575805851970358</v>
      </c>
      <c r="G789" s="28">
        <f t="shared" si="135"/>
        <v>18.387969021384738</v>
      </c>
      <c r="H789" s="28">
        <f t="shared" si="136"/>
        <v>0.30646615035641228</v>
      </c>
      <c r="I789" s="29">
        <f t="shared" si="137"/>
        <v>5.1077691726068714E-3</v>
      </c>
      <c r="J789" s="25">
        <f t="shared" si="138"/>
        <v>162456.13019230374</v>
      </c>
      <c r="K789" s="25">
        <f t="shared" si="139"/>
        <v>162456.13019230374</v>
      </c>
      <c r="L789" s="30" t="str">
        <f t="shared" si="140"/>
        <v>0 DAYS</v>
      </c>
    </row>
    <row r="790" spans="1:12" x14ac:dyDescent="0.2">
      <c r="A790" s="23">
        <f t="shared" si="130"/>
        <v>79246.892776733541</v>
      </c>
      <c r="B790" s="24">
        <v>784</v>
      </c>
      <c r="C790" s="23">
        <f t="shared" si="131"/>
        <v>443.78259954970781</v>
      </c>
      <c r="D790" s="25">
        <f t="shared" si="132"/>
        <v>79690.675376283252</v>
      </c>
      <c r="E790" s="26">
        <f t="shared" si="133"/>
        <v>78690.675376283252</v>
      </c>
      <c r="F790" s="27">
        <f t="shared" si="134"/>
        <v>2.4713430364740816</v>
      </c>
      <c r="G790" s="28">
        <f t="shared" si="135"/>
        <v>18.490941647904492</v>
      </c>
      <c r="H790" s="28">
        <f t="shared" si="136"/>
        <v>0.30818236079840822</v>
      </c>
      <c r="I790" s="29">
        <f t="shared" si="137"/>
        <v>5.1363726799734701E-3</v>
      </c>
      <c r="J790" s="25">
        <f t="shared" si="138"/>
        <v>163365.88452138065</v>
      </c>
      <c r="K790" s="25">
        <f t="shared" si="139"/>
        <v>163365.88452138065</v>
      </c>
      <c r="L790" s="30" t="str">
        <f t="shared" si="140"/>
        <v>0 DAYS</v>
      </c>
    </row>
    <row r="791" spans="1:12" x14ac:dyDescent="0.2">
      <c r="A791" s="23">
        <f t="shared" si="130"/>
        <v>79690.675376283252</v>
      </c>
      <c r="B791" s="24">
        <v>785</v>
      </c>
      <c r="C791" s="23">
        <f t="shared" si="131"/>
        <v>446.26778210718624</v>
      </c>
      <c r="D791" s="25">
        <f t="shared" si="132"/>
        <v>80136.943158390437</v>
      </c>
      <c r="E791" s="26">
        <f t="shared" si="133"/>
        <v>79136.943158390437</v>
      </c>
      <c r="F791" s="27">
        <f t="shared" si="134"/>
        <v>2.4851825574784243</v>
      </c>
      <c r="G791" s="28">
        <f t="shared" si="135"/>
        <v>18.59449092113276</v>
      </c>
      <c r="H791" s="28">
        <f t="shared" si="136"/>
        <v>0.30990818201887932</v>
      </c>
      <c r="I791" s="29">
        <f t="shared" si="137"/>
        <v>5.1651363669813219E-3</v>
      </c>
      <c r="J791" s="25">
        <f t="shared" si="138"/>
        <v>164280.73347470039</v>
      </c>
      <c r="K791" s="25">
        <f t="shared" si="139"/>
        <v>164280.73347470039</v>
      </c>
      <c r="L791" s="30" t="str">
        <f t="shared" si="140"/>
        <v>0 DAYS</v>
      </c>
    </row>
    <row r="792" spans="1:12" x14ac:dyDescent="0.2">
      <c r="A792" s="23">
        <f t="shared" si="130"/>
        <v>80136.943158390437</v>
      </c>
      <c r="B792" s="24">
        <v>786</v>
      </c>
      <c r="C792" s="23">
        <f t="shared" si="131"/>
        <v>448.76688168698644</v>
      </c>
      <c r="D792" s="25">
        <f t="shared" si="132"/>
        <v>80585.710040077422</v>
      </c>
      <c r="E792" s="26">
        <f t="shared" si="133"/>
        <v>79585.710040077422</v>
      </c>
      <c r="F792" s="27">
        <f t="shared" si="134"/>
        <v>2.4990995798002018</v>
      </c>
      <c r="G792" s="28">
        <f t="shared" si="135"/>
        <v>18.698620070291103</v>
      </c>
      <c r="H792" s="28">
        <f t="shared" si="136"/>
        <v>0.31164366783818503</v>
      </c>
      <c r="I792" s="29">
        <f t="shared" si="137"/>
        <v>5.1940611306364173E-3</v>
      </c>
      <c r="J792" s="25">
        <f t="shared" si="138"/>
        <v>165200.7055821587</v>
      </c>
      <c r="K792" s="25">
        <f t="shared" si="139"/>
        <v>165200.7055821587</v>
      </c>
      <c r="L792" s="30" t="str">
        <f t="shared" si="140"/>
        <v>0 DAYS</v>
      </c>
    </row>
    <row r="793" spans="1:12" x14ac:dyDescent="0.2">
      <c r="A793" s="23">
        <f t="shared" si="130"/>
        <v>80585.710040077422</v>
      </c>
      <c r="B793" s="24">
        <v>787</v>
      </c>
      <c r="C793" s="23">
        <f t="shared" si="131"/>
        <v>451.27997622443354</v>
      </c>
      <c r="D793" s="25">
        <f t="shared" si="132"/>
        <v>81036.990016301861</v>
      </c>
      <c r="E793" s="26">
        <f t="shared" si="133"/>
        <v>80036.990016301861</v>
      </c>
      <c r="F793" s="27">
        <f t="shared" si="134"/>
        <v>2.5130945374471025</v>
      </c>
      <c r="G793" s="28">
        <f t="shared" si="135"/>
        <v>18.80333234268473</v>
      </c>
      <c r="H793" s="28">
        <f t="shared" si="136"/>
        <v>0.31338887237807883</v>
      </c>
      <c r="I793" s="29">
        <f t="shared" si="137"/>
        <v>5.2231478729679809E-3</v>
      </c>
      <c r="J793" s="25">
        <f t="shared" si="138"/>
        <v>166125.82953341882</v>
      </c>
      <c r="K793" s="25">
        <f t="shared" si="139"/>
        <v>166125.82953341882</v>
      </c>
      <c r="L793" s="30" t="str">
        <f t="shared" si="140"/>
        <v>0 DAYS</v>
      </c>
    </row>
    <row r="794" spans="1:12" x14ac:dyDescent="0.2">
      <c r="A794" s="23">
        <f t="shared" si="130"/>
        <v>81036.990016301861</v>
      </c>
      <c r="B794" s="24">
        <v>788</v>
      </c>
      <c r="C794" s="23">
        <f t="shared" si="131"/>
        <v>453.80714409129041</v>
      </c>
      <c r="D794" s="25">
        <f t="shared" si="132"/>
        <v>81490.797160393151</v>
      </c>
      <c r="E794" s="26">
        <f t="shared" si="133"/>
        <v>80490.797160393151</v>
      </c>
      <c r="F794" s="27">
        <f t="shared" si="134"/>
        <v>2.5271678668568711</v>
      </c>
      <c r="G794" s="28">
        <f t="shared" si="135"/>
        <v>18.908631003803766</v>
      </c>
      <c r="H794" s="28">
        <f t="shared" si="136"/>
        <v>0.31514385006339612</v>
      </c>
      <c r="I794" s="29">
        <f t="shared" si="137"/>
        <v>5.2523975010566023E-3</v>
      </c>
      <c r="J794" s="25">
        <f t="shared" si="138"/>
        <v>167056.13417880595</v>
      </c>
      <c r="K794" s="25">
        <f t="shared" si="139"/>
        <v>167056.13417880595</v>
      </c>
      <c r="L794" s="30" t="str">
        <f t="shared" si="140"/>
        <v>0 DAYS</v>
      </c>
    </row>
    <row r="795" spans="1:12" x14ac:dyDescent="0.2">
      <c r="A795" s="23">
        <f t="shared" si="130"/>
        <v>81490.797160393151</v>
      </c>
      <c r="B795" s="24">
        <v>789</v>
      </c>
      <c r="C795" s="23">
        <f t="shared" si="131"/>
        <v>456.34846409820165</v>
      </c>
      <c r="D795" s="25">
        <f t="shared" si="132"/>
        <v>81947.145624491357</v>
      </c>
      <c r="E795" s="26">
        <f t="shared" si="133"/>
        <v>80947.145624491357</v>
      </c>
      <c r="F795" s="27">
        <f t="shared" si="134"/>
        <v>2.5413200069112349</v>
      </c>
      <c r="G795" s="28">
        <f t="shared" si="135"/>
        <v>19.014519337425067</v>
      </c>
      <c r="H795" s="28">
        <f t="shared" si="136"/>
        <v>0.31690865562375115</v>
      </c>
      <c r="I795" s="29">
        <f t="shared" si="137"/>
        <v>5.2818109270625193E-3</v>
      </c>
      <c r="J795" s="25">
        <f t="shared" si="138"/>
        <v>167991.64853020725</v>
      </c>
      <c r="K795" s="25">
        <f t="shared" si="139"/>
        <v>167991.64853020725</v>
      </c>
      <c r="L795" s="30" t="str">
        <f t="shared" si="140"/>
        <v>0 DAYS</v>
      </c>
    </row>
    <row r="796" spans="1:12" x14ac:dyDescent="0.2">
      <c r="A796" s="23">
        <f t="shared" si="130"/>
        <v>81947.145624491357</v>
      </c>
      <c r="B796" s="24">
        <v>790</v>
      </c>
      <c r="C796" s="23">
        <f t="shared" si="131"/>
        <v>458.90401549715159</v>
      </c>
      <c r="D796" s="25">
        <f t="shared" si="132"/>
        <v>82406.049639988501</v>
      </c>
      <c r="E796" s="26">
        <f t="shared" si="133"/>
        <v>81406.049639988501</v>
      </c>
      <c r="F796" s="27">
        <f t="shared" si="134"/>
        <v>2.5555513989499445</v>
      </c>
      <c r="G796" s="28">
        <f t="shared" si="135"/>
        <v>19.121000645714648</v>
      </c>
      <c r="H796" s="28">
        <f t="shared" si="136"/>
        <v>0.31868334409524413</v>
      </c>
      <c r="I796" s="29">
        <f t="shared" si="137"/>
        <v>5.3113890682540688E-3</v>
      </c>
      <c r="J796" s="25">
        <f t="shared" si="138"/>
        <v>168932.40176197642</v>
      </c>
      <c r="K796" s="25">
        <f t="shared" si="139"/>
        <v>168932.40176197642</v>
      </c>
      <c r="L796" s="30" t="str">
        <f t="shared" si="140"/>
        <v>0 DAYS</v>
      </c>
    </row>
    <row r="797" spans="1:12" x14ac:dyDescent="0.2">
      <c r="A797" s="23">
        <f t="shared" si="130"/>
        <v>82406.049639988501</v>
      </c>
      <c r="B797" s="24">
        <v>791</v>
      </c>
      <c r="C797" s="23">
        <f t="shared" si="131"/>
        <v>461.47387798393561</v>
      </c>
      <c r="D797" s="25">
        <f t="shared" si="132"/>
        <v>82867.52351797244</v>
      </c>
      <c r="E797" s="26">
        <f t="shared" si="133"/>
        <v>81867.52351797244</v>
      </c>
      <c r="F797" s="27">
        <f t="shared" si="134"/>
        <v>2.5698624867840181</v>
      </c>
      <c r="G797" s="28">
        <f t="shared" si="135"/>
        <v>19.22807824933065</v>
      </c>
      <c r="H797" s="28">
        <f t="shared" si="136"/>
        <v>0.32046797082217748</v>
      </c>
      <c r="I797" s="29">
        <f t="shared" si="137"/>
        <v>5.3411328470362911E-3</v>
      </c>
      <c r="J797" s="25">
        <f t="shared" si="138"/>
        <v>169878.42321184347</v>
      </c>
      <c r="K797" s="25">
        <f t="shared" si="139"/>
        <v>169878.42321184347</v>
      </c>
      <c r="L797" s="30" t="str">
        <f t="shared" si="140"/>
        <v>0 DAYS</v>
      </c>
    </row>
    <row r="798" spans="1:12" x14ac:dyDescent="0.2">
      <c r="A798" s="23">
        <f t="shared" si="130"/>
        <v>82867.52351797244</v>
      </c>
      <c r="B798" s="24">
        <v>792</v>
      </c>
      <c r="C798" s="23">
        <f t="shared" si="131"/>
        <v>464.05813170064567</v>
      </c>
      <c r="D798" s="25">
        <f t="shared" si="132"/>
        <v>83331.581649673084</v>
      </c>
      <c r="E798" s="26">
        <f t="shared" si="133"/>
        <v>82331.581649673084</v>
      </c>
      <c r="F798" s="27">
        <f t="shared" si="134"/>
        <v>2.5842537167100659</v>
      </c>
      <c r="G798" s="28">
        <f t="shared" si="135"/>
        <v>19.335755487526903</v>
      </c>
      <c r="H798" s="28">
        <f t="shared" si="136"/>
        <v>0.32226259145878172</v>
      </c>
      <c r="I798" s="29">
        <f t="shared" si="137"/>
        <v>5.3710431909796954E-3</v>
      </c>
      <c r="J798" s="25">
        <f t="shared" si="138"/>
        <v>170829.7423818298</v>
      </c>
      <c r="K798" s="25">
        <f t="shared" si="139"/>
        <v>170829.7423818298</v>
      </c>
      <c r="L798" s="30" t="str">
        <f t="shared" si="140"/>
        <v>0 DAYS</v>
      </c>
    </row>
    <row r="799" spans="1:12" x14ac:dyDescent="0.2">
      <c r="A799" s="23">
        <f t="shared" si="130"/>
        <v>83331.581649673084</v>
      </c>
      <c r="B799" s="24">
        <v>793</v>
      </c>
      <c r="C799" s="23">
        <f t="shared" si="131"/>
        <v>466.65685723816927</v>
      </c>
      <c r="D799" s="25">
        <f t="shared" si="132"/>
        <v>83798.23850691125</v>
      </c>
      <c r="E799" s="26">
        <f t="shared" si="133"/>
        <v>82798.23850691125</v>
      </c>
      <c r="F799" s="27">
        <f t="shared" si="134"/>
        <v>2.5987255375235918</v>
      </c>
      <c r="G799" s="28">
        <f t="shared" si="135"/>
        <v>19.444035718257052</v>
      </c>
      <c r="H799" s="28">
        <f t="shared" si="136"/>
        <v>0.32406726197095087</v>
      </c>
      <c r="I799" s="29">
        <f t="shared" si="137"/>
        <v>5.4011210328491809E-3</v>
      </c>
      <c r="J799" s="25">
        <f t="shared" si="138"/>
        <v>171786.38893916804</v>
      </c>
      <c r="K799" s="25">
        <f t="shared" si="139"/>
        <v>171786.38893916804</v>
      </c>
      <c r="L799" s="30" t="str">
        <f t="shared" si="140"/>
        <v>0 DAYS</v>
      </c>
    </row>
    <row r="800" spans="1:12" x14ac:dyDescent="0.2">
      <c r="A800" s="23">
        <f t="shared" si="130"/>
        <v>83798.23850691125</v>
      </c>
      <c r="B800" s="24">
        <v>794</v>
      </c>
      <c r="C800" s="23">
        <f t="shared" si="131"/>
        <v>469.27013563870298</v>
      </c>
      <c r="D800" s="25">
        <f t="shared" si="132"/>
        <v>84267.508642549947</v>
      </c>
      <c r="E800" s="26">
        <f t="shared" si="133"/>
        <v>83267.508642549947</v>
      </c>
      <c r="F800" s="27">
        <f t="shared" si="134"/>
        <v>2.6132784005337157</v>
      </c>
      <c r="G800" s="28">
        <f t="shared" si="135"/>
        <v>19.55292231827929</v>
      </c>
      <c r="H800" s="28">
        <f t="shared" si="136"/>
        <v>0.32588203863798815</v>
      </c>
      <c r="I800" s="29">
        <f t="shared" si="137"/>
        <v>5.4313673106331358E-3</v>
      </c>
      <c r="J800" s="25">
        <f t="shared" si="138"/>
        <v>172748.39271722737</v>
      </c>
      <c r="K800" s="25">
        <f t="shared" si="139"/>
        <v>172748.39271722737</v>
      </c>
      <c r="L800" s="30" t="str">
        <f t="shared" si="140"/>
        <v>0 DAYS</v>
      </c>
    </row>
    <row r="801" spans="1:12" x14ac:dyDescent="0.2">
      <c r="A801" s="23">
        <f t="shared" si="130"/>
        <v>84267.508642549947</v>
      </c>
      <c r="B801" s="24">
        <v>795</v>
      </c>
      <c r="C801" s="23">
        <f t="shared" si="131"/>
        <v>471.89804839827968</v>
      </c>
      <c r="D801" s="25">
        <f t="shared" si="132"/>
        <v>84739.406690948221</v>
      </c>
      <c r="E801" s="26">
        <f t="shared" si="133"/>
        <v>83739.406690948221</v>
      </c>
      <c r="F801" s="27">
        <f t="shared" si="134"/>
        <v>2.6279127595767022</v>
      </c>
      <c r="G801" s="28">
        <f t="shared" si="135"/>
        <v>19.662418683261652</v>
      </c>
      <c r="H801" s="28">
        <f t="shared" si="136"/>
        <v>0.32770697805436089</v>
      </c>
      <c r="I801" s="29">
        <f t="shared" si="137"/>
        <v>5.4617829675726818E-3</v>
      </c>
      <c r="J801" s="25">
        <f t="shared" si="138"/>
        <v>173715.78371644384</v>
      </c>
      <c r="K801" s="25">
        <f t="shared" si="139"/>
        <v>173715.78371644384</v>
      </c>
      <c r="L801" s="30" t="str">
        <f t="shared" si="140"/>
        <v>0 DAYS</v>
      </c>
    </row>
    <row r="802" spans="1:12" x14ac:dyDescent="0.2">
      <c r="A802" s="23">
        <f t="shared" si="130"/>
        <v>84739.406690948221</v>
      </c>
      <c r="B802" s="24">
        <v>796</v>
      </c>
      <c r="C802" s="23">
        <f t="shared" si="131"/>
        <v>474.54067746931003</v>
      </c>
      <c r="D802" s="25">
        <f t="shared" si="132"/>
        <v>85213.947368417532</v>
      </c>
      <c r="E802" s="26">
        <f t="shared" si="133"/>
        <v>84213.947368417532</v>
      </c>
      <c r="F802" s="27">
        <f t="shared" si="134"/>
        <v>2.6426290710303419</v>
      </c>
      <c r="G802" s="28">
        <f t="shared" si="135"/>
        <v>19.772528227887918</v>
      </c>
      <c r="H802" s="28">
        <f t="shared" si="136"/>
        <v>0.3295421371314653</v>
      </c>
      <c r="I802" s="29">
        <f t="shared" si="137"/>
        <v>5.4923689521910882E-3</v>
      </c>
      <c r="J802" s="25">
        <f t="shared" si="138"/>
        <v>174688.59210525593</v>
      </c>
      <c r="K802" s="25">
        <f t="shared" si="139"/>
        <v>174688.59210525593</v>
      </c>
      <c r="L802" s="30" t="str">
        <f t="shared" si="140"/>
        <v>0 DAYS</v>
      </c>
    </row>
    <row r="803" spans="1:12" x14ac:dyDescent="0.2">
      <c r="A803" s="23">
        <f t="shared" si="130"/>
        <v>85213.947368417532</v>
      </c>
      <c r="B803" s="24">
        <v>797</v>
      </c>
      <c r="C803" s="23">
        <f t="shared" si="131"/>
        <v>477.19810526313819</v>
      </c>
      <c r="D803" s="25">
        <f t="shared" si="132"/>
        <v>85691.145473680677</v>
      </c>
      <c r="E803" s="26">
        <f t="shared" si="133"/>
        <v>84691.145473680677</v>
      </c>
      <c r="F803" s="27">
        <f t="shared" si="134"/>
        <v>2.6574277938281625</v>
      </c>
      <c r="G803" s="28">
        <f t="shared" si="135"/>
        <v>19.88325438596409</v>
      </c>
      <c r="H803" s="28">
        <f t="shared" si="136"/>
        <v>0.33138757309940148</v>
      </c>
      <c r="I803" s="29">
        <f t="shared" si="137"/>
        <v>5.5231262183233583E-3</v>
      </c>
      <c r="J803" s="25">
        <f t="shared" si="138"/>
        <v>175666.84822104537</v>
      </c>
      <c r="K803" s="25">
        <f t="shared" si="139"/>
        <v>175666.84822104537</v>
      </c>
      <c r="L803" s="30" t="str">
        <f t="shared" si="140"/>
        <v>0 DAYS</v>
      </c>
    </row>
    <row r="804" spans="1:12" x14ac:dyDescent="0.2">
      <c r="A804" s="23">
        <f t="shared" si="130"/>
        <v>85691.145473680677</v>
      </c>
      <c r="B804" s="24">
        <v>798</v>
      </c>
      <c r="C804" s="23">
        <f t="shared" si="131"/>
        <v>479.87041465261177</v>
      </c>
      <c r="D804" s="25">
        <f t="shared" si="132"/>
        <v>86171.015888333292</v>
      </c>
      <c r="E804" s="26">
        <f t="shared" si="133"/>
        <v>85171.015888333292</v>
      </c>
      <c r="F804" s="27">
        <f t="shared" si="134"/>
        <v>2.6723093894735825</v>
      </c>
      <c r="G804" s="28">
        <f t="shared" si="135"/>
        <v>19.994600610525492</v>
      </c>
      <c r="H804" s="28">
        <f t="shared" si="136"/>
        <v>0.33324334350875817</v>
      </c>
      <c r="I804" s="29">
        <f t="shared" si="137"/>
        <v>5.5540557251459698E-3</v>
      </c>
      <c r="J804" s="25">
        <f t="shared" si="138"/>
        <v>176650.58257108324</v>
      </c>
      <c r="K804" s="25">
        <f t="shared" si="139"/>
        <v>176650.58257108324</v>
      </c>
      <c r="L804" s="30" t="str">
        <f t="shared" si="140"/>
        <v>0 DAYS</v>
      </c>
    </row>
    <row r="805" spans="1:12" x14ac:dyDescent="0.2">
      <c r="A805" s="23">
        <f t="shared" si="130"/>
        <v>86171.015888333292</v>
      </c>
      <c r="B805" s="24">
        <v>799</v>
      </c>
      <c r="C805" s="23">
        <f t="shared" si="131"/>
        <v>482.55768897466641</v>
      </c>
      <c r="D805" s="25">
        <f t="shared" si="132"/>
        <v>86653.573577307965</v>
      </c>
      <c r="E805" s="26">
        <f t="shared" si="133"/>
        <v>85653.573577307965</v>
      </c>
      <c r="F805" s="27">
        <f t="shared" si="134"/>
        <v>2.687274322054634</v>
      </c>
      <c r="G805" s="28">
        <f t="shared" si="135"/>
        <v>20.106570373944432</v>
      </c>
      <c r="H805" s="28">
        <f t="shared" si="136"/>
        <v>0.33510950623240721</v>
      </c>
      <c r="I805" s="29">
        <f t="shared" si="137"/>
        <v>5.5851584372067871E-3</v>
      </c>
      <c r="J805" s="25">
        <f t="shared" si="138"/>
        <v>177639.8258334813</v>
      </c>
      <c r="K805" s="25">
        <f t="shared" si="139"/>
        <v>177639.8258334813</v>
      </c>
      <c r="L805" s="30" t="str">
        <f t="shared" si="140"/>
        <v>0 DAYS</v>
      </c>
    </row>
    <row r="806" spans="1:12" x14ac:dyDescent="0.2">
      <c r="A806" s="23">
        <f t="shared" si="130"/>
        <v>86653.573577307965</v>
      </c>
      <c r="B806" s="24">
        <v>800</v>
      </c>
      <c r="C806" s="23">
        <f t="shared" si="131"/>
        <v>485.26001203292458</v>
      </c>
      <c r="D806" s="25">
        <f t="shared" si="132"/>
        <v>87138.833589340895</v>
      </c>
      <c r="E806" s="26">
        <f t="shared" si="133"/>
        <v>86138.833589340895</v>
      </c>
      <c r="F806" s="27">
        <f t="shared" si="134"/>
        <v>2.7023230582581732</v>
      </c>
      <c r="G806" s="28">
        <f t="shared" si="135"/>
        <v>20.219167168038524</v>
      </c>
      <c r="H806" s="28">
        <f t="shared" si="136"/>
        <v>0.33698611946730872</v>
      </c>
      <c r="I806" s="29">
        <f t="shared" si="137"/>
        <v>5.6164353244551454E-3</v>
      </c>
      <c r="J806" s="25">
        <f t="shared" si="138"/>
        <v>178634.60885814883</v>
      </c>
      <c r="K806" s="25">
        <f t="shared" si="139"/>
        <v>178634.60885814883</v>
      </c>
      <c r="L806" s="30" t="str">
        <f t="shared" si="140"/>
        <v>0 DAYS</v>
      </c>
    </row>
    <row r="807" spans="1:12" x14ac:dyDescent="0.2">
      <c r="A807" s="23">
        <f t="shared" si="130"/>
        <v>87138.833589340895</v>
      </c>
      <c r="B807" s="24">
        <v>801</v>
      </c>
      <c r="C807" s="23">
        <f t="shared" si="131"/>
        <v>487.97746810030901</v>
      </c>
      <c r="D807" s="25">
        <f t="shared" si="132"/>
        <v>87626.811057441198</v>
      </c>
      <c r="E807" s="26">
        <f t="shared" si="133"/>
        <v>86626.811057441198</v>
      </c>
      <c r="F807" s="27">
        <f t="shared" si="134"/>
        <v>2.7174560673844326</v>
      </c>
      <c r="G807" s="28">
        <f t="shared" si="135"/>
        <v>20.332394504179543</v>
      </c>
      <c r="H807" s="28">
        <f t="shared" si="136"/>
        <v>0.33887324173632571</v>
      </c>
      <c r="I807" s="29">
        <f t="shared" si="137"/>
        <v>5.647887362272095E-3</v>
      </c>
      <c r="J807" s="25">
        <f t="shared" si="138"/>
        <v>179634.96266775444</v>
      </c>
      <c r="K807" s="25">
        <f t="shared" si="139"/>
        <v>179634.96266775444</v>
      </c>
      <c r="L807" s="30" t="str">
        <f t="shared" si="140"/>
        <v>0 DAYS</v>
      </c>
    </row>
    <row r="808" spans="1:12" x14ac:dyDescent="0.2">
      <c r="A808" s="23">
        <f t="shared" si="130"/>
        <v>87626.811057441198</v>
      </c>
      <c r="B808" s="24">
        <v>802</v>
      </c>
      <c r="C808" s="23">
        <f t="shared" si="131"/>
        <v>490.7101419216707</v>
      </c>
      <c r="D808" s="25">
        <f t="shared" si="132"/>
        <v>88117.521199362876</v>
      </c>
      <c r="E808" s="26">
        <f t="shared" si="133"/>
        <v>87117.521199362876</v>
      </c>
      <c r="F808" s="27">
        <f t="shared" si="134"/>
        <v>2.7326738213616864</v>
      </c>
      <c r="G808" s="28">
        <f t="shared" si="135"/>
        <v>20.446255913402947</v>
      </c>
      <c r="H808" s="28">
        <f t="shared" si="136"/>
        <v>0.34077093189004909</v>
      </c>
      <c r="I808" s="29">
        <f t="shared" si="137"/>
        <v>5.6795155315008177E-3</v>
      </c>
      <c r="J808" s="25">
        <f t="shared" si="138"/>
        <v>180640.91845869389</v>
      </c>
      <c r="K808" s="25">
        <f t="shared" si="139"/>
        <v>180640.91845869389</v>
      </c>
      <c r="L808" s="30" t="str">
        <f t="shared" si="140"/>
        <v>0 DAYS</v>
      </c>
    </row>
    <row r="809" spans="1:12" x14ac:dyDescent="0.2">
      <c r="A809" s="23">
        <f t="shared" si="130"/>
        <v>88117.521199362876</v>
      </c>
      <c r="B809" s="24">
        <v>803</v>
      </c>
      <c r="C809" s="23">
        <f t="shared" si="131"/>
        <v>493.45811871643212</v>
      </c>
      <c r="D809" s="25">
        <f t="shared" si="132"/>
        <v>88610.979318079306</v>
      </c>
      <c r="E809" s="26">
        <f t="shared" si="133"/>
        <v>87610.979318079306</v>
      </c>
      <c r="F809" s="27">
        <f t="shared" si="134"/>
        <v>2.7479767947614278</v>
      </c>
      <c r="G809" s="28">
        <f t="shared" si="135"/>
        <v>20.560754946518006</v>
      </c>
      <c r="H809" s="28">
        <f t="shared" si="136"/>
        <v>0.34267924910863345</v>
      </c>
      <c r="I809" s="29">
        <f t="shared" si="137"/>
        <v>5.7113208184772241E-3</v>
      </c>
      <c r="J809" s="25">
        <f t="shared" si="138"/>
        <v>181652.50760206257</v>
      </c>
      <c r="K809" s="25">
        <f t="shared" si="139"/>
        <v>181652.50760206257</v>
      </c>
      <c r="L809" s="30" t="str">
        <f t="shared" si="140"/>
        <v>0 DAYS</v>
      </c>
    </row>
    <row r="810" spans="1:12" x14ac:dyDescent="0.2">
      <c r="A810" s="23">
        <f t="shared" si="130"/>
        <v>88610.979318079306</v>
      </c>
      <c r="B810" s="24">
        <v>804</v>
      </c>
      <c r="C810" s="23">
        <f t="shared" si="131"/>
        <v>496.22148418124408</v>
      </c>
      <c r="D810" s="25">
        <f t="shared" si="132"/>
        <v>89107.200802260544</v>
      </c>
      <c r="E810" s="26">
        <f t="shared" si="133"/>
        <v>88107.200802260544</v>
      </c>
      <c r="F810" s="27">
        <f t="shared" si="134"/>
        <v>2.7633654648119546</v>
      </c>
      <c r="G810" s="28">
        <f t="shared" si="135"/>
        <v>20.675895174218503</v>
      </c>
      <c r="H810" s="28">
        <f t="shared" si="136"/>
        <v>0.34459825290364171</v>
      </c>
      <c r="I810" s="29">
        <f t="shared" si="137"/>
        <v>5.7433042150606952E-3</v>
      </c>
      <c r="J810" s="25">
        <f t="shared" si="138"/>
        <v>182669.7616446341</v>
      </c>
      <c r="K810" s="25">
        <f t="shared" si="139"/>
        <v>182669.7616446341</v>
      </c>
      <c r="L810" s="30" t="str">
        <f t="shared" si="140"/>
        <v>0 DAYS</v>
      </c>
    </row>
    <row r="811" spans="1:12" x14ac:dyDescent="0.2">
      <c r="A811" s="23">
        <f t="shared" si="130"/>
        <v>89107.200802260544</v>
      </c>
      <c r="B811" s="24">
        <v>805</v>
      </c>
      <c r="C811" s="23">
        <f t="shared" si="131"/>
        <v>499.00032449265905</v>
      </c>
      <c r="D811" s="25">
        <f t="shared" si="132"/>
        <v>89606.201126753207</v>
      </c>
      <c r="E811" s="26">
        <f t="shared" si="133"/>
        <v>88606.201126753207</v>
      </c>
      <c r="F811" s="27">
        <f t="shared" si="134"/>
        <v>2.7788403114149673</v>
      </c>
      <c r="G811" s="28">
        <f t="shared" si="135"/>
        <v>20.791680187194128</v>
      </c>
      <c r="H811" s="28">
        <f t="shared" si="136"/>
        <v>0.34652800311990212</v>
      </c>
      <c r="I811" s="29">
        <f t="shared" si="137"/>
        <v>5.7754667186650354E-3</v>
      </c>
      <c r="J811" s="25">
        <f t="shared" si="138"/>
        <v>183692.71230984406</v>
      </c>
      <c r="K811" s="25">
        <f t="shared" si="139"/>
        <v>183692.71230984406</v>
      </c>
      <c r="L811" s="30" t="str">
        <f t="shared" si="140"/>
        <v>0 DAYS</v>
      </c>
    </row>
    <row r="812" spans="1:12" x14ac:dyDescent="0.2">
      <c r="A812" s="23">
        <f t="shared" si="130"/>
        <v>89606.201126753207</v>
      </c>
      <c r="B812" s="24">
        <v>806</v>
      </c>
      <c r="C812" s="23">
        <f t="shared" si="131"/>
        <v>501.79472630981797</v>
      </c>
      <c r="D812" s="25">
        <f t="shared" si="132"/>
        <v>90107.995853063025</v>
      </c>
      <c r="E812" s="26">
        <f t="shared" si="133"/>
        <v>89107.995853063025</v>
      </c>
      <c r="F812" s="27">
        <f t="shared" si="134"/>
        <v>2.7944018171589278</v>
      </c>
      <c r="G812" s="28">
        <f t="shared" si="135"/>
        <v>20.908113596242416</v>
      </c>
      <c r="H812" s="28">
        <f t="shared" si="136"/>
        <v>0.34846855993737358</v>
      </c>
      <c r="I812" s="29">
        <f t="shared" si="137"/>
        <v>5.8078093322895593E-3</v>
      </c>
      <c r="J812" s="25">
        <f t="shared" si="138"/>
        <v>184721.39149877918</v>
      </c>
      <c r="K812" s="25">
        <f t="shared" si="139"/>
        <v>184721.39149877918</v>
      </c>
      <c r="L812" s="30" t="str">
        <f t="shared" si="140"/>
        <v>0 DAYS</v>
      </c>
    </row>
    <row r="813" spans="1:12" x14ac:dyDescent="0.2">
      <c r="A813" s="23">
        <f t="shared" si="130"/>
        <v>90107.995853063025</v>
      </c>
      <c r="B813" s="24">
        <v>807</v>
      </c>
      <c r="C813" s="23">
        <f t="shared" si="131"/>
        <v>504.60477677715295</v>
      </c>
      <c r="D813" s="25">
        <f t="shared" si="132"/>
        <v>90612.600629840177</v>
      </c>
      <c r="E813" s="26">
        <f t="shared" si="133"/>
        <v>89612.600629840177</v>
      </c>
      <c r="F813" s="27">
        <f t="shared" si="134"/>
        <v>2.8100504673349747</v>
      </c>
      <c r="G813" s="28">
        <f t="shared" si="135"/>
        <v>21.025199032381373</v>
      </c>
      <c r="H813" s="28">
        <f t="shared" si="136"/>
        <v>0.35041998387302287</v>
      </c>
      <c r="I813" s="29">
        <f t="shared" si="137"/>
        <v>5.8403330645503812E-3</v>
      </c>
      <c r="J813" s="25">
        <f t="shared" si="138"/>
        <v>185755.83129117233</v>
      </c>
      <c r="K813" s="25">
        <f t="shared" si="139"/>
        <v>185755.83129117233</v>
      </c>
      <c r="L813" s="30" t="str">
        <f t="shared" si="140"/>
        <v>0 DAYS</v>
      </c>
    </row>
    <row r="814" spans="1:12" x14ac:dyDescent="0.2">
      <c r="A814" s="23">
        <f t="shared" si="130"/>
        <v>90612.600629840177</v>
      </c>
      <c r="B814" s="24">
        <v>808</v>
      </c>
      <c r="C814" s="23">
        <f t="shared" si="131"/>
        <v>507.43056352710499</v>
      </c>
      <c r="D814" s="25">
        <f t="shared" si="132"/>
        <v>91120.031193367278</v>
      </c>
      <c r="E814" s="26">
        <f t="shared" si="133"/>
        <v>90120.031193367278</v>
      </c>
      <c r="F814" s="27">
        <f t="shared" si="134"/>
        <v>2.8257867499520444</v>
      </c>
      <c r="G814" s="28">
        <f t="shared" si="135"/>
        <v>21.142940146962708</v>
      </c>
      <c r="H814" s="28">
        <f t="shared" si="136"/>
        <v>0.35238233578271178</v>
      </c>
      <c r="I814" s="29">
        <f t="shared" si="137"/>
        <v>5.8730389297118627E-3</v>
      </c>
      <c r="J814" s="25">
        <f t="shared" si="138"/>
        <v>186796.06394640289</v>
      </c>
      <c r="K814" s="25">
        <f t="shared" si="139"/>
        <v>186796.06394640289</v>
      </c>
      <c r="L814" s="30" t="str">
        <f t="shared" si="140"/>
        <v>0 DAYS</v>
      </c>
    </row>
    <row r="815" spans="1:12" x14ac:dyDescent="0.2">
      <c r="A815" s="23">
        <f t="shared" si="130"/>
        <v>91120.031193367278</v>
      </c>
      <c r="B815" s="24">
        <v>809</v>
      </c>
      <c r="C815" s="23">
        <f t="shared" si="131"/>
        <v>510.27217468285676</v>
      </c>
      <c r="D815" s="25">
        <f t="shared" si="132"/>
        <v>91630.303368050139</v>
      </c>
      <c r="E815" s="26">
        <f t="shared" si="133"/>
        <v>90630.303368050139</v>
      </c>
      <c r="F815" s="27">
        <f t="shared" si="134"/>
        <v>2.8416111557517638</v>
      </c>
      <c r="G815" s="28">
        <f t="shared" si="135"/>
        <v>21.261340611785698</v>
      </c>
      <c r="H815" s="28">
        <f t="shared" si="136"/>
        <v>0.35435567686309499</v>
      </c>
      <c r="I815" s="29">
        <f t="shared" si="137"/>
        <v>5.9059279477182503E-3</v>
      </c>
      <c r="J815" s="25">
        <f t="shared" si="138"/>
        <v>187842.12190450277</v>
      </c>
      <c r="K815" s="25">
        <f t="shared" si="139"/>
        <v>187842.12190450277</v>
      </c>
      <c r="L815" s="30" t="str">
        <f t="shared" si="140"/>
        <v>0 DAYS</v>
      </c>
    </row>
    <row r="816" spans="1:12" x14ac:dyDescent="0.2">
      <c r="A816" s="23">
        <f t="shared" si="130"/>
        <v>91630.303368050139</v>
      </c>
      <c r="B816" s="24">
        <v>810</v>
      </c>
      <c r="C816" s="23">
        <f t="shared" si="131"/>
        <v>513.12969886108078</v>
      </c>
      <c r="D816" s="25">
        <f t="shared" si="132"/>
        <v>92143.433066911224</v>
      </c>
      <c r="E816" s="26">
        <f t="shared" si="133"/>
        <v>91143.433066911224</v>
      </c>
      <c r="F816" s="27">
        <f t="shared" si="134"/>
        <v>2.8575241782240255</v>
      </c>
      <c r="G816" s="28">
        <f t="shared" si="135"/>
        <v>21.3804041192117</v>
      </c>
      <c r="H816" s="28">
        <f t="shared" si="136"/>
        <v>0.35634006865352835</v>
      </c>
      <c r="I816" s="29">
        <f t="shared" si="137"/>
        <v>5.9390011442254729E-3</v>
      </c>
      <c r="J816" s="25">
        <f t="shared" si="138"/>
        <v>188894.037787168</v>
      </c>
      <c r="K816" s="25">
        <f t="shared" si="139"/>
        <v>188894.037787168</v>
      </c>
      <c r="L816" s="30" t="str">
        <f t="shared" si="140"/>
        <v>0 DAYS</v>
      </c>
    </row>
    <row r="817" spans="1:12" x14ac:dyDescent="0.2">
      <c r="A817" s="23">
        <f t="shared" si="130"/>
        <v>92143.433066911224</v>
      </c>
      <c r="B817" s="24">
        <v>811</v>
      </c>
      <c r="C817" s="23">
        <f t="shared" si="131"/>
        <v>516.00322517470283</v>
      </c>
      <c r="D817" s="25">
        <f t="shared" si="132"/>
        <v>92659.436292085928</v>
      </c>
      <c r="E817" s="26">
        <f t="shared" si="133"/>
        <v>91659.436292085928</v>
      </c>
      <c r="F817" s="27">
        <f t="shared" si="134"/>
        <v>2.873526313622051</v>
      </c>
      <c r="G817" s="28">
        <f t="shared" si="135"/>
        <v>21.500134382279285</v>
      </c>
      <c r="H817" s="28">
        <f t="shared" si="136"/>
        <v>0.35833557303798808</v>
      </c>
      <c r="I817" s="29">
        <f t="shared" si="137"/>
        <v>5.9722595506331343E-3</v>
      </c>
      <c r="J817" s="25">
        <f t="shared" si="138"/>
        <v>189951.84439877613</v>
      </c>
      <c r="K817" s="25">
        <f t="shared" si="139"/>
        <v>189951.84439877613</v>
      </c>
      <c r="L817" s="30" t="str">
        <f t="shared" si="140"/>
        <v>0 DAYS</v>
      </c>
    </row>
    <row r="818" spans="1:12" x14ac:dyDescent="0.2">
      <c r="A818" s="23">
        <f t="shared" si="130"/>
        <v>92659.436292085928</v>
      </c>
      <c r="B818" s="24">
        <v>812</v>
      </c>
      <c r="C818" s="23">
        <f t="shared" si="131"/>
        <v>518.8928432356812</v>
      </c>
      <c r="D818" s="25">
        <f t="shared" si="132"/>
        <v>93178.329135321605</v>
      </c>
      <c r="E818" s="26">
        <f t="shared" si="133"/>
        <v>92178.329135321605</v>
      </c>
      <c r="F818" s="27">
        <f t="shared" si="134"/>
        <v>2.8896180609783642</v>
      </c>
      <c r="G818" s="28">
        <f t="shared" si="135"/>
        <v>21.620535134820049</v>
      </c>
      <c r="H818" s="28">
        <f t="shared" si="136"/>
        <v>0.36034225224700084</v>
      </c>
      <c r="I818" s="29">
        <f t="shared" si="137"/>
        <v>6.0057042041166808E-3</v>
      </c>
      <c r="J818" s="25">
        <f t="shared" si="138"/>
        <v>191015.57472740929</v>
      </c>
      <c r="K818" s="25">
        <f t="shared" si="139"/>
        <v>191015.57472740929</v>
      </c>
      <c r="L818" s="30" t="str">
        <f t="shared" si="140"/>
        <v>0 DAYS</v>
      </c>
    </row>
    <row r="819" spans="1:12" x14ac:dyDescent="0.2">
      <c r="A819" s="23">
        <f t="shared" si="130"/>
        <v>93178.329135321605</v>
      </c>
      <c r="B819" s="24">
        <v>813</v>
      </c>
      <c r="C819" s="23">
        <f t="shared" si="131"/>
        <v>521.79864315780094</v>
      </c>
      <c r="D819" s="25">
        <f t="shared" si="132"/>
        <v>93700.127778479407</v>
      </c>
      <c r="E819" s="26">
        <f t="shared" si="133"/>
        <v>92700.127778479407</v>
      </c>
      <c r="F819" s="27">
        <f t="shared" si="134"/>
        <v>2.9057999221197406</v>
      </c>
      <c r="G819" s="28">
        <f t="shared" si="135"/>
        <v>21.74161013157504</v>
      </c>
      <c r="H819" s="28">
        <f t="shared" si="136"/>
        <v>0.362360168859584</v>
      </c>
      <c r="I819" s="29">
        <f t="shared" si="137"/>
        <v>6.0393361476597336E-3</v>
      </c>
      <c r="J819" s="25">
        <f t="shared" si="138"/>
        <v>192085.26194588278</v>
      </c>
      <c r="K819" s="25">
        <f t="shared" si="139"/>
        <v>192085.26194588278</v>
      </c>
      <c r="L819" s="30" t="str">
        <f t="shared" si="140"/>
        <v>0 DAYS</v>
      </c>
    </row>
    <row r="820" spans="1:12" x14ac:dyDescent="0.2">
      <c r="A820" s="23">
        <f t="shared" si="130"/>
        <v>93700.127778479407</v>
      </c>
      <c r="B820" s="24">
        <v>814</v>
      </c>
      <c r="C820" s="23">
        <f t="shared" si="131"/>
        <v>524.72071555948469</v>
      </c>
      <c r="D820" s="25">
        <f t="shared" si="132"/>
        <v>94224.848494038888</v>
      </c>
      <c r="E820" s="26">
        <f t="shared" si="133"/>
        <v>93224.848494038888</v>
      </c>
      <c r="F820" s="27">
        <f t="shared" si="134"/>
        <v>2.9220724016837494</v>
      </c>
      <c r="G820" s="28">
        <f t="shared" si="135"/>
        <v>21.863363148311862</v>
      </c>
      <c r="H820" s="28">
        <f t="shared" si="136"/>
        <v>0.3643893858051977</v>
      </c>
      <c r="I820" s="29">
        <f t="shared" si="137"/>
        <v>6.0731564300866283E-3</v>
      </c>
      <c r="J820" s="25">
        <f t="shared" si="138"/>
        <v>193160.9394127797</v>
      </c>
      <c r="K820" s="25">
        <f t="shared" si="139"/>
        <v>193160.9394127797</v>
      </c>
      <c r="L820" s="30" t="str">
        <f t="shared" si="140"/>
        <v>0 DAYS</v>
      </c>
    </row>
    <row r="821" spans="1:12" x14ac:dyDescent="0.2">
      <c r="A821" s="23">
        <f t="shared" si="130"/>
        <v>94224.848494038888</v>
      </c>
      <c r="B821" s="24">
        <v>815</v>
      </c>
      <c r="C821" s="23">
        <f t="shared" si="131"/>
        <v>527.65915156661777</v>
      </c>
      <c r="D821" s="25">
        <f t="shared" si="132"/>
        <v>94752.50764560551</v>
      </c>
      <c r="E821" s="26">
        <f t="shared" si="133"/>
        <v>93752.50764560551</v>
      </c>
      <c r="F821" s="27">
        <f t="shared" si="134"/>
        <v>2.9384360071330775</v>
      </c>
      <c r="G821" s="28">
        <f t="shared" si="135"/>
        <v>21.985797981942408</v>
      </c>
      <c r="H821" s="28">
        <f t="shared" si="136"/>
        <v>0.36642996636570679</v>
      </c>
      <c r="I821" s="29">
        <f t="shared" si="137"/>
        <v>6.1071661060951134E-3</v>
      </c>
      <c r="J821" s="25">
        <f t="shared" si="138"/>
        <v>194242.64067349129</v>
      </c>
      <c r="K821" s="25">
        <f t="shared" si="139"/>
        <v>194242.64067349129</v>
      </c>
      <c r="L821" s="30" t="str">
        <f t="shared" si="140"/>
        <v>0 DAYS</v>
      </c>
    </row>
    <row r="822" spans="1:12" x14ac:dyDescent="0.2">
      <c r="A822" s="23">
        <f t="shared" si="130"/>
        <v>94752.50764560551</v>
      </c>
      <c r="B822" s="24">
        <v>816</v>
      </c>
      <c r="C822" s="23">
        <f t="shared" si="131"/>
        <v>530.6140428153908</v>
      </c>
      <c r="D822" s="25">
        <f t="shared" si="132"/>
        <v>95283.121688420899</v>
      </c>
      <c r="E822" s="26">
        <f t="shared" si="133"/>
        <v>94283.121688420899</v>
      </c>
      <c r="F822" s="27">
        <f t="shared" si="134"/>
        <v>2.9548912487730377</v>
      </c>
      <c r="G822" s="28">
        <f t="shared" si="135"/>
        <v>22.108918450641283</v>
      </c>
      <c r="H822" s="28">
        <f t="shared" si="136"/>
        <v>0.36848197417735473</v>
      </c>
      <c r="I822" s="29">
        <f t="shared" si="137"/>
        <v>6.1413662362892456E-3</v>
      </c>
      <c r="J822" s="25">
        <f t="shared" si="138"/>
        <v>195330.39946126283</v>
      </c>
      <c r="K822" s="25">
        <f t="shared" si="139"/>
        <v>195330.39946126283</v>
      </c>
      <c r="L822" s="30" t="str">
        <f t="shared" si="140"/>
        <v>0 DAYS</v>
      </c>
    </row>
    <row r="823" spans="1:12" x14ac:dyDescent="0.2">
      <c r="A823" s="23">
        <f t="shared" si="130"/>
        <v>95283.121688420899</v>
      </c>
      <c r="B823" s="24">
        <v>817</v>
      </c>
      <c r="C823" s="23">
        <f t="shared" si="131"/>
        <v>533.58548145515704</v>
      </c>
      <c r="D823" s="25">
        <f t="shared" si="132"/>
        <v>95816.707169876056</v>
      </c>
      <c r="E823" s="26">
        <f t="shared" si="133"/>
        <v>94816.707169876056</v>
      </c>
      <c r="F823" s="27">
        <f t="shared" si="134"/>
        <v>2.9714386397662338</v>
      </c>
      <c r="G823" s="28">
        <f t="shared" si="135"/>
        <v>22.232728393964877</v>
      </c>
      <c r="H823" s="28">
        <f t="shared" si="136"/>
        <v>0.37054547323274795</v>
      </c>
      <c r="I823" s="29">
        <f t="shared" si="137"/>
        <v>6.1757578872124654E-3</v>
      </c>
      <c r="J823" s="25">
        <f t="shared" si="138"/>
        <v>196424.2496982459</v>
      </c>
      <c r="K823" s="25">
        <f t="shared" si="139"/>
        <v>196424.2496982459</v>
      </c>
      <c r="L823" s="30" t="str">
        <f t="shared" si="140"/>
        <v>0 DAYS</v>
      </c>
    </row>
    <row r="824" spans="1:12" x14ac:dyDescent="0.2">
      <c r="A824" s="23">
        <f t="shared" si="130"/>
        <v>95816.707169876056</v>
      </c>
      <c r="B824" s="24">
        <v>818</v>
      </c>
      <c r="C824" s="23">
        <f t="shared" si="131"/>
        <v>536.57356015130586</v>
      </c>
      <c r="D824" s="25">
        <f t="shared" si="132"/>
        <v>96353.280730027356</v>
      </c>
      <c r="E824" s="26">
        <f t="shared" si="133"/>
        <v>95353.280730027356</v>
      </c>
      <c r="F824" s="27">
        <f t="shared" si="134"/>
        <v>2.9880786961488184</v>
      </c>
      <c r="G824" s="28">
        <f t="shared" si="135"/>
        <v>22.357231672971078</v>
      </c>
      <c r="H824" s="28">
        <f t="shared" si="136"/>
        <v>0.37262052788285133</v>
      </c>
      <c r="I824" s="29">
        <f t="shared" si="137"/>
        <v>6.2103421313808556E-3</v>
      </c>
      <c r="J824" s="25">
        <f t="shared" si="138"/>
        <v>197524.22549655606</v>
      </c>
      <c r="K824" s="25">
        <f t="shared" si="139"/>
        <v>197524.22549655606</v>
      </c>
      <c r="L824" s="30" t="str">
        <f t="shared" si="140"/>
        <v>0 DAYS</v>
      </c>
    </row>
    <row r="825" spans="1:12" x14ac:dyDescent="0.2">
      <c r="A825" s="23">
        <f t="shared" si="130"/>
        <v>96353.280730027356</v>
      </c>
      <c r="B825" s="24">
        <v>819</v>
      </c>
      <c r="C825" s="23">
        <f t="shared" si="131"/>
        <v>539.57837208815317</v>
      </c>
      <c r="D825" s="25">
        <f t="shared" si="132"/>
        <v>96892.859102115515</v>
      </c>
      <c r="E825" s="26">
        <f t="shared" si="133"/>
        <v>95892.859102115515</v>
      </c>
      <c r="F825" s="27">
        <f t="shared" si="134"/>
        <v>3.0048119368473181</v>
      </c>
      <c r="G825" s="28">
        <f t="shared" si="135"/>
        <v>22.482432170339717</v>
      </c>
      <c r="H825" s="28">
        <f t="shared" si="136"/>
        <v>0.37470720283899528</v>
      </c>
      <c r="I825" s="29">
        <f t="shared" si="137"/>
        <v>6.245120047316588E-3</v>
      </c>
      <c r="J825" s="25">
        <f t="shared" si="138"/>
        <v>198630.36115933678</v>
      </c>
      <c r="K825" s="25">
        <f t="shared" si="139"/>
        <v>198630.36115933678</v>
      </c>
      <c r="L825" s="30" t="str">
        <f t="shared" si="140"/>
        <v>0 DAYS</v>
      </c>
    </row>
    <row r="826" spans="1:12" x14ac:dyDescent="0.2">
      <c r="A826" s="23">
        <f t="shared" si="130"/>
        <v>96892.859102115515</v>
      </c>
      <c r="B826" s="24">
        <v>820</v>
      </c>
      <c r="C826" s="23">
        <f t="shared" si="131"/>
        <v>542.60001097184693</v>
      </c>
      <c r="D826" s="25">
        <f t="shared" si="132"/>
        <v>97435.45911308736</v>
      </c>
      <c r="E826" s="26">
        <f t="shared" si="133"/>
        <v>96435.45911308736</v>
      </c>
      <c r="F826" s="27">
        <f t="shared" si="134"/>
        <v>3.021638883693754</v>
      </c>
      <c r="G826" s="28">
        <f t="shared" si="135"/>
        <v>22.608333790493621</v>
      </c>
      <c r="H826" s="28">
        <f t="shared" si="136"/>
        <v>0.37680556317489367</v>
      </c>
      <c r="I826" s="29">
        <f t="shared" si="137"/>
        <v>6.2800927195815611E-3</v>
      </c>
      <c r="J826" s="25">
        <f t="shared" si="138"/>
        <v>199742.69118182908</v>
      </c>
      <c r="K826" s="25">
        <f t="shared" si="139"/>
        <v>199742.69118182908</v>
      </c>
      <c r="L826" s="30" t="str">
        <f t="shared" si="140"/>
        <v>0 DAYS</v>
      </c>
    </row>
    <row r="827" spans="1:12" x14ac:dyDescent="0.2">
      <c r="A827" s="23">
        <f t="shared" si="130"/>
        <v>97435.45911308736</v>
      </c>
      <c r="B827" s="24">
        <v>821</v>
      </c>
      <c r="C827" s="23">
        <f t="shared" si="131"/>
        <v>545.63857103328917</v>
      </c>
      <c r="D827" s="25">
        <f t="shared" si="132"/>
        <v>97981.097684120643</v>
      </c>
      <c r="E827" s="26">
        <f t="shared" si="133"/>
        <v>96981.097684120643</v>
      </c>
      <c r="F827" s="27">
        <f t="shared" si="134"/>
        <v>3.0385600614422401</v>
      </c>
      <c r="G827" s="28">
        <f t="shared" si="135"/>
        <v>22.734940459720381</v>
      </c>
      <c r="H827" s="28">
        <f t="shared" si="136"/>
        <v>0.37891567432867301</v>
      </c>
      <c r="I827" s="29">
        <f t="shared" si="137"/>
        <v>6.3152612388112173E-3</v>
      </c>
      <c r="J827" s="25">
        <f t="shared" si="138"/>
        <v>200861.25025244729</v>
      </c>
      <c r="K827" s="25">
        <f t="shared" si="139"/>
        <v>200861.25025244729</v>
      </c>
      <c r="L827" s="30" t="str">
        <f t="shared" si="140"/>
        <v>0 DAYS</v>
      </c>
    </row>
    <row r="828" spans="1:12" x14ac:dyDescent="0.2">
      <c r="A828" s="23">
        <f t="shared" si="130"/>
        <v>97981.097684120643</v>
      </c>
      <c r="B828" s="24">
        <v>822</v>
      </c>
      <c r="C828" s="23">
        <f t="shared" si="131"/>
        <v>548.69414703107554</v>
      </c>
      <c r="D828" s="25">
        <f t="shared" si="132"/>
        <v>98529.791831151713</v>
      </c>
      <c r="E828" s="26">
        <f t="shared" si="133"/>
        <v>97529.791831151713</v>
      </c>
      <c r="F828" s="27">
        <f t="shared" si="134"/>
        <v>3.0555759977863772</v>
      </c>
      <c r="G828" s="28">
        <f t="shared" si="135"/>
        <v>22.862256126294813</v>
      </c>
      <c r="H828" s="28">
        <f t="shared" si="136"/>
        <v>0.38103760210491355</v>
      </c>
      <c r="I828" s="29">
        <f t="shared" si="137"/>
        <v>6.3506267017485593E-3</v>
      </c>
      <c r="J828" s="25">
        <f t="shared" si="138"/>
        <v>201986.07325386099</v>
      </c>
      <c r="K828" s="25">
        <f t="shared" si="139"/>
        <v>201986.07325386099</v>
      </c>
      <c r="L828" s="30" t="str">
        <f t="shared" si="140"/>
        <v>0 DAYS</v>
      </c>
    </row>
    <row r="829" spans="1:12" x14ac:dyDescent="0.2">
      <c r="A829" s="23">
        <f t="shared" si="130"/>
        <v>98529.791831151713</v>
      </c>
      <c r="B829" s="24">
        <v>823</v>
      </c>
      <c r="C829" s="23">
        <f t="shared" si="131"/>
        <v>551.76683425444958</v>
      </c>
      <c r="D829" s="25">
        <f t="shared" si="132"/>
        <v>99081.558665406163</v>
      </c>
      <c r="E829" s="26">
        <f t="shared" si="133"/>
        <v>98081.558665406163</v>
      </c>
      <c r="F829" s="27">
        <f t="shared" si="134"/>
        <v>3.0726872233740323</v>
      </c>
      <c r="G829" s="28">
        <f t="shared" si="135"/>
        <v>22.990284760602066</v>
      </c>
      <c r="H829" s="28">
        <f t="shared" si="136"/>
        <v>0.38317141267670107</v>
      </c>
      <c r="I829" s="29">
        <f t="shared" si="137"/>
        <v>6.3861902112783515E-3</v>
      </c>
      <c r="J829" s="25">
        <f t="shared" si="138"/>
        <v>203117.19526408261</v>
      </c>
      <c r="K829" s="25">
        <f t="shared" si="139"/>
        <v>203117.19526408261</v>
      </c>
      <c r="L829" s="30" t="str">
        <f t="shared" si="140"/>
        <v>0 DAYS</v>
      </c>
    </row>
    <row r="830" spans="1:12" x14ac:dyDescent="0.2">
      <c r="A830" s="23">
        <f t="shared" si="130"/>
        <v>99081.558665406163</v>
      </c>
      <c r="B830" s="24">
        <v>824</v>
      </c>
      <c r="C830" s="23">
        <f t="shared" si="131"/>
        <v>554.85672852627454</v>
      </c>
      <c r="D830" s="25">
        <f t="shared" si="132"/>
        <v>99636.415393932431</v>
      </c>
      <c r="E830" s="26">
        <f t="shared" si="133"/>
        <v>98636.415393932431</v>
      </c>
      <c r="F830" s="27">
        <f t="shared" si="134"/>
        <v>3.08989427182496</v>
      </c>
      <c r="G830" s="28">
        <f t="shared" si="135"/>
        <v>23.11903035526144</v>
      </c>
      <c r="H830" s="28">
        <f t="shared" si="136"/>
        <v>0.38531717258769066</v>
      </c>
      <c r="I830" s="29">
        <f t="shared" si="137"/>
        <v>6.4219528764615109E-3</v>
      </c>
      <c r="J830" s="25">
        <f t="shared" si="138"/>
        <v>204254.65155756148</v>
      </c>
      <c r="K830" s="25">
        <f t="shared" si="139"/>
        <v>204254.65155756148</v>
      </c>
      <c r="L830" s="30" t="str">
        <f t="shared" si="140"/>
        <v>0 DAYS</v>
      </c>
    </row>
    <row r="831" spans="1:12" x14ac:dyDescent="0.2">
      <c r="A831" s="23">
        <f t="shared" si="130"/>
        <v>99636.415393932431</v>
      </c>
      <c r="B831" s="24">
        <v>825</v>
      </c>
      <c r="C831" s="23">
        <f t="shared" si="131"/>
        <v>557.9639262060216</v>
      </c>
      <c r="D831" s="25">
        <f t="shared" si="132"/>
        <v>100194.37932013845</v>
      </c>
      <c r="E831" s="26">
        <f t="shared" si="133"/>
        <v>99194.379320138454</v>
      </c>
      <c r="F831" s="27">
        <f t="shared" si="134"/>
        <v>3.1071976797470597</v>
      </c>
      <c r="G831" s="28">
        <f t="shared" si="135"/>
        <v>23.248496925250901</v>
      </c>
      <c r="H831" s="28">
        <f t="shared" si="136"/>
        <v>0.3874749487541817</v>
      </c>
      <c r="I831" s="29">
        <f t="shared" si="137"/>
        <v>6.4579158125696954E-3</v>
      </c>
      <c r="J831" s="25">
        <f t="shared" si="138"/>
        <v>205398.47760628382</v>
      </c>
      <c r="K831" s="25">
        <f t="shared" si="139"/>
        <v>205398.47760628382</v>
      </c>
      <c r="L831" s="30" t="str">
        <f t="shared" si="140"/>
        <v>0 DAYS</v>
      </c>
    </row>
    <row r="832" spans="1:12" x14ac:dyDescent="0.2">
      <c r="A832" s="23">
        <f t="shared" si="130"/>
        <v>100194.37932013845</v>
      </c>
      <c r="B832" s="24">
        <v>826</v>
      </c>
      <c r="C832" s="23">
        <f t="shared" si="131"/>
        <v>561.08852419277537</v>
      </c>
      <c r="D832" s="25">
        <f t="shared" si="132"/>
        <v>100755.46784433123</v>
      </c>
      <c r="E832" s="26">
        <f t="shared" si="133"/>
        <v>99755.46784433123</v>
      </c>
      <c r="F832" s="27">
        <f t="shared" si="134"/>
        <v>3.1245979867537699</v>
      </c>
      <c r="G832" s="28">
        <f t="shared" si="135"/>
        <v>23.378688508032308</v>
      </c>
      <c r="H832" s="28">
        <f t="shared" si="136"/>
        <v>0.38964480846720512</v>
      </c>
      <c r="I832" s="29">
        <f t="shared" si="137"/>
        <v>6.4940801411200854E-3</v>
      </c>
      <c r="J832" s="25">
        <f t="shared" si="138"/>
        <v>206548.70908087899</v>
      </c>
      <c r="K832" s="25">
        <f t="shared" si="139"/>
        <v>206548.70908087899</v>
      </c>
      <c r="L832" s="30" t="str">
        <f t="shared" si="140"/>
        <v>0 DAYS</v>
      </c>
    </row>
    <row r="833" spans="1:12" x14ac:dyDescent="0.2">
      <c r="A833" s="23">
        <f t="shared" si="130"/>
        <v>100755.46784433123</v>
      </c>
      <c r="B833" s="24">
        <v>827</v>
      </c>
      <c r="C833" s="23">
        <f t="shared" si="131"/>
        <v>564.2306199282549</v>
      </c>
      <c r="D833" s="25">
        <f t="shared" si="132"/>
        <v>101319.69846425949</v>
      </c>
      <c r="E833" s="26">
        <f t="shared" si="133"/>
        <v>100319.69846425949</v>
      </c>
      <c r="F833" s="27">
        <f t="shared" si="134"/>
        <v>3.1420957354795291</v>
      </c>
      <c r="G833" s="28">
        <f t="shared" si="135"/>
        <v>23.509609163677286</v>
      </c>
      <c r="H833" s="28">
        <f t="shared" si="136"/>
        <v>0.39182681939462144</v>
      </c>
      <c r="I833" s="29">
        <f t="shared" si="137"/>
        <v>6.5304469899103573E-3</v>
      </c>
      <c r="J833" s="25">
        <f t="shared" si="138"/>
        <v>207705.38185173195</v>
      </c>
      <c r="K833" s="25">
        <f t="shared" si="139"/>
        <v>207705.38185173195</v>
      </c>
      <c r="L833" s="30" t="str">
        <f t="shared" si="140"/>
        <v>0 DAYS</v>
      </c>
    </row>
    <row r="834" spans="1:12" x14ac:dyDescent="0.2">
      <c r="A834" s="23">
        <f t="shared" si="130"/>
        <v>101319.69846425949</v>
      </c>
      <c r="B834" s="24">
        <v>828</v>
      </c>
      <c r="C834" s="23">
        <f t="shared" si="131"/>
        <v>567.39031139985309</v>
      </c>
      <c r="D834" s="25">
        <f t="shared" si="132"/>
        <v>101887.08877565934</v>
      </c>
      <c r="E834" s="26">
        <f t="shared" si="133"/>
        <v>100887.08877565934</v>
      </c>
      <c r="F834" s="27">
        <f t="shared" si="134"/>
        <v>3.1596914715981939</v>
      </c>
      <c r="G834" s="28">
        <f t="shared" si="135"/>
        <v>23.641262974993879</v>
      </c>
      <c r="H834" s="28">
        <f t="shared" si="136"/>
        <v>0.39402104958323131</v>
      </c>
      <c r="I834" s="29">
        <f t="shared" si="137"/>
        <v>6.5670174930538552E-3</v>
      </c>
      <c r="J834" s="25">
        <f t="shared" si="138"/>
        <v>208868.53199010165</v>
      </c>
      <c r="K834" s="25">
        <f t="shared" si="139"/>
        <v>208868.53199010165</v>
      </c>
      <c r="L834" s="30" t="str">
        <f t="shared" si="140"/>
        <v>0 DAYS</v>
      </c>
    </row>
    <row r="835" spans="1:12" x14ac:dyDescent="0.2">
      <c r="A835" s="23">
        <f t="shared" si="130"/>
        <v>101887.08877565934</v>
      </c>
      <c r="B835" s="24">
        <v>829</v>
      </c>
      <c r="C835" s="23">
        <f t="shared" si="131"/>
        <v>570.56769714369227</v>
      </c>
      <c r="D835" s="25">
        <f t="shared" si="132"/>
        <v>102457.65647280304</v>
      </c>
      <c r="E835" s="26">
        <f t="shared" si="133"/>
        <v>101457.65647280304</v>
      </c>
      <c r="F835" s="27">
        <f t="shared" si="134"/>
        <v>3.1773857438391815</v>
      </c>
      <c r="G835" s="28">
        <f t="shared" si="135"/>
        <v>23.773654047653846</v>
      </c>
      <c r="H835" s="28">
        <f t="shared" si="136"/>
        <v>0.39622756746089743</v>
      </c>
      <c r="I835" s="29">
        <f t="shared" si="137"/>
        <v>6.6037927910149574E-3</v>
      </c>
      <c r="J835" s="25">
        <f t="shared" si="138"/>
        <v>210038.1957692462</v>
      </c>
      <c r="K835" s="25">
        <f t="shared" si="139"/>
        <v>210038.1957692462</v>
      </c>
      <c r="L835" s="30" t="str">
        <f t="shared" si="140"/>
        <v>0 DAYS</v>
      </c>
    </row>
    <row r="836" spans="1:12" x14ac:dyDescent="0.2">
      <c r="A836" s="23">
        <f t="shared" si="130"/>
        <v>102457.65647280304</v>
      </c>
      <c r="B836" s="24">
        <v>830</v>
      </c>
      <c r="C836" s="23">
        <f t="shared" si="131"/>
        <v>573.76287624769702</v>
      </c>
      <c r="D836" s="25">
        <f t="shared" si="132"/>
        <v>103031.41934905073</v>
      </c>
      <c r="E836" s="26">
        <f t="shared" si="133"/>
        <v>102031.41934905073</v>
      </c>
      <c r="F836" s="27">
        <f t="shared" si="134"/>
        <v>3.195179104004751</v>
      </c>
      <c r="G836" s="28">
        <f t="shared" si="135"/>
        <v>23.90678651032071</v>
      </c>
      <c r="H836" s="28">
        <f t="shared" si="136"/>
        <v>0.3984464418386785</v>
      </c>
      <c r="I836" s="29">
        <f t="shared" si="137"/>
        <v>6.6407740306446417E-3</v>
      </c>
      <c r="J836" s="25">
        <f t="shared" si="138"/>
        <v>211214.40966555398</v>
      </c>
      <c r="K836" s="25">
        <f t="shared" si="139"/>
        <v>211214.40966555398</v>
      </c>
      <c r="L836" s="30" t="str">
        <f t="shared" si="140"/>
        <v>0 DAYS</v>
      </c>
    </row>
    <row r="837" spans="1:12" x14ac:dyDescent="0.2">
      <c r="A837" s="23">
        <f t="shared" si="130"/>
        <v>103031.41934905073</v>
      </c>
      <c r="B837" s="24">
        <v>831</v>
      </c>
      <c r="C837" s="23">
        <f t="shared" si="131"/>
        <v>576.97594835468408</v>
      </c>
      <c r="D837" s="25">
        <f t="shared" si="132"/>
        <v>103608.39529740541</v>
      </c>
      <c r="E837" s="26">
        <f t="shared" si="133"/>
        <v>102608.39529740541</v>
      </c>
      <c r="F837" s="27">
        <f t="shared" si="134"/>
        <v>3.213072106987056</v>
      </c>
      <c r="G837" s="28">
        <f t="shared" si="135"/>
        <v>24.040664514778502</v>
      </c>
      <c r="H837" s="28">
        <f t="shared" si="136"/>
        <v>0.40067774191297506</v>
      </c>
      <c r="I837" s="29">
        <f t="shared" si="137"/>
        <v>6.6779623652162513E-3</v>
      </c>
      <c r="J837" s="25">
        <f t="shared" si="138"/>
        <v>212397.21035968108</v>
      </c>
      <c r="K837" s="25">
        <f t="shared" si="139"/>
        <v>212397.21035968108</v>
      </c>
      <c r="L837" s="30" t="str">
        <f t="shared" si="140"/>
        <v>0 DAYS</v>
      </c>
    </row>
    <row r="838" spans="1:12" x14ac:dyDescent="0.2">
      <c r="A838" s="23">
        <f t="shared" si="130"/>
        <v>103608.39529740541</v>
      </c>
      <c r="B838" s="24">
        <v>832</v>
      </c>
      <c r="C838" s="23">
        <f t="shared" si="131"/>
        <v>580.2070136654703</v>
      </c>
      <c r="D838" s="25">
        <f t="shared" si="132"/>
        <v>104188.60231107088</v>
      </c>
      <c r="E838" s="26">
        <f t="shared" si="133"/>
        <v>103188.60231107088</v>
      </c>
      <c r="F838" s="27">
        <f t="shared" si="134"/>
        <v>3.2310653107862208</v>
      </c>
      <c r="G838" s="28">
        <f t="shared" si="135"/>
        <v>24.175292236061264</v>
      </c>
      <c r="H838" s="28">
        <f t="shared" si="136"/>
        <v>0.4029215372676877</v>
      </c>
      <c r="I838" s="29">
        <f t="shared" si="137"/>
        <v>6.7153589544614615E-3</v>
      </c>
      <c r="J838" s="25">
        <f t="shared" si="138"/>
        <v>213586.63473769528</v>
      </c>
      <c r="K838" s="25">
        <f t="shared" si="139"/>
        <v>213586.63473769528</v>
      </c>
      <c r="L838" s="30" t="str">
        <f t="shared" si="140"/>
        <v>0 DAYS</v>
      </c>
    </row>
    <row r="839" spans="1:12" x14ac:dyDescent="0.2">
      <c r="A839" s="23">
        <f t="shared" si="130"/>
        <v>104188.60231107088</v>
      </c>
      <c r="B839" s="24">
        <v>833</v>
      </c>
      <c r="C839" s="23">
        <f t="shared" si="131"/>
        <v>583.4561729419969</v>
      </c>
      <c r="D839" s="25">
        <f t="shared" si="132"/>
        <v>104772.05848401287</v>
      </c>
      <c r="E839" s="26">
        <f t="shared" si="133"/>
        <v>103772.05848401287</v>
      </c>
      <c r="F839" s="27">
        <f t="shared" si="134"/>
        <v>3.2491592765265978</v>
      </c>
      <c r="G839" s="28">
        <f t="shared" si="135"/>
        <v>24.310673872583205</v>
      </c>
      <c r="H839" s="28">
        <f t="shared" si="136"/>
        <v>0.40517789787638675</v>
      </c>
      <c r="I839" s="29">
        <f t="shared" si="137"/>
        <v>6.7529649646064461E-3</v>
      </c>
      <c r="J839" s="25">
        <f t="shared" si="138"/>
        <v>214782.71989222636</v>
      </c>
      <c r="K839" s="25">
        <f t="shared" si="139"/>
        <v>214782.71989222636</v>
      </c>
      <c r="L839" s="30" t="str">
        <f t="shared" si="140"/>
        <v>0 DAYS</v>
      </c>
    </row>
    <row r="840" spans="1:12" x14ac:dyDescent="0.2">
      <c r="A840" s="23">
        <f t="shared" si="130"/>
        <v>104772.05848401287</v>
      </c>
      <c r="B840" s="24">
        <v>834</v>
      </c>
      <c r="C840" s="23">
        <f t="shared" si="131"/>
        <v>586.72352751047208</v>
      </c>
      <c r="D840" s="25">
        <f t="shared" si="132"/>
        <v>105358.78201152335</v>
      </c>
      <c r="E840" s="26">
        <f t="shared" si="133"/>
        <v>104358.78201152335</v>
      </c>
      <c r="F840" s="27">
        <f t="shared" si="134"/>
        <v>3.2673545684751844</v>
      </c>
      <c r="G840" s="28">
        <f t="shared" si="135"/>
        <v>24.446813646269671</v>
      </c>
      <c r="H840" s="28">
        <f t="shared" si="136"/>
        <v>0.40744689410449453</v>
      </c>
      <c r="I840" s="29">
        <f t="shared" si="137"/>
        <v>6.7907815684082424E-3</v>
      </c>
      <c r="J840" s="25">
        <f t="shared" si="138"/>
        <v>215985.50312362285</v>
      </c>
      <c r="K840" s="25">
        <f t="shared" si="139"/>
        <v>215985.50312362285</v>
      </c>
      <c r="L840" s="30" t="str">
        <f t="shared" si="140"/>
        <v>0 DAYS</v>
      </c>
    </row>
    <row r="841" spans="1:12" x14ac:dyDescent="0.2">
      <c r="A841" s="23">
        <f t="shared" si="130"/>
        <v>105358.78201152335</v>
      </c>
      <c r="B841" s="24">
        <v>835</v>
      </c>
      <c r="C841" s="23">
        <f t="shared" si="131"/>
        <v>590.00917926453076</v>
      </c>
      <c r="D841" s="25">
        <f t="shared" si="132"/>
        <v>105948.79119078787</v>
      </c>
      <c r="E841" s="26">
        <f t="shared" si="133"/>
        <v>104948.79119078787</v>
      </c>
      <c r="F841" s="27">
        <f t="shared" si="134"/>
        <v>3.2856517540586765</v>
      </c>
      <c r="G841" s="28">
        <f t="shared" si="135"/>
        <v>24.583715802688783</v>
      </c>
      <c r="H841" s="28">
        <f t="shared" si="136"/>
        <v>0.40972859671147971</v>
      </c>
      <c r="I841" s="29">
        <f t="shared" si="137"/>
        <v>6.8288099451913288E-3</v>
      </c>
      <c r="J841" s="25">
        <f t="shared" si="138"/>
        <v>217195.02194111512</v>
      </c>
      <c r="K841" s="25">
        <f t="shared" si="139"/>
        <v>217195.02194111512</v>
      </c>
      <c r="L841" s="30" t="str">
        <f t="shared" si="140"/>
        <v>0 DAYS</v>
      </c>
    </row>
    <row r="842" spans="1:12" x14ac:dyDescent="0.2">
      <c r="A842" s="23">
        <f t="shared" si="130"/>
        <v>105948.79119078787</v>
      </c>
      <c r="B842" s="24">
        <v>836</v>
      </c>
      <c r="C842" s="23">
        <f t="shared" si="131"/>
        <v>593.31323066841207</v>
      </c>
      <c r="D842" s="25">
        <f t="shared" si="132"/>
        <v>106542.10442145629</v>
      </c>
      <c r="E842" s="26">
        <f t="shared" si="133"/>
        <v>105542.10442145629</v>
      </c>
      <c r="F842" s="27">
        <f t="shared" si="134"/>
        <v>3.3040514038813171</v>
      </c>
      <c r="G842" s="28">
        <f t="shared" si="135"/>
        <v>24.721384611183836</v>
      </c>
      <c r="H842" s="28">
        <f t="shared" si="136"/>
        <v>0.41202307685306394</v>
      </c>
      <c r="I842" s="29">
        <f t="shared" si="137"/>
        <v>6.867051280884399E-3</v>
      </c>
      <c r="J842" s="25">
        <f t="shared" si="138"/>
        <v>218411.31406398537</v>
      </c>
      <c r="K842" s="25">
        <f t="shared" si="139"/>
        <v>218411.31406398537</v>
      </c>
      <c r="L842" s="30" t="str">
        <f t="shared" si="140"/>
        <v>0 DAYS</v>
      </c>
    </row>
    <row r="843" spans="1:12" x14ac:dyDescent="0.2">
      <c r="A843" s="23">
        <f t="shared" si="130"/>
        <v>106542.10442145629</v>
      </c>
      <c r="B843" s="24">
        <v>837</v>
      </c>
      <c r="C843" s="23">
        <f t="shared" si="131"/>
        <v>596.63578476015516</v>
      </c>
      <c r="D843" s="25">
        <f t="shared" si="132"/>
        <v>107138.74020621645</v>
      </c>
      <c r="E843" s="26">
        <f t="shared" si="133"/>
        <v>106138.74020621645</v>
      </c>
      <c r="F843" s="27">
        <f t="shared" si="134"/>
        <v>3.3225540917430862</v>
      </c>
      <c r="G843" s="28">
        <f t="shared" si="135"/>
        <v>24.859824365006464</v>
      </c>
      <c r="H843" s="28">
        <f t="shared" si="136"/>
        <v>0.41433040608344107</v>
      </c>
      <c r="I843" s="29">
        <f t="shared" si="137"/>
        <v>6.9055067680573508E-3</v>
      </c>
      <c r="J843" s="25">
        <f t="shared" si="138"/>
        <v>219634.41742274369</v>
      </c>
      <c r="K843" s="25">
        <f t="shared" si="139"/>
        <v>219634.41742274369</v>
      </c>
      <c r="L843" s="30" t="str">
        <f t="shared" si="140"/>
        <v>0 DAYS</v>
      </c>
    </row>
    <row r="844" spans="1:12" x14ac:dyDescent="0.2">
      <c r="A844" s="23">
        <f t="shared" si="130"/>
        <v>107138.74020621645</v>
      </c>
      <c r="B844" s="24">
        <v>838</v>
      </c>
      <c r="C844" s="23">
        <f t="shared" si="131"/>
        <v>599.97694515481214</v>
      </c>
      <c r="D844" s="25">
        <f t="shared" si="132"/>
        <v>107738.71715137125</v>
      </c>
      <c r="E844" s="26">
        <f t="shared" si="133"/>
        <v>106738.71715137125</v>
      </c>
      <c r="F844" s="27">
        <f t="shared" si="134"/>
        <v>3.3411603946569812</v>
      </c>
      <c r="G844" s="28">
        <f t="shared" si="135"/>
        <v>24.999039381450505</v>
      </c>
      <c r="H844" s="28">
        <f t="shared" si="136"/>
        <v>0.41665065635750842</v>
      </c>
      <c r="I844" s="29">
        <f t="shared" si="137"/>
        <v>6.9441776059584737E-3</v>
      </c>
      <c r="J844" s="25">
        <f t="shared" si="138"/>
        <v>220864.37016031105</v>
      </c>
      <c r="K844" s="25">
        <f t="shared" si="139"/>
        <v>220864.37016031105</v>
      </c>
      <c r="L844" s="30" t="str">
        <f t="shared" si="140"/>
        <v>0 DAYS</v>
      </c>
    </row>
    <row r="845" spans="1:12" x14ac:dyDescent="0.2">
      <c r="A845" s="23">
        <f t="shared" si="130"/>
        <v>107738.71715137125</v>
      </c>
      <c r="B845" s="24">
        <v>839</v>
      </c>
      <c r="C845" s="23">
        <f t="shared" si="131"/>
        <v>603.33681604767901</v>
      </c>
      <c r="D845" s="25">
        <f t="shared" si="132"/>
        <v>108342.05396741893</v>
      </c>
      <c r="E845" s="26">
        <f t="shared" si="133"/>
        <v>107342.05396741893</v>
      </c>
      <c r="F845" s="27">
        <f t="shared" si="134"/>
        <v>3.3598708928668657</v>
      </c>
      <c r="G845" s="28">
        <f t="shared" si="135"/>
        <v>25.139034001986627</v>
      </c>
      <c r="H845" s="28">
        <f t="shared" si="136"/>
        <v>0.41898390003311042</v>
      </c>
      <c r="I845" s="29">
        <f t="shared" si="137"/>
        <v>6.9830650005518408E-3</v>
      </c>
      <c r="J845" s="25">
        <f t="shared" si="138"/>
        <v>222101.2106332088</v>
      </c>
      <c r="K845" s="25">
        <f t="shared" si="139"/>
        <v>222101.2106332088</v>
      </c>
      <c r="L845" s="30" t="str">
        <f t="shared" si="140"/>
        <v>0 DAYS</v>
      </c>
    </row>
    <row r="846" spans="1:12" x14ac:dyDescent="0.2">
      <c r="A846" s="23">
        <f t="shared" si="130"/>
        <v>108342.05396741893</v>
      </c>
      <c r="B846" s="24">
        <v>840</v>
      </c>
      <c r="C846" s="23">
        <f t="shared" si="131"/>
        <v>606.71550221754603</v>
      </c>
      <c r="D846" s="25">
        <f t="shared" si="132"/>
        <v>108948.76946963648</v>
      </c>
      <c r="E846" s="26">
        <f t="shared" si="133"/>
        <v>107948.76946963648</v>
      </c>
      <c r="F846" s="27">
        <f t="shared" si="134"/>
        <v>3.3786861698670236</v>
      </c>
      <c r="G846" s="28">
        <f t="shared" si="135"/>
        <v>25.27981259239775</v>
      </c>
      <c r="H846" s="28">
        <f t="shared" si="136"/>
        <v>0.42133020987329584</v>
      </c>
      <c r="I846" s="29">
        <f t="shared" si="137"/>
        <v>7.0221701645549308E-3</v>
      </c>
      <c r="J846" s="25">
        <f t="shared" si="138"/>
        <v>223344.97741275476</v>
      </c>
      <c r="K846" s="25">
        <f t="shared" si="139"/>
        <v>223344.97741275476</v>
      </c>
      <c r="L846" s="30" t="str">
        <f t="shared" si="140"/>
        <v>0 DAYS</v>
      </c>
    </row>
    <row r="847" spans="1:12" x14ac:dyDescent="0.2">
      <c r="A847" s="23">
        <f t="shared" si="130"/>
        <v>108948.76946963648</v>
      </c>
      <c r="B847" s="24">
        <v>841</v>
      </c>
      <c r="C847" s="23">
        <f t="shared" si="131"/>
        <v>610.11310902996422</v>
      </c>
      <c r="D847" s="25">
        <f t="shared" si="132"/>
        <v>109558.88257866644</v>
      </c>
      <c r="E847" s="26">
        <f t="shared" si="133"/>
        <v>108558.88257866644</v>
      </c>
      <c r="F847" s="27">
        <f t="shared" si="134"/>
        <v>3.3976068124181893</v>
      </c>
      <c r="G847" s="28">
        <f t="shared" si="135"/>
        <v>25.421379542915176</v>
      </c>
      <c r="H847" s="28">
        <f t="shared" si="136"/>
        <v>0.42368965904858624</v>
      </c>
      <c r="I847" s="29">
        <f t="shared" si="137"/>
        <v>7.0614943174764373E-3</v>
      </c>
      <c r="J847" s="25">
        <f t="shared" si="138"/>
        <v>224595.70928626618</v>
      </c>
      <c r="K847" s="25">
        <f t="shared" si="139"/>
        <v>224595.70928626618</v>
      </c>
      <c r="L847" s="30" t="str">
        <f t="shared" si="140"/>
        <v>0 DAYS</v>
      </c>
    </row>
    <row r="848" spans="1:12" x14ac:dyDescent="0.2">
      <c r="A848" s="23">
        <f t="shared" si="130"/>
        <v>109558.88257866644</v>
      </c>
      <c r="B848" s="24">
        <v>842</v>
      </c>
      <c r="C848" s="23">
        <f t="shared" si="131"/>
        <v>613.529742440532</v>
      </c>
      <c r="D848" s="25">
        <f t="shared" si="132"/>
        <v>110172.41232110697</v>
      </c>
      <c r="E848" s="26">
        <f t="shared" si="133"/>
        <v>109172.41232110697</v>
      </c>
      <c r="F848" s="27">
        <f t="shared" si="134"/>
        <v>3.4166334105677834</v>
      </c>
      <c r="G848" s="28">
        <f t="shared" si="135"/>
        <v>25.563739268355501</v>
      </c>
      <c r="H848" s="28">
        <f t="shared" si="136"/>
        <v>0.42606232113925835</v>
      </c>
      <c r="I848" s="29">
        <f t="shared" si="137"/>
        <v>7.1010386856543055E-3</v>
      </c>
      <c r="J848" s="25">
        <f t="shared" si="138"/>
        <v>225853.44525826926</v>
      </c>
      <c r="K848" s="25">
        <f t="shared" si="139"/>
        <v>225853.44525826926</v>
      </c>
      <c r="L848" s="30" t="str">
        <f t="shared" si="140"/>
        <v>0 DAYS</v>
      </c>
    </row>
    <row r="849" spans="1:12" x14ac:dyDescent="0.2">
      <c r="A849" s="23">
        <f t="shared" ref="A849:A912" si="141">D848</f>
        <v>110172.41232110697</v>
      </c>
      <c r="B849" s="24">
        <v>843</v>
      </c>
      <c r="C849" s="23">
        <f t="shared" ref="C849:C912" si="142">(A849*$F$2)+$H$2</f>
        <v>616.96550899819897</v>
      </c>
      <c r="D849" s="25">
        <f t="shared" ref="D849:D912" si="143">A849+C849</f>
        <v>110789.37783010516</v>
      </c>
      <c r="E849" s="26">
        <f t="shared" ref="E849:E912" si="144">E848+C849</f>
        <v>109789.37783010516</v>
      </c>
      <c r="F849" s="27">
        <f t="shared" ref="F849:F912" si="145">C849-C848</f>
        <v>3.435766557666966</v>
      </c>
      <c r="G849" s="28">
        <f t="shared" ref="G849:G912" si="146">C849/24</f>
        <v>25.706896208258289</v>
      </c>
      <c r="H849" s="28">
        <f t="shared" ref="H849:H912" si="147">G849/60</f>
        <v>0.42844827013763814</v>
      </c>
      <c r="I849" s="29">
        <f t="shared" ref="I849:I912" si="148">H849/60</f>
        <v>7.1408045022939692E-3</v>
      </c>
      <c r="J849" s="25">
        <f t="shared" ref="J849:J912" si="149">D849*2.05</f>
        <v>227118.22455171557</v>
      </c>
      <c r="K849" s="25">
        <f t="shared" ref="K849:K912" si="150">J849-$J$2</f>
        <v>227118.22455171557</v>
      </c>
      <c r="L849" s="30" t="str">
        <f t="shared" ref="L849:L912" si="151">ROUND(($J$5/C849),0) &amp; " DAYS"</f>
        <v>0 DAYS</v>
      </c>
    </row>
    <row r="850" spans="1:12" x14ac:dyDescent="0.2">
      <c r="A850" s="23">
        <f t="shared" si="141"/>
        <v>110789.37783010516</v>
      </c>
      <c r="B850" s="24">
        <v>844</v>
      </c>
      <c r="C850" s="23">
        <f t="shared" si="142"/>
        <v>620.42051584858893</v>
      </c>
      <c r="D850" s="25">
        <f t="shared" si="143"/>
        <v>111409.79834595375</v>
      </c>
      <c r="E850" s="26">
        <f t="shared" si="144"/>
        <v>110409.79834595375</v>
      </c>
      <c r="F850" s="27">
        <f t="shared" si="145"/>
        <v>3.4550068503899638</v>
      </c>
      <c r="G850" s="28">
        <f t="shared" si="146"/>
        <v>25.850854827024538</v>
      </c>
      <c r="H850" s="28">
        <f t="shared" si="147"/>
        <v>0.43084758045040894</v>
      </c>
      <c r="I850" s="29">
        <f t="shared" si="148"/>
        <v>7.1807930075068159E-3</v>
      </c>
      <c r="J850" s="25">
        <f t="shared" si="149"/>
        <v>228390.08660920517</v>
      </c>
      <c r="K850" s="25">
        <f t="shared" si="150"/>
        <v>228390.08660920517</v>
      </c>
      <c r="L850" s="30" t="str">
        <f t="shared" si="151"/>
        <v>0 DAYS</v>
      </c>
    </row>
    <row r="851" spans="1:12" x14ac:dyDescent="0.2">
      <c r="A851" s="23">
        <f t="shared" si="141"/>
        <v>111409.79834595375</v>
      </c>
      <c r="B851" s="24">
        <v>845</v>
      </c>
      <c r="C851" s="23">
        <f t="shared" si="142"/>
        <v>623.89487073734097</v>
      </c>
      <c r="D851" s="25">
        <f t="shared" si="143"/>
        <v>112033.69321669108</v>
      </c>
      <c r="E851" s="26">
        <f t="shared" si="144"/>
        <v>111033.69321669108</v>
      </c>
      <c r="F851" s="27">
        <f t="shared" si="145"/>
        <v>3.4743548887520319</v>
      </c>
      <c r="G851" s="28">
        <f t="shared" si="146"/>
        <v>25.995619614055872</v>
      </c>
      <c r="H851" s="28">
        <f t="shared" si="147"/>
        <v>0.43326032690093119</v>
      </c>
      <c r="I851" s="29">
        <f t="shared" si="148"/>
        <v>7.2210054483488528E-3</v>
      </c>
      <c r="J851" s="25">
        <f t="shared" si="149"/>
        <v>229669.07109421669</v>
      </c>
      <c r="K851" s="25">
        <f t="shared" si="150"/>
        <v>229669.07109421669</v>
      </c>
      <c r="L851" s="30" t="str">
        <f t="shared" si="151"/>
        <v>0 DAYS</v>
      </c>
    </row>
    <row r="852" spans="1:12" x14ac:dyDescent="0.2">
      <c r="A852" s="23">
        <f t="shared" si="141"/>
        <v>112033.69321669108</v>
      </c>
      <c r="B852" s="24">
        <v>846</v>
      </c>
      <c r="C852" s="23">
        <f t="shared" si="142"/>
        <v>627.38868201347009</v>
      </c>
      <c r="D852" s="25">
        <f t="shared" si="143"/>
        <v>112661.08189870455</v>
      </c>
      <c r="E852" s="26">
        <f t="shared" si="144"/>
        <v>111661.08189870455</v>
      </c>
      <c r="F852" s="27">
        <f t="shared" si="145"/>
        <v>3.4938112761291222</v>
      </c>
      <c r="G852" s="28">
        <f t="shared" si="146"/>
        <v>26.141195083894587</v>
      </c>
      <c r="H852" s="28">
        <f t="shared" si="147"/>
        <v>0.43568658473157645</v>
      </c>
      <c r="I852" s="29">
        <f t="shared" si="148"/>
        <v>7.2614430788596075E-3</v>
      </c>
      <c r="J852" s="25">
        <f t="shared" si="149"/>
        <v>230955.21789234431</v>
      </c>
      <c r="K852" s="25">
        <f t="shared" si="150"/>
        <v>230955.21789234431</v>
      </c>
      <c r="L852" s="30" t="str">
        <f t="shared" si="151"/>
        <v>0 DAYS</v>
      </c>
    </row>
    <row r="853" spans="1:12" x14ac:dyDescent="0.2">
      <c r="A853" s="23">
        <f t="shared" si="141"/>
        <v>112661.08189870455</v>
      </c>
      <c r="B853" s="24">
        <v>847</v>
      </c>
      <c r="C853" s="23">
        <f t="shared" si="142"/>
        <v>630.90205863274548</v>
      </c>
      <c r="D853" s="25">
        <f t="shared" si="143"/>
        <v>113291.98395733729</v>
      </c>
      <c r="E853" s="26">
        <f t="shared" si="144"/>
        <v>112291.98395733729</v>
      </c>
      <c r="F853" s="27">
        <f t="shared" si="145"/>
        <v>3.513376619275391</v>
      </c>
      <c r="G853" s="28">
        <f t="shared" si="146"/>
        <v>26.287585776364395</v>
      </c>
      <c r="H853" s="28">
        <f t="shared" si="147"/>
        <v>0.43812642960607323</v>
      </c>
      <c r="I853" s="29">
        <f t="shared" si="148"/>
        <v>7.3021071601012209E-3</v>
      </c>
      <c r="J853" s="25">
        <f t="shared" si="149"/>
        <v>232248.56711254141</v>
      </c>
      <c r="K853" s="25">
        <f t="shared" si="150"/>
        <v>232248.56711254141</v>
      </c>
      <c r="L853" s="30" t="str">
        <f t="shared" si="151"/>
        <v>0 DAYS</v>
      </c>
    </row>
    <row r="854" spans="1:12" x14ac:dyDescent="0.2">
      <c r="A854" s="23">
        <f t="shared" si="141"/>
        <v>113291.98395733729</v>
      </c>
      <c r="B854" s="24">
        <v>848</v>
      </c>
      <c r="C854" s="23">
        <f t="shared" si="142"/>
        <v>634.4351101610888</v>
      </c>
      <c r="D854" s="25">
        <f t="shared" si="143"/>
        <v>113926.41906749838</v>
      </c>
      <c r="E854" s="26">
        <f t="shared" si="144"/>
        <v>112926.41906749838</v>
      </c>
      <c r="F854" s="27">
        <f t="shared" si="145"/>
        <v>3.5330515283433215</v>
      </c>
      <c r="G854" s="28">
        <f t="shared" si="146"/>
        <v>26.434796256712033</v>
      </c>
      <c r="H854" s="28">
        <f t="shared" si="147"/>
        <v>0.4405799376118672</v>
      </c>
      <c r="I854" s="29">
        <f t="shared" si="148"/>
        <v>7.3429989601977866E-3</v>
      </c>
      <c r="J854" s="25">
        <f t="shared" si="149"/>
        <v>233549.15908837167</v>
      </c>
      <c r="K854" s="25">
        <f t="shared" si="150"/>
        <v>233549.15908837167</v>
      </c>
      <c r="L854" s="30" t="str">
        <f t="shared" si="151"/>
        <v>0 DAYS</v>
      </c>
    </row>
    <row r="855" spans="1:12" x14ac:dyDescent="0.2">
      <c r="A855" s="23">
        <f t="shared" si="141"/>
        <v>113926.41906749838</v>
      </c>
      <c r="B855" s="24">
        <v>849</v>
      </c>
      <c r="C855" s="23">
        <f t="shared" si="142"/>
        <v>637.98794677799094</v>
      </c>
      <c r="D855" s="25">
        <f t="shared" si="143"/>
        <v>114564.40701427638</v>
      </c>
      <c r="E855" s="26">
        <f t="shared" si="144"/>
        <v>113564.40701427638</v>
      </c>
      <c r="F855" s="27">
        <f t="shared" si="145"/>
        <v>3.552836616902141</v>
      </c>
      <c r="G855" s="28">
        <f t="shared" si="146"/>
        <v>26.582831115749624</v>
      </c>
      <c r="H855" s="28">
        <f t="shared" si="147"/>
        <v>0.4430471852624937</v>
      </c>
      <c r="I855" s="29">
        <f t="shared" si="148"/>
        <v>7.3841197543748948E-3</v>
      </c>
      <c r="J855" s="25">
        <f t="shared" si="149"/>
        <v>234857.03437926655</v>
      </c>
      <c r="K855" s="25">
        <f t="shared" si="150"/>
        <v>234857.03437926655</v>
      </c>
      <c r="L855" s="30" t="str">
        <f t="shared" si="151"/>
        <v>0 DAYS</v>
      </c>
    </row>
    <row r="856" spans="1:12" x14ac:dyDescent="0.2">
      <c r="A856" s="23">
        <f t="shared" si="141"/>
        <v>114564.40701427638</v>
      </c>
      <c r="B856" s="24">
        <v>850</v>
      </c>
      <c r="C856" s="23">
        <f t="shared" si="142"/>
        <v>641.56067927994775</v>
      </c>
      <c r="D856" s="25">
        <f t="shared" si="143"/>
        <v>115205.96769355633</v>
      </c>
      <c r="E856" s="26">
        <f t="shared" si="144"/>
        <v>114205.96769355633</v>
      </c>
      <c r="F856" s="27">
        <f t="shared" si="145"/>
        <v>3.572732501956807</v>
      </c>
      <c r="G856" s="28">
        <f t="shared" si="146"/>
        <v>26.731694969997822</v>
      </c>
      <c r="H856" s="28">
        <f t="shared" si="147"/>
        <v>0.44552824949996367</v>
      </c>
      <c r="I856" s="29">
        <f t="shared" si="148"/>
        <v>7.4254708249993943E-3</v>
      </c>
      <c r="J856" s="25">
        <f t="shared" si="149"/>
        <v>236172.23377179046</v>
      </c>
      <c r="K856" s="25">
        <f t="shared" si="150"/>
        <v>236172.23377179046</v>
      </c>
      <c r="L856" s="30" t="str">
        <f t="shared" si="151"/>
        <v>0 DAYS</v>
      </c>
    </row>
    <row r="857" spans="1:12" x14ac:dyDescent="0.2">
      <c r="A857" s="23">
        <f t="shared" si="141"/>
        <v>115205.96769355633</v>
      </c>
      <c r="B857" s="24">
        <v>851</v>
      </c>
      <c r="C857" s="23">
        <f t="shared" si="142"/>
        <v>645.15341908391542</v>
      </c>
      <c r="D857" s="25">
        <f t="shared" si="143"/>
        <v>115851.12111264025</v>
      </c>
      <c r="E857" s="26">
        <f t="shared" si="144"/>
        <v>114851.12111264025</v>
      </c>
      <c r="F857" s="27">
        <f t="shared" si="145"/>
        <v>3.5927398039676746</v>
      </c>
      <c r="G857" s="28">
        <f t="shared" si="146"/>
        <v>26.881392461829808</v>
      </c>
      <c r="H857" s="28">
        <f t="shared" si="147"/>
        <v>0.44802320769716347</v>
      </c>
      <c r="I857" s="29">
        <f t="shared" si="148"/>
        <v>7.4670534616193916E-3</v>
      </c>
      <c r="J857" s="25">
        <f t="shared" si="149"/>
        <v>237494.79828091248</v>
      </c>
      <c r="K857" s="25">
        <f t="shared" si="150"/>
        <v>237494.79828091248</v>
      </c>
      <c r="L857" s="30" t="str">
        <f t="shared" si="151"/>
        <v>0 DAYS</v>
      </c>
    </row>
    <row r="858" spans="1:12" x14ac:dyDescent="0.2">
      <c r="A858" s="23">
        <f t="shared" si="141"/>
        <v>115851.12111264025</v>
      </c>
      <c r="B858" s="24">
        <v>852</v>
      </c>
      <c r="C858" s="23">
        <f t="shared" si="142"/>
        <v>648.76627823078536</v>
      </c>
      <c r="D858" s="25">
        <f t="shared" si="143"/>
        <v>116499.88739087104</v>
      </c>
      <c r="E858" s="26">
        <f t="shared" si="144"/>
        <v>115499.88739087104</v>
      </c>
      <c r="F858" s="27">
        <f t="shared" si="145"/>
        <v>3.6128591468699369</v>
      </c>
      <c r="G858" s="28">
        <f t="shared" si="146"/>
        <v>27.031928259616055</v>
      </c>
      <c r="H858" s="28">
        <f t="shared" si="147"/>
        <v>0.45053213766026762</v>
      </c>
      <c r="I858" s="29">
        <f t="shared" si="148"/>
        <v>7.5088689610044602E-3</v>
      </c>
      <c r="J858" s="25">
        <f t="shared" si="149"/>
        <v>238824.76915128561</v>
      </c>
      <c r="K858" s="25">
        <f t="shared" si="150"/>
        <v>238824.76915128561</v>
      </c>
      <c r="L858" s="30" t="str">
        <f t="shared" si="151"/>
        <v>0 DAYS</v>
      </c>
    </row>
    <row r="859" spans="1:12" x14ac:dyDescent="0.2">
      <c r="A859" s="23">
        <f t="shared" si="141"/>
        <v>116499.88739087104</v>
      </c>
      <c r="B859" s="24">
        <v>853</v>
      </c>
      <c r="C859" s="23">
        <f t="shared" si="142"/>
        <v>652.39936938887786</v>
      </c>
      <c r="D859" s="25">
        <f t="shared" si="143"/>
        <v>117152.28676025991</v>
      </c>
      <c r="E859" s="26">
        <f t="shared" si="144"/>
        <v>116152.28676025991</v>
      </c>
      <c r="F859" s="27">
        <f t="shared" si="145"/>
        <v>3.6330911580924976</v>
      </c>
      <c r="G859" s="28">
        <f t="shared" si="146"/>
        <v>27.183307057869911</v>
      </c>
      <c r="H859" s="28">
        <f t="shared" si="147"/>
        <v>0.45305511763116518</v>
      </c>
      <c r="I859" s="29">
        <f t="shared" si="148"/>
        <v>7.5509186271860863E-3</v>
      </c>
      <c r="J859" s="25">
        <f t="shared" si="149"/>
        <v>240162.18785853279</v>
      </c>
      <c r="K859" s="25">
        <f t="shared" si="150"/>
        <v>240162.18785853279</v>
      </c>
      <c r="L859" s="30" t="str">
        <f t="shared" si="151"/>
        <v>0 DAYS</v>
      </c>
    </row>
    <row r="860" spans="1:12" x14ac:dyDescent="0.2">
      <c r="A860" s="23">
        <f t="shared" si="141"/>
        <v>117152.28676025991</v>
      </c>
      <c r="B860" s="24">
        <v>854</v>
      </c>
      <c r="C860" s="23">
        <f t="shared" si="142"/>
        <v>656.0528058574555</v>
      </c>
      <c r="D860" s="25">
        <f t="shared" si="143"/>
        <v>117808.33956611737</v>
      </c>
      <c r="E860" s="26">
        <f t="shared" si="144"/>
        <v>116808.33956611737</v>
      </c>
      <c r="F860" s="27">
        <f t="shared" si="145"/>
        <v>3.6534364685776382</v>
      </c>
      <c r="G860" s="28">
        <f t="shared" si="146"/>
        <v>27.335533577393978</v>
      </c>
      <c r="H860" s="28">
        <f t="shared" si="147"/>
        <v>0.45559222628989965</v>
      </c>
      <c r="I860" s="29">
        <f t="shared" si="148"/>
        <v>7.5932037714983277E-3</v>
      </c>
      <c r="J860" s="25">
        <f t="shared" si="149"/>
        <v>241507.09611054059</v>
      </c>
      <c r="K860" s="25">
        <f t="shared" si="150"/>
        <v>241507.09611054059</v>
      </c>
      <c r="L860" s="30" t="str">
        <f t="shared" si="151"/>
        <v>0 DAYS</v>
      </c>
    </row>
    <row r="861" spans="1:12" x14ac:dyDescent="0.2">
      <c r="A861" s="23">
        <f t="shared" si="141"/>
        <v>117808.33956611737</v>
      </c>
      <c r="B861" s="24">
        <v>855</v>
      </c>
      <c r="C861" s="23">
        <f t="shared" si="142"/>
        <v>659.72670157025732</v>
      </c>
      <c r="D861" s="25">
        <f t="shared" si="143"/>
        <v>118468.06626768762</v>
      </c>
      <c r="E861" s="26">
        <f t="shared" si="144"/>
        <v>117468.06626768762</v>
      </c>
      <c r="F861" s="27">
        <f t="shared" si="145"/>
        <v>3.6738957128018228</v>
      </c>
      <c r="G861" s="28">
        <f t="shared" si="146"/>
        <v>27.488612565427388</v>
      </c>
      <c r="H861" s="28">
        <f t="shared" si="147"/>
        <v>0.45814354275712316</v>
      </c>
      <c r="I861" s="29">
        <f t="shared" si="148"/>
        <v>7.6357257126187196E-3</v>
      </c>
      <c r="J861" s="25">
        <f t="shared" si="149"/>
        <v>242859.53584875961</v>
      </c>
      <c r="K861" s="25">
        <f t="shared" si="150"/>
        <v>242859.53584875961</v>
      </c>
      <c r="L861" s="30" t="str">
        <f t="shared" si="151"/>
        <v>0 DAYS</v>
      </c>
    </row>
    <row r="862" spans="1:12" x14ac:dyDescent="0.2">
      <c r="A862" s="23">
        <f t="shared" si="141"/>
        <v>118468.06626768762</v>
      </c>
      <c r="B862" s="24">
        <v>856</v>
      </c>
      <c r="C862" s="23">
        <f t="shared" si="142"/>
        <v>663.42117109905064</v>
      </c>
      <c r="D862" s="25">
        <f t="shared" si="143"/>
        <v>119131.48743878667</v>
      </c>
      <c r="E862" s="26">
        <f t="shared" si="144"/>
        <v>118131.48743878667</v>
      </c>
      <c r="F862" s="27">
        <f t="shared" si="145"/>
        <v>3.69446952879332</v>
      </c>
      <c r="G862" s="28">
        <f t="shared" si="146"/>
        <v>27.642548795793775</v>
      </c>
      <c r="H862" s="28">
        <f t="shared" si="147"/>
        <v>0.46070914659656292</v>
      </c>
      <c r="I862" s="29">
        <f t="shared" si="148"/>
        <v>7.6784857766093824E-3</v>
      </c>
      <c r="J862" s="25">
        <f t="shared" si="149"/>
        <v>244219.54924951267</v>
      </c>
      <c r="K862" s="25">
        <f t="shared" si="150"/>
        <v>244219.54924951267</v>
      </c>
      <c r="L862" s="30" t="str">
        <f t="shared" si="151"/>
        <v>0 DAYS</v>
      </c>
    </row>
    <row r="863" spans="1:12" x14ac:dyDescent="0.2">
      <c r="A863" s="23">
        <f t="shared" si="141"/>
        <v>119131.48743878667</v>
      </c>
      <c r="B863" s="24">
        <v>857</v>
      </c>
      <c r="C863" s="23">
        <f t="shared" si="142"/>
        <v>667.13632965720535</v>
      </c>
      <c r="D863" s="25">
        <f t="shared" si="143"/>
        <v>119798.62376844388</v>
      </c>
      <c r="E863" s="26">
        <f t="shared" si="144"/>
        <v>118798.62376844388</v>
      </c>
      <c r="F863" s="27">
        <f t="shared" si="145"/>
        <v>3.7151585581547124</v>
      </c>
      <c r="G863" s="28">
        <f t="shared" si="146"/>
        <v>27.797347069050222</v>
      </c>
      <c r="H863" s="28">
        <f t="shared" si="147"/>
        <v>0.4632891178175037</v>
      </c>
      <c r="I863" s="29">
        <f t="shared" si="148"/>
        <v>7.7214852969583947E-3</v>
      </c>
      <c r="J863" s="25">
        <f t="shared" si="149"/>
        <v>245587.17872530993</v>
      </c>
      <c r="K863" s="25">
        <f t="shared" si="150"/>
        <v>245587.17872530993</v>
      </c>
      <c r="L863" s="30" t="str">
        <f t="shared" si="151"/>
        <v>0 DAYS</v>
      </c>
    </row>
    <row r="864" spans="1:12" x14ac:dyDescent="0.2">
      <c r="A864" s="23">
        <f t="shared" si="141"/>
        <v>119798.62376844388</v>
      </c>
      <c r="B864" s="24">
        <v>858</v>
      </c>
      <c r="C864" s="23">
        <f t="shared" si="142"/>
        <v>670.87229310328576</v>
      </c>
      <c r="D864" s="25">
        <f t="shared" si="143"/>
        <v>120469.49606154716</v>
      </c>
      <c r="E864" s="26">
        <f t="shared" si="144"/>
        <v>119469.49606154716</v>
      </c>
      <c r="F864" s="27">
        <f t="shared" si="145"/>
        <v>3.7359634460804045</v>
      </c>
      <c r="G864" s="28">
        <f t="shared" si="146"/>
        <v>27.953012212636906</v>
      </c>
      <c r="H864" s="28">
        <f t="shared" si="147"/>
        <v>0.46588353687728179</v>
      </c>
      <c r="I864" s="29">
        <f t="shared" si="148"/>
        <v>7.7647256146213635E-3</v>
      </c>
      <c r="J864" s="25">
        <f t="shared" si="149"/>
        <v>246962.46692617168</v>
      </c>
      <c r="K864" s="25">
        <f t="shared" si="150"/>
        <v>246962.46692617168</v>
      </c>
      <c r="L864" s="30" t="str">
        <f t="shared" si="151"/>
        <v>0 DAYS</v>
      </c>
    </row>
    <row r="865" spans="1:12" x14ac:dyDescent="0.2">
      <c r="A865" s="23">
        <f t="shared" si="141"/>
        <v>120469.49606154716</v>
      </c>
      <c r="B865" s="24">
        <v>859</v>
      </c>
      <c r="C865" s="23">
        <f t="shared" si="142"/>
        <v>674.62917794466409</v>
      </c>
      <c r="D865" s="25">
        <f t="shared" si="143"/>
        <v>121144.12523949183</v>
      </c>
      <c r="E865" s="26">
        <f t="shared" si="144"/>
        <v>120144.12523949183</v>
      </c>
      <c r="F865" s="27">
        <f t="shared" si="145"/>
        <v>3.7568848413783371</v>
      </c>
      <c r="G865" s="28">
        <f t="shared" si="146"/>
        <v>28.109549081027669</v>
      </c>
      <c r="H865" s="28">
        <f t="shared" si="147"/>
        <v>0.46849248468379451</v>
      </c>
      <c r="I865" s="29">
        <f t="shared" si="148"/>
        <v>7.8082080780632421E-3</v>
      </c>
      <c r="J865" s="25">
        <f t="shared" si="149"/>
        <v>248345.45674095821</v>
      </c>
      <c r="K865" s="25">
        <f t="shared" si="150"/>
        <v>248345.45674095821</v>
      </c>
      <c r="L865" s="30" t="str">
        <f t="shared" si="151"/>
        <v>0 DAYS</v>
      </c>
    </row>
    <row r="866" spans="1:12" x14ac:dyDescent="0.2">
      <c r="A866" s="23">
        <f t="shared" si="141"/>
        <v>121144.12523949183</v>
      </c>
      <c r="B866" s="24">
        <v>860</v>
      </c>
      <c r="C866" s="23">
        <f t="shared" si="142"/>
        <v>678.4071013411542</v>
      </c>
      <c r="D866" s="25">
        <f t="shared" si="143"/>
        <v>121822.53234083299</v>
      </c>
      <c r="E866" s="26">
        <f t="shared" si="144"/>
        <v>120822.53234083299</v>
      </c>
      <c r="F866" s="27">
        <f t="shared" si="145"/>
        <v>3.7779233964901096</v>
      </c>
      <c r="G866" s="28">
        <f t="shared" si="146"/>
        <v>28.266962555881424</v>
      </c>
      <c r="H866" s="28">
        <f t="shared" si="147"/>
        <v>0.47111604259802375</v>
      </c>
      <c r="I866" s="29">
        <f t="shared" si="148"/>
        <v>7.8519340433003959E-3</v>
      </c>
      <c r="J866" s="25">
        <f t="shared" si="149"/>
        <v>249736.19129870759</v>
      </c>
      <c r="K866" s="25">
        <f t="shared" si="150"/>
        <v>249736.19129870759</v>
      </c>
      <c r="L866" s="30" t="str">
        <f t="shared" si="151"/>
        <v>0 DAYS</v>
      </c>
    </row>
    <row r="867" spans="1:12" x14ac:dyDescent="0.2">
      <c r="A867" s="23">
        <f t="shared" si="141"/>
        <v>121822.53234083299</v>
      </c>
      <c r="B867" s="24">
        <v>861</v>
      </c>
      <c r="C867" s="23">
        <f t="shared" si="142"/>
        <v>682.20618110866474</v>
      </c>
      <c r="D867" s="25">
        <f t="shared" si="143"/>
        <v>122504.73852194165</v>
      </c>
      <c r="E867" s="26">
        <f t="shared" si="144"/>
        <v>121504.73852194165</v>
      </c>
      <c r="F867" s="27">
        <f t="shared" si="145"/>
        <v>3.7990797675105341</v>
      </c>
      <c r="G867" s="28">
        <f t="shared" si="146"/>
        <v>28.425257546194363</v>
      </c>
      <c r="H867" s="28">
        <f t="shared" si="147"/>
        <v>0.47375429243657269</v>
      </c>
      <c r="I867" s="29">
        <f t="shared" si="148"/>
        <v>7.8959048739428786E-3</v>
      </c>
      <c r="J867" s="25">
        <f t="shared" si="149"/>
        <v>251134.71396998037</v>
      </c>
      <c r="K867" s="25">
        <f t="shared" si="150"/>
        <v>251134.71396998037</v>
      </c>
      <c r="L867" s="30" t="str">
        <f t="shared" si="151"/>
        <v>0 DAYS</v>
      </c>
    </row>
    <row r="868" spans="1:12" x14ac:dyDescent="0.2">
      <c r="A868" s="23">
        <f t="shared" si="141"/>
        <v>122504.73852194165</v>
      </c>
      <c r="B868" s="24">
        <v>862</v>
      </c>
      <c r="C868" s="23">
        <f t="shared" si="142"/>
        <v>686.02653572287318</v>
      </c>
      <c r="D868" s="25">
        <f t="shared" si="143"/>
        <v>123190.76505766452</v>
      </c>
      <c r="E868" s="26">
        <f t="shared" si="144"/>
        <v>122190.76505766452</v>
      </c>
      <c r="F868" s="27">
        <f t="shared" si="145"/>
        <v>3.8203546142084406</v>
      </c>
      <c r="G868" s="28">
        <f t="shared" si="146"/>
        <v>28.584438988453048</v>
      </c>
      <c r="H868" s="28">
        <f t="shared" si="147"/>
        <v>0.47640731647421747</v>
      </c>
      <c r="I868" s="29">
        <f t="shared" si="148"/>
        <v>7.9401219412369578E-3</v>
      </c>
      <c r="J868" s="25">
        <f t="shared" si="149"/>
        <v>252541.06836821226</v>
      </c>
      <c r="K868" s="25">
        <f t="shared" si="150"/>
        <v>252541.06836821226</v>
      </c>
      <c r="L868" s="30" t="str">
        <f t="shared" si="151"/>
        <v>0 DAYS</v>
      </c>
    </row>
    <row r="869" spans="1:12" x14ac:dyDescent="0.2">
      <c r="A869" s="23">
        <f t="shared" si="141"/>
        <v>123190.76505766452</v>
      </c>
      <c r="B869" s="24">
        <v>863</v>
      </c>
      <c r="C869" s="23">
        <f t="shared" si="142"/>
        <v>689.86828432292134</v>
      </c>
      <c r="D869" s="25">
        <f t="shared" si="143"/>
        <v>123880.63334198744</v>
      </c>
      <c r="E869" s="26">
        <f t="shared" si="144"/>
        <v>122880.63334198744</v>
      </c>
      <c r="F869" s="27">
        <f t="shared" si="145"/>
        <v>3.8417486000481631</v>
      </c>
      <c r="G869" s="28">
        <f t="shared" si="146"/>
        <v>28.744511846788388</v>
      </c>
      <c r="H869" s="28">
        <f t="shared" si="147"/>
        <v>0.47907519744647314</v>
      </c>
      <c r="I869" s="29">
        <f t="shared" si="148"/>
        <v>7.9845866241078853E-3</v>
      </c>
      <c r="J869" s="25">
        <f t="shared" si="149"/>
        <v>253955.29835107425</v>
      </c>
      <c r="K869" s="25">
        <f t="shared" si="150"/>
        <v>253955.29835107425</v>
      </c>
      <c r="L869" s="30" t="str">
        <f t="shared" si="151"/>
        <v>0 DAYS</v>
      </c>
    </row>
    <row r="870" spans="1:12" x14ac:dyDescent="0.2">
      <c r="A870" s="23">
        <f t="shared" si="141"/>
        <v>123880.63334198744</v>
      </c>
      <c r="B870" s="24">
        <v>864</v>
      </c>
      <c r="C870" s="23">
        <f t="shared" si="142"/>
        <v>693.73154671512964</v>
      </c>
      <c r="D870" s="25">
        <f t="shared" si="143"/>
        <v>124574.36488870258</v>
      </c>
      <c r="E870" s="26">
        <f t="shared" si="144"/>
        <v>123574.36488870258</v>
      </c>
      <c r="F870" s="27">
        <f t="shared" si="145"/>
        <v>3.8632623922082985</v>
      </c>
      <c r="G870" s="28">
        <f t="shared" si="146"/>
        <v>28.905481113130403</v>
      </c>
      <c r="H870" s="28">
        <f t="shared" si="147"/>
        <v>0.48175801855217337</v>
      </c>
      <c r="I870" s="29">
        <f t="shared" si="148"/>
        <v>8.0293003092028904E-3</v>
      </c>
      <c r="J870" s="25">
        <f t="shared" si="149"/>
        <v>255377.44802184028</v>
      </c>
      <c r="K870" s="25">
        <f t="shared" si="150"/>
        <v>255377.44802184028</v>
      </c>
      <c r="L870" s="30" t="str">
        <f t="shared" si="151"/>
        <v>0 DAYS</v>
      </c>
    </row>
    <row r="871" spans="1:12" x14ac:dyDescent="0.2">
      <c r="A871" s="23">
        <f t="shared" si="141"/>
        <v>124574.36488870258</v>
      </c>
      <c r="B871" s="24">
        <v>865</v>
      </c>
      <c r="C871" s="23">
        <f t="shared" si="142"/>
        <v>697.61644337673442</v>
      </c>
      <c r="D871" s="25">
        <f t="shared" si="143"/>
        <v>125271.98133207932</v>
      </c>
      <c r="E871" s="26">
        <f t="shared" si="144"/>
        <v>124271.98133207932</v>
      </c>
      <c r="F871" s="27">
        <f t="shared" si="145"/>
        <v>3.8848966616047846</v>
      </c>
      <c r="G871" s="28">
        <f t="shared" si="146"/>
        <v>29.067351807363934</v>
      </c>
      <c r="H871" s="28">
        <f t="shared" si="147"/>
        <v>0.48445586345606556</v>
      </c>
      <c r="I871" s="29">
        <f t="shared" si="148"/>
        <v>8.0742643909344266E-3</v>
      </c>
      <c r="J871" s="25">
        <f t="shared" si="149"/>
        <v>256807.56173076259</v>
      </c>
      <c r="K871" s="25">
        <f t="shared" si="150"/>
        <v>256807.56173076259</v>
      </c>
      <c r="L871" s="30" t="str">
        <f t="shared" si="151"/>
        <v>0 DAYS</v>
      </c>
    </row>
    <row r="872" spans="1:12" x14ac:dyDescent="0.2">
      <c r="A872" s="23">
        <f t="shared" si="141"/>
        <v>125271.98133207932</v>
      </c>
      <c r="B872" s="24">
        <v>866</v>
      </c>
      <c r="C872" s="23">
        <f t="shared" si="142"/>
        <v>701.5230954596442</v>
      </c>
      <c r="D872" s="25">
        <f t="shared" si="143"/>
        <v>125973.50442753897</v>
      </c>
      <c r="E872" s="26">
        <f t="shared" si="144"/>
        <v>124973.50442753897</v>
      </c>
      <c r="F872" s="27">
        <f t="shared" si="145"/>
        <v>3.9066520829097726</v>
      </c>
      <c r="G872" s="28">
        <f t="shared" si="146"/>
        <v>29.230128977485176</v>
      </c>
      <c r="H872" s="28">
        <f t="shared" si="147"/>
        <v>0.48716881629141962</v>
      </c>
      <c r="I872" s="29">
        <f t="shared" si="148"/>
        <v>8.1194802715236596E-3</v>
      </c>
      <c r="J872" s="25">
        <f t="shared" si="149"/>
        <v>258245.68407645487</v>
      </c>
      <c r="K872" s="25">
        <f t="shared" si="150"/>
        <v>258245.68407645487</v>
      </c>
      <c r="L872" s="30" t="str">
        <f t="shared" si="151"/>
        <v>0 DAYS</v>
      </c>
    </row>
    <row r="873" spans="1:12" x14ac:dyDescent="0.2">
      <c r="A873" s="23">
        <f t="shared" si="141"/>
        <v>125973.50442753897</v>
      </c>
      <c r="B873" s="24">
        <v>867</v>
      </c>
      <c r="C873" s="23">
        <f t="shared" si="142"/>
        <v>705.45162479421822</v>
      </c>
      <c r="D873" s="25">
        <f t="shared" si="143"/>
        <v>126678.95605233319</v>
      </c>
      <c r="E873" s="26">
        <f t="shared" si="144"/>
        <v>125678.95605233319</v>
      </c>
      <c r="F873" s="27">
        <f t="shared" si="145"/>
        <v>3.9285293345740229</v>
      </c>
      <c r="G873" s="28">
        <f t="shared" si="146"/>
        <v>29.393817699759094</v>
      </c>
      <c r="H873" s="28">
        <f t="shared" si="147"/>
        <v>0.48989696166265156</v>
      </c>
      <c r="I873" s="29">
        <f t="shared" si="148"/>
        <v>8.1649493610441923E-3</v>
      </c>
      <c r="J873" s="25">
        <f t="shared" si="149"/>
        <v>259691.85990728301</v>
      </c>
      <c r="K873" s="25">
        <f t="shared" si="150"/>
        <v>259691.85990728301</v>
      </c>
      <c r="L873" s="30" t="str">
        <f t="shared" si="151"/>
        <v>0 DAYS</v>
      </c>
    </row>
    <row r="874" spans="1:12" x14ac:dyDescent="0.2">
      <c r="A874" s="23">
        <f t="shared" si="141"/>
        <v>126678.95605233319</v>
      </c>
      <c r="B874" s="24">
        <v>868</v>
      </c>
      <c r="C874" s="23">
        <f t="shared" si="142"/>
        <v>709.40215389306582</v>
      </c>
      <c r="D874" s="25">
        <f t="shared" si="143"/>
        <v>127388.35820622626</v>
      </c>
      <c r="E874" s="26">
        <f t="shared" si="144"/>
        <v>126388.35820622626</v>
      </c>
      <c r="F874" s="27">
        <f t="shared" si="145"/>
        <v>3.9505290988475963</v>
      </c>
      <c r="G874" s="28">
        <f t="shared" si="146"/>
        <v>29.558423078877741</v>
      </c>
      <c r="H874" s="28">
        <f t="shared" si="147"/>
        <v>0.49264038464796234</v>
      </c>
      <c r="I874" s="29">
        <f t="shared" si="148"/>
        <v>8.2106730774660387E-3</v>
      </c>
      <c r="J874" s="25">
        <f t="shared" si="149"/>
        <v>261146.1343227638</v>
      </c>
      <c r="K874" s="25">
        <f t="shared" si="150"/>
        <v>261146.1343227638</v>
      </c>
      <c r="L874" s="30" t="str">
        <f t="shared" si="151"/>
        <v>0 DAYS</v>
      </c>
    </row>
    <row r="875" spans="1:12" x14ac:dyDescent="0.2">
      <c r="A875" s="23">
        <f t="shared" si="141"/>
        <v>127388.35820622626</v>
      </c>
      <c r="B875" s="24">
        <v>869</v>
      </c>
      <c r="C875" s="23">
        <f t="shared" si="142"/>
        <v>713.37480595486704</v>
      </c>
      <c r="D875" s="25">
        <f t="shared" si="143"/>
        <v>128101.73301218112</v>
      </c>
      <c r="E875" s="26">
        <f t="shared" si="144"/>
        <v>127101.73301218112</v>
      </c>
      <c r="F875" s="27">
        <f t="shared" si="145"/>
        <v>3.9726520618012273</v>
      </c>
      <c r="G875" s="28">
        <f t="shared" si="146"/>
        <v>29.723950248119461</v>
      </c>
      <c r="H875" s="28">
        <f t="shared" si="147"/>
        <v>0.49539917080199103</v>
      </c>
      <c r="I875" s="29">
        <f t="shared" si="148"/>
        <v>8.2566528466998506E-3</v>
      </c>
      <c r="J875" s="25">
        <f t="shared" si="149"/>
        <v>262608.55267497129</v>
      </c>
      <c r="K875" s="25">
        <f t="shared" si="150"/>
        <v>262608.55267497129</v>
      </c>
      <c r="L875" s="30" t="str">
        <f t="shared" si="151"/>
        <v>0 DAYS</v>
      </c>
    </row>
    <row r="876" spans="1:12" x14ac:dyDescent="0.2">
      <c r="A876" s="23">
        <f t="shared" si="141"/>
        <v>128101.73301218112</v>
      </c>
      <c r="B876" s="24">
        <v>870</v>
      </c>
      <c r="C876" s="23">
        <f t="shared" si="142"/>
        <v>717.36970486821428</v>
      </c>
      <c r="D876" s="25">
        <f t="shared" si="143"/>
        <v>128819.10271704933</v>
      </c>
      <c r="E876" s="26">
        <f t="shared" si="144"/>
        <v>127819.10271704933</v>
      </c>
      <c r="F876" s="27">
        <f t="shared" si="145"/>
        <v>3.9948989133472423</v>
      </c>
      <c r="G876" s="28">
        <f t="shared" si="146"/>
        <v>29.890404369508929</v>
      </c>
      <c r="H876" s="28">
        <f t="shared" si="147"/>
        <v>0.49817340615848216</v>
      </c>
      <c r="I876" s="29">
        <f t="shared" si="148"/>
        <v>8.3028901026413696E-3</v>
      </c>
      <c r="J876" s="25">
        <f t="shared" si="149"/>
        <v>264079.16056995111</v>
      </c>
      <c r="K876" s="25">
        <f t="shared" si="150"/>
        <v>264079.16056995111</v>
      </c>
      <c r="L876" s="30" t="str">
        <f t="shared" si="151"/>
        <v>0 DAYS</v>
      </c>
    </row>
    <row r="877" spans="1:12" x14ac:dyDescent="0.2">
      <c r="A877" s="23">
        <f t="shared" si="141"/>
        <v>128819.10271704933</v>
      </c>
      <c r="B877" s="24">
        <v>871</v>
      </c>
      <c r="C877" s="23">
        <f t="shared" si="142"/>
        <v>721.38697521547624</v>
      </c>
      <c r="D877" s="25">
        <f t="shared" si="143"/>
        <v>129540.4896922648</v>
      </c>
      <c r="E877" s="26">
        <f t="shared" si="144"/>
        <v>128540.4896922648</v>
      </c>
      <c r="F877" s="27">
        <f t="shared" si="145"/>
        <v>4.017270347261956</v>
      </c>
      <c r="G877" s="28">
        <f t="shared" si="146"/>
        <v>30.057790633978176</v>
      </c>
      <c r="H877" s="28">
        <f t="shared" si="147"/>
        <v>0.50096317723296957</v>
      </c>
      <c r="I877" s="29">
        <f t="shared" si="148"/>
        <v>8.3493862872161591E-3</v>
      </c>
      <c r="J877" s="25">
        <f t="shared" si="149"/>
        <v>265558.00386914285</v>
      </c>
      <c r="K877" s="25">
        <f t="shared" si="150"/>
        <v>265558.00386914285</v>
      </c>
      <c r="L877" s="30" t="str">
        <f t="shared" si="151"/>
        <v>0 DAYS</v>
      </c>
    </row>
    <row r="878" spans="1:12" x14ac:dyDescent="0.2">
      <c r="A878" s="23">
        <f t="shared" si="141"/>
        <v>129540.4896922648</v>
      </c>
      <c r="B878" s="24">
        <v>872</v>
      </c>
      <c r="C878" s="23">
        <f t="shared" si="142"/>
        <v>725.42674227668294</v>
      </c>
      <c r="D878" s="25">
        <f t="shared" si="143"/>
        <v>130265.91643454149</v>
      </c>
      <c r="E878" s="26">
        <f t="shared" si="144"/>
        <v>129265.91643454149</v>
      </c>
      <c r="F878" s="27">
        <f t="shared" si="145"/>
        <v>4.0397670612067031</v>
      </c>
      <c r="G878" s="28">
        <f t="shared" si="146"/>
        <v>30.226114261528455</v>
      </c>
      <c r="H878" s="28">
        <f t="shared" si="147"/>
        <v>0.50376857102547423</v>
      </c>
      <c r="I878" s="29">
        <f t="shared" si="148"/>
        <v>8.3961428504245698E-3</v>
      </c>
      <c r="J878" s="25">
        <f t="shared" si="149"/>
        <v>267045.12869081006</v>
      </c>
      <c r="K878" s="25">
        <f t="shared" si="150"/>
        <v>267045.12869081006</v>
      </c>
      <c r="L878" s="30" t="str">
        <f t="shared" si="151"/>
        <v>0 DAYS</v>
      </c>
    </row>
    <row r="879" spans="1:12" x14ac:dyDescent="0.2">
      <c r="A879" s="23">
        <f t="shared" si="141"/>
        <v>130265.91643454149</v>
      </c>
      <c r="B879" s="24">
        <v>873</v>
      </c>
      <c r="C879" s="23">
        <f t="shared" si="142"/>
        <v>729.48913203343238</v>
      </c>
      <c r="D879" s="25">
        <f t="shared" si="143"/>
        <v>130995.40556657492</v>
      </c>
      <c r="E879" s="26">
        <f t="shared" si="144"/>
        <v>129995.40556657492</v>
      </c>
      <c r="F879" s="27">
        <f t="shared" si="145"/>
        <v>4.0623897567494396</v>
      </c>
      <c r="G879" s="28">
        <f t="shared" si="146"/>
        <v>30.395380501393017</v>
      </c>
      <c r="H879" s="28">
        <f t="shared" si="147"/>
        <v>0.50658967502321695</v>
      </c>
      <c r="I879" s="29">
        <f t="shared" si="148"/>
        <v>8.4431612503869484E-3</v>
      </c>
      <c r="J879" s="25">
        <f t="shared" si="149"/>
        <v>268540.58141147858</v>
      </c>
      <c r="K879" s="25">
        <f t="shared" si="150"/>
        <v>268540.58141147858</v>
      </c>
      <c r="L879" s="30" t="str">
        <f t="shared" si="151"/>
        <v>0 DAYS</v>
      </c>
    </row>
    <row r="880" spans="1:12" x14ac:dyDescent="0.2">
      <c r="A880" s="23">
        <f t="shared" si="141"/>
        <v>130995.40556657492</v>
      </c>
      <c r="B880" s="24">
        <v>874</v>
      </c>
      <c r="C880" s="23">
        <f t="shared" si="142"/>
        <v>733.57427117281952</v>
      </c>
      <c r="D880" s="25">
        <f t="shared" si="143"/>
        <v>131728.97983774773</v>
      </c>
      <c r="E880" s="26">
        <f t="shared" si="144"/>
        <v>130728.97983774774</v>
      </c>
      <c r="F880" s="27">
        <f t="shared" si="145"/>
        <v>4.0851391393871381</v>
      </c>
      <c r="G880" s="28">
        <f t="shared" si="146"/>
        <v>30.565594632200813</v>
      </c>
      <c r="H880" s="28">
        <f t="shared" si="147"/>
        <v>0.50942657720334694</v>
      </c>
      <c r="I880" s="29">
        <f t="shared" si="148"/>
        <v>8.490442953389115E-3</v>
      </c>
      <c r="J880" s="25">
        <f t="shared" si="149"/>
        <v>270044.40866738284</v>
      </c>
      <c r="K880" s="25">
        <f t="shared" si="150"/>
        <v>270044.40866738284</v>
      </c>
      <c r="L880" s="30" t="str">
        <f t="shared" si="151"/>
        <v>0 DAYS</v>
      </c>
    </row>
    <row r="881" spans="1:12" x14ac:dyDescent="0.2">
      <c r="A881" s="23">
        <f t="shared" si="141"/>
        <v>131728.97983774773</v>
      </c>
      <c r="B881" s="24">
        <v>875</v>
      </c>
      <c r="C881" s="23">
        <f t="shared" si="142"/>
        <v>737.68228709138725</v>
      </c>
      <c r="D881" s="25">
        <f t="shared" si="143"/>
        <v>132466.66212483912</v>
      </c>
      <c r="E881" s="26">
        <f t="shared" si="144"/>
        <v>131466.66212483912</v>
      </c>
      <c r="F881" s="27">
        <f t="shared" si="145"/>
        <v>4.1080159185677303</v>
      </c>
      <c r="G881" s="28">
        <f t="shared" si="146"/>
        <v>30.736761962141134</v>
      </c>
      <c r="H881" s="28">
        <f t="shared" si="147"/>
        <v>0.51227936603568558</v>
      </c>
      <c r="I881" s="29">
        <f t="shared" si="148"/>
        <v>8.5379894339280924E-3</v>
      </c>
      <c r="J881" s="25">
        <f t="shared" si="149"/>
        <v>271556.65735592018</v>
      </c>
      <c r="K881" s="25">
        <f t="shared" si="150"/>
        <v>271556.65735592018</v>
      </c>
      <c r="L881" s="30" t="str">
        <f t="shared" si="151"/>
        <v>0 DAYS</v>
      </c>
    </row>
    <row r="882" spans="1:12" x14ac:dyDescent="0.2">
      <c r="A882" s="23">
        <f t="shared" si="141"/>
        <v>132466.66212483912</v>
      </c>
      <c r="B882" s="24">
        <v>876</v>
      </c>
      <c r="C882" s="23">
        <f t="shared" si="142"/>
        <v>741.81330789909907</v>
      </c>
      <c r="D882" s="25">
        <f t="shared" si="143"/>
        <v>133208.47543273823</v>
      </c>
      <c r="E882" s="26">
        <f t="shared" si="144"/>
        <v>132208.47543273823</v>
      </c>
      <c r="F882" s="27">
        <f t="shared" si="145"/>
        <v>4.1310208077118205</v>
      </c>
      <c r="G882" s="28">
        <f t="shared" si="146"/>
        <v>30.908887829129128</v>
      </c>
      <c r="H882" s="28">
        <f t="shared" si="147"/>
        <v>0.51514813048548547</v>
      </c>
      <c r="I882" s="29">
        <f t="shared" si="148"/>
        <v>8.5858021747580917E-3</v>
      </c>
      <c r="J882" s="25">
        <f t="shared" si="149"/>
        <v>273077.37463711336</v>
      </c>
      <c r="K882" s="25">
        <f t="shared" si="150"/>
        <v>273077.37463711336</v>
      </c>
      <c r="L882" s="30" t="str">
        <f t="shared" si="151"/>
        <v>0 DAYS</v>
      </c>
    </row>
    <row r="883" spans="1:12" x14ac:dyDescent="0.2">
      <c r="A883" s="23">
        <f t="shared" si="141"/>
        <v>133208.47543273823</v>
      </c>
      <c r="B883" s="24">
        <v>877</v>
      </c>
      <c r="C883" s="23">
        <f t="shared" si="142"/>
        <v>745.96746242333404</v>
      </c>
      <c r="D883" s="25">
        <f t="shared" si="143"/>
        <v>133954.44289516157</v>
      </c>
      <c r="E883" s="26">
        <f t="shared" si="144"/>
        <v>132954.44289516157</v>
      </c>
      <c r="F883" s="27">
        <f t="shared" si="145"/>
        <v>4.1541545242349684</v>
      </c>
      <c r="G883" s="28">
        <f t="shared" si="146"/>
        <v>31.081977600972252</v>
      </c>
      <c r="H883" s="28">
        <f t="shared" si="147"/>
        <v>0.51803296001620425</v>
      </c>
      <c r="I883" s="29">
        <f t="shared" si="148"/>
        <v>8.6338826669367374E-3</v>
      </c>
      <c r="J883" s="25">
        <f t="shared" si="149"/>
        <v>274606.60793508118</v>
      </c>
      <c r="K883" s="25">
        <f t="shared" si="150"/>
        <v>274606.60793508118</v>
      </c>
      <c r="L883" s="30" t="str">
        <f t="shared" si="151"/>
        <v>0 DAYS</v>
      </c>
    </row>
    <row r="884" spans="1:12" x14ac:dyDescent="0.2">
      <c r="A884" s="23">
        <f t="shared" si="141"/>
        <v>133954.44289516157</v>
      </c>
      <c r="B884" s="24">
        <v>878</v>
      </c>
      <c r="C884" s="23">
        <f t="shared" si="142"/>
        <v>750.14488021290481</v>
      </c>
      <c r="D884" s="25">
        <f t="shared" si="143"/>
        <v>134704.58777537447</v>
      </c>
      <c r="E884" s="26">
        <f t="shared" si="144"/>
        <v>133704.58777537447</v>
      </c>
      <c r="F884" s="27">
        <f t="shared" si="145"/>
        <v>4.177417789570768</v>
      </c>
      <c r="G884" s="28">
        <f t="shared" si="146"/>
        <v>31.2560366755377</v>
      </c>
      <c r="H884" s="28">
        <f t="shared" si="147"/>
        <v>0.52093394459229503</v>
      </c>
      <c r="I884" s="29">
        <f t="shared" si="148"/>
        <v>8.6822324098715844E-3</v>
      </c>
      <c r="J884" s="25">
        <f t="shared" si="149"/>
        <v>276144.40493951767</v>
      </c>
      <c r="K884" s="25">
        <f t="shared" si="150"/>
        <v>276144.40493951767</v>
      </c>
      <c r="L884" s="30" t="str">
        <f t="shared" si="151"/>
        <v>0 DAYS</v>
      </c>
    </row>
    <row r="885" spans="1:12" x14ac:dyDescent="0.2">
      <c r="A885" s="23">
        <f t="shared" si="141"/>
        <v>134704.58777537447</v>
      </c>
      <c r="B885" s="24">
        <v>879</v>
      </c>
      <c r="C885" s="23">
        <f t="shared" si="142"/>
        <v>754.34569154209703</v>
      </c>
      <c r="D885" s="25">
        <f t="shared" si="143"/>
        <v>135458.93346691655</v>
      </c>
      <c r="E885" s="26">
        <f t="shared" si="144"/>
        <v>134458.93346691655</v>
      </c>
      <c r="F885" s="27">
        <f t="shared" si="145"/>
        <v>4.20081132919222</v>
      </c>
      <c r="G885" s="28">
        <f t="shared" si="146"/>
        <v>31.43107048092071</v>
      </c>
      <c r="H885" s="28">
        <f t="shared" si="147"/>
        <v>0.52385117468201181</v>
      </c>
      <c r="I885" s="29">
        <f t="shared" si="148"/>
        <v>8.7308529113668629E-3</v>
      </c>
      <c r="J885" s="25">
        <f t="shared" si="149"/>
        <v>277690.81360717892</v>
      </c>
      <c r="K885" s="25">
        <f t="shared" si="150"/>
        <v>277690.81360717892</v>
      </c>
      <c r="L885" s="30" t="str">
        <f t="shared" si="151"/>
        <v>0 DAYS</v>
      </c>
    </row>
    <row r="886" spans="1:12" x14ac:dyDescent="0.2">
      <c r="A886" s="23">
        <f t="shared" si="141"/>
        <v>135458.93346691655</v>
      </c>
      <c r="B886" s="24">
        <v>880</v>
      </c>
      <c r="C886" s="23">
        <f t="shared" si="142"/>
        <v>758.57002741473275</v>
      </c>
      <c r="D886" s="25">
        <f t="shared" si="143"/>
        <v>136217.50349433129</v>
      </c>
      <c r="E886" s="26">
        <f t="shared" si="144"/>
        <v>135217.50349433129</v>
      </c>
      <c r="F886" s="27">
        <f t="shared" si="145"/>
        <v>4.2243358726357201</v>
      </c>
      <c r="G886" s="28">
        <f t="shared" si="146"/>
        <v>31.607084475613863</v>
      </c>
      <c r="H886" s="28">
        <f t="shared" si="147"/>
        <v>0.526784741260231</v>
      </c>
      <c r="I886" s="29">
        <f t="shared" si="148"/>
        <v>8.7797456876705163E-3</v>
      </c>
      <c r="J886" s="25">
        <f t="shared" si="149"/>
        <v>279245.88216337911</v>
      </c>
      <c r="K886" s="25">
        <f t="shared" si="150"/>
        <v>279245.88216337911</v>
      </c>
      <c r="L886" s="30" t="str">
        <f t="shared" si="151"/>
        <v>0 DAYS</v>
      </c>
    </row>
    <row r="887" spans="1:12" x14ac:dyDescent="0.2">
      <c r="A887" s="23">
        <f t="shared" si="141"/>
        <v>136217.50349433129</v>
      </c>
      <c r="B887" s="24">
        <v>881</v>
      </c>
      <c r="C887" s="23">
        <f t="shared" si="142"/>
        <v>762.81801956825518</v>
      </c>
      <c r="D887" s="25">
        <f t="shared" si="143"/>
        <v>136980.32151389954</v>
      </c>
      <c r="E887" s="26">
        <f t="shared" si="144"/>
        <v>135980.32151389954</v>
      </c>
      <c r="F887" s="27">
        <f t="shared" si="145"/>
        <v>4.2479921535224321</v>
      </c>
      <c r="G887" s="28">
        <f t="shared" si="146"/>
        <v>31.784084148677298</v>
      </c>
      <c r="H887" s="28">
        <f t="shared" si="147"/>
        <v>0.52973473581128827</v>
      </c>
      <c r="I887" s="29">
        <f t="shared" si="148"/>
        <v>8.8289122635214715E-3</v>
      </c>
      <c r="J887" s="25">
        <f t="shared" si="149"/>
        <v>280809.65910349402</v>
      </c>
      <c r="K887" s="25">
        <f t="shared" si="150"/>
        <v>280809.65910349402</v>
      </c>
      <c r="L887" s="30" t="str">
        <f t="shared" si="151"/>
        <v>0 DAYS</v>
      </c>
    </row>
    <row r="888" spans="1:12" x14ac:dyDescent="0.2">
      <c r="A888" s="23">
        <f t="shared" si="141"/>
        <v>136980.32151389954</v>
      </c>
      <c r="B888" s="24">
        <v>882</v>
      </c>
      <c r="C888" s="23">
        <f t="shared" si="142"/>
        <v>767.08980047783746</v>
      </c>
      <c r="D888" s="25">
        <f t="shared" si="143"/>
        <v>137747.41131437739</v>
      </c>
      <c r="E888" s="26">
        <f t="shared" si="144"/>
        <v>136747.41131437739</v>
      </c>
      <c r="F888" s="27">
        <f t="shared" si="145"/>
        <v>4.2717809095822759</v>
      </c>
      <c r="G888" s="28">
        <f t="shared" si="146"/>
        <v>31.962075019909893</v>
      </c>
      <c r="H888" s="28">
        <f t="shared" si="147"/>
        <v>0.53270125033183158</v>
      </c>
      <c r="I888" s="29">
        <f t="shared" si="148"/>
        <v>8.8783541721971938E-3</v>
      </c>
      <c r="J888" s="25">
        <f t="shared" si="149"/>
        <v>282382.19319447363</v>
      </c>
      <c r="K888" s="25">
        <f t="shared" si="150"/>
        <v>282382.19319447363</v>
      </c>
      <c r="L888" s="30" t="str">
        <f t="shared" si="151"/>
        <v>0 DAYS</v>
      </c>
    </row>
    <row r="889" spans="1:12" x14ac:dyDescent="0.2">
      <c r="A889" s="23">
        <f t="shared" si="141"/>
        <v>137747.41131437739</v>
      </c>
      <c r="B889" s="24">
        <v>883</v>
      </c>
      <c r="C889" s="23">
        <f t="shared" si="142"/>
        <v>771.38550336051333</v>
      </c>
      <c r="D889" s="25">
        <f t="shared" si="143"/>
        <v>138518.79681773789</v>
      </c>
      <c r="E889" s="26">
        <f t="shared" si="144"/>
        <v>137518.79681773789</v>
      </c>
      <c r="F889" s="27">
        <f t="shared" si="145"/>
        <v>4.2957028826758688</v>
      </c>
      <c r="G889" s="28">
        <f t="shared" si="146"/>
        <v>32.141062640021389</v>
      </c>
      <c r="H889" s="28">
        <f t="shared" si="147"/>
        <v>0.53568437733368979</v>
      </c>
      <c r="I889" s="29">
        <f t="shared" si="148"/>
        <v>8.9280729555614967E-3</v>
      </c>
      <c r="J889" s="25">
        <f t="shared" si="149"/>
        <v>283963.53347636265</v>
      </c>
      <c r="K889" s="25">
        <f t="shared" si="150"/>
        <v>283963.53347636265</v>
      </c>
      <c r="L889" s="30" t="str">
        <f t="shared" si="151"/>
        <v>0 DAYS</v>
      </c>
    </row>
    <row r="890" spans="1:12" x14ac:dyDescent="0.2">
      <c r="A890" s="23">
        <f t="shared" si="141"/>
        <v>138518.79681773789</v>
      </c>
      <c r="B890" s="24">
        <v>884</v>
      </c>
      <c r="C890" s="23">
        <f t="shared" si="142"/>
        <v>775.70526217933218</v>
      </c>
      <c r="D890" s="25">
        <f t="shared" si="143"/>
        <v>139294.50207991723</v>
      </c>
      <c r="E890" s="26">
        <f t="shared" si="144"/>
        <v>138294.50207991723</v>
      </c>
      <c r="F890" s="27">
        <f t="shared" si="145"/>
        <v>4.3197588188188547</v>
      </c>
      <c r="G890" s="28">
        <f t="shared" si="146"/>
        <v>32.321052590805508</v>
      </c>
      <c r="H890" s="28">
        <f t="shared" si="147"/>
        <v>0.53868420984675847</v>
      </c>
      <c r="I890" s="29">
        <f t="shared" si="148"/>
        <v>8.9780701641126413E-3</v>
      </c>
      <c r="J890" s="25">
        <f t="shared" si="149"/>
        <v>285553.72926383029</v>
      </c>
      <c r="K890" s="25">
        <f t="shared" si="150"/>
        <v>285553.72926383029</v>
      </c>
      <c r="L890" s="30" t="str">
        <f t="shared" si="151"/>
        <v>0 DAYS</v>
      </c>
    </row>
    <row r="891" spans="1:12" x14ac:dyDescent="0.2">
      <c r="A891" s="23">
        <f t="shared" si="141"/>
        <v>139294.50207991723</v>
      </c>
      <c r="B891" s="24">
        <v>885</v>
      </c>
      <c r="C891" s="23">
        <f t="shared" si="142"/>
        <v>780.04921164753648</v>
      </c>
      <c r="D891" s="25">
        <f t="shared" si="143"/>
        <v>140074.55129156477</v>
      </c>
      <c r="E891" s="26">
        <f t="shared" si="144"/>
        <v>139074.55129156477</v>
      </c>
      <c r="F891" s="27">
        <f t="shared" si="145"/>
        <v>4.3439494682043005</v>
      </c>
      <c r="G891" s="28">
        <f t="shared" si="146"/>
        <v>32.502050485314022</v>
      </c>
      <c r="H891" s="28">
        <f t="shared" si="147"/>
        <v>0.54170084142190034</v>
      </c>
      <c r="I891" s="29">
        <f t="shared" si="148"/>
        <v>9.0283473570316724E-3</v>
      </c>
      <c r="J891" s="25">
        <f t="shared" si="149"/>
        <v>287152.83014770778</v>
      </c>
      <c r="K891" s="25">
        <f t="shared" si="150"/>
        <v>287152.83014770778</v>
      </c>
      <c r="L891" s="30" t="str">
        <f t="shared" si="151"/>
        <v>0 DAYS</v>
      </c>
    </row>
    <row r="892" spans="1:12" x14ac:dyDescent="0.2">
      <c r="A892" s="23">
        <f t="shared" si="141"/>
        <v>140074.55129156477</v>
      </c>
      <c r="B892" s="24">
        <v>886</v>
      </c>
      <c r="C892" s="23">
        <f t="shared" si="142"/>
        <v>784.41748723276271</v>
      </c>
      <c r="D892" s="25">
        <f t="shared" si="143"/>
        <v>140858.96877879754</v>
      </c>
      <c r="E892" s="26">
        <f t="shared" si="144"/>
        <v>139858.96877879754</v>
      </c>
      <c r="F892" s="27">
        <f t="shared" si="145"/>
        <v>4.3682755852262289</v>
      </c>
      <c r="G892" s="28">
        <f t="shared" si="146"/>
        <v>32.684061968031777</v>
      </c>
      <c r="H892" s="28">
        <f t="shared" si="147"/>
        <v>0.54473436613386295</v>
      </c>
      <c r="I892" s="29">
        <f t="shared" si="148"/>
        <v>9.0789061022310494E-3</v>
      </c>
      <c r="J892" s="25">
        <f t="shared" si="149"/>
        <v>288760.88599653495</v>
      </c>
      <c r="K892" s="25">
        <f t="shared" si="150"/>
        <v>288760.88599653495</v>
      </c>
      <c r="L892" s="30" t="str">
        <f t="shared" si="151"/>
        <v>0 DAYS</v>
      </c>
    </row>
    <row r="893" spans="1:12" x14ac:dyDescent="0.2">
      <c r="A893" s="23">
        <f t="shared" si="141"/>
        <v>140858.96877879754</v>
      </c>
      <c r="B893" s="24">
        <v>887</v>
      </c>
      <c r="C893" s="23">
        <f t="shared" si="142"/>
        <v>788.8102251612662</v>
      </c>
      <c r="D893" s="25">
        <f t="shared" si="143"/>
        <v>141647.7790039588</v>
      </c>
      <c r="E893" s="26">
        <f t="shared" si="144"/>
        <v>140647.7790039588</v>
      </c>
      <c r="F893" s="27">
        <f t="shared" si="145"/>
        <v>4.3927379285034931</v>
      </c>
      <c r="G893" s="28">
        <f t="shared" si="146"/>
        <v>32.867092715052756</v>
      </c>
      <c r="H893" s="28">
        <f t="shared" si="147"/>
        <v>0.54778487858421265</v>
      </c>
      <c r="I893" s="29">
        <f t="shared" si="148"/>
        <v>9.1297479764035436E-3</v>
      </c>
      <c r="J893" s="25">
        <f t="shared" si="149"/>
        <v>290377.9469581155</v>
      </c>
      <c r="K893" s="25">
        <f t="shared" si="150"/>
        <v>290377.9469581155</v>
      </c>
      <c r="L893" s="30" t="str">
        <f t="shared" si="151"/>
        <v>0 DAYS</v>
      </c>
    </row>
    <row r="894" spans="1:12" x14ac:dyDescent="0.2">
      <c r="A894" s="23">
        <f t="shared" si="141"/>
        <v>141647.7790039588</v>
      </c>
      <c r="B894" s="24">
        <v>888</v>
      </c>
      <c r="C894" s="23">
        <f t="shared" si="142"/>
        <v>793.22756242216929</v>
      </c>
      <c r="D894" s="25">
        <f t="shared" si="143"/>
        <v>142441.00656638097</v>
      </c>
      <c r="E894" s="26">
        <f t="shared" si="144"/>
        <v>141441.00656638097</v>
      </c>
      <c r="F894" s="27">
        <f t="shared" si="145"/>
        <v>4.4173372609030821</v>
      </c>
      <c r="G894" s="28">
        <f t="shared" si="146"/>
        <v>33.051148434257051</v>
      </c>
      <c r="H894" s="28">
        <f t="shared" si="147"/>
        <v>0.55085247390428416</v>
      </c>
      <c r="I894" s="29">
        <f t="shared" si="148"/>
        <v>9.1808745650714032E-3</v>
      </c>
      <c r="J894" s="25">
        <f t="shared" si="149"/>
        <v>292004.06346108095</v>
      </c>
      <c r="K894" s="25">
        <f t="shared" si="150"/>
        <v>292004.06346108095</v>
      </c>
      <c r="L894" s="30" t="str">
        <f t="shared" si="151"/>
        <v>0 DAYS</v>
      </c>
    </row>
    <row r="895" spans="1:12" x14ac:dyDescent="0.2">
      <c r="A895" s="23">
        <f t="shared" si="141"/>
        <v>142441.00656638097</v>
      </c>
      <c r="B895" s="24">
        <v>889</v>
      </c>
      <c r="C895" s="23">
        <f t="shared" si="142"/>
        <v>797.66963677173339</v>
      </c>
      <c r="D895" s="25">
        <f t="shared" si="143"/>
        <v>143238.67620315269</v>
      </c>
      <c r="E895" s="26">
        <f t="shared" si="144"/>
        <v>142238.67620315269</v>
      </c>
      <c r="F895" s="27">
        <f t="shared" si="145"/>
        <v>4.4420743495641091</v>
      </c>
      <c r="G895" s="28">
        <f t="shared" si="146"/>
        <v>33.236234865488889</v>
      </c>
      <c r="H895" s="28">
        <f t="shared" si="147"/>
        <v>0.55393724775814812</v>
      </c>
      <c r="I895" s="29">
        <f t="shared" si="148"/>
        <v>9.2322874626358017E-3</v>
      </c>
      <c r="J895" s="25">
        <f t="shared" si="149"/>
        <v>293639.28621646296</v>
      </c>
      <c r="K895" s="25">
        <f t="shared" si="150"/>
        <v>293639.28621646296</v>
      </c>
      <c r="L895" s="30" t="str">
        <f t="shared" si="151"/>
        <v>0 DAYS</v>
      </c>
    </row>
    <row r="896" spans="1:12" x14ac:dyDescent="0.2">
      <c r="A896" s="23">
        <f t="shared" si="141"/>
        <v>143238.67620315269</v>
      </c>
      <c r="B896" s="24">
        <v>890</v>
      </c>
      <c r="C896" s="23">
        <f t="shared" si="142"/>
        <v>802.13658673765508</v>
      </c>
      <c r="D896" s="25">
        <f t="shared" si="143"/>
        <v>144040.81278989033</v>
      </c>
      <c r="E896" s="26">
        <f t="shared" si="144"/>
        <v>143040.81278989033</v>
      </c>
      <c r="F896" s="27">
        <f t="shared" si="145"/>
        <v>4.4669499659216854</v>
      </c>
      <c r="G896" s="28">
        <f t="shared" si="146"/>
        <v>33.422357780735631</v>
      </c>
      <c r="H896" s="28">
        <f t="shared" si="147"/>
        <v>0.55703929634559379</v>
      </c>
      <c r="I896" s="29">
        <f t="shared" si="148"/>
        <v>9.2839882724265639E-3</v>
      </c>
      <c r="J896" s="25">
        <f t="shared" si="149"/>
        <v>295283.66621927515</v>
      </c>
      <c r="K896" s="25">
        <f t="shared" si="150"/>
        <v>295283.66621927515</v>
      </c>
      <c r="L896" s="30" t="str">
        <f t="shared" si="151"/>
        <v>0 DAYS</v>
      </c>
    </row>
    <row r="897" spans="1:12" x14ac:dyDescent="0.2">
      <c r="A897" s="23">
        <f t="shared" si="141"/>
        <v>144040.81278989033</v>
      </c>
      <c r="B897" s="24">
        <v>891</v>
      </c>
      <c r="C897" s="23">
        <f t="shared" si="142"/>
        <v>806.62855162338587</v>
      </c>
      <c r="D897" s="25">
        <f t="shared" si="143"/>
        <v>144847.44134151371</v>
      </c>
      <c r="E897" s="26">
        <f t="shared" si="144"/>
        <v>143847.44134151371</v>
      </c>
      <c r="F897" s="27">
        <f t="shared" si="145"/>
        <v>4.4919648857307948</v>
      </c>
      <c r="G897" s="28">
        <f t="shared" si="146"/>
        <v>33.609522984307745</v>
      </c>
      <c r="H897" s="28">
        <f t="shared" si="147"/>
        <v>0.56015871640512904</v>
      </c>
      <c r="I897" s="29">
        <f t="shared" si="148"/>
        <v>9.3359786067521502E-3</v>
      </c>
      <c r="J897" s="25">
        <f t="shared" si="149"/>
        <v>296937.25475010311</v>
      </c>
      <c r="K897" s="25">
        <f t="shared" si="150"/>
        <v>296937.25475010311</v>
      </c>
      <c r="L897" s="30" t="str">
        <f t="shared" si="151"/>
        <v>0 DAYS</v>
      </c>
    </row>
    <row r="898" spans="1:12" x14ac:dyDescent="0.2">
      <c r="A898" s="23">
        <f t="shared" si="141"/>
        <v>144847.44134151371</v>
      </c>
      <c r="B898" s="24">
        <v>892</v>
      </c>
      <c r="C898" s="23">
        <f t="shared" si="142"/>
        <v>811.14567151247672</v>
      </c>
      <c r="D898" s="25">
        <f t="shared" si="143"/>
        <v>145658.58701302618</v>
      </c>
      <c r="E898" s="26">
        <f t="shared" si="144"/>
        <v>144658.58701302618</v>
      </c>
      <c r="F898" s="27">
        <f t="shared" si="145"/>
        <v>4.5171198890908499</v>
      </c>
      <c r="G898" s="28">
        <f t="shared" si="146"/>
        <v>33.797736313019861</v>
      </c>
      <c r="H898" s="28">
        <f t="shared" si="147"/>
        <v>0.56329560521699773</v>
      </c>
      <c r="I898" s="29">
        <f t="shared" si="148"/>
        <v>9.3882600869499618E-3</v>
      </c>
      <c r="J898" s="25">
        <f t="shared" si="149"/>
        <v>298600.10337670363</v>
      </c>
      <c r="K898" s="25">
        <f t="shared" si="150"/>
        <v>298600.10337670363</v>
      </c>
      <c r="L898" s="30" t="str">
        <f t="shared" si="151"/>
        <v>0 DAYS</v>
      </c>
    </row>
    <row r="899" spans="1:12" x14ac:dyDescent="0.2">
      <c r="A899" s="23">
        <f t="shared" si="141"/>
        <v>145658.58701302618</v>
      </c>
      <c r="B899" s="24">
        <v>893</v>
      </c>
      <c r="C899" s="23">
        <f t="shared" si="142"/>
        <v>815.68808727294652</v>
      </c>
      <c r="D899" s="25">
        <f t="shared" si="143"/>
        <v>146474.27510029913</v>
      </c>
      <c r="E899" s="26">
        <f t="shared" si="144"/>
        <v>145474.27510029913</v>
      </c>
      <c r="F899" s="27">
        <f t="shared" si="145"/>
        <v>4.5424157604697939</v>
      </c>
      <c r="G899" s="28">
        <f t="shared" si="146"/>
        <v>33.987003636372769</v>
      </c>
      <c r="H899" s="28">
        <f t="shared" si="147"/>
        <v>0.56645006060621284</v>
      </c>
      <c r="I899" s="29">
        <f t="shared" si="148"/>
        <v>9.44083434343688E-3</v>
      </c>
      <c r="J899" s="25">
        <f t="shared" si="149"/>
        <v>300272.26395561319</v>
      </c>
      <c r="K899" s="25">
        <f t="shared" si="150"/>
        <v>300272.26395561319</v>
      </c>
      <c r="L899" s="30" t="str">
        <f t="shared" si="151"/>
        <v>0 DAYS</v>
      </c>
    </row>
    <row r="900" spans="1:12" x14ac:dyDescent="0.2">
      <c r="A900" s="23">
        <f t="shared" si="141"/>
        <v>146474.27510029913</v>
      </c>
      <c r="B900" s="24">
        <v>894</v>
      </c>
      <c r="C900" s="23">
        <f t="shared" si="142"/>
        <v>820.25594056167506</v>
      </c>
      <c r="D900" s="25">
        <f t="shared" si="143"/>
        <v>147294.53104086081</v>
      </c>
      <c r="E900" s="26">
        <f t="shared" si="144"/>
        <v>146294.53104086081</v>
      </c>
      <c r="F900" s="27">
        <f t="shared" si="145"/>
        <v>4.5678532887285428</v>
      </c>
      <c r="G900" s="28">
        <f t="shared" si="146"/>
        <v>34.177330856736461</v>
      </c>
      <c r="H900" s="28">
        <f t="shared" si="147"/>
        <v>0.56962218094560768</v>
      </c>
      <c r="I900" s="29">
        <f t="shared" si="148"/>
        <v>9.4937030157601285E-3</v>
      </c>
      <c r="J900" s="25">
        <f t="shared" si="149"/>
        <v>301953.78863376461</v>
      </c>
      <c r="K900" s="25">
        <f t="shared" si="150"/>
        <v>301953.78863376461</v>
      </c>
      <c r="L900" s="30" t="str">
        <f t="shared" si="151"/>
        <v>0 DAYS</v>
      </c>
    </row>
    <row r="901" spans="1:12" x14ac:dyDescent="0.2">
      <c r="A901" s="23">
        <f t="shared" si="141"/>
        <v>147294.53104086081</v>
      </c>
      <c r="B901" s="24">
        <v>895</v>
      </c>
      <c r="C901" s="23">
        <f t="shared" si="142"/>
        <v>824.84937382882049</v>
      </c>
      <c r="D901" s="25">
        <f t="shared" si="143"/>
        <v>148119.38041468963</v>
      </c>
      <c r="E901" s="26">
        <f t="shared" si="144"/>
        <v>147119.38041468963</v>
      </c>
      <c r="F901" s="27">
        <f t="shared" si="145"/>
        <v>4.5934332671454285</v>
      </c>
      <c r="G901" s="28">
        <f t="shared" si="146"/>
        <v>34.368723909534189</v>
      </c>
      <c r="H901" s="28">
        <f t="shared" si="147"/>
        <v>0.57281206515890315</v>
      </c>
      <c r="I901" s="29">
        <f t="shared" si="148"/>
        <v>9.5468677526483851E-3</v>
      </c>
      <c r="J901" s="25">
        <f t="shared" si="149"/>
        <v>303644.72985011374</v>
      </c>
      <c r="K901" s="25">
        <f t="shared" si="150"/>
        <v>303644.72985011374</v>
      </c>
      <c r="L901" s="30" t="str">
        <f t="shared" si="151"/>
        <v>0 DAYS</v>
      </c>
    </row>
    <row r="902" spans="1:12" x14ac:dyDescent="0.2">
      <c r="A902" s="23">
        <f t="shared" si="141"/>
        <v>148119.38041468963</v>
      </c>
      <c r="B902" s="24">
        <v>896</v>
      </c>
      <c r="C902" s="23">
        <f t="shared" si="142"/>
        <v>829.46853032226193</v>
      </c>
      <c r="D902" s="25">
        <f t="shared" si="143"/>
        <v>148948.84894501188</v>
      </c>
      <c r="E902" s="26">
        <f t="shared" si="144"/>
        <v>147948.84894501188</v>
      </c>
      <c r="F902" s="27">
        <f t="shared" si="145"/>
        <v>4.6191564934414373</v>
      </c>
      <c r="G902" s="28">
        <f t="shared" si="146"/>
        <v>34.56118876342758</v>
      </c>
      <c r="H902" s="28">
        <f t="shared" si="147"/>
        <v>0.57601981272379299</v>
      </c>
      <c r="I902" s="29">
        <f t="shared" si="148"/>
        <v>9.6003302120632166E-3</v>
      </c>
      <c r="J902" s="25">
        <f t="shared" si="149"/>
        <v>305345.14033727435</v>
      </c>
      <c r="K902" s="25">
        <f t="shared" si="150"/>
        <v>305345.14033727435</v>
      </c>
      <c r="L902" s="30" t="str">
        <f t="shared" si="151"/>
        <v>0 DAYS</v>
      </c>
    </row>
    <row r="903" spans="1:12" x14ac:dyDescent="0.2">
      <c r="A903" s="23">
        <f t="shared" si="141"/>
        <v>148948.84894501188</v>
      </c>
      <c r="B903" s="24">
        <v>897</v>
      </c>
      <c r="C903" s="23">
        <f t="shared" si="142"/>
        <v>834.11355409206647</v>
      </c>
      <c r="D903" s="25">
        <f t="shared" si="143"/>
        <v>149782.96249910395</v>
      </c>
      <c r="E903" s="26">
        <f t="shared" si="144"/>
        <v>148782.96249910395</v>
      </c>
      <c r="F903" s="27">
        <f t="shared" si="145"/>
        <v>4.6450237698045385</v>
      </c>
      <c r="G903" s="28">
        <f t="shared" si="146"/>
        <v>34.754731420502772</v>
      </c>
      <c r="H903" s="28">
        <f t="shared" si="147"/>
        <v>0.57924552367504623</v>
      </c>
      <c r="I903" s="29">
        <f t="shared" si="148"/>
        <v>9.6540920612507696E-3</v>
      </c>
      <c r="J903" s="25">
        <f t="shared" si="149"/>
        <v>307055.07312316308</v>
      </c>
      <c r="K903" s="25">
        <f t="shared" si="150"/>
        <v>307055.07312316308</v>
      </c>
      <c r="L903" s="30" t="str">
        <f t="shared" si="151"/>
        <v>0 DAYS</v>
      </c>
    </row>
    <row r="904" spans="1:12" x14ac:dyDescent="0.2">
      <c r="A904" s="23">
        <f t="shared" si="141"/>
        <v>149782.96249910395</v>
      </c>
      <c r="B904" s="24">
        <v>898</v>
      </c>
      <c r="C904" s="23">
        <f t="shared" si="142"/>
        <v>838.78458999498207</v>
      </c>
      <c r="D904" s="25">
        <f t="shared" si="143"/>
        <v>150621.74708909894</v>
      </c>
      <c r="E904" s="26">
        <f t="shared" si="144"/>
        <v>149621.74708909894</v>
      </c>
      <c r="F904" s="27">
        <f t="shared" si="145"/>
        <v>4.6710359029156052</v>
      </c>
      <c r="G904" s="28">
        <f t="shared" si="146"/>
        <v>34.949357916457586</v>
      </c>
      <c r="H904" s="28">
        <f t="shared" si="147"/>
        <v>0.58248929860762644</v>
      </c>
      <c r="I904" s="29">
        <f t="shared" si="148"/>
        <v>9.7081549767937744E-3</v>
      </c>
      <c r="J904" s="25">
        <f t="shared" si="149"/>
        <v>308774.58153265278</v>
      </c>
      <c r="K904" s="25">
        <f t="shared" si="150"/>
        <v>308774.58153265278</v>
      </c>
      <c r="L904" s="30" t="str">
        <f t="shared" si="151"/>
        <v>0 DAYS</v>
      </c>
    </row>
    <row r="905" spans="1:12" x14ac:dyDescent="0.2">
      <c r="A905" s="23">
        <f t="shared" si="141"/>
        <v>150621.74708909894</v>
      </c>
      <c r="B905" s="24">
        <v>899</v>
      </c>
      <c r="C905" s="23">
        <f t="shared" si="142"/>
        <v>843.48178369895402</v>
      </c>
      <c r="D905" s="25">
        <f t="shared" si="143"/>
        <v>151465.22887279789</v>
      </c>
      <c r="E905" s="26">
        <f t="shared" si="144"/>
        <v>150465.22887279789</v>
      </c>
      <c r="F905" s="27">
        <f t="shared" si="145"/>
        <v>4.6971937039719478</v>
      </c>
      <c r="G905" s="28">
        <f t="shared" si="146"/>
        <v>35.145074320789753</v>
      </c>
      <c r="H905" s="28">
        <f t="shared" si="147"/>
        <v>0.58575123867982926</v>
      </c>
      <c r="I905" s="29">
        <f t="shared" si="148"/>
        <v>9.7625206446638208E-3</v>
      </c>
      <c r="J905" s="25">
        <f t="shared" si="149"/>
        <v>310503.71918923565</v>
      </c>
      <c r="K905" s="25">
        <f t="shared" si="150"/>
        <v>310503.71918923565</v>
      </c>
      <c r="L905" s="30" t="str">
        <f t="shared" si="151"/>
        <v>0 DAYS</v>
      </c>
    </row>
    <row r="906" spans="1:12" x14ac:dyDescent="0.2">
      <c r="A906" s="23">
        <f t="shared" si="141"/>
        <v>151465.22887279789</v>
      </c>
      <c r="B906" s="24">
        <v>900</v>
      </c>
      <c r="C906" s="23">
        <f t="shared" si="142"/>
        <v>848.20528168766816</v>
      </c>
      <c r="D906" s="25">
        <f t="shared" si="143"/>
        <v>152313.43415448556</v>
      </c>
      <c r="E906" s="26">
        <f t="shared" si="144"/>
        <v>151313.43415448556</v>
      </c>
      <c r="F906" s="27">
        <f t="shared" si="145"/>
        <v>4.7234979887141435</v>
      </c>
      <c r="G906" s="28">
        <f t="shared" si="146"/>
        <v>35.341886736986176</v>
      </c>
      <c r="H906" s="28">
        <f t="shared" si="147"/>
        <v>0.58903144561643628</v>
      </c>
      <c r="I906" s="29">
        <f t="shared" si="148"/>
        <v>9.8171907602739375E-3</v>
      </c>
      <c r="J906" s="25">
        <f t="shared" si="149"/>
        <v>312242.54001669539</v>
      </c>
      <c r="K906" s="25">
        <f t="shared" si="150"/>
        <v>312242.54001669539</v>
      </c>
      <c r="L906" s="30" t="str">
        <f t="shared" si="151"/>
        <v>0 DAYS</v>
      </c>
    </row>
    <row r="907" spans="1:12" x14ac:dyDescent="0.2">
      <c r="A907" s="23">
        <f t="shared" si="141"/>
        <v>152313.43415448556</v>
      </c>
      <c r="B907" s="24">
        <v>901</v>
      </c>
      <c r="C907" s="23">
        <f t="shared" si="142"/>
        <v>852.9552312651191</v>
      </c>
      <c r="D907" s="25">
        <f t="shared" si="143"/>
        <v>153166.38938575066</v>
      </c>
      <c r="E907" s="26">
        <f t="shared" si="144"/>
        <v>152166.38938575066</v>
      </c>
      <c r="F907" s="27">
        <f t="shared" si="145"/>
        <v>4.7499495774509342</v>
      </c>
      <c r="G907" s="28">
        <f t="shared" si="146"/>
        <v>35.539801302713293</v>
      </c>
      <c r="H907" s="28">
        <f t="shared" si="147"/>
        <v>0.5923300217118882</v>
      </c>
      <c r="I907" s="29">
        <f t="shared" si="148"/>
        <v>9.87216702853147E-3</v>
      </c>
      <c r="J907" s="25">
        <f t="shared" si="149"/>
        <v>313991.09824078885</v>
      </c>
      <c r="K907" s="25">
        <f t="shared" si="150"/>
        <v>313991.09824078885</v>
      </c>
      <c r="L907" s="30" t="str">
        <f t="shared" si="151"/>
        <v>0 DAYS</v>
      </c>
    </row>
    <row r="908" spans="1:12" x14ac:dyDescent="0.2">
      <c r="A908" s="23">
        <f t="shared" si="141"/>
        <v>153166.38938575066</v>
      </c>
      <c r="B908" s="24">
        <v>902</v>
      </c>
      <c r="C908" s="23">
        <f t="shared" si="142"/>
        <v>857.73178056020367</v>
      </c>
      <c r="D908" s="25">
        <f t="shared" si="143"/>
        <v>154024.12116631086</v>
      </c>
      <c r="E908" s="26">
        <f t="shared" si="144"/>
        <v>153024.12116631086</v>
      </c>
      <c r="F908" s="27">
        <f t="shared" si="145"/>
        <v>4.7765492950845783</v>
      </c>
      <c r="G908" s="28">
        <f t="shared" si="146"/>
        <v>35.738824190008486</v>
      </c>
      <c r="H908" s="28">
        <f t="shared" si="147"/>
        <v>0.59564706983347482</v>
      </c>
      <c r="I908" s="29">
        <f t="shared" si="148"/>
        <v>9.9274511638912464E-3</v>
      </c>
      <c r="J908" s="25">
        <f t="shared" si="149"/>
        <v>315749.44839093724</v>
      </c>
      <c r="K908" s="25">
        <f t="shared" si="150"/>
        <v>315749.44839093724</v>
      </c>
      <c r="L908" s="30" t="str">
        <f t="shared" si="151"/>
        <v>0 DAYS</v>
      </c>
    </row>
    <row r="909" spans="1:12" x14ac:dyDescent="0.2">
      <c r="A909" s="23">
        <f t="shared" si="141"/>
        <v>154024.12116631086</v>
      </c>
      <c r="B909" s="24">
        <v>903</v>
      </c>
      <c r="C909" s="23">
        <f t="shared" si="142"/>
        <v>862.53507853134079</v>
      </c>
      <c r="D909" s="25">
        <f t="shared" si="143"/>
        <v>154886.65624484219</v>
      </c>
      <c r="E909" s="26">
        <f t="shared" si="144"/>
        <v>153886.65624484219</v>
      </c>
      <c r="F909" s="27">
        <f t="shared" si="145"/>
        <v>4.8032979711371127</v>
      </c>
      <c r="G909" s="28">
        <f t="shared" si="146"/>
        <v>35.938961605472535</v>
      </c>
      <c r="H909" s="28">
        <f t="shared" si="147"/>
        <v>0.59898269342454225</v>
      </c>
      <c r="I909" s="29">
        <f t="shared" si="148"/>
        <v>9.9830448904090381E-3</v>
      </c>
      <c r="J909" s="25">
        <f t="shared" si="149"/>
        <v>317517.64530192647</v>
      </c>
      <c r="K909" s="25">
        <f t="shared" si="150"/>
        <v>317517.64530192647</v>
      </c>
      <c r="L909" s="30" t="str">
        <f t="shared" si="151"/>
        <v>0 DAYS</v>
      </c>
    </row>
    <row r="910" spans="1:12" x14ac:dyDescent="0.2">
      <c r="A910" s="23">
        <f t="shared" si="141"/>
        <v>154886.65624484219</v>
      </c>
      <c r="B910" s="24">
        <v>904</v>
      </c>
      <c r="C910" s="23">
        <f t="shared" si="142"/>
        <v>867.36527497111626</v>
      </c>
      <c r="D910" s="25">
        <f t="shared" si="143"/>
        <v>155754.02151981331</v>
      </c>
      <c r="E910" s="26">
        <f t="shared" si="144"/>
        <v>154754.02151981331</v>
      </c>
      <c r="F910" s="27">
        <f t="shared" si="145"/>
        <v>4.8301964397754773</v>
      </c>
      <c r="G910" s="28">
        <f t="shared" si="146"/>
        <v>36.140219790463178</v>
      </c>
      <c r="H910" s="28">
        <f t="shared" si="147"/>
        <v>0.60233699650771966</v>
      </c>
      <c r="I910" s="29">
        <f t="shared" si="148"/>
        <v>1.0038949941795328E-2</v>
      </c>
      <c r="J910" s="25">
        <f t="shared" si="149"/>
        <v>319295.74411561724</v>
      </c>
      <c r="K910" s="25">
        <f t="shared" si="150"/>
        <v>319295.74411561724</v>
      </c>
      <c r="L910" s="30" t="str">
        <f t="shared" si="151"/>
        <v>0 DAYS</v>
      </c>
    </row>
    <row r="911" spans="1:12" x14ac:dyDescent="0.2">
      <c r="A911" s="23">
        <f t="shared" si="141"/>
        <v>155754.02151981331</v>
      </c>
      <c r="B911" s="24">
        <v>905</v>
      </c>
      <c r="C911" s="23">
        <f t="shared" si="142"/>
        <v>872.2225205109545</v>
      </c>
      <c r="D911" s="25">
        <f t="shared" si="143"/>
        <v>156626.24404032427</v>
      </c>
      <c r="E911" s="26">
        <f t="shared" si="144"/>
        <v>155626.24404032427</v>
      </c>
      <c r="F911" s="27">
        <f t="shared" si="145"/>
        <v>4.8572455398382317</v>
      </c>
      <c r="G911" s="28">
        <f t="shared" si="146"/>
        <v>36.342605021289771</v>
      </c>
      <c r="H911" s="28">
        <f t="shared" si="147"/>
        <v>0.60571008368816281</v>
      </c>
      <c r="I911" s="29">
        <f t="shared" si="148"/>
        <v>1.009516806146938E-2</v>
      </c>
      <c r="J911" s="25">
        <f t="shared" si="149"/>
        <v>321083.80028266471</v>
      </c>
      <c r="K911" s="25">
        <f t="shared" si="150"/>
        <v>321083.80028266471</v>
      </c>
      <c r="L911" s="30" t="str">
        <f t="shared" si="151"/>
        <v>0 DAYS</v>
      </c>
    </row>
    <row r="912" spans="1:12" x14ac:dyDescent="0.2">
      <c r="A912" s="23">
        <f t="shared" si="141"/>
        <v>156626.24404032427</v>
      </c>
      <c r="B912" s="24">
        <v>906</v>
      </c>
      <c r="C912" s="23">
        <f t="shared" si="142"/>
        <v>877.10696662581586</v>
      </c>
      <c r="D912" s="25">
        <f t="shared" si="143"/>
        <v>157503.35100695008</v>
      </c>
      <c r="E912" s="26">
        <f t="shared" si="144"/>
        <v>156503.35100695008</v>
      </c>
      <c r="F912" s="27">
        <f t="shared" si="145"/>
        <v>4.8844461148613618</v>
      </c>
      <c r="G912" s="28">
        <f t="shared" si="146"/>
        <v>36.546123609408994</v>
      </c>
      <c r="H912" s="28">
        <f t="shared" si="147"/>
        <v>0.60910206015681656</v>
      </c>
      <c r="I912" s="29">
        <f t="shared" si="148"/>
        <v>1.015170100261361E-2</v>
      </c>
      <c r="J912" s="25">
        <f t="shared" si="149"/>
        <v>322881.86956424761</v>
      </c>
      <c r="K912" s="25">
        <f t="shared" si="150"/>
        <v>322881.86956424761</v>
      </c>
      <c r="L912" s="30" t="str">
        <f t="shared" si="151"/>
        <v>0 DAYS</v>
      </c>
    </row>
    <row r="913" spans="1:12" x14ac:dyDescent="0.2">
      <c r="A913" s="23">
        <f t="shared" ref="A913:A976" si="152">D912</f>
        <v>157503.35100695008</v>
      </c>
      <c r="B913" s="24">
        <v>907</v>
      </c>
      <c r="C913" s="23">
        <f t="shared" ref="C913:C976" si="153">(A913*$F$2)+$H$2</f>
        <v>882.0187656389204</v>
      </c>
      <c r="D913" s="25">
        <f t="shared" ref="D913:D976" si="154">A913+C913</f>
        <v>158385.36977258901</v>
      </c>
      <c r="E913" s="26">
        <f t="shared" ref="E913:E976" si="155">E912+C913</f>
        <v>157385.36977258901</v>
      </c>
      <c r="F913" s="27">
        <f t="shared" ref="F913:F976" si="156">C913-C912</f>
        <v>4.9117990131045417</v>
      </c>
      <c r="G913" s="28">
        <f t="shared" ref="G913:G976" si="157">C913/24</f>
        <v>36.750781901621686</v>
      </c>
      <c r="H913" s="28">
        <f t="shared" ref="H913:H976" si="158">G913/60</f>
        <v>0.61251303169369475</v>
      </c>
      <c r="I913" s="29">
        <f t="shared" ref="I913:I976" si="159">H913/60</f>
        <v>1.0208550528228246E-2</v>
      </c>
      <c r="J913" s="25">
        <f t="shared" ref="J913:J976" si="160">D913*2.05</f>
        <v>324690.00803380745</v>
      </c>
      <c r="K913" s="25">
        <f t="shared" ref="K913:K976" si="161">J913-$J$2</f>
        <v>324690.00803380745</v>
      </c>
      <c r="L913" s="30" t="str">
        <f t="shared" ref="L913:L976" si="162">ROUND(($J$5/C913),0) &amp; " DAYS"</f>
        <v>0 DAYS</v>
      </c>
    </row>
    <row r="914" spans="1:12" x14ac:dyDescent="0.2">
      <c r="A914" s="23">
        <f t="shared" si="152"/>
        <v>158385.36977258901</v>
      </c>
      <c r="B914" s="24">
        <v>908</v>
      </c>
      <c r="C914" s="23">
        <f t="shared" si="153"/>
        <v>886.95807072649848</v>
      </c>
      <c r="D914" s="25">
        <f t="shared" si="154"/>
        <v>159272.32784331552</v>
      </c>
      <c r="E914" s="26">
        <f t="shared" si="155"/>
        <v>158272.32784331552</v>
      </c>
      <c r="F914" s="27">
        <f t="shared" si="156"/>
        <v>4.9393050875780773</v>
      </c>
      <c r="G914" s="28">
        <f t="shared" si="157"/>
        <v>36.95658628027077</v>
      </c>
      <c r="H914" s="28">
        <f t="shared" si="158"/>
        <v>0.61594310467117952</v>
      </c>
      <c r="I914" s="29">
        <f t="shared" si="159"/>
        <v>1.0265718411186325E-2</v>
      </c>
      <c r="J914" s="25">
        <f t="shared" si="160"/>
        <v>326508.27207879681</v>
      </c>
      <c r="K914" s="25">
        <f t="shared" si="161"/>
        <v>326508.27207879681</v>
      </c>
      <c r="L914" s="30" t="str">
        <f t="shared" si="162"/>
        <v>0 DAYS</v>
      </c>
    </row>
    <row r="915" spans="1:12" x14ac:dyDescent="0.2">
      <c r="A915" s="23">
        <f t="shared" si="152"/>
        <v>159272.32784331552</v>
      </c>
      <c r="B915" s="24">
        <v>909</v>
      </c>
      <c r="C915" s="23">
        <f t="shared" si="153"/>
        <v>891.92503592256696</v>
      </c>
      <c r="D915" s="25">
        <f t="shared" si="154"/>
        <v>160164.25287923808</v>
      </c>
      <c r="E915" s="26">
        <f t="shared" si="155"/>
        <v>159164.25287923808</v>
      </c>
      <c r="F915" s="27">
        <f t="shared" si="156"/>
        <v>4.966965196068486</v>
      </c>
      <c r="G915" s="28">
        <f t="shared" si="157"/>
        <v>37.163543163440288</v>
      </c>
      <c r="H915" s="28">
        <f t="shared" si="158"/>
        <v>0.61939238605733815</v>
      </c>
      <c r="I915" s="29">
        <f t="shared" si="159"/>
        <v>1.0323206434288969E-2</v>
      </c>
      <c r="J915" s="25">
        <f t="shared" si="160"/>
        <v>328336.71840243804</v>
      </c>
      <c r="K915" s="25">
        <f t="shared" si="161"/>
        <v>328336.71840243804</v>
      </c>
      <c r="L915" s="30" t="str">
        <f t="shared" si="162"/>
        <v>0 DAYS</v>
      </c>
    </row>
    <row r="916" spans="1:12" x14ac:dyDescent="0.2">
      <c r="A916" s="23">
        <f t="shared" si="152"/>
        <v>160164.25287923808</v>
      </c>
      <c r="B916" s="24">
        <v>910</v>
      </c>
      <c r="C916" s="23">
        <f t="shared" si="153"/>
        <v>896.9198161237332</v>
      </c>
      <c r="D916" s="25">
        <f t="shared" si="154"/>
        <v>161061.17269536181</v>
      </c>
      <c r="E916" s="26">
        <f t="shared" si="155"/>
        <v>160061.17269536181</v>
      </c>
      <c r="F916" s="27">
        <f t="shared" si="156"/>
        <v>4.9947802011662361</v>
      </c>
      <c r="G916" s="28">
        <f t="shared" si="157"/>
        <v>37.37165900515555</v>
      </c>
      <c r="H916" s="28">
        <f t="shared" si="158"/>
        <v>0.62286098341925922</v>
      </c>
      <c r="I916" s="29">
        <f t="shared" si="159"/>
        <v>1.0381016390320987E-2</v>
      </c>
      <c r="J916" s="25">
        <f t="shared" si="160"/>
        <v>330175.40402549168</v>
      </c>
      <c r="K916" s="25">
        <f t="shared" si="161"/>
        <v>330175.40402549168</v>
      </c>
      <c r="L916" s="30" t="str">
        <f t="shared" si="162"/>
        <v>0 DAYS</v>
      </c>
    </row>
    <row r="917" spans="1:12" x14ac:dyDescent="0.2">
      <c r="A917" s="23">
        <f t="shared" si="152"/>
        <v>161061.17269536181</v>
      </c>
      <c r="B917" s="24">
        <v>911</v>
      </c>
      <c r="C917" s="23">
        <f t="shared" si="153"/>
        <v>901.94256709402612</v>
      </c>
      <c r="D917" s="25">
        <f t="shared" si="154"/>
        <v>161963.11526245583</v>
      </c>
      <c r="E917" s="26">
        <f t="shared" si="155"/>
        <v>160963.11526245583</v>
      </c>
      <c r="F917" s="27">
        <f t="shared" si="156"/>
        <v>5.0227509702929183</v>
      </c>
      <c r="G917" s="28">
        <f t="shared" si="157"/>
        <v>37.580940295584419</v>
      </c>
      <c r="H917" s="28">
        <f t="shared" si="158"/>
        <v>0.62634900492640699</v>
      </c>
      <c r="I917" s="29">
        <f t="shared" si="159"/>
        <v>1.0439150082106783E-2</v>
      </c>
      <c r="J917" s="25">
        <f t="shared" si="160"/>
        <v>332024.38628803444</v>
      </c>
      <c r="K917" s="25">
        <f t="shared" si="161"/>
        <v>332024.38628803444</v>
      </c>
      <c r="L917" s="30" t="str">
        <f t="shared" si="162"/>
        <v>0 DAYS</v>
      </c>
    </row>
    <row r="918" spans="1:12" x14ac:dyDescent="0.2">
      <c r="A918" s="23">
        <f t="shared" si="152"/>
        <v>161963.11526245583</v>
      </c>
      <c r="B918" s="24">
        <v>912</v>
      </c>
      <c r="C918" s="23">
        <f t="shared" si="153"/>
        <v>906.9934454697526</v>
      </c>
      <c r="D918" s="25">
        <f t="shared" si="154"/>
        <v>162870.1087079256</v>
      </c>
      <c r="E918" s="26">
        <f t="shared" si="155"/>
        <v>161870.1087079256</v>
      </c>
      <c r="F918" s="27">
        <f t="shared" si="156"/>
        <v>5.0508783757264837</v>
      </c>
      <c r="G918" s="28">
        <f t="shared" si="157"/>
        <v>37.791393561239694</v>
      </c>
      <c r="H918" s="28">
        <f t="shared" si="158"/>
        <v>0.62985655935399487</v>
      </c>
      <c r="I918" s="29">
        <f t="shared" si="159"/>
        <v>1.0497609322566581E-2</v>
      </c>
      <c r="J918" s="25">
        <f t="shared" si="160"/>
        <v>333883.72285124747</v>
      </c>
      <c r="K918" s="25">
        <f t="shared" si="161"/>
        <v>333883.72285124747</v>
      </c>
      <c r="L918" s="30" t="str">
        <f t="shared" si="162"/>
        <v>0 DAYS</v>
      </c>
    </row>
    <row r="919" spans="1:12" x14ac:dyDescent="0.2">
      <c r="A919" s="23">
        <f t="shared" si="152"/>
        <v>162870.1087079256</v>
      </c>
      <c r="B919" s="24">
        <v>913</v>
      </c>
      <c r="C919" s="23">
        <f t="shared" si="153"/>
        <v>912.07260876438329</v>
      </c>
      <c r="D919" s="25">
        <f t="shared" si="154"/>
        <v>163782.18131668997</v>
      </c>
      <c r="E919" s="26">
        <f t="shared" si="155"/>
        <v>162782.18131668997</v>
      </c>
      <c r="F919" s="27">
        <f t="shared" si="156"/>
        <v>5.0791632946306891</v>
      </c>
      <c r="G919" s="28">
        <f t="shared" si="157"/>
        <v>38.003025365182637</v>
      </c>
      <c r="H919" s="28">
        <f t="shared" si="158"/>
        <v>0.63338375608637731</v>
      </c>
      <c r="I919" s="29">
        <f t="shared" si="159"/>
        <v>1.0556395934772955E-2</v>
      </c>
      <c r="J919" s="25">
        <f t="shared" si="160"/>
        <v>335753.47169921442</v>
      </c>
      <c r="K919" s="25">
        <f t="shared" si="161"/>
        <v>335753.47169921442</v>
      </c>
      <c r="L919" s="30" t="str">
        <f t="shared" si="162"/>
        <v>0 DAYS</v>
      </c>
    </row>
    <row r="920" spans="1:12" x14ac:dyDescent="0.2">
      <c r="A920" s="23">
        <f t="shared" si="152"/>
        <v>163782.18131668997</v>
      </c>
      <c r="B920" s="24">
        <v>914</v>
      </c>
      <c r="C920" s="23">
        <f t="shared" si="153"/>
        <v>917.18021537346385</v>
      </c>
      <c r="D920" s="25">
        <f t="shared" si="154"/>
        <v>164699.36153206343</v>
      </c>
      <c r="E920" s="26">
        <f t="shared" si="155"/>
        <v>163699.36153206343</v>
      </c>
      <c r="F920" s="27">
        <f t="shared" si="156"/>
        <v>5.1076066090805625</v>
      </c>
      <c r="G920" s="28">
        <f t="shared" si="157"/>
        <v>38.215842307227661</v>
      </c>
      <c r="H920" s="28">
        <f t="shared" si="158"/>
        <v>0.63693070512046102</v>
      </c>
      <c r="I920" s="29">
        <f t="shared" si="159"/>
        <v>1.0615511752007683E-2</v>
      </c>
      <c r="J920" s="25">
        <f t="shared" si="160"/>
        <v>337633.69114072999</v>
      </c>
      <c r="K920" s="25">
        <f t="shared" si="161"/>
        <v>337633.69114072999</v>
      </c>
      <c r="L920" s="30" t="str">
        <f t="shared" si="162"/>
        <v>0 DAYS</v>
      </c>
    </row>
    <row r="921" spans="1:12" x14ac:dyDescent="0.2">
      <c r="A921" s="23">
        <f t="shared" si="152"/>
        <v>164699.36153206343</v>
      </c>
      <c r="B921" s="24">
        <v>915</v>
      </c>
      <c r="C921" s="23">
        <f t="shared" si="153"/>
        <v>922.31642457955513</v>
      </c>
      <c r="D921" s="25">
        <f t="shared" si="154"/>
        <v>165621.67795664299</v>
      </c>
      <c r="E921" s="26">
        <f t="shared" si="155"/>
        <v>164621.67795664299</v>
      </c>
      <c r="F921" s="27">
        <f t="shared" si="156"/>
        <v>5.1362092060912801</v>
      </c>
      <c r="G921" s="28">
        <f t="shared" si="157"/>
        <v>38.429851024148128</v>
      </c>
      <c r="H921" s="28">
        <f t="shared" si="158"/>
        <v>0.64049751706913549</v>
      </c>
      <c r="I921" s="29">
        <f t="shared" si="159"/>
        <v>1.0674958617818925E-2</v>
      </c>
      <c r="J921" s="25">
        <f t="shared" si="160"/>
        <v>339524.43981111812</v>
      </c>
      <c r="K921" s="25">
        <f t="shared" si="161"/>
        <v>339524.43981111812</v>
      </c>
      <c r="L921" s="30" t="str">
        <f t="shared" si="162"/>
        <v>0 DAYS</v>
      </c>
    </row>
    <row r="922" spans="1:12" x14ac:dyDescent="0.2">
      <c r="A922" s="23">
        <f t="shared" si="152"/>
        <v>165621.67795664299</v>
      </c>
      <c r="B922" s="24">
        <v>916</v>
      </c>
      <c r="C922" s="23">
        <f t="shared" si="153"/>
        <v>927.4813965572007</v>
      </c>
      <c r="D922" s="25">
        <f t="shared" si="154"/>
        <v>166549.1593532002</v>
      </c>
      <c r="E922" s="26">
        <f t="shared" si="155"/>
        <v>165549.1593532002</v>
      </c>
      <c r="F922" s="27">
        <f t="shared" si="156"/>
        <v>5.164971977645564</v>
      </c>
      <c r="G922" s="28">
        <f t="shared" si="157"/>
        <v>38.645058189883365</v>
      </c>
      <c r="H922" s="28">
        <f t="shared" si="158"/>
        <v>0.64408430316472276</v>
      </c>
      <c r="I922" s="29">
        <f t="shared" si="159"/>
        <v>1.0734738386078713E-2</v>
      </c>
      <c r="J922" s="25">
        <f t="shared" si="160"/>
        <v>341425.77667406038</v>
      </c>
      <c r="K922" s="25">
        <f t="shared" si="161"/>
        <v>341425.77667406038</v>
      </c>
      <c r="L922" s="30" t="str">
        <f t="shared" si="162"/>
        <v>0 DAYS</v>
      </c>
    </row>
    <row r="923" spans="1:12" x14ac:dyDescent="0.2">
      <c r="A923" s="23">
        <f t="shared" si="152"/>
        <v>166549.1593532002</v>
      </c>
      <c r="B923" s="24">
        <v>917</v>
      </c>
      <c r="C923" s="23">
        <f t="shared" si="153"/>
        <v>932.6752923779211</v>
      </c>
      <c r="D923" s="25">
        <f t="shared" si="154"/>
        <v>167481.83464557811</v>
      </c>
      <c r="E923" s="26">
        <f t="shared" si="155"/>
        <v>166481.83464557811</v>
      </c>
      <c r="F923" s="27">
        <f t="shared" si="156"/>
        <v>5.1938958207203996</v>
      </c>
      <c r="G923" s="28">
        <f t="shared" si="157"/>
        <v>38.86147051574671</v>
      </c>
      <c r="H923" s="28">
        <f t="shared" si="158"/>
        <v>0.64769117526244513</v>
      </c>
      <c r="I923" s="29">
        <f t="shared" si="159"/>
        <v>1.0794852921040753E-2</v>
      </c>
      <c r="J923" s="25">
        <f t="shared" si="160"/>
        <v>343337.7610234351</v>
      </c>
      <c r="K923" s="25">
        <f t="shared" si="161"/>
        <v>343337.7610234351</v>
      </c>
      <c r="L923" s="30" t="str">
        <f t="shared" si="162"/>
        <v>0 DAYS</v>
      </c>
    </row>
    <row r="924" spans="1:12" x14ac:dyDescent="0.2">
      <c r="A924" s="23">
        <f t="shared" si="152"/>
        <v>167481.83464557811</v>
      </c>
      <c r="B924" s="24">
        <v>918</v>
      </c>
      <c r="C924" s="23">
        <f t="shared" si="153"/>
        <v>937.89827401523746</v>
      </c>
      <c r="D924" s="25">
        <f t="shared" si="154"/>
        <v>168419.73291959334</v>
      </c>
      <c r="E924" s="26">
        <f t="shared" si="155"/>
        <v>167419.73291959334</v>
      </c>
      <c r="F924" s="27">
        <f t="shared" si="156"/>
        <v>5.2229816373163658</v>
      </c>
      <c r="G924" s="28">
        <f t="shared" si="157"/>
        <v>39.079094750634894</v>
      </c>
      <c r="H924" s="28">
        <f t="shared" si="158"/>
        <v>0.65131824584391496</v>
      </c>
      <c r="I924" s="29">
        <f t="shared" si="159"/>
        <v>1.0855304097398582E-2</v>
      </c>
      <c r="J924" s="25">
        <f t="shared" si="160"/>
        <v>345260.45248516632</v>
      </c>
      <c r="K924" s="25">
        <f t="shared" si="161"/>
        <v>345260.45248516632</v>
      </c>
      <c r="L924" s="30" t="str">
        <f t="shared" si="162"/>
        <v>0 DAYS</v>
      </c>
    </row>
    <row r="925" spans="1:12" x14ac:dyDescent="0.2">
      <c r="A925" s="23">
        <f t="shared" si="152"/>
        <v>168419.73291959334</v>
      </c>
      <c r="B925" s="24">
        <v>919</v>
      </c>
      <c r="C925" s="23">
        <f t="shared" si="153"/>
        <v>943.15050434972272</v>
      </c>
      <c r="D925" s="25">
        <f t="shared" si="154"/>
        <v>169362.88342394307</v>
      </c>
      <c r="E925" s="26">
        <f t="shared" si="155"/>
        <v>168362.88342394307</v>
      </c>
      <c r="F925" s="27">
        <f t="shared" si="156"/>
        <v>5.2522303344852617</v>
      </c>
      <c r="G925" s="28">
        <f t="shared" si="157"/>
        <v>39.297937681238444</v>
      </c>
      <c r="H925" s="28">
        <f t="shared" si="158"/>
        <v>0.65496562802064073</v>
      </c>
      <c r="I925" s="29">
        <f t="shared" si="159"/>
        <v>1.0916093800344012E-2</v>
      </c>
      <c r="J925" s="25">
        <f t="shared" si="160"/>
        <v>347193.91101908329</v>
      </c>
      <c r="K925" s="25">
        <f t="shared" si="161"/>
        <v>347193.91101908329</v>
      </c>
      <c r="L925" s="30" t="str">
        <f t="shared" si="162"/>
        <v>0 DAYS</v>
      </c>
    </row>
    <row r="926" spans="1:12" x14ac:dyDescent="0.2">
      <c r="A926" s="23">
        <f t="shared" si="152"/>
        <v>169362.88342394307</v>
      </c>
      <c r="B926" s="24">
        <v>920</v>
      </c>
      <c r="C926" s="23">
        <f t="shared" si="153"/>
        <v>948.43214717408125</v>
      </c>
      <c r="D926" s="25">
        <f t="shared" si="154"/>
        <v>170311.31557111716</v>
      </c>
      <c r="E926" s="26">
        <f t="shared" si="155"/>
        <v>169311.31557111716</v>
      </c>
      <c r="F926" s="27">
        <f t="shared" si="156"/>
        <v>5.2816428243585278</v>
      </c>
      <c r="G926" s="28">
        <f t="shared" si="157"/>
        <v>39.518006132253383</v>
      </c>
      <c r="H926" s="28">
        <f t="shared" si="158"/>
        <v>0.65863343553755638</v>
      </c>
      <c r="I926" s="29">
        <f t="shared" si="159"/>
        <v>1.097722392562594E-2</v>
      </c>
      <c r="J926" s="25">
        <f t="shared" si="160"/>
        <v>349138.19692079013</v>
      </c>
      <c r="K926" s="25">
        <f t="shared" si="161"/>
        <v>349138.19692079013</v>
      </c>
      <c r="L926" s="30" t="str">
        <f t="shared" si="162"/>
        <v>0 DAYS</v>
      </c>
    </row>
    <row r="927" spans="1:12" x14ac:dyDescent="0.2">
      <c r="A927" s="23">
        <f t="shared" si="152"/>
        <v>170311.31557111716</v>
      </c>
      <c r="B927" s="24">
        <v>921</v>
      </c>
      <c r="C927" s="23">
        <f t="shared" si="153"/>
        <v>953.74336719825612</v>
      </c>
      <c r="D927" s="25">
        <f t="shared" si="154"/>
        <v>171265.0589383154</v>
      </c>
      <c r="E927" s="26">
        <f t="shared" si="155"/>
        <v>170265.0589383154</v>
      </c>
      <c r="F927" s="27">
        <f t="shared" si="156"/>
        <v>5.3112200241748724</v>
      </c>
      <c r="G927" s="28">
        <f t="shared" si="157"/>
        <v>39.739306966594008</v>
      </c>
      <c r="H927" s="28">
        <f t="shared" si="158"/>
        <v>0.66232178277656684</v>
      </c>
      <c r="I927" s="29">
        <f t="shared" si="159"/>
        <v>1.1038696379609447E-2</v>
      </c>
      <c r="J927" s="25">
        <f t="shared" si="160"/>
        <v>351093.37082354655</v>
      </c>
      <c r="K927" s="25">
        <f t="shared" si="161"/>
        <v>351093.37082354655</v>
      </c>
      <c r="L927" s="30" t="str">
        <f t="shared" si="162"/>
        <v>0 DAYS</v>
      </c>
    </row>
    <row r="928" spans="1:12" x14ac:dyDescent="0.2">
      <c r="A928" s="23">
        <f t="shared" si="152"/>
        <v>171265.0589383154</v>
      </c>
      <c r="B928" s="24">
        <v>922</v>
      </c>
      <c r="C928" s="23">
        <f t="shared" si="153"/>
        <v>959.08433005456618</v>
      </c>
      <c r="D928" s="25">
        <f t="shared" si="154"/>
        <v>172224.14326836995</v>
      </c>
      <c r="E928" s="26">
        <f t="shared" si="155"/>
        <v>171224.14326836995</v>
      </c>
      <c r="F928" s="27">
        <f t="shared" si="156"/>
        <v>5.3409628563100568</v>
      </c>
      <c r="G928" s="28">
        <f t="shared" si="157"/>
        <v>39.961847085606927</v>
      </c>
      <c r="H928" s="28">
        <f t="shared" si="158"/>
        <v>0.66603078476011546</v>
      </c>
      <c r="I928" s="29">
        <f t="shared" si="159"/>
        <v>1.1100513079335258E-2</v>
      </c>
      <c r="J928" s="25">
        <f t="shared" si="160"/>
        <v>353059.49370015837</v>
      </c>
      <c r="K928" s="25">
        <f t="shared" si="161"/>
        <v>353059.49370015837</v>
      </c>
      <c r="L928" s="30" t="str">
        <f t="shared" si="162"/>
        <v>0 DAYS</v>
      </c>
    </row>
    <row r="929" spans="1:12" x14ac:dyDescent="0.2">
      <c r="A929" s="23">
        <f t="shared" si="152"/>
        <v>172224.14326836995</v>
      </c>
      <c r="B929" s="24">
        <v>923</v>
      </c>
      <c r="C929" s="23">
        <f t="shared" si="153"/>
        <v>964.45520230287173</v>
      </c>
      <c r="D929" s="25">
        <f t="shared" si="154"/>
        <v>173188.59847067282</v>
      </c>
      <c r="E929" s="26">
        <f t="shared" si="155"/>
        <v>172188.59847067282</v>
      </c>
      <c r="F929" s="27">
        <f t="shared" si="156"/>
        <v>5.3708722483055453</v>
      </c>
      <c r="G929" s="28">
        <f t="shared" si="157"/>
        <v>40.18563342928632</v>
      </c>
      <c r="H929" s="28">
        <f t="shared" si="158"/>
        <v>0.66976055715477201</v>
      </c>
      <c r="I929" s="29">
        <f t="shared" si="159"/>
        <v>1.1162675952579533E-2</v>
      </c>
      <c r="J929" s="25">
        <f t="shared" si="160"/>
        <v>355036.62686487928</v>
      </c>
      <c r="K929" s="25">
        <f t="shared" si="161"/>
        <v>355036.62686487928</v>
      </c>
      <c r="L929" s="30" t="str">
        <f t="shared" si="162"/>
        <v>0 DAYS</v>
      </c>
    </row>
    <row r="930" spans="1:12" x14ac:dyDescent="0.2">
      <c r="A930" s="23">
        <f t="shared" si="152"/>
        <v>173188.59847067282</v>
      </c>
      <c r="B930" s="24">
        <v>924</v>
      </c>
      <c r="C930" s="23">
        <f t="shared" si="153"/>
        <v>969.85615143576774</v>
      </c>
      <c r="D930" s="25">
        <f t="shared" si="154"/>
        <v>174158.45462210858</v>
      </c>
      <c r="E930" s="26">
        <f t="shared" si="155"/>
        <v>173158.45462210858</v>
      </c>
      <c r="F930" s="27">
        <f t="shared" si="156"/>
        <v>5.4009491328960166</v>
      </c>
      <c r="G930" s="28">
        <f t="shared" si="157"/>
        <v>40.410672976490325</v>
      </c>
      <c r="H930" s="28">
        <f t="shared" si="158"/>
        <v>0.67351121627483879</v>
      </c>
      <c r="I930" s="29">
        <f t="shared" si="159"/>
        <v>1.1225186937913979E-2</v>
      </c>
      <c r="J930" s="25">
        <f t="shared" si="160"/>
        <v>357024.83197532257</v>
      </c>
      <c r="K930" s="25">
        <f t="shared" si="161"/>
        <v>357024.83197532257</v>
      </c>
      <c r="L930" s="30" t="str">
        <f t="shared" si="162"/>
        <v>0 DAYS</v>
      </c>
    </row>
    <row r="931" spans="1:12" x14ac:dyDescent="0.2">
      <c r="A931" s="23">
        <f t="shared" si="152"/>
        <v>174158.45462210858</v>
      </c>
      <c r="B931" s="24">
        <v>925</v>
      </c>
      <c r="C931" s="23">
        <f t="shared" si="153"/>
        <v>975.28734588380803</v>
      </c>
      <c r="D931" s="25">
        <f t="shared" si="154"/>
        <v>175133.74196799239</v>
      </c>
      <c r="E931" s="26">
        <f t="shared" si="155"/>
        <v>174133.74196799239</v>
      </c>
      <c r="F931" s="27">
        <f t="shared" si="156"/>
        <v>5.4311944480402872</v>
      </c>
      <c r="G931" s="28">
        <f t="shared" si="157"/>
        <v>40.636972745158666</v>
      </c>
      <c r="H931" s="28">
        <f t="shared" si="158"/>
        <v>0.67728287908597773</v>
      </c>
      <c r="I931" s="29">
        <f t="shared" si="159"/>
        <v>1.1288047984766295E-2</v>
      </c>
      <c r="J931" s="25">
        <f t="shared" si="160"/>
        <v>359024.17103438434</v>
      </c>
      <c r="K931" s="25">
        <f t="shared" si="161"/>
        <v>359024.17103438434</v>
      </c>
      <c r="L931" s="30" t="str">
        <f t="shared" si="162"/>
        <v>0 DAYS</v>
      </c>
    </row>
    <row r="932" spans="1:12" x14ac:dyDescent="0.2">
      <c r="A932" s="23">
        <f t="shared" si="152"/>
        <v>175133.74196799239</v>
      </c>
      <c r="B932" s="24">
        <v>926</v>
      </c>
      <c r="C932" s="23">
        <f t="shared" si="153"/>
        <v>980.74895502075742</v>
      </c>
      <c r="D932" s="25">
        <f t="shared" si="154"/>
        <v>176114.49092301316</v>
      </c>
      <c r="E932" s="26">
        <f t="shared" si="155"/>
        <v>175114.49092301316</v>
      </c>
      <c r="F932" s="27">
        <f t="shared" si="156"/>
        <v>5.4616091369493915</v>
      </c>
      <c r="G932" s="28">
        <f t="shared" si="157"/>
        <v>40.864539792531559</v>
      </c>
      <c r="H932" s="28">
        <f t="shared" si="158"/>
        <v>0.68107566320885937</v>
      </c>
      <c r="I932" s="29">
        <f t="shared" si="159"/>
        <v>1.135126105348099E-2</v>
      </c>
      <c r="J932" s="25">
        <f t="shared" si="160"/>
        <v>361034.70639217697</v>
      </c>
      <c r="K932" s="25">
        <f t="shared" si="161"/>
        <v>361034.70639217697</v>
      </c>
      <c r="L932" s="30" t="str">
        <f t="shared" si="162"/>
        <v>0 DAYS</v>
      </c>
    </row>
    <row r="933" spans="1:12" x14ac:dyDescent="0.2">
      <c r="A933" s="23">
        <f t="shared" si="152"/>
        <v>176114.49092301316</v>
      </c>
      <c r="B933" s="24">
        <v>927</v>
      </c>
      <c r="C933" s="23">
        <f t="shared" si="153"/>
        <v>986.24114916887368</v>
      </c>
      <c r="D933" s="25">
        <f t="shared" si="154"/>
        <v>177100.73207218203</v>
      </c>
      <c r="E933" s="26">
        <f t="shared" si="155"/>
        <v>176100.73207218203</v>
      </c>
      <c r="F933" s="27">
        <f t="shared" si="156"/>
        <v>5.4921941481162548</v>
      </c>
      <c r="G933" s="28">
        <f t="shared" si="157"/>
        <v>41.093381215369739</v>
      </c>
      <c r="H933" s="28">
        <f t="shared" si="158"/>
        <v>0.68488968692282903</v>
      </c>
      <c r="I933" s="29">
        <f t="shared" si="159"/>
        <v>1.1414828115380483E-2</v>
      </c>
      <c r="J933" s="25">
        <f t="shared" si="160"/>
        <v>363056.5007479731</v>
      </c>
      <c r="K933" s="25">
        <f t="shared" si="161"/>
        <v>363056.5007479731</v>
      </c>
      <c r="L933" s="30" t="str">
        <f t="shared" si="162"/>
        <v>0 DAYS</v>
      </c>
    </row>
    <row r="934" spans="1:12" x14ac:dyDescent="0.2">
      <c r="A934" s="23">
        <f t="shared" si="152"/>
        <v>177100.73207218203</v>
      </c>
      <c r="B934" s="24">
        <v>928</v>
      </c>
      <c r="C934" s="23">
        <f t="shared" si="153"/>
        <v>991.76409960421938</v>
      </c>
      <c r="D934" s="25">
        <f t="shared" si="154"/>
        <v>178092.49617178625</v>
      </c>
      <c r="E934" s="26">
        <f t="shared" si="155"/>
        <v>177092.49617178625</v>
      </c>
      <c r="F934" s="27">
        <f t="shared" si="156"/>
        <v>5.522950435345706</v>
      </c>
      <c r="G934" s="28">
        <f t="shared" si="157"/>
        <v>41.323504150175808</v>
      </c>
      <c r="H934" s="28">
        <f t="shared" si="158"/>
        <v>0.68872506916959675</v>
      </c>
      <c r="I934" s="29">
        <f t="shared" si="159"/>
        <v>1.1478751152826613E-2</v>
      </c>
      <c r="J934" s="25">
        <f t="shared" si="160"/>
        <v>365089.61715216178</v>
      </c>
      <c r="K934" s="25">
        <f t="shared" si="161"/>
        <v>365089.61715216178</v>
      </c>
      <c r="L934" s="30" t="str">
        <f t="shared" si="162"/>
        <v>0 DAYS</v>
      </c>
    </row>
    <row r="935" spans="1:12" x14ac:dyDescent="0.2">
      <c r="A935" s="23">
        <f t="shared" si="152"/>
        <v>178092.49617178625</v>
      </c>
      <c r="B935" s="24">
        <v>929</v>
      </c>
      <c r="C935" s="23">
        <f t="shared" si="153"/>
        <v>997.31797856200296</v>
      </c>
      <c r="D935" s="25">
        <f t="shared" si="154"/>
        <v>179089.81415034825</v>
      </c>
      <c r="E935" s="26">
        <f t="shared" si="155"/>
        <v>178089.81415034825</v>
      </c>
      <c r="F935" s="27">
        <f t="shared" si="156"/>
        <v>5.5538789577835814</v>
      </c>
      <c r="G935" s="28">
        <f t="shared" si="157"/>
        <v>41.554915773416788</v>
      </c>
      <c r="H935" s="28">
        <f t="shared" si="158"/>
        <v>0.69258192955694642</v>
      </c>
      <c r="I935" s="29">
        <f t="shared" si="159"/>
        <v>1.154303215928244E-2</v>
      </c>
      <c r="J935" s="25">
        <f t="shared" si="160"/>
        <v>367134.11900821386</v>
      </c>
      <c r="K935" s="25">
        <f t="shared" si="161"/>
        <v>367134.11900821386</v>
      </c>
      <c r="L935" s="30" t="str">
        <f t="shared" si="162"/>
        <v>0 DAYS</v>
      </c>
    </row>
    <row r="936" spans="1:12" x14ac:dyDescent="0.2">
      <c r="A936" s="23">
        <f t="shared" si="152"/>
        <v>179089.81415034825</v>
      </c>
      <c r="B936" s="24">
        <v>930</v>
      </c>
      <c r="C936" s="23">
        <f t="shared" si="153"/>
        <v>1002.9029592419502</v>
      </c>
      <c r="D936" s="25">
        <f t="shared" si="154"/>
        <v>180092.71710959019</v>
      </c>
      <c r="E936" s="26">
        <f t="shared" si="155"/>
        <v>179092.71710959019</v>
      </c>
      <c r="F936" s="27">
        <f t="shared" si="156"/>
        <v>5.5849806799471935</v>
      </c>
      <c r="G936" s="28">
        <f t="shared" si="157"/>
        <v>41.787623301747921</v>
      </c>
      <c r="H936" s="28">
        <f t="shared" si="158"/>
        <v>0.69646038836246538</v>
      </c>
      <c r="I936" s="29">
        <f t="shared" si="159"/>
        <v>1.1607673139374422E-2</v>
      </c>
      <c r="J936" s="25">
        <f t="shared" si="160"/>
        <v>369190.07007465983</v>
      </c>
      <c r="K936" s="25">
        <f t="shared" si="161"/>
        <v>369190.07007465983</v>
      </c>
      <c r="L936" s="30" t="str">
        <f t="shared" si="162"/>
        <v>0 DAYS</v>
      </c>
    </row>
    <row r="937" spans="1:12" x14ac:dyDescent="0.2">
      <c r="A937" s="23">
        <f t="shared" si="152"/>
        <v>180092.71710959019</v>
      </c>
      <c r="B937" s="24">
        <v>931</v>
      </c>
      <c r="C937" s="23">
        <f t="shared" si="153"/>
        <v>1008.519215813705</v>
      </c>
      <c r="D937" s="25">
        <f t="shared" si="154"/>
        <v>181101.23632540388</v>
      </c>
      <c r="E937" s="26">
        <f t="shared" si="155"/>
        <v>180101.23632540388</v>
      </c>
      <c r="F937" s="27">
        <f t="shared" si="156"/>
        <v>5.6162565717548887</v>
      </c>
      <c r="G937" s="28">
        <f t="shared" si="157"/>
        <v>42.02163399223771</v>
      </c>
      <c r="H937" s="28">
        <f t="shared" si="158"/>
        <v>0.70036056653729517</v>
      </c>
      <c r="I937" s="29">
        <f t="shared" si="159"/>
        <v>1.167267610895492E-2</v>
      </c>
      <c r="J937" s="25">
        <f t="shared" si="160"/>
        <v>371257.53446707793</v>
      </c>
      <c r="K937" s="25">
        <f t="shared" si="161"/>
        <v>371257.53446707793</v>
      </c>
      <c r="L937" s="30" t="str">
        <f t="shared" si="162"/>
        <v>0 DAYS</v>
      </c>
    </row>
    <row r="938" spans="1:12" x14ac:dyDescent="0.2">
      <c r="A938" s="23">
        <f t="shared" si="152"/>
        <v>181101.23632540388</v>
      </c>
      <c r="B938" s="24">
        <v>932</v>
      </c>
      <c r="C938" s="23">
        <f t="shared" si="153"/>
        <v>1014.1669234222617</v>
      </c>
      <c r="D938" s="25">
        <f t="shared" si="154"/>
        <v>182115.40324882613</v>
      </c>
      <c r="E938" s="26">
        <f t="shared" si="155"/>
        <v>181115.40324882613</v>
      </c>
      <c r="F938" s="27">
        <f t="shared" si="156"/>
        <v>5.6477076085566296</v>
      </c>
      <c r="G938" s="28">
        <f t="shared" si="157"/>
        <v>42.256955142594236</v>
      </c>
      <c r="H938" s="28">
        <f t="shared" si="158"/>
        <v>0.70428258570990399</v>
      </c>
      <c r="I938" s="29">
        <f t="shared" si="159"/>
        <v>1.1738043095165067E-2</v>
      </c>
      <c r="J938" s="25">
        <f t="shared" si="160"/>
        <v>373336.57666009356</v>
      </c>
      <c r="K938" s="25">
        <f t="shared" si="161"/>
        <v>373336.57666009356</v>
      </c>
      <c r="L938" s="30" t="str">
        <f t="shared" si="162"/>
        <v>0 DAYS</v>
      </c>
    </row>
    <row r="939" spans="1:12" x14ac:dyDescent="0.2">
      <c r="A939" s="23">
        <f t="shared" si="152"/>
        <v>182115.40324882613</v>
      </c>
      <c r="B939" s="24">
        <v>933</v>
      </c>
      <c r="C939" s="23">
        <f t="shared" si="153"/>
        <v>1019.8462581934264</v>
      </c>
      <c r="D939" s="25">
        <f t="shared" si="154"/>
        <v>183135.24950701956</v>
      </c>
      <c r="E939" s="26">
        <f t="shared" si="155"/>
        <v>182135.24950701956</v>
      </c>
      <c r="F939" s="27">
        <f t="shared" si="156"/>
        <v>5.6793347711646902</v>
      </c>
      <c r="G939" s="28">
        <f t="shared" si="157"/>
        <v>42.493594091392765</v>
      </c>
      <c r="H939" s="28">
        <f t="shared" si="158"/>
        <v>0.70822656818987939</v>
      </c>
      <c r="I939" s="29">
        <f t="shared" si="159"/>
        <v>1.180377613649799E-2</v>
      </c>
      <c r="J939" s="25">
        <f t="shared" si="160"/>
        <v>375427.26148939005</v>
      </c>
      <c r="K939" s="25">
        <f t="shared" si="161"/>
        <v>375427.26148939005</v>
      </c>
      <c r="L939" s="30" t="str">
        <f t="shared" si="162"/>
        <v>0 DAYS</v>
      </c>
    </row>
    <row r="940" spans="1:12" x14ac:dyDescent="0.2">
      <c r="A940" s="23">
        <f t="shared" si="152"/>
        <v>183135.24950701956</v>
      </c>
      <c r="B940" s="24">
        <v>934</v>
      </c>
      <c r="C940" s="23">
        <f t="shared" si="153"/>
        <v>1025.5573972393095</v>
      </c>
      <c r="D940" s="25">
        <f t="shared" si="154"/>
        <v>184160.80690425888</v>
      </c>
      <c r="E940" s="26">
        <f t="shared" si="155"/>
        <v>183160.80690425888</v>
      </c>
      <c r="F940" s="27">
        <f t="shared" si="156"/>
        <v>5.7111390458831011</v>
      </c>
      <c r="G940" s="28">
        <f t="shared" si="157"/>
        <v>42.731558218304563</v>
      </c>
      <c r="H940" s="28">
        <f t="shared" si="158"/>
        <v>0.71219263697174273</v>
      </c>
      <c r="I940" s="29">
        <f t="shared" si="159"/>
        <v>1.1869877282862379E-2</v>
      </c>
      <c r="J940" s="25">
        <f t="shared" si="160"/>
        <v>377529.65415373066</v>
      </c>
      <c r="K940" s="25">
        <f t="shared" si="161"/>
        <v>377529.65415373066</v>
      </c>
      <c r="L940" s="30" t="str">
        <f t="shared" si="162"/>
        <v>0 DAYS</v>
      </c>
    </row>
    <row r="941" spans="1:12" x14ac:dyDescent="0.2">
      <c r="A941" s="23">
        <f t="shared" si="152"/>
        <v>184160.80690425888</v>
      </c>
      <c r="B941" s="24">
        <v>935</v>
      </c>
      <c r="C941" s="23">
        <f t="shared" si="153"/>
        <v>1031.3005186638497</v>
      </c>
      <c r="D941" s="25">
        <f t="shared" si="154"/>
        <v>185192.10742292274</v>
      </c>
      <c r="E941" s="26">
        <f t="shared" si="155"/>
        <v>184192.10742292274</v>
      </c>
      <c r="F941" s="27">
        <f t="shared" si="156"/>
        <v>5.7431214245402771</v>
      </c>
      <c r="G941" s="28">
        <f t="shared" si="157"/>
        <v>42.970854944327073</v>
      </c>
      <c r="H941" s="28">
        <f t="shared" si="158"/>
        <v>0.71618091573878451</v>
      </c>
      <c r="I941" s="29">
        <f t="shared" si="159"/>
        <v>1.1936348595646408E-2</v>
      </c>
      <c r="J941" s="25">
        <f t="shared" si="160"/>
        <v>379643.82021699159</v>
      </c>
      <c r="K941" s="25">
        <f t="shared" si="161"/>
        <v>379643.82021699159</v>
      </c>
      <c r="L941" s="30" t="str">
        <f t="shared" si="162"/>
        <v>0 DAYS</v>
      </c>
    </row>
    <row r="942" spans="1:12" x14ac:dyDescent="0.2">
      <c r="A942" s="23">
        <f t="shared" si="152"/>
        <v>185192.10742292274</v>
      </c>
      <c r="B942" s="24">
        <v>936</v>
      </c>
      <c r="C942" s="23">
        <f t="shared" si="153"/>
        <v>1037.0758015683673</v>
      </c>
      <c r="D942" s="25">
        <f t="shared" si="154"/>
        <v>186229.18322449111</v>
      </c>
      <c r="E942" s="26">
        <f t="shared" si="155"/>
        <v>185229.18322449111</v>
      </c>
      <c r="F942" s="27">
        <f t="shared" si="156"/>
        <v>5.7752829045175531</v>
      </c>
      <c r="G942" s="28">
        <f t="shared" si="157"/>
        <v>43.211491732015304</v>
      </c>
      <c r="H942" s="28">
        <f t="shared" si="158"/>
        <v>0.72019152886692173</v>
      </c>
      <c r="I942" s="29">
        <f t="shared" si="159"/>
        <v>1.2003192147782029E-2</v>
      </c>
      <c r="J942" s="25">
        <f t="shared" si="160"/>
        <v>381769.82561020675</v>
      </c>
      <c r="K942" s="25">
        <f t="shared" si="161"/>
        <v>381769.82561020675</v>
      </c>
      <c r="L942" s="30" t="str">
        <f t="shared" si="162"/>
        <v>0 DAYS</v>
      </c>
    </row>
    <row r="943" spans="1:12" x14ac:dyDescent="0.2">
      <c r="A943" s="23">
        <f t="shared" si="152"/>
        <v>186229.18322449111</v>
      </c>
      <c r="B943" s="24">
        <v>937</v>
      </c>
      <c r="C943" s="23">
        <f t="shared" si="153"/>
        <v>1042.8834260571502</v>
      </c>
      <c r="D943" s="25">
        <f t="shared" si="154"/>
        <v>187272.06665054825</v>
      </c>
      <c r="E943" s="26">
        <f t="shared" si="155"/>
        <v>186272.06665054825</v>
      </c>
      <c r="F943" s="27">
        <f t="shared" si="156"/>
        <v>5.8076244887829489</v>
      </c>
      <c r="G943" s="28">
        <f t="shared" si="157"/>
        <v>43.453476085714591</v>
      </c>
      <c r="H943" s="28">
        <f t="shared" si="158"/>
        <v>0.72422460142857648</v>
      </c>
      <c r="I943" s="29">
        <f t="shared" si="159"/>
        <v>1.2070410023809607E-2</v>
      </c>
      <c r="J943" s="25">
        <f t="shared" si="160"/>
        <v>383907.73663362389</v>
      </c>
      <c r="K943" s="25">
        <f t="shared" si="161"/>
        <v>383907.73663362389</v>
      </c>
      <c r="L943" s="30" t="str">
        <f t="shared" si="162"/>
        <v>0 DAYS</v>
      </c>
    </row>
    <row r="944" spans="1:12" x14ac:dyDescent="0.2">
      <c r="A944" s="23">
        <f t="shared" si="152"/>
        <v>187272.06665054825</v>
      </c>
      <c r="B944" s="24">
        <v>938</v>
      </c>
      <c r="C944" s="23">
        <f t="shared" si="153"/>
        <v>1048.7235732430702</v>
      </c>
      <c r="D944" s="25">
        <f t="shared" si="154"/>
        <v>188320.79022379132</v>
      </c>
      <c r="E944" s="26">
        <f t="shared" si="155"/>
        <v>187320.79022379132</v>
      </c>
      <c r="F944" s="27">
        <f t="shared" si="156"/>
        <v>5.8401471859199319</v>
      </c>
      <c r="G944" s="28">
        <f t="shared" si="157"/>
        <v>43.696815551794593</v>
      </c>
      <c r="H944" s="28">
        <f t="shared" si="158"/>
        <v>0.72828025919657657</v>
      </c>
      <c r="I944" s="29">
        <f t="shared" si="159"/>
        <v>1.2138004319942943E-2</v>
      </c>
      <c r="J944" s="25">
        <f t="shared" si="160"/>
        <v>386057.61995877215</v>
      </c>
      <c r="K944" s="25">
        <f t="shared" si="161"/>
        <v>386057.61995877215</v>
      </c>
      <c r="L944" s="30" t="str">
        <f t="shared" si="162"/>
        <v>0 DAYS</v>
      </c>
    </row>
    <row r="945" spans="1:12" x14ac:dyDescent="0.2">
      <c r="A945" s="23">
        <f t="shared" si="152"/>
        <v>188320.79022379132</v>
      </c>
      <c r="B945" s="24">
        <v>939</v>
      </c>
      <c r="C945" s="23">
        <f t="shared" si="153"/>
        <v>1054.5964252532315</v>
      </c>
      <c r="D945" s="25">
        <f t="shared" si="154"/>
        <v>189375.38664904455</v>
      </c>
      <c r="E945" s="26">
        <f t="shared" si="155"/>
        <v>188375.38664904455</v>
      </c>
      <c r="F945" s="27">
        <f t="shared" si="156"/>
        <v>5.8728520101612958</v>
      </c>
      <c r="G945" s="28">
        <f t="shared" si="157"/>
        <v>43.941517718884647</v>
      </c>
      <c r="H945" s="28">
        <f t="shared" si="158"/>
        <v>0.73235862864807744</v>
      </c>
      <c r="I945" s="29">
        <f t="shared" si="159"/>
        <v>1.2205977144134624E-2</v>
      </c>
      <c r="J945" s="25">
        <f t="shared" si="160"/>
        <v>388219.54263054131</v>
      </c>
      <c r="K945" s="25">
        <f t="shared" si="161"/>
        <v>388219.54263054131</v>
      </c>
      <c r="L945" s="30" t="str">
        <f t="shared" si="162"/>
        <v>0 DAYS</v>
      </c>
    </row>
    <row r="946" spans="1:12" x14ac:dyDescent="0.2">
      <c r="A946" s="23">
        <f t="shared" si="152"/>
        <v>189375.38664904455</v>
      </c>
      <c r="B946" s="24">
        <v>940</v>
      </c>
      <c r="C946" s="23">
        <f t="shared" si="153"/>
        <v>1060.5021652346495</v>
      </c>
      <c r="D946" s="25">
        <f t="shared" si="154"/>
        <v>190435.8888142792</v>
      </c>
      <c r="E946" s="26">
        <f t="shared" si="155"/>
        <v>189435.8888142792</v>
      </c>
      <c r="F946" s="27">
        <f t="shared" si="156"/>
        <v>5.9057399814180371</v>
      </c>
      <c r="G946" s="28">
        <f t="shared" si="157"/>
        <v>44.187590218110394</v>
      </c>
      <c r="H946" s="28">
        <f t="shared" si="158"/>
        <v>0.73645983696850659</v>
      </c>
      <c r="I946" s="29">
        <f t="shared" si="159"/>
        <v>1.2274330616141776E-2</v>
      </c>
      <c r="J946" s="25">
        <f t="shared" si="160"/>
        <v>390393.57206927234</v>
      </c>
      <c r="K946" s="25">
        <f t="shared" si="161"/>
        <v>390393.57206927234</v>
      </c>
      <c r="L946" s="30" t="str">
        <f t="shared" si="162"/>
        <v>0 DAYS</v>
      </c>
    </row>
    <row r="947" spans="1:12" x14ac:dyDescent="0.2">
      <c r="A947" s="23">
        <f t="shared" si="152"/>
        <v>190435.8888142792</v>
      </c>
      <c r="B947" s="24">
        <v>941</v>
      </c>
      <c r="C947" s="23">
        <f t="shared" si="153"/>
        <v>1066.4409773599634</v>
      </c>
      <c r="D947" s="25">
        <f t="shared" si="154"/>
        <v>191502.32979163917</v>
      </c>
      <c r="E947" s="26">
        <f t="shared" si="155"/>
        <v>190502.32979163917</v>
      </c>
      <c r="F947" s="27">
        <f t="shared" si="156"/>
        <v>5.9388121253139161</v>
      </c>
      <c r="G947" s="28">
        <f t="shared" si="157"/>
        <v>44.435040723331809</v>
      </c>
      <c r="H947" s="28">
        <f t="shared" si="158"/>
        <v>0.74058401205553015</v>
      </c>
      <c r="I947" s="29">
        <f t="shared" si="159"/>
        <v>1.234306686759217E-2</v>
      </c>
      <c r="J947" s="25">
        <f t="shared" si="160"/>
        <v>392579.77607286029</v>
      </c>
      <c r="K947" s="25">
        <f t="shared" si="161"/>
        <v>392579.77607286029</v>
      </c>
      <c r="L947" s="30" t="str">
        <f t="shared" si="162"/>
        <v>0 DAYS</v>
      </c>
    </row>
    <row r="948" spans="1:12" x14ac:dyDescent="0.2">
      <c r="A948" s="23">
        <f t="shared" si="152"/>
        <v>191502.32979163917</v>
      </c>
      <c r="B948" s="24">
        <v>942</v>
      </c>
      <c r="C948" s="23">
        <f t="shared" si="153"/>
        <v>1072.4130468331794</v>
      </c>
      <c r="D948" s="25">
        <f t="shared" si="154"/>
        <v>192574.74283847236</v>
      </c>
      <c r="E948" s="26">
        <f t="shared" si="155"/>
        <v>191574.74283847236</v>
      </c>
      <c r="F948" s="27">
        <f t="shared" si="156"/>
        <v>5.9720694732159245</v>
      </c>
      <c r="G948" s="28">
        <f t="shared" si="157"/>
        <v>44.683876951382473</v>
      </c>
      <c r="H948" s="28">
        <f t="shared" si="158"/>
        <v>0.74473128252304122</v>
      </c>
      <c r="I948" s="29">
        <f t="shared" si="159"/>
        <v>1.2412188042050687E-2</v>
      </c>
      <c r="J948" s="25">
        <f t="shared" si="160"/>
        <v>394778.22281886829</v>
      </c>
      <c r="K948" s="25">
        <f t="shared" si="161"/>
        <v>394778.22281886829</v>
      </c>
      <c r="L948" s="30" t="str">
        <f t="shared" si="162"/>
        <v>0 DAYS</v>
      </c>
    </row>
    <row r="949" spans="1:12" x14ac:dyDescent="0.2">
      <c r="A949" s="23">
        <f t="shared" si="152"/>
        <v>192574.74283847236</v>
      </c>
      <c r="B949" s="24">
        <v>943</v>
      </c>
      <c r="C949" s="23">
        <f t="shared" si="153"/>
        <v>1078.4185598954452</v>
      </c>
      <c r="D949" s="25">
        <f t="shared" si="154"/>
        <v>193653.16139836781</v>
      </c>
      <c r="E949" s="26">
        <f t="shared" si="155"/>
        <v>192653.16139836781</v>
      </c>
      <c r="F949" s="27">
        <f t="shared" si="156"/>
        <v>6.0055130622658908</v>
      </c>
      <c r="G949" s="28">
        <f t="shared" si="157"/>
        <v>44.934106662310221</v>
      </c>
      <c r="H949" s="28">
        <f t="shared" si="158"/>
        <v>0.7489017777051703</v>
      </c>
      <c r="I949" s="29">
        <f t="shared" si="159"/>
        <v>1.2481696295086171E-2</v>
      </c>
      <c r="J949" s="25">
        <f t="shared" si="160"/>
        <v>396988.98086665396</v>
      </c>
      <c r="K949" s="25">
        <f t="shared" si="161"/>
        <v>396988.98086665396</v>
      </c>
      <c r="L949" s="30" t="str">
        <f t="shared" si="162"/>
        <v>0 DAYS</v>
      </c>
    </row>
    <row r="950" spans="1:12" x14ac:dyDescent="0.2">
      <c r="A950" s="23">
        <f t="shared" si="152"/>
        <v>193653.16139836781</v>
      </c>
      <c r="B950" s="24">
        <v>944</v>
      </c>
      <c r="C950" s="23">
        <f t="shared" si="153"/>
        <v>1084.4577038308598</v>
      </c>
      <c r="D950" s="25">
        <f t="shared" si="154"/>
        <v>194737.61910219866</v>
      </c>
      <c r="E950" s="26">
        <f t="shared" si="155"/>
        <v>193737.61910219866</v>
      </c>
      <c r="F950" s="27">
        <f t="shared" si="156"/>
        <v>6.0391439354145859</v>
      </c>
      <c r="G950" s="28">
        <f t="shared" si="157"/>
        <v>45.185737659619157</v>
      </c>
      <c r="H950" s="28">
        <f t="shared" si="158"/>
        <v>0.75309562766031923</v>
      </c>
      <c r="I950" s="29">
        <f t="shared" si="159"/>
        <v>1.2551593794338654E-2</v>
      </c>
      <c r="J950" s="25">
        <f t="shared" si="160"/>
        <v>399212.11915950722</v>
      </c>
      <c r="K950" s="25">
        <f t="shared" si="161"/>
        <v>399212.11915950722</v>
      </c>
      <c r="L950" s="30" t="str">
        <f t="shared" si="162"/>
        <v>0 DAYS</v>
      </c>
    </row>
    <row r="951" spans="1:12" x14ac:dyDescent="0.2">
      <c r="A951" s="23">
        <f t="shared" si="152"/>
        <v>194737.61910219866</v>
      </c>
      <c r="B951" s="24">
        <v>945</v>
      </c>
      <c r="C951" s="23">
        <f t="shared" si="153"/>
        <v>1090.5306669723125</v>
      </c>
      <c r="D951" s="25">
        <f t="shared" si="154"/>
        <v>195828.14976917097</v>
      </c>
      <c r="E951" s="26">
        <f t="shared" si="155"/>
        <v>194828.14976917097</v>
      </c>
      <c r="F951" s="27">
        <f t="shared" si="156"/>
        <v>6.0729631414526466</v>
      </c>
      <c r="G951" s="28">
        <f t="shared" si="157"/>
        <v>45.438777790513022</v>
      </c>
      <c r="H951" s="28">
        <f t="shared" si="158"/>
        <v>0.75731296317521701</v>
      </c>
      <c r="I951" s="29">
        <f t="shared" si="159"/>
        <v>1.262188271958695E-2</v>
      </c>
      <c r="J951" s="25">
        <f t="shared" si="160"/>
        <v>401447.70702680043</v>
      </c>
      <c r="K951" s="25">
        <f t="shared" si="161"/>
        <v>401447.70702680043</v>
      </c>
      <c r="L951" s="30" t="str">
        <f t="shared" si="162"/>
        <v>0 DAYS</v>
      </c>
    </row>
    <row r="952" spans="1:12" x14ac:dyDescent="0.2">
      <c r="A952" s="23">
        <f t="shared" si="152"/>
        <v>195828.14976917097</v>
      </c>
      <c r="B952" s="24">
        <v>946</v>
      </c>
      <c r="C952" s="23">
        <f t="shared" si="153"/>
        <v>1096.6376387073574</v>
      </c>
      <c r="D952" s="25">
        <f t="shared" si="154"/>
        <v>196924.78740787832</v>
      </c>
      <c r="E952" s="26">
        <f t="shared" si="155"/>
        <v>195924.78740787832</v>
      </c>
      <c r="F952" s="27">
        <f t="shared" si="156"/>
        <v>6.1069717350449082</v>
      </c>
      <c r="G952" s="28">
        <f t="shared" si="157"/>
        <v>45.693234946139889</v>
      </c>
      <c r="H952" s="28">
        <f t="shared" si="158"/>
        <v>0.76155391576899811</v>
      </c>
      <c r="I952" s="29">
        <f t="shared" si="159"/>
        <v>1.2692565262816636E-2</v>
      </c>
      <c r="J952" s="25">
        <f t="shared" si="160"/>
        <v>403695.8141861505</v>
      </c>
      <c r="K952" s="25">
        <f t="shared" si="161"/>
        <v>403695.8141861505</v>
      </c>
      <c r="L952" s="30" t="str">
        <f t="shared" si="162"/>
        <v>0 DAYS</v>
      </c>
    </row>
    <row r="953" spans="1:12" x14ac:dyDescent="0.2">
      <c r="A953" s="23">
        <f t="shared" si="152"/>
        <v>196924.78740787832</v>
      </c>
      <c r="B953" s="24">
        <v>947</v>
      </c>
      <c r="C953" s="23">
        <f t="shared" si="153"/>
        <v>1102.7788094841185</v>
      </c>
      <c r="D953" s="25">
        <f t="shared" si="154"/>
        <v>198027.56621736244</v>
      </c>
      <c r="E953" s="26">
        <f t="shared" si="155"/>
        <v>197027.56621736244</v>
      </c>
      <c r="F953" s="27">
        <f t="shared" si="156"/>
        <v>6.1411707767611006</v>
      </c>
      <c r="G953" s="28">
        <f t="shared" si="157"/>
        <v>45.949117061838272</v>
      </c>
      <c r="H953" s="28">
        <f t="shared" si="158"/>
        <v>0.76581861769730453</v>
      </c>
      <c r="I953" s="29">
        <f t="shared" si="159"/>
        <v>1.2763643628288409E-2</v>
      </c>
      <c r="J953" s="25">
        <f t="shared" si="160"/>
        <v>405956.510745593</v>
      </c>
      <c r="K953" s="25">
        <f t="shared" si="161"/>
        <v>405956.510745593</v>
      </c>
      <c r="L953" s="30" t="str">
        <f t="shared" si="162"/>
        <v>0 DAYS</v>
      </c>
    </row>
    <row r="954" spans="1:12" x14ac:dyDescent="0.2">
      <c r="A954" s="23">
        <f t="shared" si="152"/>
        <v>198027.56621736244</v>
      </c>
      <c r="B954" s="24">
        <v>948</v>
      </c>
      <c r="C954" s="23">
        <f t="shared" si="153"/>
        <v>1108.9543708172296</v>
      </c>
      <c r="D954" s="25">
        <f t="shared" si="154"/>
        <v>199136.52058817967</v>
      </c>
      <c r="E954" s="26">
        <f t="shared" si="155"/>
        <v>198136.52058817967</v>
      </c>
      <c r="F954" s="27">
        <f t="shared" si="156"/>
        <v>6.1755613331110908</v>
      </c>
      <c r="G954" s="28">
        <f t="shared" si="157"/>
        <v>46.206432117384566</v>
      </c>
      <c r="H954" s="28">
        <f t="shared" si="158"/>
        <v>0.77010720195640947</v>
      </c>
      <c r="I954" s="29">
        <f t="shared" si="159"/>
        <v>1.2835120032606824E-2</v>
      </c>
      <c r="J954" s="25">
        <f t="shared" si="160"/>
        <v>408229.8672057683</v>
      </c>
      <c r="K954" s="25">
        <f t="shared" si="161"/>
        <v>408229.8672057683</v>
      </c>
      <c r="L954" s="30" t="str">
        <f t="shared" si="162"/>
        <v>0 DAYS</v>
      </c>
    </row>
    <row r="955" spans="1:12" x14ac:dyDescent="0.2">
      <c r="A955" s="23">
        <f t="shared" si="152"/>
        <v>199136.52058817967</v>
      </c>
      <c r="B955" s="24">
        <v>949</v>
      </c>
      <c r="C955" s="23">
        <f t="shared" si="153"/>
        <v>1115.1645152938061</v>
      </c>
      <c r="D955" s="25">
        <f t="shared" si="154"/>
        <v>200251.68510347349</v>
      </c>
      <c r="E955" s="26">
        <f t="shared" si="155"/>
        <v>199251.68510347349</v>
      </c>
      <c r="F955" s="27">
        <f t="shared" si="156"/>
        <v>6.2101444765764882</v>
      </c>
      <c r="G955" s="28">
        <f t="shared" si="157"/>
        <v>46.465188137241917</v>
      </c>
      <c r="H955" s="28">
        <f t="shared" si="158"/>
        <v>0.77441980228736529</v>
      </c>
      <c r="I955" s="29">
        <f t="shared" si="159"/>
        <v>1.2906996704789422E-2</v>
      </c>
      <c r="J955" s="25">
        <f t="shared" si="160"/>
        <v>410515.9544621206</v>
      </c>
      <c r="K955" s="25">
        <f t="shared" si="161"/>
        <v>410515.9544621206</v>
      </c>
      <c r="L955" s="30" t="str">
        <f t="shared" si="162"/>
        <v>0 DAYS</v>
      </c>
    </row>
    <row r="956" spans="1:12" x14ac:dyDescent="0.2">
      <c r="A956" s="23">
        <f t="shared" si="152"/>
        <v>200251.68510347349</v>
      </c>
      <c r="B956" s="24">
        <v>950</v>
      </c>
      <c r="C956" s="23">
        <f t="shared" si="153"/>
        <v>1121.4094365794515</v>
      </c>
      <c r="D956" s="25">
        <f t="shared" si="154"/>
        <v>201373.09454005293</v>
      </c>
      <c r="E956" s="26">
        <f t="shared" si="155"/>
        <v>200373.09454005293</v>
      </c>
      <c r="F956" s="27">
        <f t="shared" si="156"/>
        <v>6.2449212856454324</v>
      </c>
      <c r="G956" s="28">
        <f t="shared" si="157"/>
        <v>46.725393190810479</v>
      </c>
      <c r="H956" s="28">
        <f t="shared" si="158"/>
        <v>0.77875655318017467</v>
      </c>
      <c r="I956" s="29">
        <f t="shared" si="159"/>
        <v>1.2979275886336244E-2</v>
      </c>
      <c r="J956" s="25">
        <f t="shared" si="160"/>
        <v>412814.84380710847</v>
      </c>
      <c r="K956" s="25">
        <f t="shared" si="161"/>
        <v>412814.84380710847</v>
      </c>
      <c r="L956" s="30" t="str">
        <f t="shared" si="162"/>
        <v>0 DAYS</v>
      </c>
    </row>
    <row r="957" spans="1:12" x14ac:dyDescent="0.2">
      <c r="A957" s="23">
        <f t="shared" si="152"/>
        <v>201373.09454005293</v>
      </c>
      <c r="B957" s="24">
        <v>951</v>
      </c>
      <c r="C957" s="23">
        <f t="shared" si="153"/>
        <v>1127.6893294242964</v>
      </c>
      <c r="D957" s="25">
        <f t="shared" si="154"/>
        <v>202500.78386947722</v>
      </c>
      <c r="E957" s="26">
        <f t="shared" si="155"/>
        <v>201500.78386947722</v>
      </c>
      <c r="F957" s="27">
        <f t="shared" si="156"/>
        <v>6.2798928448448805</v>
      </c>
      <c r="G957" s="28">
        <f t="shared" si="157"/>
        <v>46.987055392679018</v>
      </c>
      <c r="H957" s="28">
        <f t="shared" si="158"/>
        <v>0.78311758987798363</v>
      </c>
      <c r="I957" s="29">
        <f t="shared" si="159"/>
        <v>1.3051959831299727E-2</v>
      </c>
      <c r="J957" s="25">
        <f t="shared" si="160"/>
        <v>415126.60693242826</v>
      </c>
      <c r="K957" s="25">
        <f t="shared" si="161"/>
        <v>415126.60693242826</v>
      </c>
      <c r="L957" s="30" t="str">
        <f t="shared" si="162"/>
        <v>0 DAYS</v>
      </c>
    </row>
    <row r="958" spans="1:12" x14ac:dyDescent="0.2">
      <c r="A958" s="23">
        <f t="shared" si="152"/>
        <v>202500.78386947722</v>
      </c>
      <c r="B958" s="24">
        <v>952</v>
      </c>
      <c r="C958" s="23">
        <f t="shared" si="153"/>
        <v>1134.0043896690725</v>
      </c>
      <c r="D958" s="25">
        <f t="shared" si="154"/>
        <v>203634.7882591463</v>
      </c>
      <c r="E958" s="26">
        <f t="shared" si="155"/>
        <v>202634.7882591463</v>
      </c>
      <c r="F958" s="27">
        <f t="shared" si="156"/>
        <v>6.3150602447760775</v>
      </c>
      <c r="G958" s="28">
        <f t="shared" si="157"/>
        <v>47.250182902878016</v>
      </c>
      <c r="H958" s="28">
        <f t="shared" si="158"/>
        <v>0.78750304838130025</v>
      </c>
      <c r="I958" s="29">
        <f t="shared" si="159"/>
        <v>1.3125050806355005E-2</v>
      </c>
      <c r="J958" s="25">
        <f t="shared" si="160"/>
        <v>417451.31593124988</v>
      </c>
      <c r="K958" s="25">
        <f t="shared" si="161"/>
        <v>417451.31593124988</v>
      </c>
      <c r="L958" s="30" t="str">
        <f t="shared" si="162"/>
        <v>0 DAYS</v>
      </c>
    </row>
    <row r="959" spans="1:12" x14ac:dyDescent="0.2">
      <c r="A959" s="23">
        <f t="shared" si="152"/>
        <v>203634.7882591463</v>
      </c>
      <c r="B959" s="24">
        <v>953</v>
      </c>
      <c r="C959" s="23">
        <f t="shared" si="153"/>
        <v>1140.3548142512193</v>
      </c>
      <c r="D959" s="25">
        <f t="shared" si="154"/>
        <v>204775.14307339751</v>
      </c>
      <c r="E959" s="26">
        <f t="shared" si="155"/>
        <v>203775.14307339751</v>
      </c>
      <c r="F959" s="27">
        <f t="shared" si="156"/>
        <v>6.350424582146843</v>
      </c>
      <c r="G959" s="28">
        <f t="shared" si="157"/>
        <v>47.51478392713414</v>
      </c>
      <c r="H959" s="28">
        <f t="shared" si="158"/>
        <v>0.79191306545223561</v>
      </c>
      <c r="I959" s="29">
        <f t="shared" si="159"/>
        <v>1.3198551090870593E-2</v>
      </c>
      <c r="J959" s="25">
        <f t="shared" si="160"/>
        <v>419789.04330046487</v>
      </c>
      <c r="K959" s="25">
        <f t="shared" si="161"/>
        <v>419789.04330046487</v>
      </c>
      <c r="L959" s="30" t="str">
        <f t="shared" si="162"/>
        <v>0 DAYS</v>
      </c>
    </row>
    <row r="960" spans="1:12" x14ac:dyDescent="0.2">
      <c r="A960" s="23">
        <f t="shared" si="152"/>
        <v>204775.14307339751</v>
      </c>
      <c r="B960" s="24">
        <v>954</v>
      </c>
      <c r="C960" s="23">
        <f t="shared" si="153"/>
        <v>1146.7408012110261</v>
      </c>
      <c r="D960" s="25">
        <f t="shared" si="154"/>
        <v>205921.88387460855</v>
      </c>
      <c r="E960" s="26">
        <f t="shared" si="155"/>
        <v>204921.88387460855</v>
      </c>
      <c r="F960" s="27">
        <f t="shared" si="156"/>
        <v>6.3859869598068144</v>
      </c>
      <c r="G960" s="28">
        <f t="shared" si="157"/>
        <v>47.780866717126088</v>
      </c>
      <c r="H960" s="28">
        <f t="shared" si="158"/>
        <v>0.79634777861876815</v>
      </c>
      <c r="I960" s="29">
        <f t="shared" si="159"/>
        <v>1.327246297697947E-2</v>
      </c>
      <c r="J960" s="25">
        <f t="shared" si="160"/>
        <v>422139.86194294749</v>
      </c>
      <c r="K960" s="25">
        <f t="shared" si="161"/>
        <v>422139.86194294749</v>
      </c>
      <c r="L960" s="30" t="str">
        <f t="shared" si="162"/>
        <v>0 DAYS</v>
      </c>
    </row>
    <row r="961" spans="1:12" x14ac:dyDescent="0.2">
      <c r="A961" s="23">
        <f t="shared" si="152"/>
        <v>205921.88387460855</v>
      </c>
      <c r="B961" s="24">
        <v>955</v>
      </c>
      <c r="C961" s="23">
        <f t="shared" si="153"/>
        <v>1153.1625496978079</v>
      </c>
      <c r="D961" s="25">
        <f t="shared" si="154"/>
        <v>207075.04642430635</v>
      </c>
      <c r="E961" s="26">
        <f t="shared" si="155"/>
        <v>206075.04642430635</v>
      </c>
      <c r="F961" s="27">
        <f t="shared" si="156"/>
        <v>6.4217484867817802</v>
      </c>
      <c r="G961" s="28">
        <f t="shared" si="157"/>
        <v>48.048439570741998</v>
      </c>
      <c r="H961" s="28">
        <f t="shared" si="158"/>
        <v>0.80080732617903327</v>
      </c>
      <c r="I961" s="29">
        <f t="shared" si="159"/>
        <v>1.3346788769650555E-2</v>
      </c>
      <c r="J961" s="25">
        <f t="shared" si="160"/>
        <v>424503.84516982798</v>
      </c>
      <c r="K961" s="25">
        <f t="shared" si="161"/>
        <v>424503.84516982798</v>
      </c>
      <c r="L961" s="30" t="str">
        <f t="shared" si="162"/>
        <v>0 DAYS</v>
      </c>
    </row>
    <row r="962" spans="1:12" x14ac:dyDescent="0.2">
      <c r="A962" s="23">
        <f t="shared" si="152"/>
        <v>207075.04642430635</v>
      </c>
      <c r="B962" s="24">
        <v>956</v>
      </c>
      <c r="C962" s="23">
        <f t="shared" si="153"/>
        <v>1159.6202599761154</v>
      </c>
      <c r="D962" s="25">
        <f t="shared" si="154"/>
        <v>208234.66668428245</v>
      </c>
      <c r="E962" s="26">
        <f t="shared" si="155"/>
        <v>207234.66668428245</v>
      </c>
      <c r="F962" s="27">
        <f t="shared" si="156"/>
        <v>6.4577102783075588</v>
      </c>
      <c r="G962" s="28">
        <f t="shared" si="157"/>
        <v>48.317510832338144</v>
      </c>
      <c r="H962" s="28">
        <f t="shared" si="158"/>
        <v>0.80529184720563574</v>
      </c>
      <c r="I962" s="29">
        <f t="shared" si="159"/>
        <v>1.3421530786760595E-2</v>
      </c>
      <c r="J962" s="25">
        <f t="shared" si="160"/>
        <v>426881.06670277898</v>
      </c>
      <c r="K962" s="25">
        <f t="shared" si="161"/>
        <v>426881.06670277898</v>
      </c>
      <c r="L962" s="30" t="str">
        <f t="shared" si="162"/>
        <v>0 DAYS</v>
      </c>
    </row>
    <row r="963" spans="1:12" x14ac:dyDescent="0.2">
      <c r="A963" s="23">
        <f t="shared" si="152"/>
        <v>208234.66668428245</v>
      </c>
      <c r="B963" s="24">
        <v>957</v>
      </c>
      <c r="C963" s="23">
        <f t="shared" si="153"/>
        <v>1166.1141334319816</v>
      </c>
      <c r="D963" s="25">
        <f t="shared" si="154"/>
        <v>209400.78081771443</v>
      </c>
      <c r="E963" s="26">
        <f t="shared" si="155"/>
        <v>208400.78081771443</v>
      </c>
      <c r="F963" s="27">
        <f t="shared" si="156"/>
        <v>6.4938734558661508</v>
      </c>
      <c r="G963" s="28">
        <f t="shared" si="157"/>
        <v>48.588088892999231</v>
      </c>
      <c r="H963" s="28">
        <f t="shared" si="158"/>
        <v>0.80980148154998721</v>
      </c>
      <c r="I963" s="29">
        <f t="shared" si="159"/>
        <v>1.3496691359166453E-2</v>
      </c>
      <c r="J963" s="25">
        <f t="shared" si="160"/>
        <v>429271.60067631456</v>
      </c>
      <c r="K963" s="25">
        <f t="shared" si="161"/>
        <v>429271.60067631456</v>
      </c>
      <c r="L963" s="30" t="str">
        <f t="shared" si="162"/>
        <v>0 DAYS</v>
      </c>
    </row>
    <row r="964" spans="1:12" x14ac:dyDescent="0.2">
      <c r="A964" s="23">
        <f t="shared" si="152"/>
        <v>209400.78081771443</v>
      </c>
      <c r="B964" s="24">
        <v>958</v>
      </c>
      <c r="C964" s="23">
        <f t="shared" si="153"/>
        <v>1172.6443725792008</v>
      </c>
      <c r="D964" s="25">
        <f t="shared" si="154"/>
        <v>210573.42519029364</v>
      </c>
      <c r="E964" s="26">
        <f t="shared" si="155"/>
        <v>209573.42519029364</v>
      </c>
      <c r="F964" s="27">
        <f t="shared" si="156"/>
        <v>6.530239147219163</v>
      </c>
      <c r="G964" s="28">
        <f t="shared" si="157"/>
        <v>48.860182190800032</v>
      </c>
      <c r="H964" s="28">
        <f t="shared" si="158"/>
        <v>0.81433636984666724</v>
      </c>
      <c r="I964" s="29">
        <f t="shared" si="159"/>
        <v>1.3572272830777787E-2</v>
      </c>
      <c r="J964" s="25">
        <f t="shared" si="160"/>
        <v>431675.52164010191</v>
      </c>
      <c r="K964" s="25">
        <f t="shared" si="161"/>
        <v>431675.52164010191</v>
      </c>
      <c r="L964" s="30" t="str">
        <f t="shared" si="162"/>
        <v>0 DAYS</v>
      </c>
    </row>
    <row r="965" spans="1:12" x14ac:dyDescent="0.2">
      <c r="A965" s="23">
        <f t="shared" si="152"/>
        <v>210573.42519029364</v>
      </c>
      <c r="B965" s="24">
        <v>959</v>
      </c>
      <c r="C965" s="23">
        <f t="shared" si="153"/>
        <v>1179.2111810656443</v>
      </c>
      <c r="D965" s="25">
        <f t="shared" si="154"/>
        <v>211752.63637135929</v>
      </c>
      <c r="E965" s="26">
        <f t="shared" si="155"/>
        <v>210752.63637135929</v>
      </c>
      <c r="F965" s="27">
        <f t="shared" si="156"/>
        <v>6.5668084864435059</v>
      </c>
      <c r="G965" s="28">
        <f t="shared" si="157"/>
        <v>49.133799211068514</v>
      </c>
      <c r="H965" s="28">
        <f t="shared" si="158"/>
        <v>0.8188966535178086</v>
      </c>
      <c r="I965" s="29">
        <f t="shared" si="159"/>
        <v>1.3648277558630144E-2</v>
      </c>
      <c r="J965" s="25">
        <f t="shared" si="160"/>
        <v>434092.9045612865</v>
      </c>
      <c r="K965" s="25">
        <f t="shared" si="161"/>
        <v>434092.9045612865</v>
      </c>
      <c r="L965" s="30" t="str">
        <f t="shared" si="162"/>
        <v>0 DAYS</v>
      </c>
    </row>
    <row r="966" spans="1:12" x14ac:dyDescent="0.2">
      <c r="A966" s="23">
        <f t="shared" si="152"/>
        <v>211752.63637135929</v>
      </c>
      <c r="B966" s="24">
        <v>960</v>
      </c>
      <c r="C966" s="23">
        <f t="shared" si="153"/>
        <v>1185.814763679612</v>
      </c>
      <c r="D966" s="25">
        <f t="shared" si="154"/>
        <v>212938.45113503889</v>
      </c>
      <c r="E966" s="26">
        <f t="shared" si="155"/>
        <v>211938.45113503889</v>
      </c>
      <c r="F966" s="27">
        <f t="shared" si="156"/>
        <v>6.6035826139677738</v>
      </c>
      <c r="G966" s="28">
        <f t="shared" si="157"/>
        <v>49.408948486650502</v>
      </c>
      <c r="H966" s="28">
        <f t="shared" si="158"/>
        <v>0.82348247477750836</v>
      </c>
      <c r="I966" s="29">
        <f t="shared" si="159"/>
        <v>1.3724707912958472E-2</v>
      </c>
      <c r="J966" s="25">
        <f t="shared" si="160"/>
        <v>436523.82482682972</v>
      </c>
      <c r="K966" s="25">
        <f t="shared" si="161"/>
        <v>436523.82482682972</v>
      </c>
      <c r="L966" s="30" t="str">
        <f t="shared" si="162"/>
        <v>0 DAYS</v>
      </c>
    </row>
    <row r="967" spans="1:12" x14ac:dyDescent="0.2">
      <c r="A967" s="23">
        <f t="shared" si="152"/>
        <v>212938.45113503889</v>
      </c>
      <c r="B967" s="24">
        <v>961</v>
      </c>
      <c r="C967" s="23">
        <f t="shared" si="153"/>
        <v>1192.4553263562177</v>
      </c>
      <c r="D967" s="25">
        <f t="shared" si="154"/>
        <v>214130.90646139512</v>
      </c>
      <c r="E967" s="26">
        <f t="shared" si="155"/>
        <v>213130.90646139512</v>
      </c>
      <c r="F967" s="27">
        <f t="shared" si="156"/>
        <v>6.6405626766056685</v>
      </c>
      <c r="G967" s="28">
        <f t="shared" si="157"/>
        <v>49.685638598175736</v>
      </c>
      <c r="H967" s="28">
        <f t="shared" si="158"/>
        <v>0.82809397663626227</v>
      </c>
      <c r="I967" s="29">
        <f t="shared" si="159"/>
        <v>1.3801566277271037E-2</v>
      </c>
      <c r="J967" s="25">
        <f t="shared" si="160"/>
        <v>438968.35824585997</v>
      </c>
      <c r="K967" s="25">
        <f t="shared" si="161"/>
        <v>438968.35824585997</v>
      </c>
      <c r="L967" s="30" t="str">
        <f t="shared" si="162"/>
        <v>0 DAYS</v>
      </c>
    </row>
    <row r="968" spans="1:12" x14ac:dyDescent="0.2">
      <c r="A968" s="23">
        <f t="shared" si="152"/>
        <v>214130.90646139512</v>
      </c>
      <c r="B968" s="24">
        <v>962</v>
      </c>
      <c r="C968" s="23">
        <f t="shared" si="153"/>
        <v>1199.1330761838126</v>
      </c>
      <c r="D968" s="25">
        <f t="shared" si="154"/>
        <v>215330.03953757894</v>
      </c>
      <c r="E968" s="26">
        <f t="shared" si="155"/>
        <v>214330.03953757894</v>
      </c>
      <c r="F968" s="27">
        <f t="shared" si="156"/>
        <v>6.6777498275948801</v>
      </c>
      <c r="G968" s="28">
        <f t="shared" si="157"/>
        <v>49.963878174325522</v>
      </c>
      <c r="H968" s="28">
        <f t="shared" si="158"/>
        <v>0.83273130290542541</v>
      </c>
      <c r="I968" s="29">
        <f t="shared" si="159"/>
        <v>1.3878855048423757E-2</v>
      </c>
      <c r="J968" s="25">
        <f t="shared" si="160"/>
        <v>441426.58105203678</v>
      </c>
      <c r="K968" s="25">
        <f t="shared" si="161"/>
        <v>441426.58105203678</v>
      </c>
      <c r="L968" s="30" t="str">
        <f t="shared" si="162"/>
        <v>0 DAYS</v>
      </c>
    </row>
    <row r="969" spans="1:12" x14ac:dyDescent="0.2">
      <c r="A969" s="23">
        <f t="shared" si="152"/>
        <v>215330.03953757894</v>
      </c>
      <c r="B969" s="24">
        <v>963</v>
      </c>
      <c r="C969" s="23">
        <f t="shared" si="153"/>
        <v>1205.848221410442</v>
      </c>
      <c r="D969" s="25">
        <f t="shared" si="154"/>
        <v>216535.88775898938</v>
      </c>
      <c r="E969" s="26">
        <f t="shared" si="155"/>
        <v>215535.88775898938</v>
      </c>
      <c r="F969" s="27">
        <f t="shared" si="156"/>
        <v>6.7151452266293745</v>
      </c>
      <c r="G969" s="28">
        <f t="shared" si="157"/>
        <v>50.243675892101749</v>
      </c>
      <c r="H969" s="28">
        <f t="shared" si="158"/>
        <v>0.83739459820169582</v>
      </c>
      <c r="I969" s="29">
        <f t="shared" si="159"/>
        <v>1.3956576636694929E-2</v>
      </c>
      <c r="J969" s="25">
        <f t="shared" si="160"/>
        <v>443898.56990592822</v>
      </c>
      <c r="K969" s="25">
        <f t="shared" si="161"/>
        <v>443898.56990592822</v>
      </c>
      <c r="L969" s="30" t="str">
        <f t="shared" si="162"/>
        <v>0 DAYS</v>
      </c>
    </row>
    <row r="970" spans="1:12" x14ac:dyDescent="0.2">
      <c r="A970" s="23">
        <f t="shared" si="152"/>
        <v>216535.88775898938</v>
      </c>
      <c r="B970" s="24">
        <v>964</v>
      </c>
      <c r="C970" s="23">
        <f t="shared" si="153"/>
        <v>1212.6009714503405</v>
      </c>
      <c r="D970" s="25">
        <f t="shared" si="154"/>
        <v>217748.48873043971</v>
      </c>
      <c r="E970" s="26">
        <f t="shared" si="155"/>
        <v>216748.48873043971</v>
      </c>
      <c r="F970" s="27">
        <f t="shared" si="156"/>
        <v>6.7527500398985012</v>
      </c>
      <c r="G970" s="28">
        <f t="shared" si="157"/>
        <v>50.525040477097519</v>
      </c>
      <c r="H970" s="28">
        <f t="shared" si="158"/>
        <v>0.8420840079516253</v>
      </c>
      <c r="I970" s="29">
        <f t="shared" si="159"/>
        <v>1.4034733465860422E-2</v>
      </c>
      <c r="J970" s="25">
        <f t="shared" si="160"/>
        <v>446384.40189740137</v>
      </c>
      <c r="K970" s="25">
        <f t="shared" si="161"/>
        <v>446384.40189740137</v>
      </c>
      <c r="L970" s="30" t="str">
        <f t="shared" si="162"/>
        <v>0 DAYS</v>
      </c>
    </row>
    <row r="971" spans="1:12" x14ac:dyDescent="0.2">
      <c r="A971" s="23">
        <f t="shared" si="152"/>
        <v>217748.48873043971</v>
      </c>
      <c r="B971" s="24">
        <v>965</v>
      </c>
      <c r="C971" s="23">
        <f t="shared" si="153"/>
        <v>1219.3915368904625</v>
      </c>
      <c r="D971" s="25">
        <f t="shared" si="154"/>
        <v>218967.88026733018</v>
      </c>
      <c r="E971" s="26">
        <f t="shared" si="155"/>
        <v>217967.88026733018</v>
      </c>
      <c r="F971" s="27">
        <f t="shared" si="156"/>
        <v>6.790565440122009</v>
      </c>
      <c r="G971" s="28">
        <f t="shared" si="157"/>
        <v>50.807980703769267</v>
      </c>
      <c r="H971" s="28">
        <f t="shared" si="158"/>
        <v>0.84679967839615444</v>
      </c>
      <c r="I971" s="29">
        <f t="shared" si="159"/>
        <v>1.4113327973269241E-2</v>
      </c>
      <c r="J971" s="25">
        <f t="shared" si="160"/>
        <v>448884.15454802685</v>
      </c>
      <c r="K971" s="25">
        <f t="shared" si="161"/>
        <v>448884.15454802685</v>
      </c>
      <c r="L971" s="30" t="str">
        <f t="shared" si="162"/>
        <v>0 DAYS</v>
      </c>
    </row>
    <row r="972" spans="1:12" x14ac:dyDescent="0.2">
      <c r="A972" s="23">
        <f t="shared" si="152"/>
        <v>218967.88026733018</v>
      </c>
      <c r="B972" s="24">
        <v>966</v>
      </c>
      <c r="C972" s="23">
        <f t="shared" si="153"/>
        <v>1226.2201294970489</v>
      </c>
      <c r="D972" s="25">
        <f t="shared" si="154"/>
        <v>220194.10039682724</v>
      </c>
      <c r="E972" s="26">
        <f t="shared" si="155"/>
        <v>219194.10039682724</v>
      </c>
      <c r="F972" s="27">
        <f t="shared" si="156"/>
        <v>6.828592606586426</v>
      </c>
      <c r="G972" s="28">
        <f t="shared" si="157"/>
        <v>51.092505395710369</v>
      </c>
      <c r="H972" s="28">
        <f t="shared" si="158"/>
        <v>0.85154175659517284</v>
      </c>
      <c r="I972" s="29">
        <f t="shared" si="159"/>
        <v>1.4192362609919547E-2</v>
      </c>
      <c r="J972" s="25">
        <f t="shared" si="160"/>
        <v>451397.9058134958</v>
      </c>
      <c r="K972" s="25">
        <f t="shared" si="161"/>
        <v>451397.9058134958</v>
      </c>
      <c r="L972" s="30" t="str">
        <f t="shared" si="162"/>
        <v>0 DAYS</v>
      </c>
    </row>
    <row r="973" spans="1:12" x14ac:dyDescent="0.2">
      <c r="A973" s="23">
        <f t="shared" si="152"/>
        <v>220194.10039682724</v>
      </c>
      <c r="B973" s="24">
        <v>967</v>
      </c>
      <c r="C973" s="23">
        <f t="shared" si="153"/>
        <v>1233.0869622222326</v>
      </c>
      <c r="D973" s="25">
        <f t="shared" si="154"/>
        <v>221427.18735904948</v>
      </c>
      <c r="E973" s="26">
        <f t="shared" si="155"/>
        <v>220427.18735904948</v>
      </c>
      <c r="F973" s="27">
        <f t="shared" si="156"/>
        <v>6.8668327251837127</v>
      </c>
      <c r="G973" s="28">
        <f t="shared" si="157"/>
        <v>51.378623425926357</v>
      </c>
      <c r="H973" s="28">
        <f t="shared" si="158"/>
        <v>0.85631039043210599</v>
      </c>
      <c r="I973" s="29">
        <f t="shared" si="159"/>
        <v>1.42718398405351E-2</v>
      </c>
      <c r="J973" s="25">
        <f t="shared" si="160"/>
        <v>453925.73408605141</v>
      </c>
      <c r="K973" s="25">
        <f t="shared" si="161"/>
        <v>453925.73408605141</v>
      </c>
      <c r="L973" s="30" t="str">
        <f t="shared" si="162"/>
        <v>0 DAYS</v>
      </c>
    </row>
    <row r="974" spans="1:12" x14ac:dyDescent="0.2">
      <c r="A974" s="23">
        <f t="shared" si="152"/>
        <v>221427.18735904948</v>
      </c>
      <c r="B974" s="24">
        <v>968</v>
      </c>
      <c r="C974" s="23">
        <f t="shared" si="153"/>
        <v>1239.9922492106771</v>
      </c>
      <c r="D974" s="25">
        <f t="shared" si="154"/>
        <v>222667.17960826016</v>
      </c>
      <c r="E974" s="26">
        <f t="shared" si="155"/>
        <v>221667.17960826016</v>
      </c>
      <c r="F974" s="27">
        <f t="shared" si="156"/>
        <v>6.905286988444459</v>
      </c>
      <c r="G974" s="28">
        <f t="shared" si="157"/>
        <v>51.666343717111545</v>
      </c>
      <c r="H974" s="28">
        <f t="shared" si="158"/>
        <v>0.86110572861852575</v>
      </c>
      <c r="I974" s="29">
        <f t="shared" si="159"/>
        <v>1.4351762143642095E-2</v>
      </c>
      <c r="J974" s="25">
        <f t="shared" si="160"/>
        <v>456467.71819693327</v>
      </c>
      <c r="K974" s="25">
        <f t="shared" si="161"/>
        <v>456467.71819693327</v>
      </c>
      <c r="L974" s="30" t="str">
        <f t="shared" si="162"/>
        <v>0 DAYS</v>
      </c>
    </row>
    <row r="975" spans="1:12" x14ac:dyDescent="0.2">
      <c r="A975" s="23">
        <f t="shared" si="152"/>
        <v>222667.17960826016</v>
      </c>
      <c r="B975" s="24">
        <v>969</v>
      </c>
      <c r="C975" s="23">
        <f t="shared" si="153"/>
        <v>1246.936205806257</v>
      </c>
      <c r="D975" s="25">
        <f t="shared" si="154"/>
        <v>223914.11581406643</v>
      </c>
      <c r="E975" s="26">
        <f t="shared" si="155"/>
        <v>222914.11581406643</v>
      </c>
      <c r="F975" s="27">
        <f t="shared" si="156"/>
        <v>6.943956595579948</v>
      </c>
      <c r="G975" s="28">
        <f t="shared" si="157"/>
        <v>51.955675241927374</v>
      </c>
      <c r="H975" s="28">
        <f t="shared" si="158"/>
        <v>0.86592792069878954</v>
      </c>
      <c r="I975" s="29">
        <f t="shared" si="159"/>
        <v>1.4432132011646493E-2</v>
      </c>
      <c r="J975" s="25">
        <f t="shared" si="160"/>
        <v>459023.93741883617</v>
      </c>
      <c r="K975" s="25">
        <f t="shared" si="161"/>
        <v>459023.93741883617</v>
      </c>
      <c r="L975" s="30" t="str">
        <f t="shared" si="162"/>
        <v>0 DAYS</v>
      </c>
    </row>
    <row r="976" spans="1:12" x14ac:dyDescent="0.2">
      <c r="A976" s="23">
        <f t="shared" si="152"/>
        <v>223914.11581406643</v>
      </c>
      <c r="B976" s="24">
        <v>970</v>
      </c>
      <c r="C976" s="23">
        <f t="shared" si="153"/>
        <v>1253.9190485587719</v>
      </c>
      <c r="D976" s="25">
        <f t="shared" si="154"/>
        <v>225168.03486262521</v>
      </c>
      <c r="E976" s="26">
        <f t="shared" si="155"/>
        <v>224168.03486262521</v>
      </c>
      <c r="F976" s="27">
        <f t="shared" si="156"/>
        <v>6.9828427525148982</v>
      </c>
      <c r="G976" s="28">
        <f t="shared" si="157"/>
        <v>52.246627023282166</v>
      </c>
      <c r="H976" s="28">
        <f t="shared" si="158"/>
        <v>0.87077711705470273</v>
      </c>
      <c r="I976" s="29">
        <f t="shared" si="159"/>
        <v>1.4512951950911712E-2</v>
      </c>
      <c r="J976" s="25">
        <f t="shared" si="160"/>
        <v>461594.47146838164</v>
      </c>
      <c r="K976" s="25">
        <f t="shared" si="161"/>
        <v>461594.47146838164</v>
      </c>
      <c r="L976" s="30" t="str">
        <f t="shared" si="162"/>
        <v>0 DAYS</v>
      </c>
    </row>
    <row r="977" spans="1:12" x14ac:dyDescent="0.2">
      <c r="A977" s="23">
        <f t="shared" ref="A977:A1040" si="163">D976</f>
        <v>225168.03486262521</v>
      </c>
      <c r="B977" s="24">
        <v>971</v>
      </c>
      <c r="C977" s="23">
        <f t="shared" ref="C977:C1040" si="164">(A977*$F$2)+$H$2</f>
        <v>1260.9409952307012</v>
      </c>
      <c r="D977" s="25">
        <f t="shared" ref="D977:D1040" si="165">A977+C977</f>
        <v>226428.9758578559</v>
      </c>
      <c r="E977" s="26">
        <f t="shared" ref="E977:E1040" si="166">E976+C977</f>
        <v>225428.9758578559</v>
      </c>
      <c r="F977" s="27">
        <f t="shared" ref="F977:F1040" si="167">C977-C976</f>
        <v>7.0219466719292996</v>
      </c>
      <c r="G977" s="28">
        <f t="shared" ref="G977:G1040" si="168">C977/24</f>
        <v>52.539208134612551</v>
      </c>
      <c r="H977" s="28">
        <f t="shared" ref="H977:H1040" si="169">G977/60</f>
        <v>0.87565346891020923</v>
      </c>
      <c r="I977" s="29">
        <f t="shared" ref="I977:I1040" si="170">H977/60</f>
        <v>1.459422448183682E-2</v>
      </c>
      <c r="J977" s="25">
        <f t="shared" ref="J977:J1040" si="171">D977*2.05</f>
        <v>464179.40050860454</v>
      </c>
      <c r="K977" s="25">
        <f t="shared" ref="K977:K1040" si="172">J977-$J$2</f>
        <v>464179.40050860454</v>
      </c>
      <c r="L977" s="30" t="str">
        <f t="shared" ref="L977:L1040" si="173">ROUND(($J$5/C977),0) &amp; " DAYS"</f>
        <v>0 DAYS</v>
      </c>
    </row>
    <row r="978" spans="1:12" x14ac:dyDescent="0.2">
      <c r="A978" s="23">
        <f t="shared" si="163"/>
        <v>226428.9758578559</v>
      </c>
      <c r="B978" s="24">
        <v>972</v>
      </c>
      <c r="C978" s="23">
        <f t="shared" si="164"/>
        <v>1268.0022648039931</v>
      </c>
      <c r="D978" s="25">
        <f t="shared" si="165"/>
        <v>227696.9781226599</v>
      </c>
      <c r="E978" s="26">
        <f t="shared" si="166"/>
        <v>226696.9781226599</v>
      </c>
      <c r="F978" s="27">
        <f t="shared" si="167"/>
        <v>7.0612695732918382</v>
      </c>
      <c r="G978" s="28">
        <f t="shared" si="168"/>
        <v>52.833427700166375</v>
      </c>
      <c r="H978" s="28">
        <f t="shared" si="169"/>
        <v>0.88055712833610622</v>
      </c>
      <c r="I978" s="29">
        <f t="shared" si="170"/>
        <v>1.4675952138935104E-2</v>
      </c>
      <c r="J978" s="25">
        <f t="shared" si="171"/>
        <v>466778.80515145278</v>
      </c>
      <c r="K978" s="25">
        <f t="shared" si="172"/>
        <v>466778.80515145278</v>
      </c>
      <c r="L978" s="30" t="str">
        <f t="shared" si="173"/>
        <v>0 DAYS</v>
      </c>
    </row>
    <row r="979" spans="1:12" x14ac:dyDescent="0.2">
      <c r="A979" s="23">
        <f t="shared" si="163"/>
        <v>227696.9781226599</v>
      </c>
      <c r="B979" s="24">
        <v>973</v>
      </c>
      <c r="C979" s="23">
        <f t="shared" si="164"/>
        <v>1275.1030774868955</v>
      </c>
      <c r="D979" s="25">
        <f t="shared" si="165"/>
        <v>228972.08120014679</v>
      </c>
      <c r="E979" s="26">
        <f t="shared" si="166"/>
        <v>227972.08120014679</v>
      </c>
      <c r="F979" s="27">
        <f t="shared" si="167"/>
        <v>7.100812682902415</v>
      </c>
      <c r="G979" s="28">
        <f t="shared" si="168"/>
        <v>53.129294895287309</v>
      </c>
      <c r="H979" s="28">
        <f t="shared" si="169"/>
        <v>0.88548824825478845</v>
      </c>
      <c r="I979" s="29">
        <f t="shared" si="170"/>
        <v>1.4758137470913141E-2</v>
      </c>
      <c r="J979" s="25">
        <f t="shared" si="171"/>
        <v>469392.76646030089</v>
      </c>
      <c r="K979" s="25">
        <f t="shared" si="172"/>
        <v>469392.76646030089</v>
      </c>
      <c r="L979" s="30" t="str">
        <f t="shared" si="173"/>
        <v>0 DAYS</v>
      </c>
    </row>
    <row r="980" spans="1:12" x14ac:dyDescent="0.2">
      <c r="A980" s="23">
        <f t="shared" si="163"/>
        <v>228972.08120014679</v>
      </c>
      <c r="B980" s="24">
        <v>974</v>
      </c>
      <c r="C980" s="23">
        <f t="shared" si="164"/>
        <v>1282.243654720822</v>
      </c>
      <c r="D980" s="25">
        <f t="shared" si="165"/>
        <v>230254.32485486762</v>
      </c>
      <c r="E980" s="26">
        <f t="shared" si="166"/>
        <v>229254.32485486762</v>
      </c>
      <c r="F980" s="27">
        <f t="shared" si="167"/>
        <v>7.1405772339264786</v>
      </c>
      <c r="G980" s="28">
        <f t="shared" si="168"/>
        <v>53.426818946700912</v>
      </c>
      <c r="H980" s="28">
        <f t="shared" si="169"/>
        <v>0.89044698244501519</v>
      </c>
      <c r="I980" s="29">
        <f t="shared" si="170"/>
        <v>1.4840783040750254E-2</v>
      </c>
      <c r="J980" s="25">
        <f t="shared" si="171"/>
        <v>472021.36595247861</v>
      </c>
      <c r="K980" s="25">
        <f t="shared" si="172"/>
        <v>472021.36595247861</v>
      </c>
      <c r="L980" s="30" t="str">
        <f t="shared" si="173"/>
        <v>0 DAYS</v>
      </c>
    </row>
    <row r="981" spans="1:12" x14ac:dyDescent="0.2">
      <c r="A981" s="23">
        <f t="shared" si="163"/>
        <v>230254.32485486762</v>
      </c>
      <c r="B981" s="24">
        <v>975</v>
      </c>
      <c r="C981" s="23">
        <f t="shared" si="164"/>
        <v>1289.4242191872586</v>
      </c>
      <c r="D981" s="25">
        <f t="shared" si="165"/>
        <v>231543.74907405488</v>
      </c>
      <c r="E981" s="26">
        <f t="shared" si="166"/>
        <v>230543.74907405488</v>
      </c>
      <c r="F981" s="27">
        <f t="shared" si="167"/>
        <v>7.1805644664366355</v>
      </c>
      <c r="G981" s="28">
        <f t="shared" si="168"/>
        <v>53.726009132802439</v>
      </c>
      <c r="H981" s="28">
        <f t="shared" si="169"/>
        <v>0.89543348554670732</v>
      </c>
      <c r="I981" s="29">
        <f t="shared" si="170"/>
        <v>1.4923891425778456E-2</v>
      </c>
      <c r="J981" s="25">
        <f t="shared" si="171"/>
        <v>474664.68560181244</v>
      </c>
      <c r="K981" s="25">
        <f t="shared" si="172"/>
        <v>474664.68560181244</v>
      </c>
      <c r="L981" s="30" t="str">
        <f t="shared" si="173"/>
        <v>0 DAYS</v>
      </c>
    </row>
    <row r="982" spans="1:12" x14ac:dyDescent="0.2">
      <c r="A982" s="23">
        <f t="shared" si="163"/>
        <v>231543.74907405488</v>
      </c>
      <c r="B982" s="24">
        <v>976</v>
      </c>
      <c r="C982" s="23">
        <f t="shared" si="164"/>
        <v>1296.6449948147074</v>
      </c>
      <c r="D982" s="25">
        <f t="shared" si="165"/>
        <v>232840.39406886959</v>
      </c>
      <c r="E982" s="26">
        <f t="shared" si="166"/>
        <v>231840.39406886959</v>
      </c>
      <c r="F982" s="27">
        <f t="shared" si="167"/>
        <v>7.220775627448802</v>
      </c>
      <c r="G982" s="28">
        <f t="shared" si="168"/>
        <v>54.026874783946141</v>
      </c>
      <c r="H982" s="28">
        <f t="shared" si="169"/>
        <v>0.90044791306576899</v>
      </c>
      <c r="I982" s="29">
        <f t="shared" si="170"/>
        <v>1.5007465217762816E-2</v>
      </c>
      <c r="J982" s="25">
        <f t="shared" si="171"/>
        <v>477322.80784118263</v>
      </c>
      <c r="K982" s="25">
        <f t="shared" si="172"/>
        <v>477322.80784118263</v>
      </c>
      <c r="L982" s="30" t="str">
        <f t="shared" si="173"/>
        <v>0 DAYS</v>
      </c>
    </row>
    <row r="983" spans="1:12" x14ac:dyDescent="0.2">
      <c r="A983" s="23">
        <f t="shared" si="163"/>
        <v>232840.39406886959</v>
      </c>
      <c r="B983" s="24">
        <v>977</v>
      </c>
      <c r="C983" s="23">
        <f t="shared" si="164"/>
        <v>1303.9062067856696</v>
      </c>
      <c r="D983" s="25">
        <f t="shared" si="165"/>
        <v>234144.30027565526</v>
      </c>
      <c r="E983" s="26">
        <f t="shared" si="166"/>
        <v>233144.30027565526</v>
      </c>
      <c r="F983" s="27">
        <f t="shared" si="167"/>
        <v>7.261211970962222</v>
      </c>
      <c r="G983" s="28">
        <f t="shared" si="168"/>
        <v>54.329425282736231</v>
      </c>
      <c r="H983" s="28">
        <f t="shared" si="169"/>
        <v>0.9054904213789372</v>
      </c>
      <c r="I983" s="29">
        <f t="shared" si="170"/>
        <v>1.5091507022982287E-2</v>
      </c>
      <c r="J983" s="25">
        <f t="shared" si="171"/>
        <v>479995.81556509325</v>
      </c>
      <c r="K983" s="25">
        <f t="shared" si="172"/>
        <v>479995.81556509325</v>
      </c>
      <c r="L983" s="30" t="str">
        <f t="shared" si="173"/>
        <v>0 DAYS</v>
      </c>
    </row>
    <row r="984" spans="1:12" x14ac:dyDescent="0.2">
      <c r="A984" s="23">
        <f t="shared" si="163"/>
        <v>234144.30027565526</v>
      </c>
      <c r="B984" s="24">
        <v>978</v>
      </c>
      <c r="C984" s="23">
        <f t="shared" si="164"/>
        <v>1311.2080815436696</v>
      </c>
      <c r="D984" s="25">
        <f t="shared" si="165"/>
        <v>235455.50835719894</v>
      </c>
      <c r="E984" s="26">
        <f t="shared" si="166"/>
        <v>234455.50835719894</v>
      </c>
      <c r="F984" s="27">
        <f t="shared" si="167"/>
        <v>7.3018747579999399</v>
      </c>
      <c r="G984" s="28">
        <f t="shared" si="168"/>
        <v>54.633670064319567</v>
      </c>
      <c r="H984" s="28">
        <f t="shared" si="169"/>
        <v>0.91056116773865947</v>
      </c>
      <c r="I984" s="29">
        <f t="shared" si="170"/>
        <v>1.517601946231099E-2</v>
      </c>
      <c r="J984" s="25">
        <f t="shared" si="171"/>
        <v>482683.79213225777</v>
      </c>
      <c r="K984" s="25">
        <f t="shared" si="172"/>
        <v>482683.79213225777</v>
      </c>
      <c r="L984" s="30" t="str">
        <f t="shared" si="173"/>
        <v>0 DAYS</v>
      </c>
    </row>
    <row r="985" spans="1:12" x14ac:dyDescent="0.2">
      <c r="A985" s="23">
        <f t="shared" si="163"/>
        <v>235455.50835719894</v>
      </c>
      <c r="B985" s="24">
        <v>979</v>
      </c>
      <c r="C985" s="23">
        <f t="shared" si="164"/>
        <v>1318.550846800314</v>
      </c>
      <c r="D985" s="25">
        <f t="shared" si="165"/>
        <v>236774.05920399926</v>
      </c>
      <c r="E985" s="26">
        <f t="shared" si="166"/>
        <v>235774.05920399926</v>
      </c>
      <c r="F985" s="27">
        <f t="shared" si="167"/>
        <v>7.3427652566444976</v>
      </c>
      <c r="G985" s="28">
        <f t="shared" si="168"/>
        <v>54.939618616679752</v>
      </c>
      <c r="H985" s="28">
        <f t="shared" si="169"/>
        <v>0.91566031027799588</v>
      </c>
      <c r="I985" s="29">
        <f t="shared" si="170"/>
        <v>1.5261005171299932E-2</v>
      </c>
      <c r="J985" s="25">
        <f t="shared" si="171"/>
        <v>485386.82136819843</v>
      </c>
      <c r="K985" s="25">
        <f t="shared" si="172"/>
        <v>485386.82136819843</v>
      </c>
      <c r="L985" s="30" t="str">
        <f t="shared" si="173"/>
        <v>0 DAYS</v>
      </c>
    </row>
    <row r="986" spans="1:12" x14ac:dyDescent="0.2">
      <c r="A986" s="23">
        <f t="shared" si="163"/>
        <v>236774.05920399926</v>
      </c>
      <c r="B986" s="24">
        <v>980</v>
      </c>
      <c r="C986" s="23">
        <f t="shared" si="164"/>
        <v>1325.9347315423959</v>
      </c>
      <c r="D986" s="25">
        <f t="shared" si="165"/>
        <v>238099.99393554166</v>
      </c>
      <c r="E986" s="26">
        <f t="shared" si="166"/>
        <v>237099.99393554166</v>
      </c>
      <c r="F986" s="27">
        <f t="shared" si="167"/>
        <v>7.3838847420818183</v>
      </c>
      <c r="G986" s="28">
        <f t="shared" si="168"/>
        <v>55.247280480933163</v>
      </c>
      <c r="H986" s="28">
        <f t="shared" si="169"/>
        <v>0.92078800801555272</v>
      </c>
      <c r="I986" s="29">
        <f t="shared" si="170"/>
        <v>1.5346466800259213E-2</v>
      </c>
      <c r="J986" s="25">
        <f t="shared" si="171"/>
        <v>488104.98756786034</v>
      </c>
      <c r="K986" s="25">
        <f t="shared" si="172"/>
        <v>488104.98756786034</v>
      </c>
      <c r="L986" s="30" t="str">
        <f t="shared" si="173"/>
        <v>0 DAYS</v>
      </c>
    </row>
    <row r="987" spans="1:12" x14ac:dyDescent="0.2">
      <c r="A987" s="23">
        <f t="shared" si="163"/>
        <v>238099.99393554166</v>
      </c>
      <c r="B987" s="24">
        <v>981</v>
      </c>
      <c r="C987" s="23">
        <f t="shared" si="164"/>
        <v>1333.3599660390332</v>
      </c>
      <c r="D987" s="25">
        <f t="shared" si="165"/>
        <v>239433.3539015807</v>
      </c>
      <c r="E987" s="26">
        <f t="shared" si="166"/>
        <v>238433.3539015807</v>
      </c>
      <c r="F987" s="27">
        <f t="shared" si="167"/>
        <v>7.4252344966373585</v>
      </c>
      <c r="G987" s="28">
        <f t="shared" si="168"/>
        <v>55.556665251626384</v>
      </c>
      <c r="H987" s="28">
        <f t="shared" si="169"/>
        <v>0.92594442086043971</v>
      </c>
      <c r="I987" s="29">
        <f t="shared" si="170"/>
        <v>1.5432407014340661E-2</v>
      </c>
      <c r="J987" s="25">
        <f t="shared" si="171"/>
        <v>490838.37549824041</v>
      </c>
      <c r="K987" s="25">
        <f t="shared" si="172"/>
        <v>490838.37549824041</v>
      </c>
      <c r="L987" s="30" t="str">
        <f t="shared" si="173"/>
        <v>0 DAYS</v>
      </c>
    </row>
    <row r="988" spans="1:12" x14ac:dyDescent="0.2">
      <c r="A988" s="23">
        <f t="shared" si="163"/>
        <v>239433.3539015807</v>
      </c>
      <c r="B988" s="24">
        <v>982</v>
      </c>
      <c r="C988" s="23">
        <f t="shared" si="164"/>
        <v>1340.8267818488519</v>
      </c>
      <c r="D988" s="25">
        <f t="shared" si="165"/>
        <v>240774.18068342956</v>
      </c>
      <c r="E988" s="26">
        <f t="shared" si="166"/>
        <v>239774.18068342956</v>
      </c>
      <c r="F988" s="27">
        <f t="shared" si="167"/>
        <v>7.4668158098186268</v>
      </c>
      <c r="G988" s="28">
        <f t="shared" si="168"/>
        <v>55.867782577035491</v>
      </c>
      <c r="H988" s="28">
        <f t="shared" si="169"/>
        <v>0.93112970961725816</v>
      </c>
      <c r="I988" s="29">
        <f t="shared" si="170"/>
        <v>1.5518828493620969E-2</v>
      </c>
      <c r="J988" s="25">
        <f t="shared" si="171"/>
        <v>493587.07040103053</v>
      </c>
      <c r="K988" s="25">
        <f t="shared" si="172"/>
        <v>493587.07040103053</v>
      </c>
      <c r="L988" s="30" t="str">
        <f t="shared" si="173"/>
        <v>0 DAYS</v>
      </c>
    </row>
    <row r="989" spans="1:12" x14ac:dyDescent="0.2">
      <c r="A989" s="23">
        <f t="shared" si="163"/>
        <v>240774.18068342956</v>
      </c>
      <c r="B989" s="24">
        <v>983</v>
      </c>
      <c r="C989" s="23">
        <f t="shared" si="164"/>
        <v>1348.3354118272055</v>
      </c>
      <c r="D989" s="25">
        <f t="shared" si="165"/>
        <v>242122.51609525675</v>
      </c>
      <c r="E989" s="26">
        <f t="shared" si="166"/>
        <v>241122.51609525675</v>
      </c>
      <c r="F989" s="27">
        <f t="shared" si="167"/>
        <v>7.5086299783536106</v>
      </c>
      <c r="G989" s="28">
        <f t="shared" si="168"/>
        <v>56.180642159466892</v>
      </c>
      <c r="H989" s="28">
        <f t="shared" si="169"/>
        <v>0.93634403599111482</v>
      </c>
      <c r="I989" s="29">
        <f t="shared" si="170"/>
        <v>1.5605733933185246E-2</v>
      </c>
      <c r="J989" s="25">
        <f t="shared" si="171"/>
        <v>496351.15799527633</v>
      </c>
      <c r="K989" s="25">
        <f t="shared" si="172"/>
        <v>496351.15799527633</v>
      </c>
      <c r="L989" s="30" t="str">
        <f t="shared" si="173"/>
        <v>0 DAYS</v>
      </c>
    </row>
    <row r="990" spans="1:12" x14ac:dyDescent="0.2">
      <c r="A990" s="23">
        <f t="shared" si="163"/>
        <v>242122.51609525675</v>
      </c>
      <c r="B990" s="24">
        <v>984</v>
      </c>
      <c r="C990" s="23">
        <f t="shared" si="164"/>
        <v>1355.8860901334378</v>
      </c>
      <c r="D990" s="25">
        <f t="shared" si="165"/>
        <v>243478.40218539018</v>
      </c>
      <c r="E990" s="26">
        <f t="shared" si="166"/>
        <v>242478.40218539018</v>
      </c>
      <c r="F990" s="27">
        <f t="shared" si="167"/>
        <v>7.5506783062323848</v>
      </c>
      <c r="G990" s="28">
        <f t="shared" si="168"/>
        <v>56.495253755559908</v>
      </c>
      <c r="H990" s="28">
        <f t="shared" si="169"/>
        <v>0.94158756259266518</v>
      </c>
      <c r="I990" s="29">
        <f t="shared" si="170"/>
        <v>1.5693126043211086E-2</v>
      </c>
      <c r="J990" s="25">
        <f t="shared" si="171"/>
        <v>499130.7244800498</v>
      </c>
      <c r="K990" s="25">
        <f t="shared" si="172"/>
        <v>499130.7244800498</v>
      </c>
      <c r="L990" s="30" t="str">
        <f t="shared" si="173"/>
        <v>0 DAYS</v>
      </c>
    </row>
    <row r="991" spans="1:12" x14ac:dyDescent="0.2">
      <c r="A991" s="23">
        <f t="shared" si="163"/>
        <v>243478.40218539018</v>
      </c>
      <c r="B991" s="24">
        <v>985</v>
      </c>
      <c r="C991" s="23">
        <f t="shared" si="164"/>
        <v>1363.479052238185</v>
      </c>
      <c r="D991" s="25">
        <f t="shared" si="165"/>
        <v>244841.88123762837</v>
      </c>
      <c r="E991" s="26">
        <f t="shared" si="166"/>
        <v>243841.88123762837</v>
      </c>
      <c r="F991" s="27">
        <f t="shared" si="167"/>
        <v>7.5929621047471301</v>
      </c>
      <c r="G991" s="28">
        <f t="shared" si="168"/>
        <v>56.811627176591038</v>
      </c>
      <c r="H991" s="28">
        <f t="shared" si="169"/>
        <v>0.94686045294318399</v>
      </c>
      <c r="I991" s="29">
        <f t="shared" si="170"/>
        <v>1.5781007549053067E-2</v>
      </c>
      <c r="J991" s="25">
        <f t="shared" si="171"/>
        <v>501925.85653713811</v>
      </c>
      <c r="K991" s="25">
        <f t="shared" si="172"/>
        <v>501925.85653713811</v>
      </c>
      <c r="L991" s="30" t="str">
        <f t="shared" si="173"/>
        <v>0 DAYS</v>
      </c>
    </row>
    <row r="992" spans="1:12" x14ac:dyDescent="0.2">
      <c r="A992" s="23">
        <f t="shared" si="163"/>
        <v>244841.88123762837</v>
      </c>
      <c r="B992" s="24">
        <v>986</v>
      </c>
      <c r="C992" s="23">
        <f t="shared" si="164"/>
        <v>1371.1145349307189</v>
      </c>
      <c r="D992" s="25">
        <f t="shared" si="165"/>
        <v>246212.99577255908</v>
      </c>
      <c r="E992" s="26">
        <f t="shared" si="166"/>
        <v>245212.99577255908</v>
      </c>
      <c r="F992" s="27">
        <f t="shared" si="167"/>
        <v>7.6354826925339694</v>
      </c>
      <c r="G992" s="28">
        <f t="shared" si="168"/>
        <v>57.129772288779954</v>
      </c>
      <c r="H992" s="28">
        <f t="shared" si="169"/>
        <v>0.95216287147966594</v>
      </c>
      <c r="I992" s="29">
        <f t="shared" si="170"/>
        <v>1.5869381191327765E-2</v>
      </c>
      <c r="J992" s="25">
        <f t="shared" si="171"/>
        <v>504736.64133374608</v>
      </c>
      <c r="K992" s="25">
        <f t="shared" si="172"/>
        <v>504736.64133374608</v>
      </c>
      <c r="L992" s="30" t="str">
        <f t="shared" si="173"/>
        <v>0 DAYS</v>
      </c>
    </row>
    <row r="993" spans="1:12" x14ac:dyDescent="0.2">
      <c r="A993" s="23">
        <f t="shared" si="163"/>
        <v>246212.99577255908</v>
      </c>
      <c r="B993" s="24">
        <v>987</v>
      </c>
      <c r="C993" s="23">
        <f t="shared" si="164"/>
        <v>1378.7927763263308</v>
      </c>
      <c r="D993" s="25">
        <f t="shared" si="165"/>
        <v>247591.78854888541</v>
      </c>
      <c r="E993" s="26">
        <f t="shared" si="166"/>
        <v>246591.78854888541</v>
      </c>
      <c r="F993" s="27">
        <f t="shared" si="167"/>
        <v>7.6782413956118489</v>
      </c>
      <c r="G993" s="28">
        <f t="shared" si="168"/>
        <v>57.449699013597119</v>
      </c>
      <c r="H993" s="28">
        <f t="shared" si="169"/>
        <v>0.957494983559952</v>
      </c>
      <c r="I993" s="29">
        <f t="shared" si="170"/>
        <v>1.5958249725999199E-2</v>
      </c>
      <c r="J993" s="25">
        <f t="shared" si="171"/>
        <v>507563.16652521503</v>
      </c>
      <c r="K993" s="25">
        <f t="shared" si="172"/>
        <v>507563.16652521503</v>
      </c>
      <c r="L993" s="30" t="str">
        <f t="shared" si="173"/>
        <v>0 DAYS</v>
      </c>
    </row>
    <row r="994" spans="1:12" x14ac:dyDescent="0.2">
      <c r="A994" s="23">
        <f t="shared" si="163"/>
        <v>247591.78854888541</v>
      </c>
      <c r="B994" s="24">
        <v>988</v>
      </c>
      <c r="C994" s="23">
        <f t="shared" si="164"/>
        <v>1386.5140158737584</v>
      </c>
      <c r="D994" s="25">
        <f t="shared" si="165"/>
        <v>248978.30256475916</v>
      </c>
      <c r="E994" s="26">
        <f t="shared" si="166"/>
        <v>247978.30256475916</v>
      </c>
      <c r="F994" s="27">
        <f t="shared" si="167"/>
        <v>7.7212395474275581</v>
      </c>
      <c r="G994" s="28">
        <f t="shared" si="168"/>
        <v>57.771417328073262</v>
      </c>
      <c r="H994" s="28">
        <f t="shared" si="169"/>
        <v>0.96285695546788774</v>
      </c>
      <c r="I994" s="29">
        <f t="shared" si="170"/>
        <v>1.6047615924464794E-2</v>
      </c>
      <c r="J994" s="25">
        <f t="shared" si="171"/>
        <v>510405.52025775623</v>
      </c>
      <c r="K994" s="25">
        <f t="shared" si="172"/>
        <v>510405.52025775623</v>
      </c>
      <c r="L994" s="30" t="str">
        <f t="shared" si="173"/>
        <v>0 DAYS</v>
      </c>
    </row>
    <row r="995" spans="1:12" x14ac:dyDescent="0.2">
      <c r="A995" s="23">
        <f t="shared" si="163"/>
        <v>248978.30256475916</v>
      </c>
      <c r="B995" s="24">
        <v>989</v>
      </c>
      <c r="C995" s="23">
        <f t="shared" si="164"/>
        <v>1394.2784943626514</v>
      </c>
      <c r="D995" s="25">
        <f t="shared" si="165"/>
        <v>250372.58105912182</v>
      </c>
      <c r="E995" s="26">
        <f t="shared" si="166"/>
        <v>249372.58105912182</v>
      </c>
      <c r="F995" s="27">
        <f t="shared" si="167"/>
        <v>7.7644784888930189</v>
      </c>
      <c r="G995" s="28">
        <f t="shared" si="168"/>
        <v>58.094937265110474</v>
      </c>
      <c r="H995" s="28">
        <f t="shared" si="169"/>
        <v>0.96824895441850789</v>
      </c>
      <c r="I995" s="29">
        <f t="shared" si="170"/>
        <v>1.6137482573641799E-2</v>
      </c>
      <c r="J995" s="25">
        <f t="shared" si="171"/>
        <v>513263.7911711997</v>
      </c>
      <c r="K995" s="25">
        <f t="shared" si="172"/>
        <v>513263.7911711997</v>
      </c>
      <c r="L995" s="30" t="str">
        <f t="shared" si="173"/>
        <v>0 DAYS</v>
      </c>
    </row>
    <row r="996" spans="1:12" x14ac:dyDescent="0.2">
      <c r="A996" s="23">
        <f t="shared" si="163"/>
        <v>250372.58105912182</v>
      </c>
      <c r="B996" s="24">
        <v>990</v>
      </c>
      <c r="C996" s="23">
        <f t="shared" si="164"/>
        <v>1402.0864539310821</v>
      </c>
      <c r="D996" s="25">
        <f t="shared" si="165"/>
        <v>251774.6675130529</v>
      </c>
      <c r="E996" s="26">
        <f t="shared" si="166"/>
        <v>250774.6675130529</v>
      </c>
      <c r="F996" s="27">
        <f t="shared" si="167"/>
        <v>7.8079595684307606</v>
      </c>
      <c r="G996" s="28">
        <f t="shared" si="168"/>
        <v>58.420268913795091</v>
      </c>
      <c r="H996" s="28">
        <f t="shared" si="169"/>
        <v>0.97367114856325154</v>
      </c>
      <c r="I996" s="29">
        <f t="shared" si="170"/>
        <v>1.6227852476054194E-2</v>
      </c>
      <c r="J996" s="25">
        <f t="shared" si="171"/>
        <v>516138.06840175838</v>
      </c>
      <c r="K996" s="25">
        <f t="shared" si="172"/>
        <v>516138.06840175838</v>
      </c>
      <c r="L996" s="30" t="str">
        <f t="shared" si="173"/>
        <v>0 DAYS</v>
      </c>
    </row>
    <row r="997" spans="1:12" x14ac:dyDescent="0.2">
      <c r="A997" s="23">
        <f t="shared" si="163"/>
        <v>251774.6675130529</v>
      </c>
      <c r="B997" s="24">
        <v>991</v>
      </c>
      <c r="C997" s="23">
        <f t="shared" si="164"/>
        <v>1409.9381380730963</v>
      </c>
      <c r="D997" s="25">
        <f t="shared" si="165"/>
        <v>253184.60565112601</v>
      </c>
      <c r="E997" s="26">
        <f t="shared" si="166"/>
        <v>252184.60565112601</v>
      </c>
      <c r="F997" s="27">
        <f t="shared" si="167"/>
        <v>7.8516841420141645</v>
      </c>
      <c r="G997" s="28">
        <f t="shared" si="168"/>
        <v>58.747422419712343</v>
      </c>
      <c r="H997" s="28">
        <f t="shared" si="169"/>
        <v>0.97912370699520568</v>
      </c>
      <c r="I997" s="29">
        <f t="shared" si="170"/>
        <v>1.6318728449920095E-2</v>
      </c>
      <c r="J997" s="25">
        <f t="shared" si="171"/>
        <v>519028.44158480829</v>
      </c>
      <c r="K997" s="25">
        <f t="shared" si="172"/>
        <v>519028.44158480829</v>
      </c>
      <c r="L997" s="30" t="str">
        <f t="shared" si="173"/>
        <v>0 DAYS</v>
      </c>
    </row>
    <row r="998" spans="1:12" x14ac:dyDescent="0.2">
      <c r="A998" s="23">
        <f t="shared" si="163"/>
        <v>253184.60565112601</v>
      </c>
      <c r="B998" s="24">
        <v>992</v>
      </c>
      <c r="C998" s="23">
        <f t="shared" si="164"/>
        <v>1417.8337916463056</v>
      </c>
      <c r="D998" s="25">
        <f t="shared" si="165"/>
        <v>254602.4394427723</v>
      </c>
      <c r="E998" s="26">
        <f t="shared" si="166"/>
        <v>253602.4394427723</v>
      </c>
      <c r="F998" s="27">
        <f t="shared" si="167"/>
        <v>7.8956535732093016</v>
      </c>
      <c r="G998" s="28">
        <f t="shared" si="168"/>
        <v>59.076407985262733</v>
      </c>
      <c r="H998" s="28">
        <f t="shared" si="169"/>
        <v>0.98460679975437893</v>
      </c>
      <c r="I998" s="29">
        <f t="shared" si="170"/>
        <v>1.641011332923965E-2</v>
      </c>
      <c r="J998" s="25">
        <f t="shared" si="171"/>
        <v>521935.00085768319</v>
      </c>
      <c r="K998" s="25">
        <f t="shared" si="172"/>
        <v>521935.00085768319</v>
      </c>
      <c r="L998" s="30" t="str">
        <f t="shared" si="173"/>
        <v>0 DAYS</v>
      </c>
    </row>
    <row r="999" spans="1:12" x14ac:dyDescent="0.2">
      <c r="A999" s="23">
        <f t="shared" si="163"/>
        <v>254602.4394427723</v>
      </c>
      <c r="B999" s="24">
        <v>993</v>
      </c>
      <c r="C999" s="23">
        <f t="shared" si="164"/>
        <v>1425.7736608795249</v>
      </c>
      <c r="D999" s="25">
        <f t="shared" si="165"/>
        <v>256028.21310365183</v>
      </c>
      <c r="E999" s="26">
        <f t="shared" si="166"/>
        <v>255028.21310365183</v>
      </c>
      <c r="F999" s="27">
        <f t="shared" si="167"/>
        <v>7.9398692332192695</v>
      </c>
      <c r="G999" s="28">
        <f t="shared" si="168"/>
        <v>59.407235869980205</v>
      </c>
      <c r="H999" s="28">
        <f t="shared" si="169"/>
        <v>0.99012059783300344</v>
      </c>
      <c r="I999" s="29">
        <f t="shared" si="170"/>
        <v>1.6502009963883391E-2</v>
      </c>
      <c r="J999" s="25">
        <f t="shared" si="171"/>
        <v>524857.83686248621</v>
      </c>
      <c r="K999" s="25">
        <f t="shared" si="172"/>
        <v>524857.83686248621</v>
      </c>
      <c r="L999" s="30" t="str">
        <f t="shared" si="173"/>
        <v>0 DAYS</v>
      </c>
    </row>
    <row r="1000" spans="1:12" x14ac:dyDescent="0.2">
      <c r="A1000" s="23">
        <f t="shared" si="163"/>
        <v>256028.21310365183</v>
      </c>
      <c r="B1000" s="24">
        <v>994</v>
      </c>
      <c r="C1000" s="23">
        <f t="shared" si="164"/>
        <v>1433.7579933804502</v>
      </c>
      <c r="D1000" s="25">
        <f t="shared" si="165"/>
        <v>257461.97109703228</v>
      </c>
      <c r="E1000" s="26">
        <f t="shared" si="166"/>
        <v>256461.97109703228</v>
      </c>
      <c r="F1000" s="27">
        <f t="shared" si="167"/>
        <v>7.9843325009253476</v>
      </c>
      <c r="G1000" s="28">
        <f t="shared" si="168"/>
        <v>59.739916390852095</v>
      </c>
      <c r="H1000" s="28">
        <f t="shared" si="169"/>
        <v>0.99566527318086828</v>
      </c>
      <c r="I1000" s="29">
        <f t="shared" si="170"/>
        <v>1.6594421219681139E-2</v>
      </c>
      <c r="J1000" s="25">
        <f t="shared" si="171"/>
        <v>527797.0407489161</v>
      </c>
      <c r="K1000" s="25">
        <f t="shared" si="172"/>
        <v>527797.0407489161</v>
      </c>
      <c r="L1000" s="30" t="str">
        <f t="shared" si="173"/>
        <v>0 DAYS</v>
      </c>
    </row>
    <row r="1001" spans="1:12" x14ac:dyDescent="0.2">
      <c r="A1001" s="23">
        <f t="shared" si="163"/>
        <v>257461.97109703228</v>
      </c>
      <c r="B1001" s="24">
        <v>995</v>
      </c>
      <c r="C1001" s="23">
        <f t="shared" si="164"/>
        <v>1441.7870381433806</v>
      </c>
      <c r="D1001" s="25">
        <f t="shared" si="165"/>
        <v>258903.75813517565</v>
      </c>
      <c r="E1001" s="26">
        <f t="shared" si="166"/>
        <v>257903.75813517565</v>
      </c>
      <c r="F1001" s="27">
        <f t="shared" si="167"/>
        <v>8.0290447629304253</v>
      </c>
      <c r="G1001" s="28">
        <f t="shared" si="168"/>
        <v>60.074459922640862</v>
      </c>
      <c r="H1001" s="28">
        <f t="shared" si="169"/>
        <v>1.001240998710681</v>
      </c>
      <c r="I1001" s="29">
        <f t="shared" si="170"/>
        <v>1.6687349978511349E-2</v>
      </c>
      <c r="J1001" s="25">
        <f t="shared" si="171"/>
        <v>530752.70417710999</v>
      </c>
      <c r="K1001" s="25">
        <f t="shared" si="172"/>
        <v>530752.70417710999</v>
      </c>
      <c r="L1001" s="30" t="str">
        <f t="shared" si="173"/>
        <v>0 DAYS</v>
      </c>
    </row>
    <row r="1002" spans="1:12" x14ac:dyDescent="0.2">
      <c r="A1002" s="23">
        <f t="shared" si="163"/>
        <v>258903.75813517565</v>
      </c>
      <c r="B1002" s="24">
        <v>996</v>
      </c>
      <c r="C1002" s="23">
        <f t="shared" si="164"/>
        <v>1449.8610455569835</v>
      </c>
      <c r="D1002" s="25">
        <f t="shared" si="165"/>
        <v>260353.61918073264</v>
      </c>
      <c r="E1002" s="26">
        <f t="shared" si="166"/>
        <v>259353.61918073264</v>
      </c>
      <c r="F1002" s="27">
        <f t="shared" si="167"/>
        <v>8.0740074136028852</v>
      </c>
      <c r="G1002" s="28">
        <f t="shared" si="168"/>
        <v>60.410876898207647</v>
      </c>
      <c r="H1002" s="28">
        <f t="shared" si="169"/>
        <v>1.0068479483034607</v>
      </c>
      <c r="I1002" s="29">
        <f t="shared" si="170"/>
        <v>1.6780799138391013E-2</v>
      </c>
      <c r="J1002" s="25">
        <f t="shared" si="171"/>
        <v>533724.91932050185</v>
      </c>
      <c r="K1002" s="25">
        <f t="shared" si="172"/>
        <v>533724.91932050185</v>
      </c>
      <c r="L1002" s="30" t="str">
        <f t="shared" si="173"/>
        <v>0 DAYS</v>
      </c>
    </row>
    <row r="1003" spans="1:12" x14ac:dyDescent="0.2">
      <c r="A1003" s="23">
        <f t="shared" si="163"/>
        <v>260353.61918073264</v>
      </c>
      <c r="B1003" s="24">
        <v>997</v>
      </c>
      <c r="C1003" s="23">
        <f t="shared" si="164"/>
        <v>1457.9802674121029</v>
      </c>
      <c r="D1003" s="25">
        <f t="shared" si="165"/>
        <v>261811.59944814476</v>
      </c>
      <c r="E1003" s="26">
        <f t="shared" si="166"/>
        <v>260811.59944814476</v>
      </c>
      <c r="F1003" s="27">
        <f t="shared" si="167"/>
        <v>8.1192218551193491</v>
      </c>
      <c r="G1003" s="28">
        <f t="shared" si="168"/>
        <v>60.749177808837622</v>
      </c>
      <c r="H1003" s="28">
        <f t="shared" si="169"/>
        <v>1.0124862968139603</v>
      </c>
      <c r="I1003" s="29">
        <f t="shared" si="170"/>
        <v>1.6874771613566004E-2</v>
      </c>
      <c r="J1003" s="25">
        <f t="shared" si="171"/>
        <v>536713.77886869665</v>
      </c>
      <c r="K1003" s="25">
        <f t="shared" si="172"/>
        <v>536713.77886869665</v>
      </c>
      <c r="L1003" s="30" t="str">
        <f t="shared" si="173"/>
        <v>0 DAYS</v>
      </c>
    </row>
    <row r="1004" spans="1:12" x14ac:dyDescent="0.2">
      <c r="A1004" s="23">
        <f t="shared" si="163"/>
        <v>261811.59944814476</v>
      </c>
      <c r="B1004" s="24">
        <v>998</v>
      </c>
      <c r="C1004" s="23">
        <f t="shared" si="164"/>
        <v>1466.1449569096105</v>
      </c>
      <c r="D1004" s="25">
        <f t="shared" si="165"/>
        <v>263277.74440505437</v>
      </c>
      <c r="E1004" s="26">
        <f t="shared" si="166"/>
        <v>262277.74440505437</v>
      </c>
      <c r="F1004" s="27">
        <f t="shared" si="167"/>
        <v>8.164689497507652</v>
      </c>
      <c r="G1004" s="28">
        <f t="shared" si="168"/>
        <v>61.089373204567103</v>
      </c>
      <c r="H1004" s="28">
        <f t="shared" si="169"/>
        <v>1.0181562200761183</v>
      </c>
      <c r="I1004" s="29">
        <f t="shared" si="170"/>
        <v>1.6969270334601973E-2</v>
      </c>
      <c r="J1004" s="25">
        <f t="shared" si="171"/>
        <v>539719.3760303614</v>
      </c>
      <c r="K1004" s="25">
        <f t="shared" si="172"/>
        <v>539719.3760303614</v>
      </c>
      <c r="L1004" s="30" t="str">
        <f t="shared" si="173"/>
        <v>0 DAYS</v>
      </c>
    </row>
    <row r="1005" spans="1:12" x14ac:dyDescent="0.2">
      <c r="A1005" s="23">
        <f t="shared" si="163"/>
        <v>263277.74440505437</v>
      </c>
      <c r="B1005" s="24">
        <v>999</v>
      </c>
      <c r="C1005" s="23">
        <f t="shared" si="164"/>
        <v>1474.3553686683044</v>
      </c>
      <c r="D1005" s="25">
        <f t="shared" si="165"/>
        <v>264752.0997737227</v>
      </c>
      <c r="E1005" s="26">
        <f t="shared" si="166"/>
        <v>263752.0997737227</v>
      </c>
      <c r="F1005" s="27">
        <f t="shared" si="167"/>
        <v>8.2104117586939083</v>
      </c>
      <c r="G1005" s="28">
        <f t="shared" si="168"/>
        <v>61.431473694512682</v>
      </c>
      <c r="H1005" s="28">
        <f t="shared" si="169"/>
        <v>1.0238578949085446</v>
      </c>
      <c r="I1005" s="29">
        <f t="shared" si="170"/>
        <v>1.7064298248475742E-2</v>
      </c>
      <c r="J1005" s="25">
        <f t="shared" si="171"/>
        <v>542741.80453613144</v>
      </c>
      <c r="K1005" s="25">
        <f t="shared" si="172"/>
        <v>542741.80453613144</v>
      </c>
      <c r="L1005" s="30" t="str">
        <f t="shared" si="173"/>
        <v>0 DAYS</v>
      </c>
    </row>
    <row r="1006" spans="1:12" x14ac:dyDescent="0.2">
      <c r="A1006" s="23">
        <f t="shared" si="163"/>
        <v>264752.0997737227</v>
      </c>
      <c r="B1006" s="24">
        <v>1000</v>
      </c>
      <c r="C1006" s="23">
        <f t="shared" si="164"/>
        <v>1482.6117587328472</v>
      </c>
      <c r="D1006" s="25">
        <f t="shared" si="165"/>
        <v>266234.71153245552</v>
      </c>
      <c r="E1006" s="26">
        <f t="shared" si="166"/>
        <v>265234.71153245552</v>
      </c>
      <c r="F1006" s="27">
        <f t="shared" si="167"/>
        <v>8.2563900645427566</v>
      </c>
      <c r="G1006" s="28">
        <f t="shared" si="168"/>
        <v>61.775489947201969</v>
      </c>
      <c r="H1006" s="28">
        <f t="shared" si="169"/>
        <v>1.0295914991200328</v>
      </c>
      <c r="I1006" s="29">
        <f t="shared" si="170"/>
        <v>1.7159858318667214E-2</v>
      </c>
      <c r="J1006" s="25">
        <f t="shared" si="171"/>
        <v>545781.15864153381</v>
      </c>
      <c r="K1006" s="25">
        <f t="shared" si="172"/>
        <v>545781.15864153381</v>
      </c>
      <c r="L1006" s="30" t="str">
        <f t="shared" si="173"/>
        <v>0 DAYS</v>
      </c>
    </row>
    <row r="1007" spans="1:12" x14ac:dyDescent="0.2">
      <c r="A1007" s="23">
        <f t="shared" si="163"/>
        <v>266234.71153245552</v>
      </c>
      <c r="B1007" s="24">
        <v>1001</v>
      </c>
      <c r="C1007" s="23">
        <f t="shared" si="164"/>
        <v>1490.9143845817509</v>
      </c>
      <c r="D1007" s="25">
        <f t="shared" si="165"/>
        <v>267725.62591703725</v>
      </c>
      <c r="E1007" s="26">
        <f t="shared" si="166"/>
        <v>266725.62591703725</v>
      </c>
      <c r="F1007" s="27">
        <f t="shared" si="167"/>
        <v>8.3026258489037446</v>
      </c>
      <c r="G1007" s="28">
        <f t="shared" si="168"/>
        <v>62.121432690906289</v>
      </c>
      <c r="H1007" s="28">
        <f t="shared" si="169"/>
        <v>1.0353572115151048</v>
      </c>
      <c r="I1007" s="29">
        <f t="shared" si="170"/>
        <v>1.7255953525251746E-2</v>
      </c>
      <c r="J1007" s="25">
        <f t="shared" si="171"/>
        <v>548837.53312992631</v>
      </c>
      <c r="K1007" s="25">
        <f t="shared" si="172"/>
        <v>548837.53312992631</v>
      </c>
      <c r="L1007" s="30" t="str">
        <f t="shared" si="173"/>
        <v>0 DAYS</v>
      </c>
    </row>
    <row r="1008" spans="1:12" x14ac:dyDescent="0.2">
      <c r="A1008" s="23">
        <f t="shared" si="163"/>
        <v>267725.62591703725</v>
      </c>
      <c r="B1008" s="24">
        <v>1002</v>
      </c>
      <c r="C1008" s="23">
        <f t="shared" si="164"/>
        <v>1499.2635051354086</v>
      </c>
      <c r="D1008" s="25">
        <f t="shared" si="165"/>
        <v>269224.88942217268</v>
      </c>
      <c r="E1008" s="26">
        <f t="shared" si="166"/>
        <v>268224.88942217268</v>
      </c>
      <c r="F1008" s="27">
        <f t="shared" si="167"/>
        <v>8.3491205536577127</v>
      </c>
      <c r="G1008" s="28">
        <f t="shared" si="168"/>
        <v>62.469312713975363</v>
      </c>
      <c r="H1008" s="28">
        <f t="shared" si="169"/>
        <v>1.0411552118995895</v>
      </c>
      <c r="I1008" s="29">
        <f t="shared" si="170"/>
        <v>1.7352586864993157E-2</v>
      </c>
      <c r="J1008" s="25">
        <f t="shared" si="171"/>
        <v>551911.0233154539</v>
      </c>
      <c r="K1008" s="25">
        <f t="shared" si="172"/>
        <v>551911.0233154539</v>
      </c>
      <c r="L1008" s="30" t="str">
        <f t="shared" si="173"/>
        <v>0 DAYS</v>
      </c>
    </row>
    <row r="1009" spans="1:12" x14ac:dyDescent="0.2">
      <c r="A1009" s="23">
        <f t="shared" si="163"/>
        <v>269224.88942217268</v>
      </c>
      <c r="B1009" s="24">
        <v>1003</v>
      </c>
      <c r="C1009" s="23">
        <f t="shared" si="164"/>
        <v>1507.6593807641671</v>
      </c>
      <c r="D1009" s="25">
        <f t="shared" si="165"/>
        <v>270732.54880293686</v>
      </c>
      <c r="E1009" s="26">
        <f t="shared" si="166"/>
        <v>269732.54880293686</v>
      </c>
      <c r="F1009" s="27">
        <f t="shared" si="167"/>
        <v>8.3958756287584038</v>
      </c>
      <c r="G1009" s="28">
        <f t="shared" si="168"/>
        <v>62.81914086517363</v>
      </c>
      <c r="H1009" s="28">
        <f t="shared" si="169"/>
        <v>1.0469856810862272</v>
      </c>
      <c r="I1009" s="29">
        <f t="shared" si="170"/>
        <v>1.744976135143712E-2</v>
      </c>
      <c r="J1009" s="25">
        <f t="shared" si="171"/>
        <v>555001.72504602047</v>
      </c>
      <c r="K1009" s="25">
        <f t="shared" si="172"/>
        <v>555001.72504602047</v>
      </c>
      <c r="L1009" s="30" t="str">
        <f t="shared" si="173"/>
        <v>0 DAYS</v>
      </c>
    </row>
    <row r="1010" spans="1:12" x14ac:dyDescent="0.2">
      <c r="A1010" s="23">
        <f t="shared" si="163"/>
        <v>270732.54880293686</v>
      </c>
      <c r="B1010" s="24">
        <v>1004</v>
      </c>
      <c r="C1010" s="23">
        <f t="shared" si="164"/>
        <v>1516.1022732964464</v>
      </c>
      <c r="D1010" s="25">
        <f t="shared" si="165"/>
        <v>272248.65107623331</v>
      </c>
      <c r="E1010" s="26">
        <f t="shared" si="166"/>
        <v>271248.65107623331</v>
      </c>
      <c r="F1010" s="27">
        <f t="shared" si="167"/>
        <v>8.442892532279302</v>
      </c>
      <c r="G1010" s="28">
        <f t="shared" si="168"/>
        <v>63.170928054018596</v>
      </c>
      <c r="H1010" s="28">
        <f t="shared" si="169"/>
        <v>1.0528488009003099</v>
      </c>
      <c r="I1010" s="29">
        <f t="shared" si="170"/>
        <v>1.7547480015005164E-2</v>
      </c>
      <c r="J1010" s="25">
        <f t="shared" si="171"/>
        <v>558109.73470627819</v>
      </c>
      <c r="K1010" s="25">
        <f t="shared" si="172"/>
        <v>558109.73470627819</v>
      </c>
      <c r="L1010" s="30" t="str">
        <f t="shared" si="173"/>
        <v>0 DAYS</v>
      </c>
    </row>
    <row r="1011" spans="1:12" x14ac:dyDescent="0.2">
      <c r="A1011" s="23">
        <f t="shared" si="163"/>
        <v>272248.65107623331</v>
      </c>
      <c r="B1011" s="24">
        <v>1005</v>
      </c>
      <c r="C1011" s="23">
        <f t="shared" si="164"/>
        <v>1524.5924460269066</v>
      </c>
      <c r="D1011" s="25">
        <f t="shared" si="165"/>
        <v>273773.24352226022</v>
      </c>
      <c r="E1011" s="26">
        <f t="shared" si="166"/>
        <v>272773.24352226022</v>
      </c>
      <c r="F1011" s="27">
        <f t="shared" si="167"/>
        <v>8.4901727304602446</v>
      </c>
      <c r="G1011" s="28">
        <f t="shared" si="168"/>
        <v>63.524685251121106</v>
      </c>
      <c r="H1011" s="28">
        <f t="shared" si="169"/>
        <v>1.0587447541853519</v>
      </c>
      <c r="I1011" s="29">
        <f t="shared" si="170"/>
        <v>1.7645745903089198E-2</v>
      </c>
      <c r="J1011" s="25">
        <f t="shared" si="171"/>
        <v>561235.14922063344</v>
      </c>
      <c r="K1011" s="25">
        <f t="shared" si="172"/>
        <v>561235.14922063344</v>
      </c>
      <c r="L1011" s="30" t="str">
        <f t="shared" si="173"/>
        <v>0 DAYS</v>
      </c>
    </row>
    <row r="1012" spans="1:12" x14ac:dyDescent="0.2">
      <c r="A1012" s="23">
        <f t="shared" si="163"/>
        <v>273773.24352226022</v>
      </c>
      <c r="B1012" s="24">
        <v>1006</v>
      </c>
      <c r="C1012" s="23">
        <f t="shared" si="164"/>
        <v>1533.1301637246572</v>
      </c>
      <c r="D1012" s="25">
        <f t="shared" si="165"/>
        <v>275306.37368598487</v>
      </c>
      <c r="E1012" s="26">
        <f t="shared" si="166"/>
        <v>274306.37368598487</v>
      </c>
      <c r="F1012" s="27">
        <f t="shared" si="167"/>
        <v>8.5377176977506224</v>
      </c>
      <c r="G1012" s="28">
        <f t="shared" si="168"/>
        <v>63.880423488527384</v>
      </c>
      <c r="H1012" s="28">
        <f t="shared" si="169"/>
        <v>1.0646737248087896</v>
      </c>
      <c r="I1012" s="29">
        <f t="shared" si="170"/>
        <v>1.7744562080146496E-2</v>
      </c>
      <c r="J1012" s="25">
        <f t="shared" si="171"/>
        <v>564378.06605626899</v>
      </c>
      <c r="K1012" s="25">
        <f t="shared" si="172"/>
        <v>564378.06605626899</v>
      </c>
      <c r="L1012" s="30" t="str">
        <f t="shared" si="173"/>
        <v>0 DAYS</v>
      </c>
    </row>
    <row r="1013" spans="1:12" x14ac:dyDescent="0.2">
      <c r="A1013" s="23">
        <f t="shared" si="163"/>
        <v>275306.37368598487</v>
      </c>
      <c r="B1013" s="24">
        <v>1007</v>
      </c>
      <c r="C1013" s="23">
        <f t="shared" si="164"/>
        <v>1541.7156926415153</v>
      </c>
      <c r="D1013" s="25">
        <f t="shared" si="165"/>
        <v>276848.08937862638</v>
      </c>
      <c r="E1013" s="26">
        <f t="shared" si="166"/>
        <v>275848.08937862638</v>
      </c>
      <c r="F1013" s="27">
        <f t="shared" si="167"/>
        <v>8.5855289168580384</v>
      </c>
      <c r="G1013" s="28">
        <f t="shared" si="168"/>
        <v>64.238153860063136</v>
      </c>
      <c r="H1013" s="28">
        <f t="shared" si="169"/>
        <v>1.0706358976677188</v>
      </c>
      <c r="I1013" s="29">
        <f t="shared" si="170"/>
        <v>1.7843931627795313E-2</v>
      </c>
      <c r="J1013" s="25">
        <f t="shared" si="171"/>
        <v>567538.58322618401</v>
      </c>
      <c r="K1013" s="25">
        <f t="shared" si="172"/>
        <v>567538.58322618401</v>
      </c>
      <c r="L1013" s="30" t="str">
        <f t="shared" si="173"/>
        <v>0 DAYS</v>
      </c>
    </row>
    <row r="1014" spans="1:12" x14ac:dyDescent="0.2">
      <c r="A1014" s="23">
        <f t="shared" si="163"/>
        <v>276848.08937862638</v>
      </c>
      <c r="B1014" s="24">
        <v>1008</v>
      </c>
      <c r="C1014" s="23">
        <f t="shared" si="164"/>
        <v>1550.3493005203077</v>
      </c>
      <c r="D1014" s="25">
        <f t="shared" si="165"/>
        <v>278398.4386791467</v>
      </c>
      <c r="E1014" s="26">
        <f t="shared" si="166"/>
        <v>277398.4386791467</v>
      </c>
      <c r="F1014" s="27">
        <f t="shared" si="167"/>
        <v>8.633607878792418</v>
      </c>
      <c r="G1014" s="28">
        <f t="shared" si="168"/>
        <v>64.597887521679482</v>
      </c>
      <c r="H1014" s="28">
        <f t="shared" si="169"/>
        <v>1.0766314586946579</v>
      </c>
      <c r="I1014" s="29">
        <f t="shared" si="170"/>
        <v>1.7943857644910965E-2</v>
      </c>
      <c r="J1014" s="25">
        <f t="shared" si="171"/>
        <v>570716.79929225065</v>
      </c>
      <c r="K1014" s="25">
        <f t="shared" si="172"/>
        <v>570716.79929225065</v>
      </c>
      <c r="L1014" s="30" t="str">
        <f t="shared" si="173"/>
        <v>0 DAYS</v>
      </c>
    </row>
    <row r="1015" spans="1:12" x14ac:dyDescent="0.2">
      <c r="A1015" s="23">
        <f t="shared" si="163"/>
        <v>278398.4386791467</v>
      </c>
      <c r="B1015" s="24">
        <v>1009</v>
      </c>
      <c r="C1015" s="23">
        <f t="shared" si="164"/>
        <v>1559.0312566032214</v>
      </c>
      <c r="D1015" s="25">
        <f t="shared" si="165"/>
        <v>279957.46993574989</v>
      </c>
      <c r="E1015" s="26">
        <f t="shared" si="166"/>
        <v>278957.46993574989</v>
      </c>
      <c r="F1015" s="27">
        <f t="shared" si="167"/>
        <v>8.6819560829137572</v>
      </c>
      <c r="G1015" s="28">
        <f t="shared" si="168"/>
        <v>64.959635691800898</v>
      </c>
      <c r="H1015" s="28">
        <f t="shared" si="169"/>
        <v>1.0826605948633483</v>
      </c>
      <c r="I1015" s="29">
        <f t="shared" si="170"/>
        <v>1.8044343247722472E-2</v>
      </c>
      <c r="J1015" s="25">
        <f t="shared" si="171"/>
        <v>573912.81336828717</v>
      </c>
      <c r="K1015" s="25">
        <f t="shared" si="172"/>
        <v>573912.81336828717</v>
      </c>
      <c r="L1015" s="30" t="str">
        <f t="shared" si="173"/>
        <v>0 DAYS</v>
      </c>
    </row>
    <row r="1016" spans="1:12" x14ac:dyDescent="0.2">
      <c r="A1016" s="23">
        <f t="shared" si="163"/>
        <v>279957.46993574989</v>
      </c>
      <c r="B1016" s="24">
        <v>1010</v>
      </c>
      <c r="C1016" s="23">
        <f t="shared" si="164"/>
        <v>1567.7618316401993</v>
      </c>
      <c r="D1016" s="25">
        <f t="shared" si="165"/>
        <v>281525.2317673901</v>
      </c>
      <c r="E1016" s="26">
        <f t="shared" si="166"/>
        <v>280525.2317673901</v>
      </c>
      <c r="F1016" s="27">
        <f t="shared" si="167"/>
        <v>8.7305750369778252</v>
      </c>
      <c r="G1016" s="28">
        <f t="shared" si="168"/>
        <v>65.323409651674964</v>
      </c>
      <c r="H1016" s="28">
        <f t="shared" si="169"/>
        <v>1.0887234941945827</v>
      </c>
      <c r="I1016" s="29">
        <f t="shared" si="170"/>
        <v>1.814539156990971E-2</v>
      </c>
      <c r="J1016" s="25">
        <f t="shared" si="171"/>
        <v>577126.72512314969</v>
      </c>
      <c r="K1016" s="25">
        <f t="shared" si="172"/>
        <v>577126.72512314969</v>
      </c>
      <c r="L1016" s="30" t="str">
        <f t="shared" si="173"/>
        <v>0 DAYS</v>
      </c>
    </row>
    <row r="1017" spans="1:12" x14ac:dyDescent="0.2">
      <c r="A1017" s="23">
        <f t="shared" si="163"/>
        <v>281525.2317673901</v>
      </c>
      <c r="B1017" s="24">
        <v>1011</v>
      </c>
      <c r="C1017" s="23">
        <f t="shared" si="164"/>
        <v>1576.5412978973845</v>
      </c>
      <c r="D1017" s="25">
        <f t="shared" si="165"/>
        <v>283101.7730652875</v>
      </c>
      <c r="E1017" s="26">
        <f t="shared" si="166"/>
        <v>282101.7730652875</v>
      </c>
      <c r="F1017" s="27">
        <f t="shared" si="167"/>
        <v>8.7794662571852768</v>
      </c>
      <c r="G1017" s="28">
        <f t="shared" si="168"/>
        <v>65.689220745724356</v>
      </c>
      <c r="H1017" s="28">
        <f t="shared" si="169"/>
        <v>1.0948203457620727</v>
      </c>
      <c r="I1017" s="29">
        <f t="shared" si="170"/>
        <v>1.8247005762701211E-2</v>
      </c>
      <c r="J1017" s="25">
        <f t="shared" si="171"/>
        <v>580358.63478383934</v>
      </c>
      <c r="K1017" s="25">
        <f t="shared" si="172"/>
        <v>580358.63478383934</v>
      </c>
      <c r="L1017" s="30" t="str">
        <f t="shared" si="173"/>
        <v>0 DAYS</v>
      </c>
    </row>
    <row r="1018" spans="1:12" x14ac:dyDescent="0.2">
      <c r="A1018" s="23">
        <f t="shared" si="163"/>
        <v>283101.7730652875</v>
      </c>
      <c r="B1018" s="24">
        <v>1012</v>
      </c>
      <c r="C1018" s="23">
        <f t="shared" si="164"/>
        <v>1585.3699291656101</v>
      </c>
      <c r="D1018" s="25">
        <f t="shared" si="165"/>
        <v>284687.14299445314</v>
      </c>
      <c r="E1018" s="26">
        <f t="shared" si="166"/>
        <v>283687.14299445314</v>
      </c>
      <c r="F1018" s="27">
        <f t="shared" si="167"/>
        <v>8.8286312682255357</v>
      </c>
      <c r="G1018" s="28">
        <f t="shared" si="168"/>
        <v>66.05708038190042</v>
      </c>
      <c r="H1018" s="28">
        <f t="shared" si="169"/>
        <v>1.1009513396983404</v>
      </c>
      <c r="I1018" s="29">
        <f t="shared" si="170"/>
        <v>1.834918899497234E-2</v>
      </c>
      <c r="J1018" s="25">
        <f t="shared" si="171"/>
        <v>583608.64313862892</v>
      </c>
      <c r="K1018" s="25">
        <f t="shared" si="172"/>
        <v>583608.64313862892</v>
      </c>
      <c r="L1018" s="30" t="str">
        <f t="shared" si="173"/>
        <v>0 DAYS</v>
      </c>
    </row>
    <row r="1019" spans="1:12" x14ac:dyDescent="0.2">
      <c r="A1019" s="23">
        <f t="shared" si="163"/>
        <v>284687.14299445314</v>
      </c>
      <c r="B1019" s="24">
        <v>1013</v>
      </c>
      <c r="C1019" s="23">
        <f t="shared" si="164"/>
        <v>1594.2480007689376</v>
      </c>
      <c r="D1019" s="25">
        <f t="shared" si="165"/>
        <v>286281.39099522209</v>
      </c>
      <c r="E1019" s="26">
        <f t="shared" si="166"/>
        <v>285281.39099522209</v>
      </c>
      <c r="F1019" s="27">
        <f t="shared" si="167"/>
        <v>8.8780716033274985</v>
      </c>
      <c r="G1019" s="28">
        <f t="shared" si="168"/>
        <v>66.427000032039061</v>
      </c>
      <c r="H1019" s="28">
        <f t="shared" si="169"/>
        <v>1.1071166672006509</v>
      </c>
      <c r="I1019" s="29">
        <f t="shared" si="170"/>
        <v>1.8451944453344183E-2</v>
      </c>
      <c r="J1019" s="25">
        <f t="shared" si="171"/>
        <v>586876.85154020519</v>
      </c>
      <c r="K1019" s="25">
        <f t="shared" si="172"/>
        <v>586876.85154020519</v>
      </c>
      <c r="L1019" s="30" t="str">
        <f t="shared" si="173"/>
        <v>0 DAYS</v>
      </c>
    </row>
    <row r="1020" spans="1:12" x14ac:dyDescent="0.2">
      <c r="A1020" s="23">
        <f t="shared" si="163"/>
        <v>286281.39099522209</v>
      </c>
      <c r="B1020" s="24">
        <v>1014</v>
      </c>
      <c r="C1020" s="23">
        <f t="shared" si="164"/>
        <v>1603.1757895732437</v>
      </c>
      <c r="D1020" s="25">
        <f t="shared" si="165"/>
        <v>287884.56678479532</v>
      </c>
      <c r="E1020" s="26">
        <f t="shared" si="166"/>
        <v>286884.56678479532</v>
      </c>
      <c r="F1020" s="27">
        <f t="shared" si="167"/>
        <v>8.9277888043061466</v>
      </c>
      <c r="G1020" s="28">
        <f t="shared" si="168"/>
        <v>66.798991232218484</v>
      </c>
      <c r="H1020" s="28">
        <f t="shared" si="169"/>
        <v>1.1133165205369748</v>
      </c>
      <c r="I1020" s="29">
        <f t="shared" si="170"/>
        <v>1.8555275342282913E-2</v>
      </c>
      <c r="J1020" s="25">
        <f t="shared" si="171"/>
        <v>590163.36190883035</v>
      </c>
      <c r="K1020" s="25">
        <f t="shared" si="172"/>
        <v>590163.36190883035</v>
      </c>
      <c r="L1020" s="30" t="str">
        <f t="shared" si="173"/>
        <v>0 DAYS</v>
      </c>
    </row>
    <row r="1021" spans="1:12" x14ac:dyDescent="0.2">
      <c r="A1021" s="23">
        <f t="shared" si="163"/>
        <v>287884.56678479532</v>
      </c>
      <c r="B1021" s="24">
        <v>1015</v>
      </c>
      <c r="C1021" s="23">
        <f t="shared" si="164"/>
        <v>1612.1535739948538</v>
      </c>
      <c r="D1021" s="25">
        <f t="shared" si="165"/>
        <v>289496.72035879019</v>
      </c>
      <c r="E1021" s="26">
        <f t="shared" si="166"/>
        <v>288496.72035879019</v>
      </c>
      <c r="F1021" s="27">
        <f t="shared" si="167"/>
        <v>8.9777844216100675</v>
      </c>
      <c r="G1021" s="28">
        <f t="shared" si="168"/>
        <v>67.173065583118913</v>
      </c>
      <c r="H1021" s="28">
        <f t="shared" si="169"/>
        <v>1.1195510930519819</v>
      </c>
      <c r="I1021" s="29">
        <f t="shared" si="170"/>
        <v>1.8659184884199698E-2</v>
      </c>
      <c r="J1021" s="25">
        <f t="shared" si="171"/>
        <v>593468.27673551987</v>
      </c>
      <c r="K1021" s="25">
        <f t="shared" si="172"/>
        <v>593468.27673551987</v>
      </c>
      <c r="L1021" s="30" t="str">
        <f t="shared" si="173"/>
        <v>0 DAYS</v>
      </c>
    </row>
    <row r="1022" spans="1:12" x14ac:dyDescent="0.2">
      <c r="A1022" s="23">
        <f t="shared" si="163"/>
        <v>289496.72035879019</v>
      </c>
      <c r="B1022" s="24">
        <v>1016</v>
      </c>
      <c r="C1022" s="23">
        <f t="shared" si="164"/>
        <v>1621.181634009225</v>
      </c>
      <c r="D1022" s="25">
        <f t="shared" si="165"/>
        <v>291117.90199279942</v>
      </c>
      <c r="E1022" s="26">
        <f t="shared" si="166"/>
        <v>290117.90199279942</v>
      </c>
      <c r="F1022" s="27">
        <f t="shared" si="167"/>
        <v>9.0280600143712491</v>
      </c>
      <c r="G1022" s="28">
        <f t="shared" si="168"/>
        <v>67.549234750384372</v>
      </c>
      <c r="H1022" s="28">
        <f t="shared" si="169"/>
        <v>1.1258205791730729</v>
      </c>
      <c r="I1022" s="29">
        <f t="shared" si="170"/>
        <v>1.8763676319551215E-2</v>
      </c>
      <c r="J1022" s="25">
        <f t="shared" si="171"/>
        <v>596791.69908523874</v>
      </c>
      <c r="K1022" s="25">
        <f t="shared" si="172"/>
        <v>596791.69908523874</v>
      </c>
      <c r="L1022" s="30" t="str">
        <f t="shared" si="173"/>
        <v>0 DAYS</v>
      </c>
    </row>
    <row r="1023" spans="1:12" x14ac:dyDescent="0.2">
      <c r="A1023" s="23">
        <f t="shared" si="163"/>
        <v>291117.90199279942</v>
      </c>
      <c r="B1023" s="24">
        <v>1017</v>
      </c>
      <c r="C1023" s="23">
        <f t="shared" si="164"/>
        <v>1630.2602511596767</v>
      </c>
      <c r="D1023" s="25">
        <f t="shared" si="165"/>
        <v>292748.16224395909</v>
      </c>
      <c r="E1023" s="26">
        <f t="shared" si="166"/>
        <v>291748.16224395909</v>
      </c>
      <c r="F1023" s="27">
        <f t="shared" si="167"/>
        <v>9.0786171504516915</v>
      </c>
      <c r="G1023" s="28">
        <f t="shared" si="168"/>
        <v>67.927510464986526</v>
      </c>
      <c r="H1023" s="28">
        <f t="shared" si="169"/>
        <v>1.132125174416442</v>
      </c>
      <c r="I1023" s="29">
        <f t="shared" si="170"/>
        <v>1.8868752906940699E-2</v>
      </c>
      <c r="J1023" s="25">
        <f t="shared" si="171"/>
        <v>600133.73260011605</v>
      </c>
      <c r="K1023" s="25">
        <f t="shared" si="172"/>
        <v>600133.73260011605</v>
      </c>
      <c r="L1023" s="30" t="str">
        <f t="shared" si="173"/>
        <v>0 DAYS</v>
      </c>
    </row>
    <row r="1024" spans="1:12" x14ac:dyDescent="0.2">
      <c r="A1024" s="23">
        <f t="shared" si="163"/>
        <v>292748.16224395909</v>
      </c>
      <c r="B1024" s="24">
        <v>1018</v>
      </c>
      <c r="C1024" s="23">
        <f t="shared" si="164"/>
        <v>1639.3897085661708</v>
      </c>
      <c r="D1024" s="25">
        <f t="shared" si="165"/>
        <v>294387.55195252527</v>
      </c>
      <c r="E1024" s="26">
        <f t="shared" si="166"/>
        <v>293387.55195252527</v>
      </c>
      <c r="F1024" s="27">
        <f t="shared" si="167"/>
        <v>9.1294574064941116</v>
      </c>
      <c r="G1024" s="28">
        <f t="shared" si="168"/>
        <v>68.307904523590452</v>
      </c>
      <c r="H1024" s="28">
        <f t="shared" si="169"/>
        <v>1.1384650753931742</v>
      </c>
      <c r="I1024" s="29">
        <f t="shared" si="170"/>
        <v>1.8974417923219571E-2</v>
      </c>
      <c r="J1024" s="25">
        <f t="shared" si="171"/>
        <v>603494.48150267673</v>
      </c>
      <c r="K1024" s="25">
        <f t="shared" si="172"/>
        <v>603494.48150267673</v>
      </c>
      <c r="L1024" s="30" t="str">
        <f t="shared" si="173"/>
        <v>0 DAYS</v>
      </c>
    </row>
    <row r="1025" spans="1:12" x14ac:dyDescent="0.2">
      <c r="A1025" s="23">
        <f t="shared" si="163"/>
        <v>294387.55195252527</v>
      </c>
      <c r="B1025" s="24">
        <v>1019</v>
      </c>
      <c r="C1025" s="23">
        <f t="shared" si="164"/>
        <v>1648.5702909341414</v>
      </c>
      <c r="D1025" s="25">
        <f t="shared" si="165"/>
        <v>296036.12224345939</v>
      </c>
      <c r="E1025" s="26">
        <f t="shared" si="166"/>
        <v>295036.12224345939</v>
      </c>
      <c r="F1025" s="27">
        <f t="shared" si="167"/>
        <v>9.1805823679706009</v>
      </c>
      <c r="G1025" s="28">
        <f t="shared" si="168"/>
        <v>68.69042878892256</v>
      </c>
      <c r="H1025" s="28">
        <f t="shared" si="169"/>
        <v>1.144840479815376</v>
      </c>
      <c r="I1025" s="29">
        <f t="shared" si="170"/>
        <v>1.9080674663589599E-2</v>
      </c>
      <c r="J1025" s="25">
        <f t="shared" si="171"/>
        <v>606874.05059909169</v>
      </c>
      <c r="K1025" s="25">
        <f t="shared" si="172"/>
        <v>606874.05059909169</v>
      </c>
      <c r="L1025" s="30" t="str">
        <f t="shared" si="173"/>
        <v>0 DAYS</v>
      </c>
    </row>
    <row r="1026" spans="1:12" x14ac:dyDescent="0.2">
      <c r="A1026" s="23">
        <f t="shared" si="163"/>
        <v>296036.12224345939</v>
      </c>
      <c r="B1026" s="24">
        <v>1020</v>
      </c>
      <c r="C1026" s="23">
        <f t="shared" si="164"/>
        <v>1657.8022845633725</v>
      </c>
      <c r="D1026" s="25">
        <f t="shared" si="165"/>
        <v>297693.92452802276</v>
      </c>
      <c r="E1026" s="26">
        <f t="shared" si="166"/>
        <v>296693.92452802276</v>
      </c>
      <c r="F1026" s="27">
        <f t="shared" si="167"/>
        <v>9.2319936292310558</v>
      </c>
      <c r="G1026" s="28">
        <f t="shared" si="168"/>
        <v>69.075095190140516</v>
      </c>
      <c r="H1026" s="28">
        <f t="shared" si="169"/>
        <v>1.1512515865023418</v>
      </c>
      <c r="I1026" s="29">
        <f t="shared" si="170"/>
        <v>1.9187526441705696E-2</v>
      </c>
      <c r="J1026" s="25">
        <f t="shared" si="171"/>
        <v>610272.54528244666</v>
      </c>
      <c r="K1026" s="25">
        <f t="shared" si="172"/>
        <v>610272.54528244666</v>
      </c>
      <c r="L1026" s="30" t="str">
        <f t="shared" si="173"/>
        <v>0 DAYS</v>
      </c>
    </row>
    <row r="1027" spans="1:12" x14ac:dyDescent="0.2">
      <c r="A1027" s="23">
        <f t="shared" si="163"/>
        <v>297693.92452802276</v>
      </c>
      <c r="B1027" s="24">
        <v>1021</v>
      </c>
      <c r="C1027" s="23">
        <f t="shared" si="164"/>
        <v>1667.0859773569275</v>
      </c>
      <c r="D1027" s="25">
        <f t="shared" si="165"/>
        <v>299361.0105053797</v>
      </c>
      <c r="E1027" s="26">
        <f t="shared" si="166"/>
        <v>298361.0105053797</v>
      </c>
      <c r="F1027" s="27">
        <f t="shared" si="167"/>
        <v>9.2836927935550193</v>
      </c>
      <c r="G1027" s="28">
        <f t="shared" si="168"/>
        <v>69.461915723205308</v>
      </c>
      <c r="H1027" s="28">
        <f t="shared" si="169"/>
        <v>1.1576985953867551</v>
      </c>
      <c r="I1027" s="29">
        <f t="shared" si="170"/>
        <v>1.9294976589779252E-2</v>
      </c>
      <c r="J1027" s="25">
        <f t="shared" si="171"/>
        <v>613690.07153602829</v>
      </c>
      <c r="K1027" s="25">
        <f t="shared" si="172"/>
        <v>613690.07153602829</v>
      </c>
      <c r="L1027" s="30" t="str">
        <f t="shared" si="173"/>
        <v>0 DAYS</v>
      </c>
    </row>
    <row r="1028" spans="1:12" x14ac:dyDescent="0.2">
      <c r="A1028" s="23">
        <f t="shared" si="163"/>
        <v>299361.0105053797</v>
      </c>
      <c r="B1028" s="24">
        <v>1022</v>
      </c>
      <c r="C1028" s="23">
        <f t="shared" si="164"/>
        <v>1676.4216588301263</v>
      </c>
      <c r="D1028" s="25">
        <f t="shared" si="165"/>
        <v>301037.43216420984</v>
      </c>
      <c r="E1028" s="26">
        <f t="shared" si="166"/>
        <v>300037.43216420984</v>
      </c>
      <c r="F1028" s="27">
        <f t="shared" si="167"/>
        <v>9.335681473198747</v>
      </c>
      <c r="G1028" s="28">
        <f t="shared" si="168"/>
        <v>69.850902451255266</v>
      </c>
      <c r="H1028" s="28">
        <f t="shared" si="169"/>
        <v>1.1641817075209211</v>
      </c>
      <c r="I1028" s="29">
        <f t="shared" si="170"/>
        <v>1.9403028458682019E-2</v>
      </c>
      <c r="J1028" s="25">
        <f t="shared" si="171"/>
        <v>617126.73593663017</v>
      </c>
      <c r="K1028" s="25">
        <f t="shared" si="172"/>
        <v>617126.73593663017</v>
      </c>
      <c r="L1028" s="30" t="str">
        <f t="shared" si="173"/>
        <v>0 DAYS</v>
      </c>
    </row>
    <row r="1029" spans="1:12" x14ac:dyDescent="0.2">
      <c r="A1029" s="23">
        <f t="shared" si="163"/>
        <v>301037.43216420984</v>
      </c>
      <c r="B1029" s="24">
        <v>1023</v>
      </c>
      <c r="C1029" s="23">
        <f t="shared" si="164"/>
        <v>1685.8096201195751</v>
      </c>
      <c r="D1029" s="25">
        <f t="shared" si="165"/>
        <v>302723.24178432941</v>
      </c>
      <c r="E1029" s="26">
        <f t="shared" si="166"/>
        <v>301723.24178432941</v>
      </c>
      <c r="F1029" s="27">
        <f t="shared" si="167"/>
        <v>9.3879612894488673</v>
      </c>
      <c r="G1029" s="28">
        <f t="shared" si="168"/>
        <v>70.242067504982302</v>
      </c>
      <c r="H1029" s="28">
        <f t="shared" si="169"/>
        <v>1.1707011250830384</v>
      </c>
      <c r="I1029" s="29">
        <f t="shared" si="170"/>
        <v>1.951168541805064E-2</v>
      </c>
      <c r="J1029" s="25">
        <f t="shared" si="171"/>
        <v>620582.64565787523</v>
      </c>
      <c r="K1029" s="25">
        <f t="shared" si="172"/>
        <v>620582.64565787523</v>
      </c>
      <c r="L1029" s="30" t="str">
        <f t="shared" si="173"/>
        <v>0 DAYS</v>
      </c>
    </row>
    <row r="1030" spans="1:12" x14ac:dyDescent="0.2">
      <c r="A1030" s="23">
        <f t="shared" si="163"/>
        <v>302723.24178432941</v>
      </c>
      <c r="B1030" s="24">
        <v>1024</v>
      </c>
      <c r="C1030" s="23">
        <f t="shared" si="164"/>
        <v>1695.2501539922446</v>
      </c>
      <c r="D1030" s="25">
        <f t="shared" si="165"/>
        <v>304418.49193832168</v>
      </c>
      <c r="E1030" s="26">
        <f t="shared" si="166"/>
        <v>303418.49193832168</v>
      </c>
      <c r="F1030" s="27">
        <f t="shared" si="167"/>
        <v>9.4405338726694481</v>
      </c>
      <c r="G1030" s="28">
        <f t="shared" si="168"/>
        <v>70.635423083010195</v>
      </c>
      <c r="H1030" s="28">
        <f t="shared" si="169"/>
        <v>1.1772570513835032</v>
      </c>
      <c r="I1030" s="29">
        <f t="shared" si="170"/>
        <v>1.962095085639172E-2</v>
      </c>
      <c r="J1030" s="25">
        <f t="shared" si="171"/>
        <v>624057.90847355942</v>
      </c>
      <c r="K1030" s="25">
        <f t="shared" si="172"/>
        <v>624057.90847355942</v>
      </c>
      <c r="L1030" s="30" t="str">
        <f t="shared" si="173"/>
        <v>0 DAYS</v>
      </c>
    </row>
    <row r="1031" spans="1:12" x14ac:dyDescent="0.2">
      <c r="A1031" s="23">
        <f t="shared" si="163"/>
        <v>304418.49193832168</v>
      </c>
      <c r="B1031" s="24">
        <v>1025</v>
      </c>
      <c r="C1031" s="23">
        <f t="shared" si="164"/>
        <v>1704.7435548546014</v>
      </c>
      <c r="D1031" s="25">
        <f t="shared" si="165"/>
        <v>306123.23549317627</v>
      </c>
      <c r="E1031" s="26">
        <f t="shared" si="166"/>
        <v>305123.23549317627</v>
      </c>
      <c r="F1031" s="27">
        <f t="shared" si="167"/>
        <v>9.4934008623567934</v>
      </c>
      <c r="G1031" s="28">
        <f t="shared" si="168"/>
        <v>71.030981452275057</v>
      </c>
      <c r="H1031" s="28">
        <f t="shared" si="169"/>
        <v>1.183849690871251</v>
      </c>
      <c r="I1031" s="29">
        <f t="shared" si="170"/>
        <v>1.9730828181187519E-2</v>
      </c>
      <c r="J1031" s="25">
        <f t="shared" si="171"/>
        <v>627552.63276101125</v>
      </c>
      <c r="K1031" s="25">
        <f t="shared" si="172"/>
        <v>627552.63276101125</v>
      </c>
      <c r="L1031" s="30" t="str">
        <f t="shared" si="173"/>
        <v>0 DAYS</v>
      </c>
    </row>
    <row r="1032" spans="1:12" x14ac:dyDescent="0.2">
      <c r="A1032" s="23">
        <f t="shared" si="163"/>
        <v>306123.23549317627</v>
      </c>
      <c r="B1032" s="24">
        <v>1026</v>
      </c>
      <c r="C1032" s="23">
        <f t="shared" si="164"/>
        <v>1714.290118761787</v>
      </c>
      <c r="D1032" s="25">
        <f t="shared" si="165"/>
        <v>307837.52561193804</v>
      </c>
      <c r="E1032" s="26">
        <f t="shared" si="166"/>
        <v>306837.52561193804</v>
      </c>
      <c r="F1032" s="27">
        <f t="shared" si="167"/>
        <v>9.5465639071856003</v>
      </c>
      <c r="G1032" s="28">
        <f t="shared" si="168"/>
        <v>71.428754948407786</v>
      </c>
      <c r="H1032" s="28">
        <f t="shared" si="169"/>
        <v>1.1904792491401297</v>
      </c>
      <c r="I1032" s="29">
        <f t="shared" si="170"/>
        <v>1.984132081900216E-2</v>
      </c>
      <c r="J1032" s="25">
        <f t="shared" si="171"/>
        <v>631066.9275044729</v>
      </c>
      <c r="K1032" s="25">
        <f t="shared" si="172"/>
        <v>631066.9275044729</v>
      </c>
      <c r="L1032" s="30" t="str">
        <f t="shared" si="173"/>
        <v>0 DAYS</v>
      </c>
    </row>
    <row r="1033" spans="1:12" x14ac:dyDescent="0.2">
      <c r="A1033" s="23">
        <f t="shared" si="163"/>
        <v>307837.52561193804</v>
      </c>
      <c r="B1033" s="24">
        <v>1027</v>
      </c>
      <c r="C1033" s="23">
        <f t="shared" si="164"/>
        <v>1723.890143426853</v>
      </c>
      <c r="D1033" s="25">
        <f t="shared" si="165"/>
        <v>309561.41575536487</v>
      </c>
      <c r="E1033" s="26">
        <f t="shared" si="166"/>
        <v>308561.41575536487</v>
      </c>
      <c r="F1033" s="27">
        <f t="shared" si="167"/>
        <v>9.6000246650660301</v>
      </c>
      <c r="G1033" s="28">
        <f t="shared" si="168"/>
        <v>71.82875597611887</v>
      </c>
      <c r="H1033" s="28">
        <f t="shared" si="169"/>
        <v>1.1971459329353145</v>
      </c>
      <c r="I1033" s="29">
        <f t="shared" si="170"/>
        <v>1.9952432215588574E-2</v>
      </c>
      <c r="J1033" s="25">
        <f t="shared" si="171"/>
        <v>634600.90229849797</v>
      </c>
      <c r="K1033" s="25">
        <f t="shared" si="172"/>
        <v>634600.90229849797</v>
      </c>
      <c r="L1033" s="30" t="str">
        <f t="shared" si="173"/>
        <v>0 DAYS</v>
      </c>
    </row>
    <row r="1034" spans="1:12" x14ac:dyDescent="0.2">
      <c r="A1034" s="23">
        <f t="shared" si="163"/>
        <v>309561.41575536487</v>
      </c>
      <c r="B1034" s="24">
        <v>1028</v>
      </c>
      <c r="C1034" s="23">
        <f t="shared" si="164"/>
        <v>1733.5439282300433</v>
      </c>
      <c r="D1034" s="25">
        <f t="shared" si="165"/>
        <v>311294.95968359493</v>
      </c>
      <c r="E1034" s="26">
        <f t="shared" si="166"/>
        <v>310294.95968359493</v>
      </c>
      <c r="F1034" s="27">
        <f t="shared" si="167"/>
        <v>9.6537848031903195</v>
      </c>
      <c r="G1034" s="28">
        <f t="shared" si="168"/>
        <v>72.230997009585138</v>
      </c>
      <c r="H1034" s="28">
        <f t="shared" si="169"/>
        <v>1.2038499501597524</v>
      </c>
      <c r="I1034" s="29">
        <f t="shared" si="170"/>
        <v>2.0064165835995872E-2</v>
      </c>
      <c r="J1034" s="25">
        <f t="shared" si="171"/>
        <v>638154.66735136951</v>
      </c>
      <c r="K1034" s="25">
        <f t="shared" si="172"/>
        <v>638154.66735136951</v>
      </c>
      <c r="L1034" s="30" t="str">
        <f t="shared" si="173"/>
        <v>0 DAYS</v>
      </c>
    </row>
    <row r="1035" spans="1:12" x14ac:dyDescent="0.2">
      <c r="A1035" s="23">
        <f t="shared" si="163"/>
        <v>311294.95968359493</v>
      </c>
      <c r="B1035" s="24">
        <v>1029</v>
      </c>
      <c r="C1035" s="23">
        <f t="shared" si="164"/>
        <v>1743.2517742281316</v>
      </c>
      <c r="D1035" s="25">
        <f t="shared" si="165"/>
        <v>313038.21145782305</v>
      </c>
      <c r="E1035" s="26">
        <f t="shared" si="166"/>
        <v>312038.21145782305</v>
      </c>
      <c r="F1035" s="27">
        <f t="shared" si="167"/>
        <v>9.7078459980882599</v>
      </c>
      <c r="G1035" s="28">
        <f t="shared" si="168"/>
        <v>72.635490592838821</v>
      </c>
      <c r="H1035" s="28">
        <f t="shared" si="169"/>
        <v>1.210591509880647</v>
      </c>
      <c r="I1035" s="29">
        <f t="shared" si="170"/>
        <v>2.0176525164677449E-2</v>
      </c>
      <c r="J1035" s="25">
        <f t="shared" si="171"/>
        <v>641728.33348853723</v>
      </c>
      <c r="K1035" s="25">
        <f t="shared" si="172"/>
        <v>641728.33348853723</v>
      </c>
      <c r="L1035" s="30" t="str">
        <f t="shared" si="173"/>
        <v>0 DAYS</v>
      </c>
    </row>
    <row r="1036" spans="1:12" x14ac:dyDescent="0.2">
      <c r="A1036" s="23">
        <f t="shared" si="163"/>
        <v>313038.21145782305</v>
      </c>
      <c r="B1036" s="24">
        <v>1030</v>
      </c>
      <c r="C1036" s="23">
        <f t="shared" si="164"/>
        <v>1753.013984163809</v>
      </c>
      <c r="D1036" s="25">
        <f t="shared" si="165"/>
        <v>314791.22544198687</v>
      </c>
      <c r="E1036" s="26">
        <f t="shared" si="166"/>
        <v>313791.22544198687</v>
      </c>
      <c r="F1036" s="27">
        <f t="shared" si="167"/>
        <v>9.762209935677447</v>
      </c>
      <c r="G1036" s="28">
        <f t="shared" si="168"/>
        <v>73.042249340158705</v>
      </c>
      <c r="H1036" s="28">
        <f t="shared" si="169"/>
        <v>1.2173708223359785</v>
      </c>
      <c r="I1036" s="29">
        <f t="shared" si="170"/>
        <v>2.028951370559964E-2</v>
      </c>
      <c r="J1036" s="25">
        <f t="shared" si="171"/>
        <v>645322.012156073</v>
      </c>
      <c r="K1036" s="25">
        <f t="shared" si="172"/>
        <v>645322.012156073</v>
      </c>
      <c r="L1036" s="30" t="str">
        <f t="shared" si="173"/>
        <v>0 DAYS</v>
      </c>
    </row>
    <row r="1037" spans="1:12" x14ac:dyDescent="0.2">
      <c r="A1037" s="23">
        <f t="shared" si="163"/>
        <v>314791.22544198687</v>
      </c>
      <c r="B1037" s="24">
        <v>1031</v>
      </c>
      <c r="C1037" s="23">
        <f t="shared" si="164"/>
        <v>1762.8308624751264</v>
      </c>
      <c r="D1037" s="25">
        <f t="shared" si="165"/>
        <v>316554.05630446202</v>
      </c>
      <c r="E1037" s="26">
        <f t="shared" si="166"/>
        <v>315554.05630446202</v>
      </c>
      <c r="F1037" s="27">
        <f t="shared" si="167"/>
        <v>9.8168783113173959</v>
      </c>
      <c r="G1037" s="28">
        <f t="shared" si="168"/>
        <v>73.451285936463606</v>
      </c>
      <c r="H1037" s="28">
        <f t="shared" si="169"/>
        <v>1.2241880989410601</v>
      </c>
      <c r="I1037" s="29">
        <f t="shared" si="170"/>
        <v>2.0403134982351002E-2</v>
      </c>
      <c r="J1037" s="25">
        <f t="shared" si="171"/>
        <v>648935.81542414706</v>
      </c>
      <c r="K1037" s="25">
        <f t="shared" si="172"/>
        <v>648935.81542414706</v>
      </c>
      <c r="L1037" s="30" t="str">
        <f t="shared" si="173"/>
        <v>0 DAYS</v>
      </c>
    </row>
    <row r="1038" spans="1:12" x14ac:dyDescent="0.2">
      <c r="A1038" s="23">
        <f t="shared" si="163"/>
        <v>316554.05630446202</v>
      </c>
      <c r="B1038" s="24">
        <v>1032</v>
      </c>
      <c r="C1038" s="23">
        <f t="shared" si="164"/>
        <v>1772.7027153049874</v>
      </c>
      <c r="D1038" s="25">
        <f t="shared" si="165"/>
        <v>318326.75901976699</v>
      </c>
      <c r="E1038" s="26">
        <f t="shared" si="166"/>
        <v>317326.75901976699</v>
      </c>
      <c r="F1038" s="27">
        <f t="shared" si="167"/>
        <v>9.8718528298609272</v>
      </c>
      <c r="G1038" s="28">
        <f t="shared" si="168"/>
        <v>73.862613137707811</v>
      </c>
      <c r="H1038" s="28">
        <f t="shared" si="169"/>
        <v>1.2310435522951302</v>
      </c>
      <c r="I1038" s="29">
        <f t="shared" si="170"/>
        <v>2.0517392538252171E-2</v>
      </c>
      <c r="J1038" s="25">
        <f t="shared" si="171"/>
        <v>652569.85599052231</v>
      </c>
      <c r="K1038" s="25">
        <f t="shared" si="172"/>
        <v>652569.85599052231</v>
      </c>
      <c r="L1038" s="30" t="str">
        <f t="shared" si="173"/>
        <v>0 DAYS</v>
      </c>
    </row>
    <row r="1039" spans="1:12" x14ac:dyDescent="0.2">
      <c r="A1039" s="23">
        <f t="shared" si="163"/>
        <v>318326.75901976699</v>
      </c>
      <c r="B1039" s="24">
        <v>1033</v>
      </c>
      <c r="C1039" s="23">
        <f t="shared" si="164"/>
        <v>1782.6298505106952</v>
      </c>
      <c r="D1039" s="25">
        <f t="shared" si="165"/>
        <v>320109.38887027767</v>
      </c>
      <c r="E1039" s="26">
        <f t="shared" si="166"/>
        <v>319109.38887027767</v>
      </c>
      <c r="F1039" s="27">
        <f t="shared" si="167"/>
        <v>9.9271352057078275</v>
      </c>
      <c r="G1039" s="28">
        <f t="shared" si="168"/>
        <v>74.27624377127897</v>
      </c>
      <c r="H1039" s="28">
        <f t="shared" si="169"/>
        <v>1.2379373961879829</v>
      </c>
      <c r="I1039" s="29">
        <f t="shared" si="170"/>
        <v>2.0632289936466382E-2</v>
      </c>
      <c r="J1039" s="25">
        <f t="shared" si="171"/>
        <v>656224.24718406913</v>
      </c>
      <c r="K1039" s="25">
        <f t="shared" si="172"/>
        <v>656224.24718406913</v>
      </c>
      <c r="L1039" s="30" t="str">
        <f t="shared" si="173"/>
        <v>0 DAYS</v>
      </c>
    </row>
    <row r="1040" spans="1:12" x14ac:dyDescent="0.2">
      <c r="A1040" s="23">
        <f t="shared" si="163"/>
        <v>320109.38887027767</v>
      </c>
      <c r="B1040" s="24">
        <v>1034</v>
      </c>
      <c r="C1040" s="23">
        <f t="shared" si="164"/>
        <v>1792.6125776735551</v>
      </c>
      <c r="D1040" s="25">
        <f t="shared" si="165"/>
        <v>321902.00144795125</v>
      </c>
      <c r="E1040" s="26">
        <f t="shared" si="166"/>
        <v>320902.00144795125</v>
      </c>
      <c r="F1040" s="27">
        <f t="shared" si="167"/>
        <v>9.9827271628598737</v>
      </c>
      <c r="G1040" s="28">
        <f t="shared" si="168"/>
        <v>74.692190736398132</v>
      </c>
      <c r="H1040" s="28">
        <f t="shared" si="169"/>
        <v>1.2448698456066356</v>
      </c>
      <c r="I1040" s="29">
        <f t="shared" si="170"/>
        <v>2.0747830760110594E-2</v>
      </c>
      <c r="J1040" s="25">
        <f t="shared" si="171"/>
        <v>659899.10296829999</v>
      </c>
      <c r="K1040" s="25">
        <f t="shared" si="172"/>
        <v>659899.10296829999</v>
      </c>
      <c r="L1040" s="30" t="str">
        <f t="shared" si="173"/>
        <v>0 DAYS</v>
      </c>
    </row>
    <row r="1041" spans="1:12" x14ac:dyDescent="0.2">
      <c r="A1041" s="23">
        <f t="shared" ref="A1041:A1104" si="174">D1040</f>
        <v>321902.00144795125</v>
      </c>
      <c r="B1041" s="24">
        <v>1035</v>
      </c>
      <c r="C1041" s="23">
        <f t="shared" ref="C1041:C1104" si="175">(A1041*$F$2)+$H$2</f>
        <v>1802.651208108527</v>
      </c>
      <c r="D1041" s="25">
        <f t="shared" ref="D1041:D1104" si="176">A1041+C1041</f>
        <v>323704.65265605977</v>
      </c>
      <c r="E1041" s="26">
        <f t="shared" ref="E1041:E1104" si="177">E1040+C1041</f>
        <v>322704.65265605977</v>
      </c>
      <c r="F1041" s="27">
        <f t="shared" ref="F1041:F1104" si="178">C1041-C1040</f>
        <v>10.038630434971992</v>
      </c>
      <c r="G1041" s="28">
        <f t="shared" ref="G1041:G1104" si="179">C1041/24</f>
        <v>75.110467004521965</v>
      </c>
      <c r="H1041" s="28">
        <f t="shared" ref="H1041:H1104" si="180">G1041/60</f>
        <v>1.2518411167420327</v>
      </c>
      <c r="I1041" s="29">
        <f t="shared" ref="I1041:I1104" si="181">H1041/60</f>
        <v>2.0864018612367211E-2</v>
      </c>
      <c r="J1041" s="25">
        <f t="shared" ref="J1041:J1104" si="182">D1041*2.05</f>
        <v>663594.53794492246</v>
      </c>
      <c r="K1041" s="25">
        <f t="shared" ref="K1041:K1104" si="183">J1041-$J$2</f>
        <v>663594.53794492246</v>
      </c>
      <c r="L1041" s="30" t="str">
        <f t="shared" ref="L1041:L1104" si="184">ROUND(($J$5/C1041),0) &amp; " DAYS"</f>
        <v>0 DAYS</v>
      </c>
    </row>
    <row r="1042" spans="1:12" x14ac:dyDescent="0.2">
      <c r="A1042" s="23">
        <f t="shared" si="174"/>
        <v>323704.65265605977</v>
      </c>
      <c r="B1042" s="24">
        <v>1036</v>
      </c>
      <c r="C1042" s="23">
        <f t="shared" si="175"/>
        <v>1812.7460548739348</v>
      </c>
      <c r="D1042" s="25">
        <f t="shared" si="176"/>
        <v>325517.39871093369</v>
      </c>
      <c r="E1042" s="26">
        <f t="shared" si="177"/>
        <v>324517.39871093369</v>
      </c>
      <c r="F1042" s="27">
        <f t="shared" si="178"/>
        <v>10.094846765407738</v>
      </c>
      <c r="G1042" s="28">
        <f t="shared" si="179"/>
        <v>75.531085619747287</v>
      </c>
      <c r="H1042" s="28">
        <f t="shared" si="180"/>
        <v>1.2588514269957882</v>
      </c>
      <c r="I1042" s="29">
        <f t="shared" si="181"/>
        <v>2.0980857116596471E-2</v>
      </c>
      <c r="J1042" s="25">
        <f t="shared" si="182"/>
        <v>667310.66735741403</v>
      </c>
      <c r="K1042" s="25">
        <f t="shared" si="183"/>
        <v>667310.66735741403</v>
      </c>
      <c r="L1042" s="30" t="str">
        <f t="shared" si="184"/>
        <v>0 DAYS</v>
      </c>
    </row>
    <row r="1043" spans="1:12" x14ac:dyDescent="0.2">
      <c r="A1043" s="23">
        <f t="shared" si="174"/>
        <v>325517.39871093369</v>
      </c>
      <c r="B1043" s="24">
        <v>1037</v>
      </c>
      <c r="C1043" s="23">
        <f t="shared" si="175"/>
        <v>1822.8974327812286</v>
      </c>
      <c r="D1043" s="25">
        <f t="shared" si="176"/>
        <v>327340.29614371492</v>
      </c>
      <c r="E1043" s="26">
        <f t="shared" si="177"/>
        <v>326340.29614371492</v>
      </c>
      <c r="F1043" s="27">
        <f t="shared" si="178"/>
        <v>10.151377907293863</v>
      </c>
      <c r="G1043" s="28">
        <f t="shared" si="179"/>
        <v>75.954059699217865</v>
      </c>
      <c r="H1043" s="28">
        <f t="shared" si="180"/>
        <v>1.2659009949869644</v>
      </c>
      <c r="I1043" s="29">
        <f t="shared" si="181"/>
        <v>2.1098349916449408E-2</v>
      </c>
      <c r="J1043" s="25">
        <f t="shared" si="182"/>
        <v>671047.60709461558</v>
      </c>
      <c r="K1043" s="25">
        <f t="shared" si="183"/>
        <v>671047.60709461558</v>
      </c>
      <c r="L1043" s="30" t="str">
        <f t="shared" si="184"/>
        <v>0 DAYS</v>
      </c>
    </row>
    <row r="1044" spans="1:12" x14ac:dyDescent="0.2">
      <c r="A1044" s="23">
        <f t="shared" si="174"/>
        <v>327340.29614371492</v>
      </c>
      <c r="B1044" s="24">
        <v>1038</v>
      </c>
      <c r="C1044" s="23">
        <f t="shared" si="175"/>
        <v>1833.1056584048035</v>
      </c>
      <c r="D1044" s="25">
        <f t="shared" si="176"/>
        <v>329173.40180211974</v>
      </c>
      <c r="E1044" s="26">
        <f t="shared" si="177"/>
        <v>328173.40180211974</v>
      </c>
      <c r="F1044" s="27">
        <f t="shared" si="178"/>
        <v>10.20822562357489</v>
      </c>
      <c r="G1044" s="28">
        <f t="shared" si="179"/>
        <v>76.379402433533485</v>
      </c>
      <c r="H1044" s="28">
        <f t="shared" si="180"/>
        <v>1.2729900405588914</v>
      </c>
      <c r="I1044" s="29">
        <f t="shared" si="181"/>
        <v>2.1216500675981523E-2</v>
      </c>
      <c r="J1044" s="25">
        <f t="shared" si="182"/>
        <v>674805.47369434545</v>
      </c>
      <c r="K1044" s="25">
        <f t="shared" si="183"/>
        <v>674805.47369434545</v>
      </c>
      <c r="L1044" s="30" t="str">
        <f t="shared" si="184"/>
        <v>0 DAYS</v>
      </c>
    </row>
    <row r="1045" spans="1:12" x14ac:dyDescent="0.2">
      <c r="A1045" s="23">
        <f t="shared" si="174"/>
        <v>329173.40180211974</v>
      </c>
      <c r="B1045" s="24">
        <v>1039</v>
      </c>
      <c r="C1045" s="23">
        <f t="shared" si="175"/>
        <v>1843.3710500918705</v>
      </c>
      <c r="D1045" s="25">
        <f t="shared" si="176"/>
        <v>331016.77285221161</v>
      </c>
      <c r="E1045" s="26">
        <f t="shared" si="177"/>
        <v>330016.77285221161</v>
      </c>
      <c r="F1045" s="27">
        <f t="shared" si="178"/>
        <v>10.265391687066995</v>
      </c>
      <c r="G1045" s="28">
        <f t="shared" si="179"/>
        <v>76.807127087161277</v>
      </c>
      <c r="H1045" s="28">
        <f t="shared" si="180"/>
        <v>1.2801187847860214</v>
      </c>
      <c r="I1045" s="29">
        <f t="shared" si="181"/>
        <v>2.1335313079767024E-2</v>
      </c>
      <c r="J1045" s="25">
        <f t="shared" si="182"/>
        <v>678584.38434703369</v>
      </c>
      <c r="K1045" s="25">
        <f t="shared" si="183"/>
        <v>678584.38434703369</v>
      </c>
      <c r="L1045" s="30" t="str">
        <f t="shared" si="184"/>
        <v>0 DAYS</v>
      </c>
    </row>
    <row r="1046" spans="1:12" x14ac:dyDescent="0.2">
      <c r="A1046" s="23">
        <f t="shared" si="174"/>
        <v>331016.77285221161</v>
      </c>
      <c r="B1046" s="24">
        <v>1040</v>
      </c>
      <c r="C1046" s="23">
        <f t="shared" si="175"/>
        <v>1853.6939279723849</v>
      </c>
      <c r="D1046" s="25">
        <f t="shared" si="176"/>
        <v>332870.46678018401</v>
      </c>
      <c r="E1046" s="26">
        <f t="shared" si="177"/>
        <v>331870.46678018401</v>
      </c>
      <c r="F1046" s="27">
        <f t="shared" si="178"/>
        <v>10.322877880514397</v>
      </c>
      <c r="G1046" s="28">
        <f t="shared" si="179"/>
        <v>77.237246998849372</v>
      </c>
      <c r="H1046" s="28">
        <f t="shared" si="180"/>
        <v>1.2872874499808229</v>
      </c>
      <c r="I1046" s="29">
        <f t="shared" si="181"/>
        <v>2.1454790833013715E-2</v>
      </c>
      <c r="J1046" s="25">
        <f t="shared" si="182"/>
        <v>682384.45689937717</v>
      </c>
      <c r="K1046" s="25">
        <f t="shared" si="183"/>
        <v>682384.45689937717</v>
      </c>
      <c r="L1046" s="30" t="str">
        <f t="shared" si="184"/>
        <v>0 DAYS</v>
      </c>
    </row>
    <row r="1047" spans="1:12" x14ac:dyDescent="0.2">
      <c r="A1047" s="23">
        <f t="shared" si="174"/>
        <v>332870.46678018401</v>
      </c>
      <c r="B1047" s="24">
        <v>1041</v>
      </c>
      <c r="C1047" s="23">
        <f t="shared" si="175"/>
        <v>1864.0746139690305</v>
      </c>
      <c r="D1047" s="25">
        <f t="shared" si="176"/>
        <v>334734.54139415303</v>
      </c>
      <c r="E1047" s="26">
        <f t="shared" si="177"/>
        <v>333734.54139415303</v>
      </c>
      <c r="F1047" s="27">
        <f t="shared" si="178"/>
        <v>10.380685996645525</v>
      </c>
      <c r="G1047" s="28">
        <f t="shared" si="179"/>
        <v>77.669775582042931</v>
      </c>
      <c r="H1047" s="28">
        <f t="shared" si="180"/>
        <v>1.2944962597007155</v>
      </c>
      <c r="I1047" s="29">
        <f t="shared" si="181"/>
        <v>2.1574937661678593E-2</v>
      </c>
      <c r="J1047" s="25">
        <f t="shared" si="182"/>
        <v>686205.80985801364</v>
      </c>
      <c r="K1047" s="25">
        <f t="shared" si="183"/>
        <v>686205.80985801364</v>
      </c>
      <c r="L1047" s="30" t="str">
        <f t="shared" si="184"/>
        <v>0 DAYS</v>
      </c>
    </row>
    <row r="1048" spans="1:12" x14ac:dyDescent="0.2">
      <c r="A1048" s="23">
        <f t="shared" si="174"/>
        <v>334734.54139415303</v>
      </c>
      <c r="B1048" s="24">
        <v>1042</v>
      </c>
      <c r="C1048" s="23">
        <f t="shared" si="175"/>
        <v>1874.5134318072569</v>
      </c>
      <c r="D1048" s="25">
        <f t="shared" si="176"/>
        <v>336609.05482596031</v>
      </c>
      <c r="E1048" s="26">
        <f t="shared" si="177"/>
        <v>335609.05482596031</v>
      </c>
      <c r="F1048" s="27">
        <f t="shared" si="178"/>
        <v>10.438817838226441</v>
      </c>
      <c r="G1048" s="28">
        <f t="shared" si="179"/>
        <v>78.104726325302366</v>
      </c>
      <c r="H1048" s="28">
        <f t="shared" si="180"/>
        <v>1.3017454387550393</v>
      </c>
      <c r="I1048" s="29">
        <f t="shared" si="181"/>
        <v>2.1695757312583989E-2</v>
      </c>
      <c r="J1048" s="25">
        <f t="shared" si="182"/>
        <v>690048.56239321863</v>
      </c>
      <c r="K1048" s="25">
        <f t="shared" si="183"/>
        <v>690048.56239321863</v>
      </c>
      <c r="L1048" s="30" t="str">
        <f t="shared" si="184"/>
        <v>0 DAYS</v>
      </c>
    </row>
    <row r="1049" spans="1:12" x14ac:dyDescent="0.2">
      <c r="A1049" s="23">
        <f t="shared" si="174"/>
        <v>336609.05482596031</v>
      </c>
      <c r="B1049" s="24">
        <v>1043</v>
      </c>
      <c r="C1049" s="23">
        <f t="shared" si="175"/>
        <v>1885.0107070253778</v>
      </c>
      <c r="D1049" s="25">
        <f t="shared" si="176"/>
        <v>338494.06553298567</v>
      </c>
      <c r="E1049" s="26">
        <f t="shared" si="177"/>
        <v>337494.06553298567</v>
      </c>
      <c r="F1049" s="27">
        <f t="shared" si="178"/>
        <v>10.497275218120876</v>
      </c>
      <c r="G1049" s="28">
        <f t="shared" si="179"/>
        <v>78.542112792724069</v>
      </c>
      <c r="H1049" s="28">
        <f t="shared" si="180"/>
        <v>1.3090352132120677</v>
      </c>
      <c r="I1049" s="29">
        <f t="shared" si="181"/>
        <v>2.1817253553534463E-2</v>
      </c>
      <c r="J1049" s="25">
        <f t="shared" si="182"/>
        <v>693912.83434262057</v>
      </c>
      <c r="K1049" s="25">
        <f t="shared" si="183"/>
        <v>693912.83434262057</v>
      </c>
      <c r="L1049" s="30" t="str">
        <f t="shared" si="184"/>
        <v>0 DAYS</v>
      </c>
    </row>
    <row r="1050" spans="1:12" x14ac:dyDescent="0.2">
      <c r="A1050" s="23">
        <f t="shared" si="174"/>
        <v>338494.06553298567</v>
      </c>
      <c r="B1050" s="24">
        <v>1044</v>
      </c>
      <c r="C1050" s="23">
        <f t="shared" si="175"/>
        <v>1895.5667669847196</v>
      </c>
      <c r="D1050" s="25">
        <f t="shared" si="176"/>
        <v>340389.63229997037</v>
      </c>
      <c r="E1050" s="26">
        <f t="shared" si="177"/>
        <v>339389.63229997037</v>
      </c>
      <c r="F1050" s="27">
        <f t="shared" si="178"/>
        <v>10.556059959341837</v>
      </c>
      <c r="G1050" s="28">
        <f t="shared" si="179"/>
        <v>78.981948624363312</v>
      </c>
      <c r="H1050" s="28">
        <f t="shared" si="180"/>
        <v>1.3163658104060552</v>
      </c>
      <c r="I1050" s="29">
        <f t="shared" si="181"/>
        <v>2.1939430173434252E-2</v>
      </c>
      <c r="J1050" s="25">
        <f t="shared" si="182"/>
        <v>697798.74621493916</v>
      </c>
      <c r="K1050" s="25">
        <f t="shared" si="183"/>
        <v>697798.74621493916</v>
      </c>
      <c r="L1050" s="30" t="str">
        <f t="shared" si="184"/>
        <v>0 DAYS</v>
      </c>
    </row>
    <row r="1051" spans="1:12" x14ac:dyDescent="0.2">
      <c r="A1051" s="23">
        <f t="shared" si="174"/>
        <v>340389.63229997037</v>
      </c>
      <c r="B1051" s="24">
        <v>1045</v>
      </c>
      <c r="C1051" s="23">
        <f t="shared" si="175"/>
        <v>1906.181940879834</v>
      </c>
      <c r="D1051" s="25">
        <f t="shared" si="176"/>
        <v>342295.81424085022</v>
      </c>
      <c r="E1051" s="26">
        <f t="shared" si="177"/>
        <v>341295.81424085022</v>
      </c>
      <c r="F1051" s="27">
        <f t="shared" si="178"/>
        <v>10.615173895114367</v>
      </c>
      <c r="G1051" s="28">
        <f t="shared" si="179"/>
        <v>79.424247536659749</v>
      </c>
      <c r="H1051" s="28">
        <f t="shared" si="180"/>
        <v>1.3237374589443291</v>
      </c>
      <c r="I1051" s="29">
        <f t="shared" si="181"/>
        <v>2.2062290982405485E-2</v>
      </c>
      <c r="J1051" s="25">
        <f t="shared" si="182"/>
        <v>701706.41919374291</v>
      </c>
      <c r="K1051" s="25">
        <f t="shared" si="183"/>
        <v>701706.41919374291</v>
      </c>
      <c r="L1051" s="30" t="str">
        <f t="shared" si="184"/>
        <v>0 DAYS</v>
      </c>
    </row>
    <row r="1052" spans="1:12" x14ac:dyDescent="0.2">
      <c r="A1052" s="23">
        <f t="shared" si="174"/>
        <v>342295.81424085022</v>
      </c>
      <c r="B1052" s="24">
        <v>1046</v>
      </c>
      <c r="C1052" s="23">
        <f t="shared" si="175"/>
        <v>1916.8565597487611</v>
      </c>
      <c r="D1052" s="25">
        <f t="shared" si="176"/>
        <v>344212.67080059898</v>
      </c>
      <c r="E1052" s="26">
        <f t="shared" si="177"/>
        <v>343212.67080059898</v>
      </c>
      <c r="F1052" s="27">
        <f t="shared" si="178"/>
        <v>10.674618868927155</v>
      </c>
      <c r="G1052" s="28">
        <f t="shared" si="179"/>
        <v>79.869023322865047</v>
      </c>
      <c r="H1052" s="28">
        <f t="shared" si="180"/>
        <v>1.3311503887144174</v>
      </c>
      <c r="I1052" s="29">
        <f t="shared" si="181"/>
        <v>2.2185839811906957E-2</v>
      </c>
      <c r="J1052" s="25">
        <f t="shared" si="182"/>
        <v>705635.97514122783</v>
      </c>
      <c r="K1052" s="25">
        <f t="shared" si="183"/>
        <v>705635.97514122783</v>
      </c>
      <c r="L1052" s="30" t="str">
        <f t="shared" si="184"/>
        <v>0 DAYS</v>
      </c>
    </row>
    <row r="1053" spans="1:12" x14ac:dyDescent="0.2">
      <c r="A1053" s="23">
        <f t="shared" si="174"/>
        <v>344212.67080059898</v>
      </c>
      <c r="B1053" s="24">
        <v>1047</v>
      </c>
      <c r="C1053" s="23">
        <f t="shared" si="175"/>
        <v>1927.5909564833541</v>
      </c>
      <c r="D1053" s="25">
        <f t="shared" si="176"/>
        <v>346140.26175708231</v>
      </c>
      <c r="E1053" s="26">
        <f t="shared" si="177"/>
        <v>345140.26175708231</v>
      </c>
      <c r="F1053" s="27">
        <f t="shared" si="178"/>
        <v>10.73439673459302</v>
      </c>
      <c r="G1053" s="28">
        <f t="shared" si="179"/>
        <v>80.316289853473094</v>
      </c>
      <c r="H1053" s="28">
        <f t="shared" si="180"/>
        <v>1.3386048308912182</v>
      </c>
      <c r="I1053" s="29">
        <f t="shared" si="181"/>
        <v>2.2310080514853635E-2</v>
      </c>
      <c r="J1053" s="25">
        <f t="shared" si="182"/>
        <v>709587.53660201863</v>
      </c>
      <c r="K1053" s="25">
        <f t="shared" si="183"/>
        <v>709587.53660201863</v>
      </c>
      <c r="L1053" s="30" t="str">
        <f t="shared" si="184"/>
        <v>0 DAYS</v>
      </c>
    </row>
    <row r="1054" spans="1:12" x14ac:dyDescent="0.2">
      <c r="A1054" s="23">
        <f t="shared" si="174"/>
        <v>346140.26175708231</v>
      </c>
      <c r="B1054" s="24">
        <v>1048</v>
      </c>
      <c r="C1054" s="23">
        <f t="shared" si="175"/>
        <v>1938.3854658396608</v>
      </c>
      <c r="D1054" s="25">
        <f t="shared" si="176"/>
        <v>348078.64722292195</v>
      </c>
      <c r="E1054" s="26">
        <f t="shared" si="177"/>
        <v>347078.64722292195</v>
      </c>
      <c r="F1054" s="27">
        <f t="shared" si="178"/>
        <v>10.794509356306662</v>
      </c>
      <c r="G1054" s="28">
        <f t="shared" si="179"/>
        <v>80.766061076652534</v>
      </c>
      <c r="H1054" s="28">
        <f t="shared" si="180"/>
        <v>1.346101017944209</v>
      </c>
      <c r="I1054" s="29">
        <f t="shared" si="181"/>
        <v>2.2435016965736816E-2</v>
      </c>
      <c r="J1054" s="25">
        <f t="shared" si="182"/>
        <v>713561.22680698999</v>
      </c>
      <c r="K1054" s="25">
        <f t="shared" si="183"/>
        <v>713561.22680698999</v>
      </c>
      <c r="L1054" s="30" t="str">
        <f t="shared" si="184"/>
        <v>0 DAYS</v>
      </c>
    </row>
    <row r="1055" spans="1:12" x14ac:dyDescent="0.2">
      <c r="A1055" s="23">
        <f t="shared" si="174"/>
        <v>348078.64722292195</v>
      </c>
      <c r="B1055" s="24">
        <v>1049</v>
      </c>
      <c r="C1055" s="23">
        <f t="shared" si="175"/>
        <v>1949.240424448363</v>
      </c>
      <c r="D1055" s="25">
        <f t="shared" si="176"/>
        <v>350027.88764737034</v>
      </c>
      <c r="E1055" s="26">
        <f t="shared" si="177"/>
        <v>349027.88764737034</v>
      </c>
      <c r="F1055" s="27">
        <f t="shared" si="178"/>
        <v>10.854958608702191</v>
      </c>
      <c r="G1055" s="28">
        <f t="shared" si="179"/>
        <v>81.218351018681787</v>
      </c>
      <c r="H1055" s="28">
        <f t="shared" si="180"/>
        <v>1.3536391836446964</v>
      </c>
      <c r="I1055" s="29">
        <f t="shared" si="181"/>
        <v>2.256065306074494E-2</v>
      </c>
      <c r="J1055" s="25">
        <f t="shared" si="182"/>
        <v>717557.16967710911</v>
      </c>
      <c r="K1055" s="25">
        <f t="shared" si="183"/>
        <v>717557.16967710911</v>
      </c>
      <c r="L1055" s="30" t="str">
        <f t="shared" si="184"/>
        <v>0 DAYS</v>
      </c>
    </row>
    <row r="1056" spans="1:12" x14ac:dyDescent="0.2">
      <c r="A1056" s="23">
        <f t="shared" si="174"/>
        <v>350027.88764737034</v>
      </c>
      <c r="B1056" s="24">
        <v>1050</v>
      </c>
      <c r="C1056" s="23">
        <f t="shared" si="175"/>
        <v>1960.1561708252739</v>
      </c>
      <c r="D1056" s="25">
        <f t="shared" si="176"/>
        <v>351988.04381819564</v>
      </c>
      <c r="E1056" s="26">
        <f t="shared" si="177"/>
        <v>350988.04381819564</v>
      </c>
      <c r="F1056" s="27">
        <f t="shared" si="178"/>
        <v>10.915746376910874</v>
      </c>
      <c r="G1056" s="28">
        <f t="shared" si="179"/>
        <v>81.673173784386407</v>
      </c>
      <c r="H1056" s="28">
        <f t="shared" si="180"/>
        <v>1.3612195630731068</v>
      </c>
      <c r="I1056" s="29">
        <f t="shared" si="181"/>
        <v>2.2686992717885112E-2</v>
      </c>
      <c r="J1056" s="25">
        <f t="shared" si="182"/>
        <v>721575.489827301</v>
      </c>
      <c r="K1056" s="25">
        <f t="shared" si="183"/>
        <v>721575.489827301</v>
      </c>
      <c r="L1056" s="30" t="str">
        <f t="shared" si="184"/>
        <v>0 DAYS</v>
      </c>
    </row>
    <row r="1057" spans="1:12" x14ac:dyDescent="0.2">
      <c r="A1057" s="23">
        <f t="shared" si="174"/>
        <v>351988.04381819564</v>
      </c>
      <c r="B1057" s="24">
        <v>1051</v>
      </c>
      <c r="C1057" s="23">
        <f t="shared" si="175"/>
        <v>1971.1330453818955</v>
      </c>
      <c r="D1057" s="25">
        <f t="shared" si="176"/>
        <v>353959.17686357757</v>
      </c>
      <c r="E1057" s="26">
        <f t="shared" si="177"/>
        <v>352959.17686357757</v>
      </c>
      <c r="F1057" s="27">
        <f t="shared" si="178"/>
        <v>10.976874556621624</v>
      </c>
      <c r="G1057" s="28">
        <f t="shared" si="179"/>
        <v>82.130543557578974</v>
      </c>
      <c r="H1057" s="28">
        <f t="shared" si="180"/>
        <v>1.3688423926263162</v>
      </c>
      <c r="I1057" s="29">
        <f t="shared" si="181"/>
        <v>2.2814039877105272E-2</v>
      </c>
      <c r="J1057" s="25">
        <f t="shared" si="182"/>
        <v>725616.31257033395</v>
      </c>
      <c r="K1057" s="25">
        <f t="shared" si="183"/>
        <v>725616.31257033395</v>
      </c>
      <c r="L1057" s="30" t="str">
        <f t="shared" si="184"/>
        <v>0 DAYS</v>
      </c>
    </row>
    <row r="1058" spans="1:12" x14ac:dyDescent="0.2">
      <c r="A1058" s="23">
        <f t="shared" si="174"/>
        <v>353959.17686357757</v>
      </c>
      <c r="B1058" s="24">
        <v>1052</v>
      </c>
      <c r="C1058" s="23">
        <f t="shared" si="175"/>
        <v>1982.1713904360342</v>
      </c>
      <c r="D1058" s="25">
        <f t="shared" si="176"/>
        <v>355941.34825401357</v>
      </c>
      <c r="E1058" s="26">
        <f t="shared" si="177"/>
        <v>354941.34825401357</v>
      </c>
      <c r="F1058" s="27">
        <f t="shared" si="178"/>
        <v>11.038345054138745</v>
      </c>
      <c r="G1058" s="28">
        <f t="shared" si="179"/>
        <v>82.590474601501427</v>
      </c>
      <c r="H1058" s="28">
        <f t="shared" si="180"/>
        <v>1.3765079100250237</v>
      </c>
      <c r="I1058" s="29">
        <f t="shared" si="181"/>
        <v>2.2941798500417061E-2</v>
      </c>
      <c r="J1058" s="25">
        <f t="shared" si="182"/>
        <v>729679.76392072777</v>
      </c>
      <c r="K1058" s="25">
        <f t="shared" si="183"/>
        <v>729679.76392072777</v>
      </c>
      <c r="L1058" s="30" t="str">
        <f t="shared" si="184"/>
        <v>0 DAYS</v>
      </c>
    </row>
    <row r="1059" spans="1:12" x14ac:dyDescent="0.2">
      <c r="A1059" s="23">
        <f t="shared" si="174"/>
        <v>355941.34825401357</v>
      </c>
      <c r="B1059" s="24">
        <v>1053</v>
      </c>
      <c r="C1059" s="23">
        <f t="shared" si="175"/>
        <v>1993.271550222476</v>
      </c>
      <c r="D1059" s="25">
        <f t="shared" si="176"/>
        <v>357934.61980423605</v>
      </c>
      <c r="E1059" s="26">
        <f t="shared" si="177"/>
        <v>356934.61980423605</v>
      </c>
      <c r="F1059" s="27">
        <f t="shared" si="178"/>
        <v>11.100159786441736</v>
      </c>
      <c r="G1059" s="28">
        <f t="shared" si="179"/>
        <v>83.052981259269828</v>
      </c>
      <c r="H1059" s="28">
        <f t="shared" si="180"/>
        <v>1.3842163543211639</v>
      </c>
      <c r="I1059" s="29">
        <f t="shared" si="181"/>
        <v>2.3070272572019396E-2</v>
      </c>
      <c r="J1059" s="25">
        <f t="shared" si="182"/>
        <v>733765.97059868381</v>
      </c>
      <c r="K1059" s="25">
        <f t="shared" si="183"/>
        <v>733765.97059868381</v>
      </c>
      <c r="L1059" s="30" t="str">
        <f t="shared" si="184"/>
        <v>0 DAYS</v>
      </c>
    </row>
    <row r="1060" spans="1:12" x14ac:dyDescent="0.2">
      <c r="A1060" s="23">
        <f t="shared" si="174"/>
        <v>357934.61980423605</v>
      </c>
      <c r="B1060" s="24">
        <v>1054</v>
      </c>
      <c r="C1060" s="23">
        <f t="shared" si="175"/>
        <v>2004.4338709037218</v>
      </c>
      <c r="D1060" s="25">
        <f t="shared" si="176"/>
        <v>359939.05367513979</v>
      </c>
      <c r="E1060" s="26">
        <f t="shared" si="177"/>
        <v>358939.05367513979</v>
      </c>
      <c r="F1060" s="27">
        <f t="shared" si="178"/>
        <v>11.162320681245774</v>
      </c>
      <c r="G1060" s="28">
        <f t="shared" si="179"/>
        <v>83.51807795432174</v>
      </c>
      <c r="H1060" s="28">
        <f t="shared" si="180"/>
        <v>1.3919679659053623</v>
      </c>
      <c r="I1060" s="29">
        <f t="shared" si="181"/>
        <v>2.3199466098422706E-2</v>
      </c>
      <c r="J1060" s="25">
        <f t="shared" si="182"/>
        <v>737875.06003403652</v>
      </c>
      <c r="K1060" s="25">
        <f t="shared" si="183"/>
        <v>737875.06003403652</v>
      </c>
      <c r="L1060" s="30" t="str">
        <f t="shared" si="184"/>
        <v>0 DAYS</v>
      </c>
    </row>
    <row r="1061" spans="1:12" x14ac:dyDescent="0.2">
      <c r="A1061" s="23">
        <f t="shared" si="174"/>
        <v>359939.05367513979</v>
      </c>
      <c r="B1061" s="24">
        <v>1055</v>
      </c>
      <c r="C1061" s="23">
        <f t="shared" si="175"/>
        <v>2015.6587005807828</v>
      </c>
      <c r="D1061" s="25">
        <f t="shared" si="176"/>
        <v>361954.71237572056</v>
      </c>
      <c r="E1061" s="26">
        <f t="shared" si="177"/>
        <v>360954.71237572056</v>
      </c>
      <c r="F1061" s="27">
        <f t="shared" si="178"/>
        <v>11.224829677061052</v>
      </c>
      <c r="G1061" s="28">
        <f t="shared" si="179"/>
        <v>83.985779190865955</v>
      </c>
      <c r="H1061" s="28">
        <f t="shared" si="180"/>
        <v>1.3997629865144325</v>
      </c>
      <c r="I1061" s="29">
        <f t="shared" si="181"/>
        <v>2.3329383108573874E-2</v>
      </c>
      <c r="J1061" s="25">
        <f t="shared" si="182"/>
        <v>742007.16037022707</v>
      </c>
      <c r="K1061" s="25">
        <f t="shared" si="183"/>
        <v>742007.16037022707</v>
      </c>
      <c r="L1061" s="30" t="str">
        <f t="shared" si="184"/>
        <v>0 DAYS</v>
      </c>
    </row>
    <row r="1062" spans="1:12" x14ac:dyDescent="0.2">
      <c r="A1062" s="23">
        <f t="shared" si="174"/>
        <v>361954.71237572056</v>
      </c>
      <c r="B1062" s="24">
        <v>1056</v>
      </c>
      <c r="C1062" s="23">
        <f t="shared" si="175"/>
        <v>2026.9463893040352</v>
      </c>
      <c r="D1062" s="25">
        <f t="shared" si="176"/>
        <v>363981.65876502456</v>
      </c>
      <c r="E1062" s="26">
        <f t="shared" si="177"/>
        <v>362981.65876502456</v>
      </c>
      <c r="F1062" s="27">
        <f t="shared" si="178"/>
        <v>11.287688723252359</v>
      </c>
      <c r="G1062" s="28">
        <f t="shared" si="179"/>
        <v>84.456099554334799</v>
      </c>
      <c r="H1062" s="28">
        <f t="shared" si="180"/>
        <v>1.4076016592389133</v>
      </c>
      <c r="I1062" s="29">
        <f t="shared" si="181"/>
        <v>2.3460027653981887E-2</v>
      </c>
      <c r="J1062" s="25">
        <f t="shared" si="182"/>
        <v>746162.40046830033</v>
      </c>
      <c r="K1062" s="25">
        <f t="shared" si="183"/>
        <v>746162.40046830033</v>
      </c>
      <c r="L1062" s="30" t="str">
        <f t="shared" si="184"/>
        <v>0 DAYS</v>
      </c>
    </row>
    <row r="1063" spans="1:12" x14ac:dyDescent="0.2">
      <c r="A1063" s="23">
        <f t="shared" si="174"/>
        <v>363981.65876502456</v>
      </c>
      <c r="B1063" s="24">
        <v>1057</v>
      </c>
      <c r="C1063" s="23">
        <f t="shared" si="175"/>
        <v>2038.2972890841374</v>
      </c>
      <c r="D1063" s="25">
        <f t="shared" si="176"/>
        <v>366019.95605410868</v>
      </c>
      <c r="E1063" s="26">
        <f t="shared" si="177"/>
        <v>365019.95605410868</v>
      </c>
      <c r="F1063" s="27">
        <f t="shared" si="178"/>
        <v>11.350899780102282</v>
      </c>
      <c r="G1063" s="28">
        <f t="shared" si="179"/>
        <v>84.92905371183906</v>
      </c>
      <c r="H1063" s="28">
        <f t="shared" si="180"/>
        <v>1.415484228530651</v>
      </c>
      <c r="I1063" s="29">
        <f t="shared" si="181"/>
        <v>2.3591403808844183E-2</v>
      </c>
      <c r="J1063" s="25">
        <f t="shared" si="182"/>
        <v>750340.90991092275</v>
      </c>
      <c r="K1063" s="25">
        <f t="shared" si="183"/>
        <v>750340.90991092275</v>
      </c>
      <c r="L1063" s="30" t="str">
        <f t="shared" si="184"/>
        <v>0 DAYS</v>
      </c>
    </row>
    <row r="1064" spans="1:12" x14ac:dyDescent="0.2">
      <c r="A1064" s="23">
        <f t="shared" si="174"/>
        <v>366019.95605410868</v>
      </c>
      <c r="B1064" s="24">
        <v>1058</v>
      </c>
      <c r="C1064" s="23">
        <f t="shared" si="175"/>
        <v>2049.7117539030087</v>
      </c>
      <c r="D1064" s="25">
        <f t="shared" si="176"/>
        <v>368069.6678080117</v>
      </c>
      <c r="E1064" s="26">
        <f t="shared" si="177"/>
        <v>367069.6678080117</v>
      </c>
      <c r="F1064" s="27">
        <f t="shared" si="178"/>
        <v>11.414464818871238</v>
      </c>
      <c r="G1064" s="28">
        <f t="shared" si="179"/>
        <v>85.404656412625357</v>
      </c>
      <c r="H1064" s="28">
        <f t="shared" si="180"/>
        <v>1.4234109402104227</v>
      </c>
      <c r="I1064" s="29">
        <f t="shared" si="181"/>
        <v>2.3723515670173712E-2</v>
      </c>
      <c r="J1064" s="25">
        <f t="shared" si="182"/>
        <v>754542.81900642393</v>
      </c>
      <c r="K1064" s="25">
        <f t="shared" si="183"/>
        <v>754542.81900642393</v>
      </c>
      <c r="L1064" s="30" t="str">
        <f t="shared" si="184"/>
        <v>0 DAYS</v>
      </c>
    </row>
    <row r="1065" spans="1:12" x14ac:dyDescent="0.2">
      <c r="A1065" s="23">
        <f t="shared" si="174"/>
        <v>368069.6678080117</v>
      </c>
      <c r="B1065" s="24">
        <v>1059</v>
      </c>
      <c r="C1065" s="23">
        <f t="shared" si="175"/>
        <v>2061.1901397248653</v>
      </c>
      <c r="D1065" s="25">
        <f t="shared" si="176"/>
        <v>370130.85794773657</v>
      </c>
      <c r="E1065" s="26">
        <f t="shared" si="177"/>
        <v>369130.85794773657</v>
      </c>
      <c r="F1065" s="27">
        <f t="shared" si="178"/>
        <v>11.478385821856591</v>
      </c>
      <c r="G1065" s="28">
        <f t="shared" si="179"/>
        <v>85.882922488536053</v>
      </c>
      <c r="H1065" s="28">
        <f t="shared" si="180"/>
        <v>1.4313820414756009</v>
      </c>
      <c r="I1065" s="29">
        <f t="shared" si="181"/>
        <v>2.3856367357926681E-2</v>
      </c>
      <c r="J1065" s="25">
        <f t="shared" si="182"/>
        <v>758768.25879285985</v>
      </c>
      <c r="K1065" s="25">
        <f t="shared" si="183"/>
        <v>758768.25879285985</v>
      </c>
      <c r="L1065" s="30" t="str">
        <f t="shared" si="184"/>
        <v>0 DAYS</v>
      </c>
    </row>
    <row r="1066" spans="1:12" x14ac:dyDescent="0.2">
      <c r="A1066" s="23">
        <f t="shared" si="174"/>
        <v>370130.85794773657</v>
      </c>
      <c r="B1066" s="24">
        <v>1060</v>
      </c>
      <c r="C1066" s="23">
        <f t="shared" si="175"/>
        <v>2072.732804507325</v>
      </c>
      <c r="D1066" s="25">
        <f t="shared" si="176"/>
        <v>372203.59075224388</v>
      </c>
      <c r="E1066" s="26">
        <f t="shared" si="177"/>
        <v>371203.59075224388</v>
      </c>
      <c r="F1066" s="27">
        <f t="shared" si="178"/>
        <v>11.542664782459724</v>
      </c>
      <c r="G1066" s="28">
        <f t="shared" si="179"/>
        <v>86.36386685447188</v>
      </c>
      <c r="H1066" s="28">
        <f t="shared" si="180"/>
        <v>1.4393977809078646</v>
      </c>
      <c r="I1066" s="29">
        <f t="shared" si="181"/>
        <v>2.3989963015131077E-2</v>
      </c>
      <c r="J1066" s="25">
        <f t="shared" si="182"/>
        <v>763017.36104209989</v>
      </c>
      <c r="K1066" s="25">
        <f t="shared" si="183"/>
        <v>763017.36104209989</v>
      </c>
      <c r="L1066" s="30" t="str">
        <f t="shared" si="184"/>
        <v>0 DAYS</v>
      </c>
    </row>
    <row r="1067" spans="1:12" x14ac:dyDescent="0.2">
      <c r="A1067" s="23">
        <f t="shared" si="174"/>
        <v>372203.59075224388</v>
      </c>
      <c r="B1067" s="24">
        <v>1061</v>
      </c>
      <c r="C1067" s="23">
        <f t="shared" si="175"/>
        <v>2084.3401082125656</v>
      </c>
      <c r="D1067" s="25">
        <f t="shared" si="176"/>
        <v>374287.93086045643</v>
      </c>
      <c r="E1067" s="26">
        <f t="shared" si="177"/>
        <v>373287.93086045643</v>
      </c>
      <c r="F1067" s="27">
        <f t="shared" si="178"/>
        <v>11.607303705240611</v>
      </c>
      <c r="G1067" s="28">
        <f t="shared" si="179"/>
        <v>86.8475045088569</v>
      </c>
      <c r="H1067" s="28">
        <f t="shared" si="180"/>
        <v>1.4474584084809483</v>
      </c>
      <c r="I1067" s="29">
        <f t="shared" si="181"/>
        <v>2.4124306808015805E-2</v>
      </c>
      <c r="J1067" s="25">
        <f t="shared" si="182"/>
        <v>767290.25826393557</v>
      </c>
      <c r="K1067" s="25">
        <f t="shared" si="183"/>
        <v>767290.25826393557</v>
      </c>
      <c r="L1067" s="30" t="str">
        <f t="shared" si="184"/>
        <v>0 DAYS</v>
      </c>
    </row>
    <row r="1068" spans="1:12" x14ac:dyDescent="0.2">
      <c r="A1068" s="23">
        <f t="shared" si="174"/>
        <v>374287.93086045643</v>
      </c>
      <c r="B1068" s="24">
        <v>1062</v>
      </c>
      <c r="C1068" s="23">
        <f t="shared" si="175"/>
        <v>2096.0124128185562</v>
      </c>
      <c r="D1068" s="25">
        <f t="shared" si="176"/>
        <v>376383.94327327498</v>
      </c>
      <c r="E1068" s="26">
        <f t="shared" si="177"/>
        <v>375383.94327327498</v>
      </c>
      <c r="F1068" s="27">
        <f t="shared" si="178"/>
        <v>11.672304605990576</v>
      </c>
      <c r="G1068" s="28">
        <f t="shared" si="179"/>
        <v>87.333850534106503</v>
      </c>
      <c r="H1068" s="28">
        <f t="shared" si="180"/>
        <v>1.4555641755684416</v>
      </c>
      <c r="I1068" s="29">
        <f t="shared" si="181"/>
        <v>2.4259402926140695E-2</v>
      </c>
      <c r="J1068" s="25">
        <f t="shared" si="182"/>
        <v>771587.08371021366</v>
      </c>
      <c r="K1068" s="25">
        <f t="shared" si="183"/>
        <v>771587.08371021366</v>
      </c>
      <c r="L1068" s="30" t="str">
        <f t="shared" si="184"/>
        <v>0 DAYS</v>
      </c>
    </row>
    <row r="1069" spans="1:12" x14ac:dyDescent="0.2">
      <c r="A1069" s="23">
        <f t="shared" si="174"/>
        <v>376383.94327327498</v>
      </c>
      <c r="B1069" s="24">
        <v>1063</v>
      </c>
      <c r="C1069" s="23">
        <f t="shared" si="175"/>
        <v>2107.7500823303399</v>
      </c>
      <c r="D1069" s="25">
        <f t="shared" si="176"/>
        <v>378491.6933556053</v>
      </c>
      <c r="E1069" s="26">
        <f t="shared" si="177"/>
        <v>377491.6933556053</v>
      </c>
      <c r="F1069" s="27">
        <f t="shared" si="178"/>
        <v>11.737669511783679</v>
      </c>
      <c r="G1069" s="28">
        <f t="shared" si="179"/>
        <v>87.822920097097494</v>
      </c>
      <c r="H1069" s="28">
        <f t="shared" si="180"/>
        <v>1.463715334951625</v>
      </c>
      <c r="I1069" s="29">
        <f t="shared" si="181"/>
        <v>2.4395255582527083E-2</v>
      </c>
      <c r="J1069" s="25">
        <f t="shared" si="182"/>
        <v>775907.9713789908</v>
      </c>
      <c r="K1069" s="25">
        <f t="shared" si="183"/>
        <v>775907.9713789908</v>
      </c>
      <c r="L1069" s="30" t="str">
        <f t="shared" si="184"/>
        <v>0 DAYS</v>
      </c>
    </row>
    <row r="1070" spans="1:12" x14ac:dyDescent="0.2">
      <c r="A1070" s="23">
        <f t="shared" si="174"/>
        <v>378491.6933556053</v>
      </c>
      <c r="B1070" s="24">
        <v>1064</v>
      </c>
      <c r="C1070" s="23">
        <f t="shared" si="175"/>
        <v>2119.5534827913898</v>
      </c>
      <c r="D1070" s="25">
        <f t="shared" si="176"/>
        <v>380611.24683839671</v>
      </c>
      <c r="E1070" s="26">
        <f t="shared" si="177"/>
        <v>379611.24683839671</v>
      </c>
      <c r="F1070" s="27">
        <f t="shared" si="178"/>
        <v>11.803400461049932</v>
      </c>
      <c r="G1070" s="28">
        <f t="shared" si="179"/>
        <v>88.314728449641237</v>
      </c>
      <c r="H1070" s="28">
        <f t="shared" si="180"/>
        <v>1.4719121408273539</v>
      </c>
      <c r="I1070" s="29">
        <f t="shared" si="181"/>
        <v>2.4531869013789231E-2</v>
      </c>
      <c r="J1070" s="25">
        <f t="shared" si="182"/>
        <v>780253.05601871316</v>
      </c>
      <c r="K1070" s="25">
        <f t="shared" si="183"/>
        <v>780253.05601871316</v>
      </c>
      <c r="L1070" s="30" t="str">
        <f t="shared" si="184"/>
        <v>0 DAYS</v>
      </c>
    </row>
    <row r="1071" spans="1:12" x14ac:dyDescent="0.2">
      <c r="A1071" s="23">
        <f t="shared" si="174"/>
        <v>380611.24683839671</v>
      </c>
      <c r="B1071" s="24">
        <v>1065</v>
      </c>
      <c r="C1071" s="23">
        <f t="shared" si="175"/>
        <v>2131.4229822950215</v>
      </c>
      <c r="D1071" s="25">
        <f t="shared" si="176"/>
        <v>382742.66982069175</v>
      </c>
      <c r="E1071" s="26">
        <f t="shared" si="177"/>
        <v>381742.66982069175</v>
      </c>
      <c r="F1071" s="27">
        <f t="shared" si="178"/>
        <v>11.869499503631687</v>
      </c>
      <c r="G1071" s="28">
        <f t="shared" si="179"/>
        <v>88.809290928959228</v>
      </c>
      <c r="H1071" s="28">
        <f t="shared" si="180"/>
        <v>1.4801548488159872</v>
      </c>
      <c r="I1071" s="29">
        <f t="shared" si="181"/>
        <v>2.4669247480266453E-2</v>
      </c>
      <c r="J1071" s="25">
        <f t="shared" si="182"/>
        <v>784622.473132418</v>
      </c>
      <c r="K1071" s="25">
        <f t="shared" si="183"/>
        <v>784622.473132418</v>
      </c>
      <c r="L1071" s="30" t="str">
        <f t="shared" si="184"/>
        <v>0 DAYS</v>
      </c>
    </row>
    <row r="1072" spans="1:12" x14ac:dyDescent="0.2">
      <c r="A1072" s="23">
        <f t="shared" si="174"/>
        <v>382742.66982069175</v>
      </c>
      <c r="B1072" s="24">
        <v>1066</v>
      </c>
      <c r="C1072" s="23">
        <f t="shared" si="175"/>
        <v>2143.3589509958738</v>
      </c>
      <c r="D1072" s="25">
        <f t="shared" si="176"/>
        <v>384886.02877168765</v>
      </c>
      <c r="E1072" s="26">
        <f t="shared" si="177"/>
        <v>383886.02877168765</v>
      </c>
      <c r="F1072" s="27">
        <f t="shared" si="178"/>
        <v>11.9359687008523</v>
      </c>
      <c r="G1072" s="28">
        <f t="shared" si="179"/>
        <v>89.306622958161412</v>
      </c>
      <c r="H1072" s="28">
        <f t="shared" si="180"/>
        <v>1.4884437159693569</v>
      </c>
      <c r="I1072" s="29">
        <f t="shared" si="181"/>
        <v>2.4807395266155947E-2</v>
      </c>
      <c r="J1072" s="25">
        <f t="shared" si="182"/>
        <v>789016.35898195964</v>
      </c>
      <c r="K1072" s="25">
        <f t="shared" si="183"/>
        <v>789016.35898195964</v>
      </c>
      <c r="L1072" s="30" t="str">
        <f t="shared" si="184"/>
        <v>0 DAYS</v>
      </c>
    </row>
    <row r="1073" spans="1:12" x14ac:dyDescent="0.2">
      <c r="A1073" s="23">
        <f t="shared" si="174"/>
        <v>384886.02877168765</v>
      </c>
      <c r="B1073" s="24">
        <v>1067</v>
      </c>
      <c r="C1073" s="23">
        <f t="shared" si="175"/>
        <v>2155.3617611214509</v>
      </c>
      <c r="D1073" s="25">
        <f t="shared" si="176"/>
        <v>387041.39053280908</v>
      </c>
      <c r="E1073" s="26">
        <f t="shared" si="177"/>
        <v>386041.39053280908</v>
      </c>
      <c r="F1073" s="27">
        <f t="shared" si="178"/>
        <v>12.002810125577071</v>
      </c>
      <c r="G1073" s="28">
        <f t="shared" si="179"/>
        <v>89.806740046727114</v>
      </c>
      <c r="H1073" s="28">
        <f t="shared" si="180"/>
        <v>1.4967790007787853</v>
      </c>
      <c r="I1073" s="29">
        <f t="shared" si="181"/>
        <v>2.4946316679646422E-2</v>
      </c>
      <c r="J1073" s="25">
        <f t="shared" si="182"/>
        <v>793434.8505922585</v>
      </c>
      <c r="K1073" s="25">
        <f t="shared" si="183"/>
        <v>793434.8505922585</v>
      </c>
      <c r="L1073" s="30" t="str">
        <f t="shared" si="184"/>
        <v>0 DAYS</v>
      </c>
    </row>
    <row r="1074" spans="1:12" x14ac:dyDescent="0.2">
      <c r="A1074" s="23">
        <f t="shared" si="174"/>
        <v>387041.39053280908</v>
      </c>
      <c r="B1074" s="24">
        <v>1068</v>
      </c>
      <c r="C1074" s="23">
        <f t="shared" si="175"/>
        <v>2167.4317869837309</v>
      </c>
      <c r="D1074" s="25">
        <f t="shared" si="176"/>
        <v>389208.82231979282</v>
      </c>
      <c r="E1074" s="26">
        <f t="shared" si="177"/>
        <v>388208.82231979282</v>
      </c>
      <c r="F1074" s="27">
        <f t="shared" si="178"/>
        <v>12.07002586228009</v>
      </c>
      <c r="G1074" s="28">
        <f t="shared" si="179"/>
        <v>90.309657790988794</v>
      </c>
      <c r="H1074" s="28">
        <f t="shared" si="180"/>
        <v>1.5051609631831466</v>
      </c>
      <c r="I1074" s="29">
        <f t="shared" si="181"/>
        <v>2.5086016053052444E-2</v>
      </c>
      <c r="J1074" s="25">
        <f t="shared" si="182"/>
        <v>797878.08575557522</v>
      </c>
      <c r="K1074" s="25">
        <f t="shared" si="183"/>
        <v>797878.08575557522</v>
      </c>
      <c r="L1074" s="30" t="str">
        <f t="shared" si="184"/>
        <v>0 DAYS</v>
      </c>
    </row>
    <row r="1075" spans="1:12" x14ac:dyDescent="0.2">
      <c r="A1075" s="23">
        <f t="shared" si="174"/>
        <v>389208.82231979282</v>
      </c>
      <c r="B1075" s="24">
        <v>1069</v>
      </c>
      <c r="C1075" s="23">
        <f t="shared" si="175"/>
        <v>2179.5694049908398</v>
      </c>
      <c r="D1075" s="25">
        <f t="shared" si="176"/>
        <v>391388.39172478364</v>
      </c>
      <c r="E1075" s="26">
        <f t="shared" si="177"/>
        <v>390388.39172478364</v>
      </c>
      <c r="F1075" s="27">
        <f t="shared" si="178"/>
        <v>12.137618007108813</v>
      </c>
      <c r="G1075" s="28">
        <f t="shared" si="179"/>
        <v>90.815391874618328</v>
      </c>
      <c r="H1075" s="28">
        <f t="shared" si="180"/>
        <v>1.5135898645769721</v>
      </c>
      <c r="I1075" s="29">
        <f t="shared" si="181"/>
        <v>2.5226497742949536E-2</v>
      </c>
      <c r="J1075" s="25">
        <f t="shared" si="182"/>
        <v>802346.20303580642</v>
      </c>
      <c r="K1075" s="25">
        <f t="shared" si="183"/>
        <v>802346.20303580642</v>
      </c>
      <c r="L1075" s="30" t="str">
        <f t="shared" si="184"/>
        <v>0 DAYS</v>
      </c>
    </row>
    <row r="1076" spans="1:12" x14ac:dyDescent="0.2">
      <c r="A1076" s="23">
        <f t="shared" si="174"/>
        <v>391388.39172478364</v>
      </c>
      <c r="B1076" s="24">
        <v>1070</v>
      </c>
      <c r="C1076" s="23">
        <f t="shared" si="175"/>
        <v>2191.7749936587884</v>
      </c>
      <c r="D1076" s="25">
        <f t="shared" si="176"/>
        <v>393580.1667184424</v>
      </c>
      <c r="E1076" s="26">
        <f t="shared" si="177"/>
        <v>392580.1667184424</v>
      </c>
      <c r="F1076" s="27">
        <f t="shared" si="178"/>
        <v>12.205588667948632</v>
      </c>
      <c r="G1076" s="28">
        <f t="shared" si="179"/>
        <v>91.323958069116188</v>
      </c>
      <c r="H1076" s="28">
        <f t="shared" si="180"/>
        <v>1.522065967818603</v>
      </c>
      <c r="I1076" s="29">
        <f t="shared" si="181"/>
        <v>2.5367766130310051E-2</v>
      </c>
      <c r="J1076" s="25">
        <f t="shared" si="182"/>
        <v>806839.34177280683</v>
      </c>
      <c r="K1076" s="25">
        <f t="shared" si="183"/>
        <v>806839.34177280683</v>
      </c>
      <c r="L1076" s="30" t="str">
        <f t="shared" si="184"/>
        <v>0 DAYS</v>
      </c>
    </row>
    <row r="1077" spans="1:12" x14ac:dyDescent="0.2">
      <c r="A1077" s="23">
        <f t="shared" si="174"/>
        <v>393580.1667184424</v>
      </c>
      <c r="B1077" s="24">
        <v>1071</v>
      </c>
      <c r="C1077" s="23">
        <f t="shared" si="175"/>
        <v>2204.0489336232772</v>
      </c>
      <c r="D1077" s="25">
        <f t="shared" si="176"/>
        <v>395784.2156520657</v>
      </c>
      <c r="E1077" s="26">
        <f t="shared" si="177"/>
        <v>394784.2156520657</v>
      </c>
      <c r="F1077" s="27">
        <f t="shared" si="178"/>
        <v>12.273939964488818</v>
      </c>
      <c r="G1077" s="28">
        <f t="shared" si="179"/>
        <v>91.835372234303222</v>
      </c>
      <c r="H1077" s="28">
        <f t="shared" si="180"/>
        <v>1.5305895372383871</v>
      </c>
      <c r="I1077" s="29">
        <f t="shared" si="181"/>
        <v>2.5509825620639786E-2</v>
      </c>
      <c r="J1077" s="25">
        <f t="shared" si="182"/>
        <v>811357.64208673465</v>
      </c>
      <c r="K1077" s="25">
        <f t="shared" si="183"/>
        <v>811357.64208673465</v>
      </c>
      <c r="L1077" s="30" t="str">
        <f t="shared" si="184"/>
        <v>0 DAYS</v>
      </c>
    </row>
    <row r="1078" spans="1:12" x14ac:dyDescent="0.2">
      <c r="A1078" s="23">
        <f t="shared" si="174"/>
        <v>395784.2156520657</v>
      </c>
      <c r="B1078" s="24">
        <v>1072</v>
      </c>
      <c r="C1078" s="23">
        <f t="shared" si="175"/>
        <v>2216.3916076515679</v>
      </c>
      <c r="D1078" s="25">
        <f t="shared" si="176"/>
        <v>398000.60725971725</v>
      </c>
      <c r="E1078" s="26">
        <f t="shared" si="177"/>
        <v>397000.60725971725</v>
      </c>
      <c r="F1078" s="27">
        <f t="shared" si="178"/>
        <v>12.34267402829073</v>
      </c>
      <c r="G1078" s="28">
        <f t="shared" si="179"/>
        <v>92.349650318815335</v>
      </c>
      <c r="H1078" s="28">
        <f t="shared" si="180"/>
        <v>1.5391608386469222</v>
      </c>
      <c r="I1078" s="29">
        <f t="shared" si="181"/>
        <v>2.5652680644115369E-2</v>
      </c>
      <c r="J1078" s="25">
        <f t="shared" si="182"/>
        <v>815901.24488242029</v>
      </c>
      <c r="K1078" s="25">
        <f t="shared" si="183"/>
        <v>815901.24488242029</v>
      </c>
      <c r="L1078" s="30" t="str">
        <f t="shared" si="184"/>
        <v>0 DAYS</v>
      </c>
    </row>
    <row r="1079" spans="1:12" x14ac:dyDescent="0.2">
      <c r="A1079" s="23">
        <f t="shared" si="174"/>
        <v>398000.60725971725</v>
      </c>
      <c r="B1079" s="24">
        <v>1073</v>
      </c>
      <c r="C1079" s="23">
        <f t="shared" si="175"/>
        <v>2228.8034006544167</v>
      </c>
      <c r="D1079" s="25">
        <f t="shared" si="176"/>
        <v>400229.41066037165</v>
      </c>
      <c r="E1079" s="26">
        <f t="shared" si="177"/>
        <v>399229.41066037165</v>
      </c>
      <c r="F1079" s="27">
        <f t="shared" si="178"/>
        <v>12.411793002848754</v>
      </c>
      <c r="G1079" s="28">
        <f t="shared" si="179"/>
        <v>92.8668083606007</v>
      </c>
      <c r="H1079" s="28">
        <f t="shared" si="180"/>
        <v>1.547780139343345</v>
      </c>
      <c r="I1079" s="29">
        <f t="shared" si="181"/>
        <v>2.5796335655722417E-2</v>
      </c>
      <c r="J1079" s="25">
        <f t="shared" si="182"/>
        <v>820470.29185376177</v>
      </c>
      <c r="K1079" s="25">
        <f t="shared" si="183"/>
        <v>820470.29185376177</v>
      </c>
      <c r="L1079" s="30" t="str">
        <f t="shared" si="184"/>
        <v>0 DAYS</v>
      </c>
    </row>
    <row r="1080" spans="1:12" x14ac:dyDescent="0.2">
      <c r="A1080" s="23">
        <f t="shared" si="174"/>
        <v>400229.41066037165</v>
      </c>
      <c r="B1080" s="24">
        <v>1074</v>
      </c>
      <c r="C1080" s="23">
        <f t="shared" si="175"/>
        <v>2241.2846996980811</v>
      </c>
      <c r="D1080" s="25">
        <f t="shared" si="176"/>
        <v>402470.69536006975</v>
      </c>
      <c r="E1080" s="26">
        <f t="shared" si="177"/>
        <v>401470.69536006975</v>
      </c>
      <c r="F1080" s="27">
        <f t="shared" si="178"/>
        <v>12.481299043664421</v>
      </c>
      <c r="G1080" s="28">
        <f t="shared" si="179"/>
        <v>93.386862487420046</v>
      </c>
      <c r="H1080" s="28">
        <f t="shared" si="180"/>
        <v>1.5564477081236674</v>
      </c>
      <c r="I1080" s="29">
        <f t="shared" si="181"/>
        <v>2.5940795135394455E-2</v>
      </c>
      <c r="J1080" s="25">
        <f t="shared" si="182"/>
        <v>825064.92548814288</v>
      </c>
      <c r="K1080" s="25">
        <f t="shared" si="183"/>
        <v>825064.92548814288</v>
      </c>
      <c r="L1080" s="30" t="str">
        <f t="shared" si="184"/>
        <v>0 DAYS</v>
      </c>
    </row>
    <row r="1081" spans="1:12" x14ac:dyDescent="0.2">
      <c r="A1081" s="23">
        <f t="shared" si="174"/>
        <v>402470.69536006975</v>
      </c>
      <c r="B1081" s="24">
        <v>1075</v>
      </c>
      <c r="C1081" s="23">
        <f t="shared" si="175"/>
        <v>2253.8358940163907</v>
      </c>
      <c r="D1081" s="25">
        <f t="shared" si="176"/>
        <v>404724.53125408612</v>
      </c>
      <c r="E1081" s="26">
        <f t="shared" si="177"/>
        <v>403724.53125408612</v>
      </c>
      <c r="F1081" s="27">
        <f t="shared" si="178"/>
        <v>12.551194318309626</v>
      </c>
      <c r="G1081" s="28">
        <f t="shared" si="179"/>
        <v>93.909828917349614</v>
      </c>
      <c r="H1081" s="28">
        <f t="shared" si="180"/>
        <v>1.5651638152891603</v>
      </c>
      <c r="I1081" s="29">
        <f t="shared" si="181"/>
        <v>2.6086063588152672E-2</v>
      </c>
      <c r="J1081" s="25">
        <f t="shared" si="182"/>
        <v>829685.28907087643</v>
      </c>
      <c r="K1081" s="25">
        <f t="shared" si="183"/>
        <v>829685.28907087643</v>
      </c>
      <c r="L1081" s="30" t="str">
        <f t="shared" si="184"/>
        <v>0 DAYS</v>
      </c>
    </row>
    <row r="1082" spans="1:12" x14ac:dyDescent="0.2">
      <c r="A1082" s="23">
        <f t="shared" si="174"/>
        <v>404724.53125408612</v>
      </c>
      <c r="B1082" s="24">
        <v>1076</v>
      </c>
      <c r="C1082" s="23">
        <f t="shared" si="175"/>
        <v>2266.4573750228824</v>
      </c>
      <c r="D1082" s="25">
        <f t="shared" si="176"/>
        <v>406990.98862910899</v>
      </c>
      <c r="E1082" s="26">
        <f t="shared" si="177"/>
        <v>405990.98862910899</v>
      </c>
      <c r="F1082" s="27">
        <f t="shared" si="178"/>
        <v>12.621481006491649</v>
      </c>
      <c r="G1082" s="28">
        <f t="shared" si="179"/>
        <v>94.435723959286761</v>
      </c>
      <c r="H1082" s="28">
        <f t="shared" si="180"/>
        <v>1.5739287326547793</v>
      </c>
      <c r="I1082" s="29">
        <f t="shared" si="181"/>
        <v>2.623214554424632E-2</v>
      </c>
      <c r="J1082" s="25">
        <f t="shared" si="182"/>
        <v>834331.52668967331</v>
      </c>
      <c r="K1082" s="25">
        <f t="shared" si="183"/>
        <v>834331.52668967331</v>
      </c>
      <c r="L1082" s="30" t="str">
        <f t="shared" si="184"/>
        <v>0 DAYS</v>
      </c>
    </row>
    <row r="1083" spans="1:12" x14ac:dyDescent="0.2">
      <c r="A1083" s="23">
        <f t="shared" si="174"/>
        <v>406990.98862910899</v>
      </c>
      <c r="B1083" s="24">
        <v>1077</v>
      </c>
      <c r="C1083" s="23">
        <f t="shared" si="175"/>
        <v>2279.1495363230101</v>
      </c>
      <c r="D1083" s="25">
        <f t="shared" si="176"/>
        <v>409270.13816543203</v>
      </c>
      <c r="E1083" s="26">
        <f t="shared" si="177"/>
        <v>408270.13816543203</v>
      </c>
      <c r="F1083" s="27">
        <f t="shared" si="178"/>
        <v>12.692161300127736</v>
      </c>
      <c r="G1083" s="28">
        <f t="shared" si="179"/>
        <v>94.964564013458755</v>
      </c>
      <c r="H1083" s="28">
        <f t="shared" si="180"/>
        <v>1.5827427335576458</v>
      </c>
      <c r="I1083" s="29">
        <f t="shared" si="181"/>
        <v>2.6379045559294097E-2</v>
      </c>
      <c r="J1083" s="25">
        <f t="shared" si="182"/>
        <v>839003.78323913564</v>
      </c>
      <c r="K1083" s="25">
        <f t="shared" si="183"/>
        <v>839003.78323913564</v>
      </c>
      <c r="L1083" s="30" t="str">
        <f t="shared" si="184"/>
        <v>0 DAYS</v>
      </c>
    </row>
    <row r="1084" spans="1:12" x14ac:dyDescent="0.2">
      <c r="A1084" s="23">
        <f t="shared" si="174"/>
        <v>409270.13816543203</v>
      </c>
      <c r="B1084" s="24">
        <v>1078</v>
      </c>
      <c r="C1084" s="23">
        <f t="shared" si="175"/>
        <v>2291.9127737264193</v>
      </c>
      <c r="D1084" s="25">
        <f t="shared" si="176"/>
        <v>411562.05093915842</v>
      </c>
      <c r="E1084" s="26">
        <f t="shared" si="177"/>
        <v>410562.05093915842</v>
      </c>
      <c r="F1084" s="27">
        <f t="shared" si="178"/>
        <v>12.763237403409221</v>
      </c>
      <c r="G1084" s="28">
        <f t="shared" si="179"/>
        <v>95.496365571934135</v>
      </c>
      <c r="H1084" s="28">
        <f t="shared" si="180"/>
        <v>1.5916060928655689</v>
      </c>
      <c r="I1084" s="29">
        <f t="shared" si="181"/>
        <v>2.6526768214426146E-2</v>
      </c>
      <c r="J1084" s="25">
        <f t="shared" si="182"/>
        <v>843702.20442527474</v>
      </c>
      <c r="K1084" s="25">
        <f t="shared" si="183"/>
        <v>843702.20442527474</v>
      </c>
      <c r="L1084" s="30" t="str">
        <f t="shared" si="184"/>
        <v>0 DAYS</v>
      </c>
    </row>
    <row r="1085" spans="1:12" x14ac:dyDescent="0.2">
      <c r="A1085" s="23">
        <f t="shared" si="174"/>
        <v>411562.05093915842</v>
      </c>
      <c r="B1085" s="24">
        <v>1079</v>
      </c>
      <c r="C1085" s="23">
        <f t="shared" si="175"/>
        <v>2304.7474852592873</v>
      </c>
      <c r="D1085" s="25">
        <f t="shared" si="176"/>
        <v>413866.79842441774</v>
      </c>
      <c r="E1085" s="26">
        <f t="shared" si="177"/>
        <v>412866.79842441774</v>
      </c>
      <c r="F1085" s="27">
        <f t="shared" si="178"/>
        <v>12.834711532867914</v>
      </c>
      <c r="G1085" s="28">
        <f t="shared" si="179"/>
        <v>96.031145219136974</v>
      </c>
      <c r="H1085" s="28">
        <f t="shared" si="180"/>
        <v>1.6005190869856163</v>
      </c>
      <c r="I1085" s="29">
        <f t="shared" si="181"/>
        <v>2.6675318116426937E-2</v>
      </c>
      <c r="J1085" s="25">
        <f t="shared" si="182"/>
        <v>848426.93677005626</v>
      </c>
      <c r="K1085" s="25">
        <f t="shared" si="183"/>
        <v>848426.93677005626</v>
      </c>
      <c r="L1085" s="30" t="str">
        <f t="shared" si="184"/>
        <v>0 DAYS</v>
      </c>
    </row>
    <row r="1086" spans="1:12" x14ac:dyDescent="0.2">
      <c r="A1086" s="23">
        <f t="shared" si="174"/>
        <v>413866.79842441774</v>
      </c>
      <c r="B1086" s="24">
        <v>1080</v>
      </c>
      <c r="C1086" s="23">
        <f t="shared" si="175"/>
        <v>2317.6540711767393</v>
      </c>
      <c r="D1086" s="25">
        <f t="shared" si="176"/>
        <v>416184.45249559445</v>
      </c>
      <c r="E1086" s="26">
        <f t="shared" si="177"/>
        <v>415184.45249559445</v>
      </c>
      <c r="F1086" s="27">
        <f t="shared" si="178"/>
        <v>12.906585917452048</v>
      </c>
      <c r="G1086" s="28">
        <f t="shared" si="179"/>
        <v>96.568919632364143</v>
      </c>
      <c r="H1086" s="28">
        <f t="shared" si="180"/>
        <v>1.6094819938727356</v>
      </c>
      <c r="I1086" s="29">
        <f t="shared" si="181"/>
        <v>2.6824699897878928E-2</v>
      </c>
      <c r="J1086" s="25">
        <f t="shared" si="182"/>
        <v>853178.12761596858</v>
      </c>
      <c r="K1086" s="25">
        <f t="shared" si="183"/>
        <v>853178.12761596858</v>
      </c>
      <c r="L1086" s="30" t="str">
        <f t="shared" si="184"/>
        <v>0 DAYS</v>
      </c>
    </row>
    <row r="1087" spans="1:12" x14ac:dyDescent="0.2">
      <c r="A1087" s="23">
        <f t="shared" si="174"/>
        <v>416184.45249559445</v>
      </c>
      <c r="B1087" s="24">
        <v>1081</v>
      </c>
      <c r="C1087" s="23">
        <f t="shared" si="175"/>
        <v>2330.6329339753288</v>
      </c>
      <c r="D1087" s="25">
        <f t="shared" si="176"/>
        <v>418515.08542956976</v>
      </c>
      <c r="E1087" s="26">
        <f t="shared" si="177"/>
        <v>417515.08542956976</v>
      </c>
      <c r="F1087" s="27">
        <f t="shared" si="178"/>
        <v>12.978862798589489</v>
      </c>
      <c r="G1087" s="28">
        <f t="shared" si="179"/>
        <v>97.109705582305367</v>
      </c>
      <c r="H1087" s="28">
        <f t="shared" si="180"/>
        <v>1.6184950930384228</v>
      </c>
      <c r="I1087" s="29">
        <f t="shared" si="181"/>
        <v>2.6974918217307044E-2</v>
      </c>
      <c r="J1087" s="25">
        <f t="shared" si="182"/>
        <v>857955.92513061792</v>
      </c>
      <c r="K1087" s="25">
        <f t="shared" si="183"/>
        <v>857955.92513061792</v>
      </c>
      <c r="L1087" s="30" t="str">
        <f t="shared" si="184"/>
        <v>0 DAYS</v>
      </c>
    </row>
    <row r="1088" spans="1:12" x14ac:dyDescent="0.2">
      <c r="A1088" s="23">
        <f t="shared" si="174"/>
        <v>418515.08542956976</v>
      </c>
      <c r="B1088" s="24">
        <v>1082</v>
      </c>
      <c r="C1088" s="23">
        <f t="shared" si="175"/>
        <v>2343.6844784055907</v>
      </c>
      <c r="D1088" s="25">
        <f t="shared" si="176"/>
        <v>420858.76990797534</v>
      </c>
      <c r="E1088" s="26">
        <f t="shared" si="177"/>
        <v>419858.76990797534</v>
      </c>
      <c r="F1088" s="27">
        <f t="shared" si="178"/>
        <v>13.051544430261856</v>
      </c>
      <c r="G1088" s="28">
        <f t="shared" si="179"/>
        <v>97.653519933566272</v>
      </c>
      <c r="H1088" s="28">
        <f t="shared" si="180"/>
        <v>1.6275586655594378</v>
      </c>
      <c r="I1088" s="29">
        <f t="shared" si="181"/>
        <v>2.7125977759323964E-2</v>
      </c>
      <c r="J1088" s="25">
        <f t="shared" si="182"/>
        <v>862760.4783113494</v>
      </c>
      <c r="K1088" s="25">
        <f t="shared" si="183"/>
        <v>862760.4783113494</v>
      </c>
      <c r="L1088" s="30" t="str">
        <f t="shared" si="184"/>
        <v>0 DAYS</v>
      </c>
    </row>
    <row r="1089" spans="1:12" x14ac:dyDescent="0.2">
      <c r="A1089" s="23">
        <f t="shared" si="174"/>
        <v>420858.76990797534</v>
      </c>
      <c r="B1089" s="24">
        <v>1083</v>
      </c>
      <c r="C1089" s="23">
        <f t="shared" si="175"/>
        <v>2356.809111484662</v>
      </c>
      <c r="D1089" s="25">
        <f t="shared" si="176"/>
        <v>423215.57901946001</v>
      </c>
      <c r="E1089" s="26">
        <f t="shared" si="177"/>
        <v>422215.57901946001</v>
      </c>
      <c r="F1089" s="27">
        <f t="shared" si="178"/>
        <v>13.124633079071373</v>
      </c>
      <c r="G1089" s="28">
        <f t="shared" si="179"/>
        <v>98.200379645194246</v>
      </c>
      <c r="H1089" s="28">
        <f t="shared" si="180"/>
        <v>1.6366729940865707</v>
      </c>
      <c r="I1089" s="29">
        <f t="shared" si="181"/>
        <v>2.727788323477618E-2</v>
      </c>
      <c r="J1089" s="25">
        <f t="shared" si="182"/>
        <v>867591.93698989297</v>
      </c>
      <c r="K1089" s="25">
        <f t="shared" si="183"/>
        <v>867591.93698989297</v>
      </c>
      <c r="L1089" s="30" t="str">
        <f t="shared" si="184"/>
        <v>0 DAYS</v>
      </c>
    </row>
    <row r="1090" spans="1:12" x14ac:dyDescent="0.2">
      <c r="A1090" s="23">
        <f t="shared" si="174"/>
        <v>423215.57901946001</v>
      </c>
      <c r="B1090" s="24">
        <v>1084</v>
      </c>
      <c r="C1090" s="23">
        <f t="shared" si="175"/>
        <v>2370.0072425089761</v>
      </c>
      <c r="D1090" s="25">
        <f t="shared" si="176"/>
        <v>425585.586261969</v>
      </c>
      <c r="E1090" s="26">
        <f t="shared" si="177"/>
        <v>424585.586261969</v>
      </c>
      <c r="F1090" s="27">
        <f t="shared" si="178"/>
        <v>13.19813102431408</v>
      </c>
      <c r="G1090" s="28">
        <f t="shared" si="179"/>
        <v>98.750301771207333</v>
      </c>
      <c r="H1090" s="28">
        <f t="shared" si="180"/>
        <v>1.6458383628534556</v>
      </c>
      <c r="I1090" s="29">
        <f t="shared" si="181"/>
        <v>2.7430639380890926E-2</v>
      </c>
      <c r="J1090" s="25">
        <f t="shared" si="182"/>
        <v>872450.45183703641</v>
      </c>
      <c r="K1090" s="25">
        <f t="shared" si="183"/>
        <v>872450.45183703641</v>
      </c>
      <c r="L1090" s="30" t="str">
        <f t="shared" si="184"/>
        <v>0 DAYS</v>
      </c>
    </row>
    <row r="1091" spans="1:12" x14ac:dyDescent="0.2">
      <c r="A1091" s="23">
        <f t="shared" si="174"/>
        <v>425585.586261969</v>
      </c>
      <c r="B1091" s="24">
        <v>1085</v>
      </c>
      <c r="C1091" s="23">
        <f t="shared" si="175"/>
        <v>2383.2792830670264</v>
      </c>
      <c r="D1091" s="25">
        <f t="shared" si="176"/>
        <v>427968.86554503604</v>
      </c>
      <c r="E1091" s="26">
        <f t="shared" si="177"/>
        <v>426968.86554503604</v>
      </c>
      <c r="F1091" s="27">
        <f t="shared" si="178"/>
        <v>13.272040558050321</v>
      </c>
      <c r="G1091" s="28">
        <f t="shared" si="179"/>
        <v>99.303303461126106</v>
      </c>
      <c r="H1091" s="28">
        <f t="shared" si="180"/>
        <v>1.655055057685435</v>
      </c>
      <c r="I1091" s="29">
        <f t="shared" si="181"/>
        <v>2.7584250961423917E-2</v>
      </c>
      <c r="J1091" s="25">
        <f t="shared" si="182"/>
        <v>877336.17436732375</v>
      </c>
      <c r="K1091" s="25">
        <f t="shared" si="183"/>
        <v>877336.17436732375</v>
      </c>
      <c r="L1091" s="30" t="str">
        <f t="shared" si="184"/>
        <v>0 DAYS</v>
      </c>
    </row>
    <row r="1092" spans="1:12" x14ac:dyDescent="0.2">
      <c r="A1092" s="23">
        <f t="shared" si="174"/>
        <v>427968.86554503604</v>
      </c>
      <c r="B1092" s="24">
        <v>1086</v>
      </c>
      <c r="C1092" s="23">
        <f t="shared" si="175"/>
        <v>2396.6256470522017</v>
      </c>
      <c r="D1092" s="25">
        <f t="shared" si="176"/>
        <v>430365.49119208823</v>
      </c>
      <c r="E1092" s="26">
        <f t="shared" si="177"/>
        <v>429365.49119208823</v>
      </c>
      <c r="F1092" s="27">
        <f t="shared" si="178"/>
        <v>13.34636398517523</v>
      </c>
      <c r="G1092" s="28">
        <f t="shared" si="179"/>
        <v>99.859401960508407</v>
      </c>
      <c r="H1092" s="28">
        <f t="shared" si="180"/>
        <v>1.6643233660084735</v>
      </c>
      <c r="I1092" s="29">
        <f t="shared" si="181"/>
        <v>2.7738722766807892E-2</v>
      </c>
      <c r="J1092" s="25">
        <f t="shared" si="182"/>
        <v>882249.25694378081</v>
      </c>
      <c r="K1092" s="25">
        <f t="shared" si="183"/>
        <v>882249.25694378081</v>
      </c>
      <c r="L1092" s="30" t="str">
        <f t="shared" si="184"/>
        <v>0 DAYS</v>
      </c>
    </row>
    <row r="1093" spans="1:12" x14ac:dyDescent="0.2">
      <c r="A1093" s="23">
        <f t="shared" si="174"/>
        <v>430365.49119208823</v>
      </c>
      <c r="B1093" s="24">
        <v>1087</v>
      </c>
      <c r="C1093" s="23">
        <f t="shared" si="175"/>
        <v>2410.0467506756941</v>
      </c>
      <c r="D1093" s="25">
        <f t="shared" si="176"/>
        <v>432775.53794276394</v>
      </c>
      <c r="E1093" s="26">
        <f t="shared" si="177"/>
        <v>431775.53794276394</v>
      </c>
      <c r="F1093" s="27">
        <f t="shared" si="178"/>
        <v>13.421103623492399</v>
      </c>
      <c r="G1093" s="28">
        <f t="shared" si="179"/>
        <v>100.41861461148726</v>
      </c>
      <c r="H1093" s="28">
        <f t="shared" si="180"/>
        <v>1.673643576858121</v>
      </c>
      <c r="I1093" s="29">
        <f t="shared" si="181"/>
        <v>2.7894059614302018E-2</v>
      </c>
      <c r="J1093" s="25">
        <f t="shared" si="182"/>
        <v>887189.85278266598</v>
      </c>
      <c r="K1093" s="25">
        <f t="shared" si="183"/>
        <v>887189.85278266598</v>
      </c>
      <c r="L1093" s="30" t="str">
        <f t="shared" si="184"/>
        <v>0 DAYS</v>
      </c>
    </row>
    <row r="1094" spans="1:12" x14ac:dyDescent="0.2">
      <c r="A1094" s="23">
        <f t="shared" si="174"/>
        <v>432775.53794276394</v>
      </c>
      <c r="B1094" s="24">
        <v>1088</v>
      </c>
      <c r="C1094" s="23">
        <f t="shared" si="175"/>
        <v>2423.543012479478</v>
      </c>
      <c r="D1094" s="25">
        <f t="shared" si="176"/>
        <v>435199.08095524344</v>
      </c>
      <c r="E1094" s="26">
        <f t="shared" si="177"/>
        <v>434199.08095524344</v>
      </c>
      <c r="F1094" s="27">
        <f t="shared" si="178"/>
        <v>13.496261803783909</v>
      </c>
      <c r="G1094" s="28">
        <f t="shared" si="179"/>
        <v>100.98095885331158</v>
      </c>
      <c r="H1094" s="28">
        <f t="shared" si="180"/>
        <v>1.6830159808885263</v>
      </c>
      <c r="I1094" s="29">
        <f t="shared" si="181"/>
        <v>2.8050266348142106E-2</v>
      </c>
      <c r="J1094" s="25">
        <f t="shared" si="182"/>
        <v>892158.11595824896</v>
      </c>
      <c r="K1094" s="25">
        <f t="shared" si="183"/>
        <v>892158.11595824896</v>
      </c>
      <c r="L1094" s="30" t="str">
        <f t="shared" si="184"/>
        <v>0 DAYS</v>
      </c>
    </row>
    <row r="1095" spans="1:12" x14ac:dyDescent="0.2">
      <c r="A1095" s="23">
        <f t="shared" si="174"/>
        <v>435199.08095524344</v>
      </c>
      <c r="B1095" s="24">
        <v>1089</v>
      </c>
      <c r="C1095" s="23">
        <f t="shared" si="175"/>
        <v>2437.1148533493633</v>
      </c>
      <c r="D1095" s="25">
        <f t="shared" si="176"/>
        <v>437636.19580859278</v>
      </c>
      <c r="E1095" s="26">
        <f t="shared" si="177"/>
        <v>436636.19580859278</v>
      </c>
      <c r="F1095" s="27">
        <f t="shared" si="178"/>
        <v>13.571840869885364</v>
      </c>
      <c r="G1095" s="28">
        <f t="shared" si="179"/>
        <v>101.54645222289014</v>
      </c>
      <c r="H1095" s="28">
        <f t="shared" si="180"/>
        <v>1.6924408703815024</v>
      </c>
      <c r="I1095" s="29">
        <f t="shared" si="181"/>
        <v>2.8207347839691706E-2</v>
      </c>
      <c r="J1095" s="25">
        <f t="shared" si="182"/>
        <v>897154.2014076151</v>
      </c>
      <c r="K1095" s="25">
        <f t="shared" si="183"/>
        <v>897154.2014076151</v>
      </c>
      <c r="L1095" s="30" t="str">
        <f t="shared" si="184"/>
        <v>0 DAYS</v>
      </c>
    </row>
    <row r="1096" spans="1:12" x14ac:dyDescent="0.2">
      <c r="A1096" s="23">
        <f t="shared" si="174"/>
        <v>437636.19580859278</v>
      </c>
      <c r="B1096" s="24">
        <v>1090</v>
      </c>
      <c r="C1096" s="23">
        <f t="shared" si="175"/>
        <v>2450.7626965281197</v>
      </c>
      <c r="D1096" s="25">
        <f t="shared" si="176"/>
        <v>440086.95850512089</v>
      </c>
      <c r="E1096" s="26">
        <f t="shared" si="177"/>
        <v>439086.95850512089</v>
      </c>
      <c r="F1096" s="27">
        <f t="shared" si="178"/>
        <v>13.647843178756375</v>
      </c>
      <c r="G1096" s="28">
        <f t="shared" si="179"/>
        <v>102.11511235533833</v>
      </c>
      <c r="H1096" s="28">
        <f t="shared" si="180"/>
        <v>1.7019185392556389</v>
      </c>
      <c r="I1096" s="29">
        <f t="shared" si="181"/>
        <v>2.8365308987593981E-2</v>
      </c>
      <c r="J1096" s="25">
        <f t="shared" si="182"/>
        <v>902178.26493549778</v>
      </c>
      <c r="K1096" s="25">
        <f t="shared" si="183"/>
        <v>902178.26493549778</v>
      </c>
      <c r="L1096" s="30" t="str">
        <f t="shared" si="184"/>
        <v>0 DAYS</v>
      </c>
    </row>
    <row r="1097" spans="1:12" x14ac:dyDescent="0.2">
      <c r="A1097" s="23">
        <f t="shared" si="174"/>
        <v>440086.95850512089</v>
      </c>
      <c r="B1097" s="24">
        <v>1091</v>
      </c>
      <c r="C1097" s="23">
        <f t="shared" si="175"/>
        <v>2464.4869676286771</v>
      </c>
      <c r="D1097" s="25">
        <f t="shared" si="176"/>
        <v>442551.44547274959</v>
      </c>
      <c r="E1097" s="26">
        <f t="shared" si="177"/>
        <v>441551.44547274959</v>
      </c>
      <c r="F1097" s="27">
        <f t="shared" si="178"/>
        <v>13.724271100557417</v>
      </c>
      <c r="G1097" s="28">
        <f t="shared" si="179"/>
        <v>102.68695698452821</v>
      </c>
      <c r="H1097" s="28">
        <f t="shared" si="180"/>
        <v>1.7114492830754702</v>
      </c>
      <c r="I1097" s="29">
        <f t="shared" si="181"/>
        <v>2.8524154717924504E-2</v>
      </c>
      <c r="J1097" s="25">
        <f t="shared" si="182"/>
        <v>907230.46321913658</v>
      </c>
      <c r="K1097" s="25">
        <f t="shared" si="183"/>
        <v>907230.46321913658</v>
      </c>
      <c r="L1097" s="30" t="str">
        <f t="shared" si="184"/>
        <v>0 DAYS</v>
      </c>
    </row>
    <row r="1098" spans="1:12" x14ac:dyDescent="0.2">
      <c r="A1098" s="23">
        <f t="shared" si="174"/>
        <v>442551.44547274959</v>
      </c>
      <c r="B1098" s="24">
        <v>1092</v>
      </c>
      <c r="C1098" s="23">
        <f t="shared" si="175"/>
        <v>2478.2880946473979</v>
      </c>
      <c r="D1098" s="25">
        <f t="shared" si="176"/>
        <v>445029.73356739699</v>
      </c>
      <c r="E1098" s="26">
        <f t="shared" si="177"/>
        <v>444029.73356739699</v>
      </c>
      <c r="F1098" s="27">
        <f t="shared" si="178"/>
        <v>13.801127018720763</v>
      </c>
      <c r="G1098" s="28">
        <f t="shared" si="179"/>
        <v>103.26200394364157</v>
      </c>
      <c r="H1098" s="28">
        <f t="shared" si="180"/>
        <v>1.721033399060693</v>
      </c>
      <c r="I1098" s="29">
        <f t="shared" si="181"/>
        <v>2.8683889984344884E-2</v>
      </c>
      <c r="J1098" s="25">
        <f t="shared" si="182"/>
        <v>912310.9538131638</v>
      </c>
      <c r="K1098" s="25">
        <f t="shared" si="183"/>
        <v>912310.9538131638</v>
      </c>
      <c r="L1098" s="30" t="str">
        <f t="shared" si="184"/>
        <v>0 DAYS</v>
      </c>
    </row>
    <row r="1099" spans="1:12" x14ac:dyDescent="0.2">
      <c r="A1099" s="23">
        <f t="shared" si="174"/>
        <v>445029.73356739699</v>
      </c>
      <c r="B1099" s="24">
        <v>1093</v>
      </c>
      <c r="C1099" s="23">
        <f t="shared" si="175"/>
        <v>2492.166507977423</v>
      </c>
      <c r="D1099" s="25">
        <f t="shared" si="176"/>
        <v>447521.9000753744</v>
      </c>
      <c r="E1099" s="26">
        <f t="shared" si="177"/>
        <v>446521.9000753744</v>
      </c>
      <c r="F1099" s="27">
        <f t="shared" si="178"/>
        <v>13.878413330025069</v>
      </c>
      <c r="G1099" s="28">
        <f t="shared" si="179"/>
        <v>103.84027116572595</v>
      </c>
      <c r="H1099" s="28">
        <f t="shared" si="180"/>
        <v>1.7306711860954325</v>
      </c>
      <c r="I1099" s="29">
        <f t="shared" si="181"/>
        <v>2.8844519768257207E-2</v>
      </c>
      <c r="J1099" s="25">
        <f t="shared" si="182"/>
        <v>917419.89515451749</v>
      </c>
      <c r="K1099" s="25">
        <f t="shared" si="183"/>
        <v>917419.89515451749</v>
      </c>
      <c r="L1099" s="30" t="str">
        <f t="shared" si="184"/>
        <v>0 DAYS</v>
      </c>
    </row>
    <row r="1100" spans="1:12" x14ac:dyDescent="0.2">
      <c r="A1100" s="23">
        <f t="shared" si="174"/>
        <v>447521.9000753744</v>
      </c>
      <c r="B1100" s="24">
        <v>1094</v>
      </c>
      <c r="C1100" s="23">
        <f t="shared" si="175"/>
        <v>2506.1226404220965</v>
      </c>
      <c r="D1100" s="25">
        <f t="shared" si="176"/>
        <v>450028.02271579648</v>
      </c>
      <c r="E1100" s="26">
        <f t="shared" si="177"/>
        <v>449028.02271579648</v>
      </c>
      <c r="F1100" s="27">
        <f t="shared" si="178"/>
        <v>13.956132444673585</v>
      </c>
      <c r="G1100" s="28">
        <f t="shared" si="179"/>
        <v>104.42177668425403</v>
      </c>
      <c r="H1100" s="28">
        <f t="shared" si="180"/>
        <v>1.740362944737567</v>
      </c>
      <c r="I1100" s="29">
        <f t="shared" si="181"/>
        <v>2.9006049078959449E-2</v>
      </c>
      <c r="J1100" s="25">
        <f t="shared" si="182"/>
        <v>922557.44656738266</v>
      </c>
      <c r="K1100" s="25">
        <f t="shared" si="183"/>
        <v>922557.44656738266</v>
      </c>
      <c r="L1100" s="30" t="str">
        <f t="shared" si="184"/>
        <v>0 DAYS</v>
      </c>
    </row>
    <row r="1101" spans="1:12" x14ac:dyDescent="0.2">
      <c r="A1101" s="23">
        <f t="shared" si="174"/>
        <v>450028.02271579648</v>
      </c>
      <c r="B1101" s="24">
        <v>1095</v>
      </c>
      <c r="C1101" s="23">
        <f t="shared" si="175"/>
        <v>2520.1569272084603</v>
      </c>
      <c r="D1101" s="25">
        <f t="shared" si="176"/>
        <v>452548.17964300496</v>
      </c>
      <c r="E1101" s="26">
        <f t="shared" si="177"/>
        <v>451548.17964300496</v>
      </c>
      <c r="F1101" s="27">
        <f t="shared" si="178"/>
        <v>14.034286786363737</v>
      </c>
      <c r="G1101" s="28">
        <f t="shared" si="179"/>
        <v>105.00653863368585</v>
      </c>
      <c r="H1101" s="28">
        <f t="shared" si="180"/>
        <v>1.7501089772280976</v>
      </c>
      <c r="I1101" s="29">
        <f t="shared" si="181"/>
        <v>2.9168482953801627E-2</v>
      </c>
      <c r="J1101" s="25">
        <f t="shared" si="182"/>
        <v>927723.76826816006</v>
      </c>
      <c r="K1101" s="25">
        <f t="shared" si="183"/>
        <v>927723.76826816006</v>
      </c>
      <c r="L1101" s="30" t="str">
        <f t="shared" si="184"/>
        <v>0 DAYS</v>
      </c>
    </row>
    <row r="1102" spans="1:12" x14ac:dyDescent="0.2">
      <c r="A1102" s="23">
        <f t="shared" si="174"/>
        <v>452548.17964300496</v>
      </c>
      <c r="B1102" s="24">
        <v>1096</v>
      </c>
      <c r="C1102" s="23">
        <f t="shared" si="175"/>
        <v>2534.2698060008279</v>
      </c>
      <c r="D1102" s="25">
        <f t="shared" si="176"/>
        <v>455082.44944900577</v>
      </c>
      <c r="E1102" s="26">
        <f t="shared" si="177"/>
        <v>454082.44944900577</v>
      </c>
      <c r="F1102" s="27">
        <f t="shared" si="178"/>
        <v>14.11287879236761</v>
      </c>
      <c r="G1102" s="28">
        <f t="shared" si="179"/>
        <v>105.5945752500345</v>
      </c>
      <c r="H1102" s="28">
        <f t="shared" si="180"/>
        <v>1.759909587500575</v>
      </c>
      <c r="I1102" s="29">
        <f t="shared" si="181"/>
        <v>2.9331826458342918E-2</v>
      </c>
      <c r="J1102" s="25">
        <f t="shared" si="182"/>
        <v>932919.02137046179</v>
      </c>
      <c r="K1102" s="25">
        <f t="shared" si="183"/>
        <v>932919.02137046179</v>
      </c>
      <c r="L1102" s="30" t="str">
        <f t="shared" si="184"/>
        <v>0 DAYS</v>
      </c>
    </row>
    <row r="1103" spans="1:12" x14ac:dyDescent="0.2">
      <c r="A1103" s="23">
        <f t="shared" si="174"/>
        <v>455082.44944900577</v>
      </c>
      <c r="B1103" s="24">
        <v>1097</v>
      </c>
      <c r="C1103" s="23">
        <f t="shared" si="175"/>
        <v>2548.4617169144321</v>
      </c>
      <c r="D1103" s="25">
        <f t="shared" si="176"/>
        <v>457630.9111659202</v>
      </c>
      <c r="E1103" s="26">
        <f t="shared" si="177"/>
        <v>456630.9111659202</v>
      </c>
      <c r="F1103" s="27">
        <f t="shared" si="178"/>
        <v>14.191910913604261</v>
      </c>
      <c r="G1103" s="28">
        <f t="shared" si="179"/>
        <v>106.18590487143467</v>
      </c>
      <c r="H1103" s="28">
        <f t="shared" si="180"/>
        <v>1.7697650811905778</v>
      </c>
      <c r="I1103" s="29">
        <f t="shared" si="181"/>
        <v>2.9496084686509629E-2</v>
      </c>
      <c r="J1103" s="25">
        <f t="shared" si="182"/>
        <v>938143.36789013632</v>
      </c>
      <c r="K1103" s="25">
        <f t="shared" si="183"/>
        <v>938143.36789013632</v>
      </c>
      <c r="L1103" s="30" t="str">
        <f t="shared" si="184"/>
        <v>0 DAYS</v>
      </c>
    </row>
    <row r="1104" spans="1:12" x14ac:dyDescent="0.2">
      <c r="A1104" s="23">
        <f t="shared" si="174"/>
        <v>457630.9111659202</v>
      </c>
      <c r="B1104" s="24">
        <v>1098</v>
      </c>
      <c r="C1104" s="23">
        <f t="shared" si="175"/>
        <v>2562.7331025291533</v>
      </c>
      <c r="D1104" s="25">
        <f t="shared" si="176"/>
        <v>460193.64426844934</v>
      </c>
      <c r="E1104" s="26">
        <f t="shared" si="177"/>
        <v>459193.64426844934</v>
      </c>
      <c r="F1104" s="27">
        <f t="shared" si="178"/>
        <v>14.271385614721112</v>
      </c>
      <c r="G1104" s="28">
        <f t="shared" si="179"/>
        <v>106.78054593871472</v>
      </c>
      <c r="H1104" s="28">
        <f t="shared" si="180"/>
        <v>1.7796757656452453</v>
      </c>
      <c r="I1104" s="29">
        <f t="shared" si="181"/>
        <v>2.9661262760754089E-2</v>
      </c>
      <c r="J1104" s="25">
        <f t="shared" si="182"/>
        <v>943396.97075032105</v>
      </c>
      <c r="K1104" s="25">
        <f t="shared" si="183"/>
        <v>943396.97075032105</v>
      </c>
      <c r="L1104" s="30" t="str">
        <f t="shared" si="184"/>
        <v>0 DAYS</v>
      </c>
    </row>
    <row r="1105" spans="1:12" x14ac:dyDescent="0.2">
      <c r="A1105" s="23">
        <f t="shared" ref="A1105:A1168" si="185">D1104</f>
        <v>460193.64426844934</v>
      </c>
      <c r="B1105" s="24">
        <v>1099</v>
      </c>
      <c r="C1105" s="23">
        <f t="shared" ref="C1105:C1168" si="186">(A1105*$F$2)+$H$2</f>
        <v>2577.0844079033163</v>
      </c>
      <c r="D1105" s="25">
        <f t="shared" ref="D1105:D1168" si="187">A1105+C1105</f>
        <v>462770.72867635265</v>
      </c>
      <c r="E1105" s="26">
        <f t="shared" ref="E1105:E1168" si="188">E1104+C1105</f>
        <v>461770.72867635265</v>
      </c>
      <c r="F1105" s="27">
        <f t="shared" ref="F1105:F1168" si="189">C1105-C1104</f>
        <v>14.351305374163076</v>
      </c>
      <c r="G1105" s="28">
        <f t="shared" ref="G1105:G1168" si="190">C1105/24</f>
        <v>107.37851699597151</v>
      </c>
      <c r="H1105" s="28">
        <f t="shared" ref="H1105:H1168" si="191">G1105/60</f>
        <v>1.7896419499328584</v>
      </c>
      <c r="I1105" s="29">
        <f t="shared" ref="I1105:I1168" si="192">H1105/60</f>
        <v>2.9827365832214306E-2</v>
      </c>
      <c r="J1105" s="25">
        <f t="shared" ref="J1105:J1168" si="193">D1105*2.05</f>
        <v>948679.99378652289</v>
      </c>
      <c r="K1105" s="25">
        <f t="shared" ref="K1105:K1168" si="194">J1105-$J$2</f>
        <v>948679.99378652289</v>
      </c>
      <c r="L1105" s="30" t="str">
        <f t="shared" ref="L1105:L1168" si="195">ROUND(($J$5/C1105),0) &amp; " DAYS"</f>
        <v>0 DAYS</v>
      </c>
    </row>
    <row r="1106" spans="1:12" x14ac:dyDescent="0.2">
      <c r="A1106" s="23">
        <f t="shared" si="185"/>
        <v>462770.72867635265</v>
      </c>
      <c r="B1106" s="24">
        <v>1100</v>
      </c>
      <c r="C1106" s="23">
        <f t="shared" si="186"/>
        <v>2591.5160805875748</v>
      </c>
      <c r="D1106" s="25">
        <f t="shared" si="187"/>
        <v>465362.24475694023</v>
      </c>
      <c r="E1106" s="26">
        <f t="shared" si="188"/>
        <v>464362.24475694023</v>
      </c>
      <c r="F1106" s="27">
        <f t="shared" si="189"/>
        <v>14.431672684258501</v>
      </c>
      <c r="G1106" s="28">
        <f t="shared" si="190"/>
        <v>107.97983669114895</v>
      </c>
      <c r="H1106" s="28">
        <f t="shared" si="191"/>
        <v>1.7996639448524825</v>
      </c>
      <c r="I1106" s="29">
        <f t="shared" si="192"/>
        <v>2.9994399080874708E-2</v>
      </c>
      <c r="J1106" s="25">
        <f t="shared" si="193"/>
        <v>953992.6017517274</v>
      </c>
      <c r="K1106" s="25">
        <f t="shared" si="194"/>
        <v>953992.6017517274</v>
      </c>
      <c r="L1106" s="30" t="str">
        <f t="shared" si="195"/>
        <v>0 DAYS</v>
      </c>
    </row>
    <row r="1107" spans="1:12" x14ac:dyDescent="0.2">
      <c r="A1107" s="23">
        <f t="shared" si="185"/>
        <v>465362.24475694023</v>
      </c>
      <c r="B1107" s="24">
        <v>1101</v>
      </c>
      <c r="C1107" s="23">
        <f t="shared" si="186"/>
        <v>2606.0285706388654</v>
      </c>
      <c r="D1107" s="25">
        <f t="shared" si="187"/>
        <v>467968.27332757908</v>
      </c>
      <c r="E1107" s="26">
        <f t="shared" si="188"/>
        <v>466968.27332757908</v>
      </c>
      <c r="F1107" s="27">
        <f t="shared" si="189"/>
        <v>14.51249005129057</v>
      </c>
      <c r="G1107" s="28">
        <f t="shared" si="190"/>
        <v>108.58452377661939</v>
      </c>
      <c r="H1107" s="28">
        <f t="shared" si="191"/>
        <v>1.8097420629436565</v>
      </c>
      <c r="I1107" s="29">
        <f t="shared" si="192"/>
        <v>3.0162367715727608E-2</v>
      </c>
      <c r="J1107" s="25">
        <f t="shared" si="193"/>
        <v>959334.96032153699</v>
      </c>
      <c r="K1107" s="25">
        <f t="shared" si="194"/>
        <v>959334.96032153699</v>
      </c>
      <c r="L1107" s="30" t="str">
        <f t="shared" si="195"/>
        <v>0 DAYS</v>
      </c>
    </row>
    <row r="1108" spans="1:12" x14ac:dyDescent="0.2">
      <c r="A1108" s="23">
        <f t="shared" si="185"/>
        <v>467968.27332757908</v>
      </c>
      <c r="B1108" s="24">
        <v>1102</v>
      </c>
      <c r="C1108" s="23">
        <f t="shared" si="186"/>
        <v>2620.6223306344427</v>
      </c>
      <c r="D1108" s="25">
        <f t="shared" si="187"/>
        <v>470588.89565821353</v>
      </c>
      <c r="E1108" s="26">
        <f t="shared" si="188"/>
        <v>469588.89565821353</v>
      </c>
      <c r="F1108" s="27">
        <f t="shared" si="189"/>
        <v>14.593759995577329</v>
      </c>
      <c r="G1108" s="28">
        <f t="shared" si="190"/>
        <v>109.19259710976844</v>
      </c>
      <c r="H1108" s="28">
        <f t="shared" si="191"/>
        <v>1.8198766184961408</v>
      </c>
      <c r="I1108" s="29">
        <f t="shared" si="192"/>
        <v>3.0331276974935682E-2</v>
      </c>
      <c r="J1108" s="25">
        <f t="shared" si="193"/>
        <v>964707.23609933769</v>
      </c>
      <c r="K1108" s="25">
        <f t="shared" si="194"/>
        <v>964707.23609933769</v>
      </c>
      <c r="L1108" s="30" t="str">
        <f t="shared" si="195"/>
        <v>0 DAYS</v>
      </c>
    </row>
    <row r="1109" spans="1:12" x14ac:dyDescent="0.2">
      <c r="A1109" s="23">
        <f t="shared" si="185"/>
        <v>470588.89565821353</v>
      </c>
      <c r="B1109" s="24">
        <v>1103</v>
      </c>
      <c r="C1109" s="23">
        <f t="shared" si="186"/>
        <v>2635.2978156859958</v>
      </c>
      <c r="D1109" s="25">
        <f t="shared" si="187"/>
        <v>473224.1934738995</v>
      </c>
      <c r="E1109" s="26">
        <f t="shared" si="188"/>
        <v>472224.1934738995</v>
      </c>
      <c r="F1109" s="27">
        <f t="shared" si="189"/>
        <v>14.675485051553096</v>
      </c>
      <c r="G1109" s="28">
        <f t="shared" si="190"/>
        <v>109.80407565358315</v>
      </c>
      <c r="H1109" s="28">
        <f t="shared" si="191"/>
        <v>1.8300679275597191</v>
      </c>
      <c r="I1109" s="29">
        <f t="shared" si="192"/>
        <v>3.0501132125995319E-2</v>
      </c>
      <c r="J1109" s="25">
        <f t="shared" si="193"/>
        <v>970109.59662149393</v>
      </c>
      <c r="K1109" s="25">
        <f t="shared" si="194"/>
        <v>970109.59662149393</v>
      </c>
      <c r="L1109" s="30" t="str">
        <f t="shared" si="195"/>
        <v>0 DAYS</v>
      </c>
    </row>
    <row r="1110" spans="1:12" x14ac:dyDescent="0.2">
      <c r="A1110" s="23">
        <f t="shared" si="185"/>
        <v>473224.1934738995</v>
      </c>
      <c r="B1110" s="24">
        <v>1104</v>
      </c>
      <c r="C1110" s="23">
        <f t="shared" si="186"/>
        <v>2650.055483453837</v>
      </c>
      <c r="D1110" s="25">
        <f t="shared" si="187"/>
        <v>475874.24895735335</v>
      </c>
      <c r="E1110" s="26">
        <f t="shared" si="188"/>
        <v>474874.24895735335</v>
      </c>
      <c r="F1110" s="27">
        <f t="shared" si="189"/>
        <v>14.757667767841212</v>
      </c>
      <c r="G1110" s="28">
        <f t="shared" si="190"/>
        <v>110.41897847724321</v>
      </c>
      <c r="H1110" s="28">
        <f t="shared" si="191"/>
        <v>1.8403163079540537</v>
      </c>
      <c r="I1110" s="29">
        <f t="shared" si="192"/>
        <v>3.0671938465900894E-2</v>
      </c>
      <c r="J1110" s="25">
        <f t="shared" si="193"/>
        <v>975542.21036257432</v>
      </c>
      <c r="K1110" s="25">
        <f t="shared" si="194"/>
        <v>975542.21036257432</v>
      </c>
      <c r="L1110" s="30" t="str">
        <f t="shared" si="195"/>
        <v>0 DAYS</v>
      </c>
    </row>
    <row r="1111" spans="1:12" x14ac:dyDescent="0.2">
      <c r="A1111" s="23">
        <f t="shared" si="185"/>
        <v>475874.24895735335</v>
      </c>
      <c r="B1111" s="24">
        <v>1105</v>
      </c>
      <c r="C1111" s="23">
        <f t="shared" si="186"/>
        <v>2664.8957941611789</v>
      </c>
      <c r="D1111" s="25">
        <f t="shared" si="187"/>
        <v>478539.14475151454</v>
      </c>
      <c r="E1111" s="26">
        <f t="shared" si="188"/>
        <v>477539.14475151454</v>
      </c>
      <c r="F1111" s="27">
        <f t="shared" si="189"/>
        <v>14.840310707341814</v>
      </c>
      <c r="G1111" s="28">
        <f t="shared" si="190"/>
        <v>111.03732475671579</v>
      </c>
      <c r="H1111" s="28">
        <f t="shared" si="191"/>
        <v>1.8506220792785966</v>
      </c>
      <c r="I1111" s="29">
        <f t="shared" si="192"/>
        <v>3.0843701321309942E-2</v>
      </c>
      <c r="J1111" s="25">
        <f t="shared" si="193"/>
        <v>981005.24674060475</v>
      </c>
      <c r="K1111" s="25">
        <f t="shared" si="194"/>
        <v>981005.24674060475</v>
      </c>
      <c r="L1111" s="30" t="str">
        <f t="shared" si="195"/>
        <v>0 DAYS</v>
      </c>
    </row>
    <row r="1112" spans="1:12" x14ac:dyDescent="0.2">
      <c r="A1112" s="23">
        <f t="shared" si="185"/>
        <v>478539.14475151454</v>
      </c>
      <c r="B1112" s="24">
        <v>1106</v>
      </c>
      <c r="C1112" s="23">
        <f t="shared" si="186"/>
        <v>2679.8192106084816</v>
      </c>
      <c r="D1112" s="25">
        <f t="shared" si="187"/>
        <v>481218.96396212303</v>
      </c>
      <c r="E1112" s="26">
        <f t="shared" si="188"/>
        <v>480218.96396212303</v>
      </c>
      <c r="F1112" s="27">
        <f t="shared" si="189"/>
        <v>14.92341644730277</v>
      </c>
      <c r="G1112" s="28">
        <f t="shared" si="190"/>
        <v>111.6591337753534</v>
      </c>
      <c r="H1112" s="28">
        <f t="shared" si="191"/>
        <v>1.8609855629225567</v>
      </c>
      <c r="I1112" s="29">
        <f t="shared" si="192"/>
        <v>3.1016426048709279E-2</v>
      </c>
      <c r="J1112" s="25">
        <f t="shared" si="193"/>
        <v>986498.87612235209</v>
      </c>
      <c r="K1112" s="25">
        <f t="shared" si="194"/>
        <v>986498.87612235209</v>
      </c>
      <c r="L1112" s="30" t="str">
        <f t="shared" si="195"/>
        <v>0 DAYS</v>
      </c>
    </row>
    <row r="1113" spans="1:12" x14ac:dyDescent="0.2">
      <c r="A1113" s="23">
        <f t="shared" si="185"/>
        <v>481218.96396212303</v>
      </c>
      <c r="B1113" s="24">
        <v>1107</v>
      </c>
      <c r="C1113" s="23">
        <f t="shared" si="186"/>
        <v>2694.8261981878891</v>
      </c>
      <c r="D1113" s="25">
        <f t="shared" si="187"/>
        <v>483913.79016031092</v>
      </c>
      <c r="E1113" s="26">
        <f t="shared" si="188"/>
        <v>482913.79016031092</v>
      </c>
      <c r="F1113" s="27">
        <f t="shared" si="189"/>
        <v>15.006987579407451</v>
      </c>
      <c r="G1113" s="28">
        <f t="shared" si="190"/>
        <v>112.28442492449538</v>
      </c>
      <c r="H1113" s="28">
        <f t="shared" si="191"/>
        <v>1.8714070820749231</v>
      </c>
      <c r="I1113" s="29">
        <f t="shared" si="192"/>
        <v>3.1190118034582052E-2</v>
      </c>
      <c r="J1113" s="25">
        <f t="shared" si="193"/>
        <v>992023.26982863725</v>
      </c>
      <c r="K1113" s="25">
        <f t="shared" si="194"/>
        <v>992023.26982863725</v>
      </c>
      <c r="L1113" s="30" t="str">
        <f t="shared" si="195"/>
        <v>0 DAYS</v>
      </c>
    </row>
    <row r="1114" spans="1:12" x14ac:dyDescent="0.2">
      <c r="A1114" s="23">
        <f t="shared" si="185"/>
        <v>483913.79016031092</v>
      </c>
      <c r="B1114" s="24">
        <v>1108</v>
      </c>
      <c r="C1114" s="23">
        <f t="shared" si="186"/>
        <v>2709.9172248977411</v>
      </c>
      <c r="D1114" s="25">
        <f t="shared" si="187"/>
        <v>486623.70738520869</v>
      </c>
      <c r="E1114" s="26">
        <f t="shared" si="188"/>
        <v>485623.70738520869</v>
      </c>
      <c r="F1114" s="27">
        <f t="shared" si="189"/>
        <v>15.091026709852031</v>
      </c>
      <c r="G1114" s="28">
        <f t="shared" si="190"/>
        <v>112.91321770407255</v>
      </c>
      <c r="H1114" s="28">
        <f t="shared" si="191"/>
        <v>1.8818869617345426</v>
      </c>
      <c r="I1114" s="29">
        <f t="shared" si="192"/>
        <v>3.1364782695575709E-2</v>
      </c>
      <c r="J1114" s="25">
        <f t="shared" si="193"/>
        <v>997578.60013967776</v>
      </c>
      <c r="K1114" s="25">
        <f t="shared" si="194"/>
        <v>997578.60013967776</v>
      </c>
      <c r="L1114" s="30" t="str">
        <f t="shared" si="195"/>
        <v>0 DAYS</v>
      </c>
    </row>
    <row r="1115" spans="1:12" x14ac:dyDescent="0.2">
      <c r="A1115" s="23">
        <f t="shared" si="185"/>
        <v>486623.70738520869</v>
      </c>
      <c r="B1115" s="24">
        <v>1109</v>
      </c>
      <c r="C1115" s="23">
        <f t="shared" si="186"/>
        <v>2725.0927613571685</v>
      </c>
      <c r="D1115" s="25">
        <f t="shared" si="187"/>
        <v>489348.80014656583</v>
      </c>
      <c r="E1115" s="26">
        <f t="shared" si="188"/>
        <v>488348.80014656583</v>
      </c>
      <c r="F1115" s="27">
        <f t="shared" si="189"/>
        <v>15.175536459427349</v>
      </c>
      <c r="G1115" s="28">
        <f t="shared" si="190"/>
        <v>113.54553172321535</v>
      </c>
      <c r="H1115" s="28">
        <f t="shared" si="191"/>
        <v>1.8924255287202558</v>
      </c>
      <c r="I1115" s="29">
        <f t="shared" si="192"/>
        <v>3.1540425478670933E-2</v>
      </c>
      <c r="J1115" s="25">
        <f t="shared" si="193"/>
        <v>1003165.0403004598</v>
      </c>
      <c r="K1115" s="25">
        <f t="shared" si="194"/>
        <v>1003165.0403004598</v>
      </c>
      <c r="L1115" s="30" t="str">
        <f t="shared" si="195"/>
        <v>0 DAYS</v>
      </c>
    </row>
    <row r="1116" spans="1:12" x14ac:dyDescent="0.2">
      <c r="A1116" s="23">
        <f t="shared" si="185"/>
        <v>489348.80014656583</v>
      </c>
      <c r="B1116" s="24">
        <v>1110</v>
      </c>
      <c r="C1116" s="23">
        <f t="shared" si="186"/>
        <v>2740.3532808207688</v>
      </c>
      <c r="D1116" s="25">
        <f t="shared" si="187"/>
        <v>492089.1534273866</v>
      </c>
      <c r="E1116" s="26">
        <f t="shared" si="188"/>
        <v>491089.1534273866</v>
      </c>
      <c r="F1116" s="27">
        <f t="shared" si="189"/>
        <v>15.260519463600303</v>
      </c>
      <c r="G1116" s="28">
        <f t="shared" si="190"/>
        <v>114.18138670086536</v>
      </c>
      <c r="H1116" s="28">
        <f t="shared" si="191"/>
        <v>1.9030231116810894</v>
      </c>
      <c r="I1116" s="29">
        <f t="shared" si="192"/>
        <v>3.1717051861351493E-2</v>
      </c>
      <c r="J1116" s="25">
        <f t="shared" si="193"/>
        <v>1008782.7645261424</v>
      </c>
      <c r="K1116" s="25">
        <f t="shared" si="194"/>
        <v>1008782.7645261424</v>
      </c>
      <c r="L1116" s="30" t="str">
        <f t="shared" si="195"/>
        <v>0 DAYS</v>
      </c>
    </row>
    <row r="1117" spans="1:12" x14ac:dyDescent="0.2">
      <c r="A1117" s="23">
        <f t="shared" si="185"/>
        <v>492089.1534273866</v>
      </c>
      <c r="B1117" s="24">
        <v>1111</v>
      </c>
      <c r="C1117" s="23">
        <f t="shared" si="186"/>
        <v>2755.6992591933649</v>
      </c>
      <c r="D1117" s="25">
        <f t="shared" si="187"/>
        <v>494844.85268657998</v>
      </c>
      <c r="E1117" s="26">
        <f t="shared" si="188"/>
        <v>493844.85268657998</v>
      </c>
      <c r="F1117" s="27">
        <f t="shared" si="189"/>
        <v>15.345978372596164</v>
      </c>
      <c r="G1117" s="28">
        <f t="shared" si="190"/>
        <v>114.82080246639021</v>
      </c>
      <c r="H1117" s="28">
        <f t="shared" si="191"/>
        <v>1.9136800411065034</v>
      </c>
      <c r="I1117" s="29">
        <f t="shared" si="192"/>
        <v>3.1894667351775055E-2</v>
      </c>
      <c r="J1117" s="25">
        <f t="shared" si="193"/>
        <v>1014431.9480074889</v>
      </c>
      <c r="K1117" s="25">
        <f t="shared" si="194"/>
        <v>1014431.9480074889</v>
      </c>
      <c r="L1117" s="30" t="str">
        <f t="shared" si="195"/>
        <v>0 DAYS</v>
      </c>
    </row>
    <row r="1118" spans="1:12" x14ac:dyDescent="0.2">
      <c r="A1118" s="23">
        <f t="shared" si="185"/>
        <v>494844.85268657998</v>
      </c>
      <c r="B1118" s="24">
        <v>1112</v>
      </c>
      <c r="C1118" s="23">
        <f t="shared" si="186"/>
        <v>2771.1311750448481</v>
      </c>
      <c r="D1118" s="25">
        <f t="shared" si="187"/>
        <v>497615.98386162485</v>
      </c>
      <c r="E1118" s="26">
        <f t="shared" si="188"/>
        <v>496615.98386162485</v>
      </c>
      <c r="F1118" s="27">
        <f t="shared" si="189"/>
        <v>15.431915851483154</v>
      </c>
      <c r="G1118" s="28">
        <f t="shared" si="190"/>
        <v>115.463798960202</v>
      </c>
      <c r="H1118" s="28">
        <f t="shared" si="191"/>
        <v>1.9243966493367</v>
      </c>
      <c r="I1118" s="29">
        <f t="shared" si="192"/>
        <v>3.2073277488945E-2</v>
      </c>
      <c r="J1118" s="25">
        <f t="shared" si="193"/>
        <v>1020112.7669163308</v>
      </c>
      <c r="K1118" s="25">
        <f t="shared" si="194"/>
        <v>1020112.7669163308</v>
      </c>
      <c r="L1118" s="30" t="str">
        <f t="shared" si="195"/>
        <v>0 DAYS</v>
      </c>
    </row>
    <row r="1119" spans="1:12" x14ac:dyDescent="0.2">
      <c r="A1119" s="23">
        <f t="shared" si="185"/>
        <v>497615.98386162485</v>
      </c>
      <c r="B1119" s="24">
        <v>1113</v>
      </c>
      <c r="C1119" s="23">
        <f t="shared" si="186"/>
        <v>2786.6495096250992</v>
      </c>
      <c r="D1119" s="25">
        <f t="shared" si="187"/>
        <v>500402.63337124995</v>
      </c>
      <c r="E1119" s="26">
        <f t="shared" si="188"/>
        <v>499402.63337124995</v>
      </c>
      <c r="F1119" s="27">
        <f t="shared" si="189"/>
        <v>15.518334580251121</v>
      </c>
      <c r="G1119" s="28">
        <f t="shared" si="190"/>
        <v>116.11039623437914</v>
      </c>
      <c r="H1119" s="28">
        <f t="shared" si="191"/>
        <v>1.9351732705729856</v>
      </c>
      <c r="I1119" s="29">
        <f t="shared" si="192"/>
        <v>3.2252887842883091E-2</v>
      </c>
      <c r="J1119" s="25">
        <f t="shared" si="193"/>
        <v>1025825.3984110623</v>
      </c>
      <c r="K1119" s="25">
        <f t="shared" si="194"/>
        <v>1025825.3984110623</v>
      </c>
      <c r="L1119" s="30" t="str">
        <f t="shared" si="195"/>
        <v>0 DAYS</v>
      </c>
    </row>
    <row r="1120" spans="1:12" x14ac:dyDescent="0.2">
      <c r="A1120" s="23">
        <f t="shared" si="185"/>
        <v>500402.63337124995</v>
      </c>
      <c r="B1120" s="24">
        <v>1114</v>
      </c>
      <c r="C1120" s="23">
        <f t="shared" si="186"/>
        <v>2802.2547468789999</v>
      </c>
      <c r="D1120" s="25">
        <f t="shared" si="187"/>
        <v>503204.88811812893</v>
      </c>
      <c r="E1120" s="26">
        <f t="shared" si="188"/>
        <v>502204.88811812893</v>
      </c>
      <c r="F1120" s="27">
        <f t="shared" si="189"/>
        <v>15.605237253900668</v>
      </c>
      <c r="G1120" s="28">
        <f t="shared" si="190"/>
        <v>116.76061445329167</v>
      </c>
      <c r="H1120" s="28">
        <f t="shared" si="191"/>
        <v>1.9460102408881945</v>
      </c>
      <c r="I1120" s="29">
        <f t="shared" si="192"/>
        <v>3.2433504014803244E-2</v>
      </c>
      <c r="J1120" s="25">
        <f t="shared" si="193"/>
        <v>1031570.0206421643</v>
      </c>
      <c r="K1120" s="25">
        <f t="shared" si="194"/>
        <v>1031570.0206421643</v>
      </c>
      <c r="L1120" s="30" t="str">
        <f t="shared" si="195"/>
        <v>0 DAYS</v>
      </c>
    </row>
    <row r="1121" spans="1:12" x14ac:dyDescent="0.2">
      <c r="A1121" s="23">
        <f t="shared" si="185"/>
        <v>503204.88811812893</v>
      </c>
      <c r="B1121" s="24">
        <v>1115</v>
      </c>
      <c r="C1121" s="23">
        <f t="shared" si="186"/>
        <v>2817.9473734615221</v>
      </c>
      <c r="D1121" s="25">
        <f t="shared" si="187"/>
        <v>506022.83549159043</v>
      </c>
      <c r="E1121" s="26">
        <f t="shared" si="188"/>
        <v>505022.83549159043</v>
      </c>
      <c r="F1121" s="27">
        <f t="shared" si="189"/>
        <v>15.69262658252228</v>
      </c>
      <c r="G1121" s="28">
        <f t="shared" si="190"/>
        <v>117.41447389423008</v>
      </c>
      <c r="H1121" s="28">
        <f t="shared" si="191"/>
        <v>1.9569078982371682</v>
      </c>
      <c r="I1121" s="29">
        <f t="shared" si="192"/>
        <v>3.2615131637286139E-2</v>
      </c>
      <c r="J1121" s="25">
        <f t="shared" si="193"/>
        <v>1037346.8127577603</v>
      </c>
      <c r="K1121" s="25">
        <f t="shared" si="194"/>
        <v>1037346.8127577603</v>
      </c>
      <c r="L1121" s="30" t="str">
        <f t="shared" si="195"/>
        <v>0 DAYS</v>
      </c>
    </row>
    <row r="1122" spans="1:12" x14ac:dyDescent="0.2">
      <c r="A1122" s="23">
        <f t="shared" si="185"/>
        <v>506022.83549159043</v>
      </c>
      <c r="B1122" s="24">
        <v>1116</v>
      </c>
      <c r="C1122" s="23">
        <f t="shared" si="186"/>
        <v>2833.7278787529062</v>
      </c>
      <c r="D1122" s="25">
        <f t="shared" si="187"/>
        <v>508856.56337034336</v>
      </c>
      <c r="E1122" s="26">
        <f t="shared" si="188"/>
        <v>507856.56337034336</v>
      </c>
      <c r="F1122" s="27">
        <f t="shared" si="189"/>
        <v>15.780505291384088</v>
      </c>
      <c r="G1122" s="28">
        <f t="shared" si="190"/>
        <v>118.07199494803776</v>
      </c>
      <c r="H1122" s="28">
        <f t="shared" si="191"/>
        <v>1.9678665824672958</v>
      </c>
      <c r="I1122" s="29">
        <f t="shared" si="192"/>
        <v>3.2797776374454933E-2</v>
      </c>
      <c r="J1122" s="25">
        <f t="shared" si="193"/>
        <v>1043155.9549092038</v>
      </c>
      <c r="K1122" s="25">
        <f t="shared" si="194"/>
        <v>1043155.9549092038</v>
      </c>
      <c r="L1122" s="30" t="str">
        <f t="shared" si="195"/>
        <v>0 DAYS</v>
      </c>
    </row>
    <row r="1123" spans="1:12" x14ac:dyDescent="0.2">
      <c r="A1123" s="23">
        <f t="shared" si="185"/>
        <v>508856.56337034336</v>
      </c>
      <c r="B1123" s="24">
        <v>1117</v>
      </c>
      <c r="C1123" s="23">
        <f t="shared" si="186"/>
        <v>2849.5967548739227</v>
      </c>
      <c r="D1123" s="25">
        <f t="shared" si="187"/>
        <v>511706.16012521728</v>
      </c>
      <c r="E1123" s="26">
        <f t="shared" si="188"/>
        <v>510706.16012521728</v>
      </c>
      <c r="F1123" s="27">
        <f t="shared" si="189"/>
        <v>15.868876121016456</v>
      </c>
      <c r="G1123" s="28">
        <f t="shared" si="190"/>
        <v>118.73319811974677</v>
      </c>
      <c r="H1123" s="28">
        <f t="shared" si="191"/>
        <v>1.9788866353291128</v>
      </c>
      <c r="I1123" s="29">
        <f t="shared" si="192"/>
        <v>3.2981443922151882E-2</v>
      </c>
      <c r="J1123" s="25">
        <f t="shared" si="193"/>
        <v>1048997.6282566953</v>
      </c>
      <c r="K1123" s="25">
        <f t="shared" si="194"/>
        <v>1048997.6282566953</v>
      </c>
      <c r="L1123" s="30" t="str">
        <f t="shared" si="195"/>
        <v>0 DAYS</v>
      </c>
    </row>
    <row r="1124" spans="1:12" x14ac:dyDescent="0.2">
      <c r="A1124" s="23">
        <f t="shared" si="185"/>
        <v>511706.16012521728</v>
      </c>
      <c r="B1124" s="24">
        <v>1118</v>
      </c>
      <c r="C1124" s="23">
        <f t="shared" si="186"/>
        <v>2865.554496701217</v>
      </c>
      <c r="D1124" s="25">
        <f t="shared" si="187"/>
        <v>514571.71462191851</v>
      </c>
      <c r="E1124" s="26">
        <f t="shared" si="188"/>
        <v>513571.71462191851</v>
      </c>
      <c r="F1124" s="27">
        <f t="shared" si="189"/>
        <v>15.957741827294285</v>
      </c>
      <c r="G1124" s="28">
        <f t="shared" si="190"/>
        <v>119.39810402921738</v>
      </c>
      <c r="H1124" s="28">
        <f t="shared" si="191"/>
        <v>1.9899684004869562</v>
      </c>
      <c r="I1124" s="29">
        <f t="shared" si="192"/>
        <v>3.3166140008115935E-2</v>
      </c>
      <c r="J1124" s="25">
        <f t="shared" si="193"/>
        <v>1054872.0149749329</v>
      </c>
      <c r="K1124" s="25">
        <f t="shared" si="194"/>
        <v>1054872.0149749329</v>
      </c>
      <c r="L1124" s="30" t="str">
        <f t="shared" si="195"/>
        <v>0 DAYS</v>
      </c>
    </row>
    <row r="1125" spans="1:12" x14ac:dyDescent="0.2">
      <c r="A1125" s="23">
        <f t="shared" si="185"/>
        <v>514571.71462191851</v>
      </c>
      <c r="B1125" s="24">
        <v>1119</v>
      </c>
      <c r="C1125" s="23">
        <f t="shared" si="186"/>
        <v>2881.6016018827436</v>
      </c>
      <c r="D1125" s="25">
        <f t="shared" si="187"/>
        <v>517453.31622380123</v>
      </c>
      <c r="E1125" s="26">
        <f t="shared" si="188"/>
        <v>516453.31622380123</v>
      </c>
      <c r="F1125" s="27">
        <f t="shared" si="189"/>
        <v>16.047105181526604</v>
      </c>
      <c r="G1125" s="28">
        <f t="shared" si="190"/>
        <v>120.06673341178099</v>
      </c>
      <c r="H1125" s="28">
        <f t="shared" si="191"/>
        <v>2.0011122235296832</v>
      </c>
      <c r="I1125" s="29">
        <f t="shared" si="192"/>
        <v>3.3351870392161385E-2</v>
      </c>
      <c r="J1125" s="25">
        <f t="shared" si="193"/>
        <v>1060779.2982587924</v>
      </c>
      <c r="K1125" s="25">
        <f t="shared" si="194"/>
        <v>1060779.2982587924</v>
      </c>
      <c r="L1125" s="30" t="str">
        <f t="shared" si="195"/>
        <v>0 DAYS</v>
      </c>
    </row>
    <row r="1126" spans="1:12" x14ac:dyDescent="0.2">
      <c r="A1126" s="23">
        <f t="shared" si="185"/>
        <v>517453.31622380123</v>
      </c>
      <c r="B1126" s="24">
        <v>1120</v>
      </c>
      <c r="C1126" s="23">
        <f t="shared" si="186"/>
        <v>2897.738570853287</v>
      </c>
      <c r="D1126" s="25">
        <f t="shared" si="187"/>
        <v>520351.05479465454</v>
      </c>
      <c r="E1126" s="26">
        <f t="shared" si="188"/>
        <v>519351.05479465454</v>
      </c>
      <c r="F1126" s="27">
        <f t="shared" si="189"/>
        <v>16.136968970543421</v>
      </c>
      <c r="G1126" s="28">
        <f t="shared" si="190"/>
        <v>120.73910711888696</v>
      </c>
      <c r="H1126" s="28">
        <f t="shared" si="191"/>
        <v>2.0123184519814492</v>
      </c>
      <c r="I1126" s="29">
        <f t="shared" si="192"/>
        <v>3.3538640866357487E-2</v>
      </c>
      <c r="J1126" s="25">
        <f t="shared" si="193"/>
        <v>1066719.6623290416</v>
      </c>
      <c r="K1126" s="25">
        <f t="shared" si="194"/>
        <v>1066719.6623290416</v>
      </c>
      <c r="L1126" s="30" t="str">
        <f t="shared" si="195"/>
        <v>0 DAYS</v>
      </c>
    </row>
    <row r="1127" spans="1:12" x14ac:dyDescent="0.2">
      <c r="A1127" s="23">
        <f t="shared" si="185"/>
        <v>520351.05479465454</v>
      </c>
      <c r="B1127" s="24">
        <v>1121</v>
      </c>
      <c r="C1127" s="23">
        <f t="shared" si="186"/>
        <v>2913.9659068500655</v>
      </c>
      <c r="D1127" s="25">
        <f t="shared" si="187"/>
        <v>523265.0207015046</v>
      </c>
      <c r="E1127" s="26">
        <f t="shared" si="188"/>
        <v>522265.0207015046</v>
      </c>
      <c r="F1127" s="27">
        <f t="shared" si="189"/>
        <v>16.227335996778493</v>
      </c>
      <c r="G1127" s="28">
        <f t="shared" si="190"/>
        <v>121.41524611875273</v>
      </c>
      <c r="H1127" s="28">
        <f t="shared" si="191"/>
        <v>2.0235874353125456</v>
      </c>
      <c r="I1127" s="29">
        <f t="shared" si="192"/>
        <v>3.3726457255209091E-2</v>
      </c>
      <c r="J1127" s="25">
        <f t="shared" si="193"/>
        <v>1072693.2924380843</v>
      </c>
      <c r="K1127" s="25">
        <f t="shared" si="194"/>
        <v>1072693.2924380843</v>
      </c>
      <c r="L1127" s="30" t="str">
        <f t="shared" si="195"/>
        <v>0 DAYS</v>
      </c>
    </row>
    <row r="1128" spans="1:12" x14ac:dyDescent="0.2">
      <c r="A1128" s="23">
        <f t="shared" si="185"/>
        <v>523265.0207015046</v>
      </c>
      <c r="B1128" s="24">
        <v>1122</v>
      </c>
      <c r="C1128" s="23">
        <f t="shared" si="186"/>
        <v>2930.2841159284258</v>
      </c>
      <c r="D1128" s="25">
        <f t="shared" si="187"/>
        <v>526195.304817433</v>
      </c>
      <c r="E1128" s="26">
        <f t="shared" si="188"/>
        <v>525195.304817433</v>
      </c>
      <c r="F1128" s="27">
        <f t="shared" si="189"/>
        <v>16.318209078360269</v>
      </c>
      <c r="G1128" s="28">
        <f t="shared" si="190"/>
        <v>122.09517149701774</v>
      </c>
      <c r="H1128" s="28">
        <f t="shared" si="191"/>
        <v>2.0349195249502956</v>
      </c>
      <c r="I1128" s="29">
        <f t="shared" si="192"/>
        <v>3.3915325415838263E-2</v>
      </c>
      <c r="J1128" s="25">
        <f t="shared" si="193"/>
        <v>1078700.3748757376</v>
      </c>
      <c r="K1128" s="25">
        <f t="shared" si="194"/>
        <v>1078700.3748757376</v>
      </c>
      <c r="L1128" s="30" t="str">
        <f t="shared" si="195"/>
        <v>0 DAYS</v>
      </c>
    </row>
    <row r="1129" spans="1:12" x14ac:dyDescent="0.2">
      <c r="A1129" s="23">
        <f t="shared" si="185"/>
        <v>526195.304817433</v>
      </c>
      <c r="B1129" s="24">
        <v>1123</v>
      </c>
      <c r="C1129" s="23">
        <f t="shared" si="186"/>
        <v>2946.693706977625</v>
      </c>
      <c r="D1129" s="25">
        <f t="shared" si="187"/>
        <v>529141.99852441065</v>
      </c>
      <c r="E1129" s="26">
        <f t="shared" si="188"/>
        <v>528141.99852441065</v>
      </c>
      <c r="F1129" s="27">
        <f t="shared" si="189"/>
        <v>16.409591049199207</v>
      </c>
      <c r="G1129" s="28">
        <f t="shared" si="190"/>
        <v>122.77890445740104</v>
      </c>
      <c r="H1129" s="28">
        <f t="shared" si="191"/>
        <v>2.0463150742900171</v>
      </c>
      <c r="I1129" s="29">
        <f t="shared" si="192"/>
        <v>3.4105251238166955E-2</v>
      </c>
      <c r="J1129" s="25">
        <f t="shared" si="193"/>
        <v>1084741.0969750418</v>
      </c>
      <c r="K1129" s="25">
        <f t="shared" si="194"/>
        <v>1084741.0969750418</v>
      </c>
      <c r="L1129" s="30" t="str">
        <f t="shared" si="195"/>
        <v>0 DAYS</v>
      </c>
    </row>
    <row r="1130" spans="1:12" x14ac:dyDescent="0.2">
      <c r="A1130" s="23">
        <f t="shared" si="185"/>
        <v>529141.99852441065</v>
      </c>
      <c r="B1130" s="24">
        <v>1124</v>
      </c>
      <c r="C1130" s="23">
        <f t="shared" si="186"/>
        <v>2963.1951917366996</v>
      </c>
      <c r="D1130" s="25">
        <f t="shared" si="187"/>
        <v>532105.19371614733</v>
      </c>
      <c r="E1130" s="26">
        <f t="shared" si="188"/>
        <v>531105.19371614733</v>
      </c>
      <c r="F1130" s="27">
        <f t="shared" si="189"/>
        <v>16.501484759074629</v>
      </c>
      <c r="G1130" s="28">
        <f t="shared" si="190"/>
        <v>123.46646632236248</v>
      </c>
      <c r="H1130" s="28">
        <f t="shared" si="191"/>
        <v>2.0577744387060415</v>
      </c>
      <c r="I1130" s="29">
        <f t="shared" si="192"/>
        <v>3.4296240645100694E-2</v>
      </c>
      <c r="J1130" s="25">
        <f t="shared" si="193"/>
        <v>1090815.6471181018</v>
      </c>
      <c r="K1130" s="25">
        <f t="shared" si="194"/>
        <v>1090815.6471181018</v>
      </c>
      <c r="L1130" s="30" t="str">
        <f t="shared" si="195"/>
        <v>0 DAYS</v>
      </c>
    </row>
    <row r="1131" spans="1:12" x14ac:dyDescent="0.2">
      <c r="A1131" s="23">
        <f t="shared" si="185"/>
        <v>532105.19371614733</v>
      </c>
      <c r="B1131" s="24">
        <v>1125</v>
      </c>
      <c r="C1131" s="23">
        <f t="shared" si="186"/>
        <v>2979.7890848104248</v>
      </c>
      <c r="D1131" s="25">
        <f t="shared" si="187"/>
        <v>535084.98280095775</v>
      </c>
      <c r="E1131" s="26">
        <f t="shared" si="188"/>
        <v>534084.98280095775</v>
      </c>
      <c r="F1131" s="27">
        <f t="shared" si="189"/>
        <v>16.593893073725212</v>
      </c>
      <c r="G1131" s="28">
        <f t="shared" si="190"/>
        <v>124.1578785337677</v>
      </c>
      <c r="H1131" s="28">
        <f t="shared" si="191"/>
        <v>2.0692979755627952</v>
      </c>
      <c r="I1131" s="29">
        <f t="shared" si="192"/>
        <v>3.4488299592713254E-2</v>
      </c>
      <c r="J1131" s="25">
        <f t="shared" si="193"/>
        <v>1096924.2147419632</v>
      </c>
      <c r="K1131" s="25">
        <f t="shared" si="194"/>
        <v>1096924.2147419632</v>
      </c>
      <c r="L1131" s="30" t="str">
        <f t="shared" si="195"/>
        <v>0 DAYS</v>
      </c>
    </row>
    <row r="1132" spans="1:12" x14ac:dyDescent="0.2">
      <c r="A1132" s="23">
        <f t="shared" si="185"/>
        <v>535084.98280095775</v>
      </c>
      <c r="B1132" s="24">
        <v>1126</v>
      </c>
      <c r="C1132" s="23">
        <f t="shared" si="186"/>
        <v>2996.4759036853634</v>
      </c>
      <c r="D1132" s="25">
        <f t="shared" si="187"/>
        <v>538081.45870464307</v>
      </c>
      <c r="E1132" s="26">
        <f t="shared" si="188"/>
        <v>537081.45870464307</v>
      </c>
      <c r="F1132" s="27">
        <f t="shared" si="189"/>
        <v>16.686818874938581</v>
      </c>
      <c r="G1132" s="28">
        <f t="shared" si="190"/>
        <v>124.85316265355681</v>
      </c>
      <c r="H1132" s="28">
        <f t="shared" si="191"/>
        <v>2.0808860442259469</v>
      </c>
      <c r="I1132" s="29">
        <f t="shared" si="192"/>
        <v>3.4681434070432449E-2</v>
      </c>
      <c r="J1132" s="25">
        <f t="shared" si="193"/>
        <v>1103066.9903445181</v>
      </c>
      <c r="K1132" s="25">
        <f t="shared" si="194"/>
        <v>1103066.9903445181</v>
      </c>
      <c r="L1132" s="30" t="str">
        <f t="shared" si="195"/>
        <v>0 DAYS</v>
      </c>
    </row>
    <row r="1133" spans="1:12" x14ac:dyDescent="0.2">
      <c r="A1133" s="23">
        <f t="shared" si="185"/>
        <v>538081.45870464307</v>
      </c>
      <c r="B1133" s="24">
        <v>1127</v>
      </c>
      <c r="C1133" s="23">
        <f t="shared" si="186"/>
        <v>3013.2561687460011</v>
      </c>
      <c r="D1133" s="25">
        <f t="shared" si="187"/>
        <v>541094.71487338911</v>
      </c>
      <c r="E1133" s="26">
        <f t="shared" si="188"/>
        <v>540094.71487338911</v>
      </c>
      <c r="F1133" s="27">
        <f t="shared" si="189"/>
        <v>16.780265060637703</v>
      </c>
      <c r="G1133" s="28">
        <f t="shared" si="190"/>
        <v>125.55234036441671</v>
      </c>
      <c r="H1133" s="28">
        <f t="shared" si="191"/>
        <v>2.0925390060736118</v>
      </c>
      <c r="I1133" s="29">
        <f t="shared" si="192"/>
        <v>3.4875650101226861E-2</v>
      </c>
      <c r="J1133" s="25">
        <f t="shared" si="193"/>
        <v>1109244.1654904475</v>
      </c>
      <c r="K1133" s="25">
        <f t="shared" si="194"/>
        <v>1109244.1654904475</v>
      </c>
      <c r="L1133" s="30" t="str">
        <f t="shared" si="195"/>
        <v>0 DAYS</v>
      </c>
    </row>
    <row r="1134" spans="1:12" x14ac:dyDescent="0.2">
      <c r="A1134" s="23">
        <f t="shared" si="185"/>
        <v>541094.71487338911</v>
      </c>
      <c r="B1134" s="24">
        <v>1128</v>
      </c>
      <c r="C1134" s="23">
        <f t="shared" si="186"/>
        <v>3030.1304032909788</v>
      </c>
      <c r="D1134" s="25">
        <f t="shared" si="187"/>
        <v>544124.84527668008</v>
      </c>
      <c r="E1134" s="26">
        <f t="shared" si="188"/>
        <v>543124.84527668008</v>
      </c>
      <c r="F1134" s="27">
        <f t="shared" si="189"/>
        <v>16.874234544977753</v>
      </c>
      <c r="G1134" s="28">
        <f t="shared" si="190"/>
        <v>126.25543347045745</v>
      </c>
      <c r="H1134" s="28">
        <f t="shared" si="191"/>
        <v>2.1042572245076241</v>
      </c>
      <c r="I1134" s="29">
        <f t="shared" si="192"/>
        <v>3.5070953741793733E-2</v>
      </c>
      <c r="J1134" s="25">
        <f t="shared" si="193"/>
        <v>1115455.9328171941</v>
      </c>
      <c r="K1134" s="25">
        <f t="shared" si="194"/>
        <v>1115455.9328171941</v>
      </c>
      <c r="L1134" s="30" t="str">
        <f t="shared" si="195"/>
        <v>0 DAYS</v>
      </c>
    </row>
    <row r="1135" spans="1:12" x14ac:dyDescent="0.2">
      <c r="A1135" s="23">
        <f t="shared" si="185"/>
        <v>544124.84527668008</v>
      </c>
      <c r="B1135" s="24">
        <v>1129</v>
      </c>
      <c r="C1135" s="23">
        <f t="shared" si="186"/>
        <v>3047.0991335494082</v>
      </c>
      <c r="D1135" s="25">
        <f t="shared" si="187"/>
        <v>547171.94441022945</v>
      </c>
      <c r="E1135" s="26">
        <f t="shared" si="188"/>
        <v>546171.94441022945</v>
      </c>
      <c r="F1135" s="27">
        <f t="shared" si="189"/>
        <v>16.968730258429332</v>
      </c>
      <c r="G1135" s="28">
        <f t="shared" si="190"/>
        <v>126.96246389789201</v>
      </c>
      <c r="H1135" s="28">
        <f t="shared" si="191"/>
        <v>2.1160410649648669</v>
      </c>
      <c r="I1135" s="29">
        <f t="shared" si="192"/>
        <v>3.5267351082747783E-2</v>
      </c>
      <c r="J1135" s="25">
        <f t="shared" si="193"/>
        <v>1121702.4860409703</v>
      </c>
      <c r="K1135" s="25">
        <f t="shared" si="194"/>
        <v>1121702.4860409703</v>
      </c>
      <c r="L1135" s="30" t="str">
        <f t="shared" si="195"/>
        <v>0 DAYS</v>
      </c>
    </row>
    <row r="1136" spans="1:12" x14ac:dyDescent="0.2">
      <c r="A1136" s="23">
        <f t="shared" si="185"/>
        <v>547171.94441022945</v>
      </c>
      <c r="B1136" s="24">
        <v>1130</v>
      </c>
      <c r="C1136" s="23">
        <f t="shared" si="186"/>
        <v>3064.1628886972849</v>
      </c>
      <c r="D1136" s="25">
        <f t="shared" si="187"/>
        <v>550236.10729892668</v>
      </c>
      <c r="E1136" s="26">
        <f t="shared" si="188"/>
        <v>549236.10729892668</v>
      </c>
      <c r="F1136" s="27">
        <f t="shared" si="189"/>
        <v>17.063755147876691</v>
      </c>
      <c r="G1136" s="28">
        <f t="shared" si="190"/>
        <v>127.6734536957202</v>
      </c>
      <c r="H1136" s="28">
        <f t="shared" si="191"/>
        <v>2.1278908949286701</v>
      </c>
      <c r="I1136" s="29">
        <f t="shared" si="192"/>
        <v>3.5464848248811166E-2</v>
      </c>
      <c r="J1136" s="25">
        <f t="shared" si="193"/>
        <v>1127984.0199627995</v>
      </c>
      <c r="K1136" s="25">
        <f t="shared" si="194"/>
        <v>1127984.0199627995</v>
      </c>
      <c r="L1136" s="30" t="str">
        <f t="shared" si="195"/>
        <v>0 DAYS</v>
      </c>
    </row>
    <row r="1137" spans="1:12" x14ac:dyDescent="0.2">
      <c r="A1137" s="23">
        <f t="shared" si="185"/>
        <v>550236.10729892668</v>
      </c>
      <c r="B1137" s="24">
        <v>1131</v>
      </c>
      <c r="C1137" s="23">
        <f t="shared" si="186"/>
        <v>3081.3222008739895</v>
      </c>
      <c r="D1137" s="25">
        <f t="shared" si="187"/>
        <v>553317.42949980067</v>
      </c>
      <c r="E1137" s="26">
        <f t="shared" si="188"/>
        <v>552317.42949980067</v>
      </c>
      <c r="F1137" s="27">
        <f t="shared" si="189"/>
        <v>17.159312176704589</v>
      </c>
      <c r="G1137" s="28">
        <f t="shared" si="190"/>
        <v>128.38842503641624</v>
      </c>
      <c r="H1137" s="28">
        <f t="shared" si="191"/>
        <v>2.1398070839402705</v>
      </c>
      <c r="I1137" s="29">
        <f t="shared" si="192"/>
        <v>3.5663451399004509E-2</v>
      </c>
      <c r="J1137" s="25">
        <f t="shared" si="193"/>
        <v>1134300.7304745913</v>
      </c>
      <c r="K1137" s="25">
        <f t="shared" si="194"/>
        <v>1134300.7304745913</v>
      </c>
      <c r="L1137" s="30" t="str">
        <f t="shared" si="195"/>
        <v>0 DAYS</v>
      </c>
    </row>
    <row r="1138" spans="1:12" x14ac:dyDescent="0.2">
      <c r="A1138" s="23">
        <f t="shared" si="185"/>
        <v>553317.42949980067</v>
      </c>
      <c r="B1138" s="24">
        <v>1132</v>
      </c>
      <c r="C1138" s="23">
        <f t="shared" si="186"/>
        <v>3098.5776051988837</v>
      </c>
      <c r="D1138" s="25">
        <f t="shared" si="187"/>
        <v>556416.0071049995</v>
      </c>
      <c r="E1138" s="26">
        <f t="shared" si="188"/>
        <v>555416.0071049995</v>
      </c>
      <c r="F1138" s="27">
        <f t="shared" si="189"/>
        <v>17.255404324894243</v>
      </c>
      <c r="G1138" s="28">
        <f t="shared" si="190"/>
        <v>129.10740021662016</v>
      </c>
      <c r="H1138" s="28">
        <f t="shared" si="191"/>
        <v>2.1517900036103361</v>
      </c>
      <c r="I1138" s="29">
        <f t="shared" si="192"/>
        <v>3.5863166726838938E-2</v>
      </c>
      <c r="J1138" s="25">
        <f t="shared" si="193"/>
        <v>1140652.8145652488</v>
      </c>
      <c r="K1138" s="25">
        <f t="shared" si="194"/>
        <v>1140652.8145652488</v>
      </c>
      <c r="L1138" s="30" t="str">
        <f t="shared" si="195"/>
        <v>0 DAYS</v>
      </c>
    </row>
    <row r="1139" spans="1:12" x14ac:dyDescent="0.2">
      <c r="A1139" s="23">
        <f t="shared" si="185"/>
        <v>556416.0071049995</v>
      </c>
      <c r="B1139" s="24">
        <v>1133</v>
      </c>
      <c r="C1139" s="23">
        <f t="shared" si="186"/>
        <v>3115.9296397879971</v>
      </c>
      <c r="D1139" s="25">
        <f t="shared" si="187"/>
        <v>559531.9367447875</v>
      </c>
      <c r="E1139" s="26">
        <f t="shared" si="188"/>
        <v>558531.9367447875</v>
      </c>
      <c r="F1139" s="27">
        <f t="shared" si="189"/>
        <v>17.352034589113373</v>
      </c>
      <c r="G1139" s="28">
        <f t="shared" si="190"/>
        <v>129.83040165783322</v>
      </c>
      <c r="H1139" s="28">
        <f t="shared" si="191"/>
        <v>2.1638400276305538</v>
      </c>
      <c r="I1139" s="29">
        <f t="shared" si="192"/>
        <v>3.6064000460509234E-2</v>
      </c>
      <c r="J1139" s="25">
        <f t="shared" si="193"/>
        <v>1147040.4703268143</v>
      </c>
      <c r="K1139" s="25">
        <f t="shared" si="194"/>
        <v>1147040.4703268143</v>
      </c>
      <c r="L1139" s="30" t="str">
        <f t="shared" si="195"/>
        <v>0 DAYS</v>
      </c>
    </row>
    <row r="1140" spans="1:12" x14ac:dyDescent="0.2">
      <c r="A1140" s="23">
        <f t="shared" si="185"/>
        <v>559531.9367447875</v>
      </c>
      <c r="B1140" s="24">
        <v>1134</v>
      </c>
      <c r="C1140" s="23">
        <f t="shared" si="186"/>
        <v>3133.3788457708101</v>
      </c>
      <c r="D1140" s="25">
        <f t="shared" si="187"/>
        <v>562665.31559055834</v>
      </c>
      <c r="E1140" s="26">
        <f t="shared" si="188"/>
        <v>561665.31559055834</v>
      </c>
      <c r="F1140" s="27">
        <f t="shared" si="189"/>
        <v>17.449205982813055</v>
      </c>
      <c r="G1140" s="28">
        <f t="shared" si="190"/>
        <v>130.5574519071171</v>
      </c>
      <c r="H1140" s="28">
        <f t="shared" si="191"/>
        <v>2.1759575317852851</v>
      </c>
      <c r="I1140" s="29">
        <f t="shared" si="192"/>
        <v>3.6265958863088081E-2</v>
      </c>
      <c r="J1140" s="25">
        <f t="shared" si="193"/>
        <v>1153463.8969606445</v>
      </c>
      <c r="K1140" s="25">
        <f t="shared" si="194"/>
        <v>1153463.8969606445</v>
      </c>
      <c r="L1140" s="30" t="str">
        <f t="shared" si="195"/>
        <v>0 DAYS</v>
      </c>
    </row>
    <row r="1141" spans="1:12" x14ac:dyDescent="0.2">
      <c r="A1141" s="23">
        <f t="shared" si="185"/>
        <v>562665.31559055834</v>
      </c>
      <c r="B1141" s="24">
        <v>1135</v>
      </c>
      <c r="C1141" s="23">
        <f t="shared" si="186"/>
        <v>3150.9257673071265</v>
      </c>
      <c r="D1141" s="25">
        <f t="shared" si="187"/>
        <v>565816.24135786551</v>
      </c>
      <c r="E1141" s="26">
        <f t="shared" si="188"/>
        <v>564816.24135786551</v>
      </c>
      <c r="F1141" s="27">
        <f t="shared" si="189"/>
        <v>17.546921536316404</v>
      </c>
      <c r="G1141" s="28">
        <f t="shared" si="190"/>
        <v>131.28857363779693</v>
      </c>
      <c r="H1141" s="28">
        <f t="shared" si="191"/>
        <v>2.1881428939632821</v>
      </c>
      <c r="I1141" s="29">
        <f t="shared" si="192"/>
        <v>3.6469048232721367E-2</v>
      </c>
      <c r="J1141" s="25">
        <f t="shared" si="193"/>
        <v>1159923.2947836241</v>
      </c>
      <c r="K1141" s="25">
        <f t="shared" si="194"/>
        <v>1159923.2947836241</v>
      </c>
      <c r="L1141" s="30" t="str">
        <f t="shared" si="195"/>
        <v>0 DAYS</v>
      </c>
    </row>
    <row r="1142" spans="1:12" x14ac:dyDescent="0.2">
      <c r="A1142" s="23">
        <f t="shared" si="185"/>
        <v>565816.24135786551</v>
      </c>
      <c r="B1142" s="24">
        <v>1136</v>
      </c>
      <c r="C1142" s="23">
        <f t="shared" si="186"/>
        <v>3168.570951604047</v>
      </c>
      <c r="D1142" s="25">
        <f t="shared" si="187"/>
        <v>568984.81230946956</v>
      </c>
      <c r="E1142" s="26">
        <f t="shared" si="188"/>
        <v>567984.81230946956</v>
      </c>
      <c r="F1142" s="27">
        <f t="shared" si="189"/>
        <v>17.645184296920434</v>
      </c>
      <c r="G1142" s="28">
        <f t="shared" si="190"/>
        <v>132.02378965016862</v>
      </c>
      <c r="H1142" s="28">
        <f t="shared" si="191"/>
        <v>2.2003964941694769</v>
      </c>
      <c r="I1142" s="29">
        <f t="shared" si="192"/>
        <v>3.6673274902824612E-2</v>
      </c>
      <c r="J1142" s="25">
        <f t="shared" si="193"/>
        <v>1166418.8652344125</v>
      </c>
      <c r="K1142" s="25">
        <f t="shared" si="194"/>
        <v>1166418.8652344125</v>
      </c>
      <c r="L1142" s="30" t="str">
        <f t="shared" si="195"/>
        <v>0 DAYS</v>
      </c>
    </row>
    <row r="1143" spans="1:12" x14ac:dyDescent="0.2">
      <c r="A1143" s="23">
        <f t="shared" si="185"/>
        <v>568984.81230946956</v>
      </c>
      <c r="B1143" s="24">
        <v>1137</v>
      </c>
      <c r="C1143" s="23">
        <f t="shared" si="186"/>
        <v>3186.3149489330294</v>
      </c>
      <c r="D1143" s="25">
        <f t="shared" si="187"/>
        <v>572171.12725840264</v>
      </c>
      <c r="E1143" s="26">
        <f t="shared" si="188"/>
        <v>571171.12725840264</v>
      </c>
      <c r="F1143" s="27">
        <f t="shared" si="189"/>
        <v>17.743997328982459</v>
      </c>
      <c r="G1143" s="28">
        <f t="shared" si="190"/>
        <v>132.76312287220955</v>
      </c>
      <c r="H1143" s="28">
        <f t="shared" si="191"/>
        <v>2.2127187145368259</v>
      </c>
      <c r="I1143" s="29">
        <f t="shared" si="192"/>
        <v>3.6878645242280433E-2</v>
      </c>
      <c r="J1143" s="25">
        <f t="shared" si="193"/>
        <v>1172950.8108797253</v>
      </c>
      <c r="K1143" s="25">
        <f t="shared" si="194"/>
        <v>1172950.8108797253</v>
      </c>
      <c r="L1143" s="30" t="str">
        <f t="shared" si="195"/>
        <v>0 DAYS</v>
      </c>
    </row>
    <row r="1144" spans="1:12" x14ac:dyDescent="0.2">
      <c r="A1144" s="23">
        <f t="shared" si="185"/>
        <v>572171.12725840264</v>
      </c>
      <c r="B1144" s="24">
        <v>1138</v>
      </c>
      <c r="C1144" s="23">
        <f t="shared" si="186"/>
        <v>3204.1583126470546</v>
      </c>
      <c r="D1144" s="25">
        <f t="shared" si="187"/>
        <v>575375.28557104967</v>
      </c>
      <c r="E1144" s="26">
        <f t="shared" si="188"/>
        <v>574375.28557104967</v>
      </c>
      <c r="F1144" s="27">
        <f t="shared" si="189"/>
        <v>17.843363714025145</v>
      </c>
      <c r="G1144" s="28">
        <f t="shared" si="190"/>
        <v>133.50659636029394</v>
      </c>
      <c r="H1144" s="28">
        <f t="shared" si="191"/>
        <v>2.2251099393382323</v>
      </c>
      <c r="I1144" s="29">
        <f t="shared" si="192"/>
        <v>3.7085165655637208E-2</v>
      </c>
      <c r="J1144" s="25">
        <f t="shared" si="193"/>
        <v>1179519.3354206518</v>
      </c>
      <c r="K1144" s="25">
        <f t="shared" si="194"/>
        <v>1179519.3354206518</v>
      </c>
      <c r="L1144" s="30" t="str">
        <f t="shared" si="195"/>
        <v>0 DAYS</v>
      </c>
    </row>
    <row r="1145" spans="1:12" x14ac:dyDescent="0.2">
      <c r="A1145" s="23">
        <f t="shared" si="185"/>
        <v>575375.28557104967</v>
      </c>
      <c r="B1145" s="24">
        <v>1139</v>
      </c>
      <c r="C1145" s="23">
        <f t="shared" si="186"/>
        <v>3222.1015991978779</v>
      </c>
      <c r="D1145" s="25">
        <f t="shared" si="187"/>
        <v>578597.3871702475</v>
      </c>
      <c r="E1145" s="26">
        <f t="shared" si="188"/>
        <v>577597.3871702475</v>
      </c>
      <c r="F1145" s="27">
        <f t="shared" si="189"/>
        <v>17.943286550823359</v>
      </c>
      <c r="G1145" s="28">
        <f t="shared" si="190"/>
        <v>134.25423329991159</v>
      </c>
      <c r="H1145" s="28">
        <f t="shared" si="191"/>
        <v>2.2375705549985265</v>
      </c>
      <c r="I1145" s="29">
        <f t="shared" si="192"/>
        <v>3.7292842583308776E-2</v>
      </c>
      <c r="J1145" s="25">
        <f t="shared" si="193"/>
        <v>1186124.6436990073</v>
      </c>
      <c r="K1145" s="25">
        <f t="shared" si="194"/>
        <v>1186124.6436990073</v>
      </c>
      <c r="L1145" s="30" t="str">
        <f t="shared" si="195"/>
        <v>0 DAYS</v>
      </c>
    </row>
    <row r="1146" spans="1:12" x14ac:dyDescent="0.2">
      <c r="A1146" s="23">
        <f t="shared" si="185"/>
        <v>578597.3871702475</v>
      </c>
      <c r="B1146" s="24">
        <v>1140</v>
      </c>
      <c r="C1146" s="23">
        <f t="shared" si="186"/>
        <v>3240.1453681533858</v>
      </c>
      <c r="D1146" s="25">
        <f t="shared" si="187"/>
        <v>581837.53253840085</v>
      </c>
      <c r="E1146" s="26">
        <f t="shared" si="188"/>
        <v>580837.53253840085</v>
      </c>
      <c r="F1146" s="27">
        <f t="shared" si="189"/>
        <v>18.043768955507858</v>
      </c>
      <c r="G1146" s="28">
        <f t="shared" si="190"/>
        <v>135.00605700639107</v>
      </c>
      <c r="H1146" s="28">
        <f t="shared" si="191"/>
        <v>2.2501009501065181</v>
      </c>
      <c r="I1146" s="29">
        <f t="shared" si="192"/>
        <v>3.7501682501775303E-2</v>
      </c>
      <c r="J1146" s="25">
        <f t="shared" si="193"/>
        <v>1192766.9417037216</v>
      </c>
      <c r="K1146" s="25">
        <f t="shared" si="194"/>
        <v>1192766.9417037216</v>
      </c>
      <c r="L1146" s="30" t="str">
        <f t="shared" si="195"/>
        <v>0 DAYS</v>
      </c>
    </row>
    <row r="1147" spans="1:12" x14ac:dyDescent="0.2">
      <c r="A1147" s="23">
        <f t="shared" si="185"/>
        <v>581837.53253840085</v>
      </c>
      <c r="B1147" s="24">
        <v>1141</v>
      </c>
      <c r="C1147" s="23">
        <f t="shared" si="186"/>
        <v>3258.2901822150448</v>
      </c>
      <c r="D1147" s="25">
        <f t="shared" si="187"/>
        <v>585095.82272061589</v>
      </c>
      <c r="E1147" s="26">
        <f t="shared" si="188"/>
        <v>584095.82272061589</v>
      </c>
      <c r="F1147" s="27">
        <f t="shared" si="189"/>
        <v>18.144814061658963</v>
      </c>
      <c r="G1147" s="28">
        <f t="shared" si="190"/>
        <v>135.76209092562686</v>
      </c>
      <c r="H1147" s="28">
        <f t="shared" si="191"/>
        <v>2.2627015154271146</v>
      </c>
      <c r="I1147" s="29">
        <f t="shared" si="192"/>
        <v>3.7711691923785241E-2</v>
      </c>
      <c r="J1147" s="25">
        <f t="shared" si="193"/>
        <v>1199446.4365772626</v>
      </c>
      <c r="K1147" s="25">
        <f t="shared" si="194"/>
        <v>1199446.4365772626</v>
      </c>
      <c r="L1147" s="30" t="str">
        <f t="shared" si="195"/>
        <v>0 DAYS</v>
      </c>
    </row>
    <row r="1148" spans="1:12" x14ac:dyDescent="0.2">
      <c r="A1148" s="23">
        <f t="shared" si="185"/>
        <v>585095.82272061589</v>
      </c>
      <c r="B1148" s="24">
        <v>1142</v>
      </c>
      <c r="C1148" s="23">
        <f t="shared" si="186"/>
        <v>3276.5366072354491</v>
      </c>
      <c r="D1148" s="25">
        <f t="shared" si="187"/>
        <v>588372.35932785133</v>
      </c>
      <c r="E1148" s="26">
        <f t="shared" si="188"/>
        <v>587372.35932785133</v>
      </c>
      <c r="F1148" s="27">
        <f t="shared" si="189"/>
        <v>18.246425020404331</v>
      </c>
      <c r="G1148" s="28">
        <f t="shared" si="190"/>
        <v>136.52235863481039</v>
      </c>
      <c r="H1148" s="28">
        <f t="shared" si="191"/>
        <v>2.2753726439135065</v>
      </c>
      <c r="I1148" s="29">
        <f t="shared" si="192"/>
        <v>3.7922877398558444E-2</v>
      </c>
      <c r="J1148" s="25">
        <f t="shared" si="193"/>
        <v>1206163.3366220952</v>
      </c>
      <c r="K1148" s="25">
        <f t="shared" si="194"/>
        <v>1206163.3366220952</v>
      </c>
      <c r="L1148" s="30" t="str">
        <f t="shared" si="195"/>
        <v>0 DAYS</v>
      </c>
    </row>
    <row r="1149" spans="1:12" x14ac:dyDescent="0.2">
      <c r="A1149" s="23">
        <f t="shared" si="185"/>
        <v>588372.35932785133</v>
      </c>
      <c r="B1149" s="24">
        <v>1143</v>
      </c>
      <c r="C1149" s="23">
        <f t="shared" si="186"/>
        <v>3294.8852122359676</v>
      </c>
      <c r="D1149" s="25">
        <f t="shared" si="187"/>
        <v>591667.2445400873</v>
      </c>
      <c r="E1149" s="26">
        <f t="shared" si="188"/>
        <v>590667.2445400873</v>
      </c>
      <c r="F1149" s="27">
        <f t="shared" si="189"/>
        <v>18.348605000518546</v>
      </c>
      <c r="G1149" s="28">
        <f t="shared" si="190"/>
        <v>137.28688384316533</v>
      </c>
      <c r="H1149" s="28">
        <f t="shared" si="191"/>
        <v>2.2881147307194221</v>
      </c>
      <c r="I1149" s="29">
        <f t="shared" si="192"/>
        <v>3.8135245511990365E-2</v>
      </c>
      <c r="J1149" s="25">
        <f t="shared" si="193"/>
        <v>1212917.8513071788</v>
      </c>
      <c r="K1149" s="25">
        <f t="shared" si="194"/>
        <v>1212917.8513071788</v>
      </c>
      <c r="L1149" s="30" t="str">
        <f t="shared" si="195"/>
        <v>0 DAYS</v>
      </c>
    </row>
    <row r="1150" spans="1:12" x14ac:dyDescent="0.2">
      <c r="A1150" s="23">
        <f t="shared" si="185"/>
        <v>591667.2445400873</v>
      </c>
      <c r="B1150" s="24">
        <v>1144</v>
      </c>
      <c r="C1150" s="23">
        <f t="shared" si="186"/>
        <v>3313.336569424489</v>
      </c>
      <c r="D1150" s="25">
        <f t="shared" si="187"/>
        <v>594980.58110951178</v>
      </c>
      <c r="E1150" s="26">
        <f t="shared" si="188"/>
        <v>593980.58110951178</v>
      </c>
      <c r="F1150" s="27">
        <f t="shared" si="189"/>
        <v>18.451357188521342</v>
      </c>
      <c r="G1150" s="28">
        <f t="shared" si="190"/>
        <v>138.05569039268704</v>
      </c>
      <c r="H1150" s="28">
        <f t="shared" si="191"/>
        <v>2.3009281732114508</v>
      </c>
      <c r="I1150" s="29">
        <f t="shared" si="192"/>
        <v>3.8348802886857512E-2</v>
      </c>
      <c r="J1150" s="25">
        <f t="shared" si="193"/>
        <v>1219710.1912744991</v>
      </c>
      <c r="K1150" s="25">
        <f t="shared" si="194"/>
        <v>1219710.1912744991</v>
      </c>
      <c r="L1150" s="30" t="str">
        <f t="shared" si="195"/>
        <v>0 DAYS</v>
      </c>
    </row>
    <row r="1151" spans="1:12" x14ac:dyDescent="0.2">
      <c r="A1151" s="23">
        <f t="shared" si="185"/>
        <v>594980.58110951178</v>
      </c>
      <c r="B1151" s="24">
        <v>1145</v>
      </c>
      <c r="C1151" s="23">
        <f t="shared" si="186"/>
        <v>3331.8912542132662</v>
      </c>
      <c r="D1151" s="25">
        <f t="shared" si="187"/>
        <v>598312.47236372507</v>
      </c>
      <c r="E1151" s="26">
        <f t="shared" si="188"/>
        <v>597312.47236372507</v>
      </c>
      <c r="F1151" s="27">
        <f t="shared" si="189"/>
        <v>18.554684788777195</v>
      </c>
      <c r="G1151" s="28">
        <f t="shared" si="190"/>
        <v>138.8288022588861</v>
      </c>
      <c r="H1151" s="28">
        <f t="shared" si="191"/>
        <v>2.313813370981435</v>
      </c>
      <c r="I1151" s="29">
        <f t="shared" si="192"/>
        <v>3.8563556183023914E-2</v>
      </c>
      <c r="J1151" s="25">
        <f t="shared" si="193"/>
        <v>1226540.5683456364</v>
      </c>
      <c r="K1151" s="25">
        <f t="shared" si="194"/>
        <v>1226540.5683456364</v>
      </c>
      <c r="L1151" s="30" t="str">
        <f t="shared" si="195"/>
        <v>0 DAYS</v>
      </c>
    </row>
    <row r="1152" spans="1:12" x14ac:dyDescent="0.2">
      <c r="A1152" s="23">
        <f t="shared" si="185"/>
        <v>598312.47236372507</v>
      </c>
      <c r="B1152" s="24">
        <v>1146</v>
      </c>
      <c r="C1152" s="23">
        <f t="shared" si="186"/>
        <v>3350.5498452368602</v>
      </c>
      <c r="D1152" s="25">
        <f t="shared" si="187"/>
        <v>601663.02220896189</v>
      </c>
      <c r="E1152" s="26">
        <f t="shared" si="188"/>
        <v>600663.02220896189</v>
      </c>
      <c r="F1152" s="27">
        <f t="shared" si="189"/>
        <v>18.658591023593999</v>
      </c>
      <c r="G1152" s="28">
        <f t="shared" si="190"/>
        <v>139.60624355153584</v>
      </c>
      <c r="H1152" s="28">
        <f t="shared" si="191"/>
        <v>2.3267707258589305</v>
      </c>
      <c r="I1152" s="29">
        <f t="shared" si="192"/>
        <v>3.8779512097648842E-2</v>
      </c>
      <c r="J1152" s="25">
        <f t="shared" si="193"/>
        <v>1233409.1955283717</v>
      </c>
      <c r="K1152" s="25">
        <f t="shared" si="194"/>
        <v>1233409.1955283717</v>
      </c>
      <c r="L1152" s="30" t="str">
        <f t="shared" si="195"/>
        <v>0 DAYS</v>
      </c>
    </row>
    <row r="1153" spans="1:12" x14ac:dyDescent="0.2">
      <c r="A1153" s="23">
        <f t="shared" si="185"/>
        <v>601663.02220896189</v>
      </c>
      <c r="B1153" s="24">
        <v>1147</v>
      </c>
      <c r="C1153" s="23">
        <f t="shared" si="186"/>
        <v>3369.3129243701865</v>
      </c>
      <c r="D1153" s="25">
        <f t="shared" si="187"/>
        <v>605032.33513333206</v>
      </c>
      <c r="E1153" s="26">
        <f t="shared" si="188"/>
        <v>604032.33513333206</v>
      </c>
      <c r="F1153" s="27">
        <f t="shared" si="189"/>
        <v>18.763079133326301</v>
      </c>
      <c r="G1153" s="28">
        <f t="shared" si="190"/>
        <v>140.38803851542443</v>
      </c>
      <c r="H1153" s="28">
        <f t="shared" si="191"/>
        <v>2.3398006419237403</v>
      </c>
      <c r="I1153" s="29">
        <f t="shared" si="192"/>
        <v>3.8996677365395672E-2</v>
      </c>
      <c r="J1153" s="25">
        <f t="shared" si="193"/>
        <v>1240316.2870233306</v>
      </c>
      <c r="K1153" s="25">
        <f t="shared" si="194"/>
        <v>1240316.2870233306</v>
      </c>
      <c r="L1153" s="30" t="str">
        <f t="shared" si="195"/>
        <v>0 DAYS</v>
      </c>
    </row>
    <row r="1154" spans="1:12" x14ac:dyDescent="0.2">
      <c r="A1154" s="23">
        <f t="shared" si="185"/>
        <v>605032.33513333206</v>
      </c>
      <c r="B1154" s="24">
        <v>1148</v>
      </c>
      <c r="C1154" s="23">
        <f t="shared" si="186"/>
        <v>3388.1810767466595</v>
      </c>
      <c r="D1154" s="25">
        <f t="shared" si="187"/>
        <v>608420.51621007873</v>
      </c>
      <c r="E1154" s="26">
        <f t="shared" si="188"/>
        <v>607420.51621007873</v>
      </c>
      <c r="F1154" s="27">
        <f t="shared" si="189"/>
        <v>18.868152376473063</v>
      </c>
      <c r="G1154" s="28">
        <f t="shared" si="190"/>
        <v>141.17421153111081</v>
      </c>
      <c r="H1154" s="28">
        <f t="shared" si="191"/>
        <v>2.3529035255185136</v>
      </c>
      <c r="I1154" s="29">
        <f t="shared" si="192"/>
        <v>3.9215058758641889E-2</v>
      </c>
      <c r="J1154" s="25">
        <f t="shared" si="193"/>
        <v>1247262.0582306613</v>
      </c>
      <c r="K1154" s="25">
        <f t="shared" si="194"/>
        <v>1247262.0582306613</v>
      </c>
      <c r="L1154" s="30" t="str">
        <f t="shared" si="195"/>
        <v>0 DAYS</v>
      </c>
    </row>
    <row r="1155" spans="1:12" x14ac:dyDescent="0.2">
      <c r="A1155" s="23">
        <f t="shared" si="185"/>
        <v>608420.51621007873</v>
      </c>
      <c r="B1155" s="24">
        <v>1149</v>
      </c>
      <c r="C1155" s="23">
        <f t="shared" si="186"/>
        <v>3407.1548907764409</v>
      </c>
      <c r="D1155" s="25">
        <f t="shared" si="187"/>
        <v>611827.67110085522</v>
      </c>
      <c r="E1155" s="26">
        <f t="shared" si="188"/>
        <v>610827.67110085522</v>
      </c>
      <c r="F1155" s="27">
        <f t="shared" si="189"/>
        <v>18.973814029781352</v>
      </c>
      <c r="G1155" s="28">
        <f t="shared" si="190"/>
        <v>141.96478711568503</v>
      </c>
      <c r="H1155" s="28">
        <f t="shared" si="191"/>
        <v>2.3660797852614173</v>
      </c>
      <c r="I1155" s="29">
        <f t="shared" si="192"/>
        <v>3.9434663087690287E-2</v>
      </c>
      <c r="J1155" s="25">
        <f t="shared" si="193"/>
        <v>1254246.725756753</v>
      </c>
      <c r="K1155" s="25">
        <f t="shared" si="194"/>
        <v>1254246.725756753</v>
      </c>
      <c r="L1155" s="30" t="str">
        <f t="shared" si="195"/>
        <v>0 DAYS</v>
      </c>
    </row>
    <row r="1156" spans="1:12" x14ac:dyDescent="0.2">
      <c r="A1156" s="23">
        <f t="shared" si="185"/>
        <v>611827.67110085522</v>
      </c>
      <c r="B1156" s="24">
        <v>1150</v>
      </c>
      <c r="C1156" s="23">
        <f t="shared" si="186"/>
        <v>3426.2349581647891</v>
      </c>
      <c r="D1156" s="25">
        <f t="shared" si="187"/>
        <v>615253.90605901997</v>
      </c>
      <c r="E1156" s="26">
        <f t="shared" si="188"/>
        <v>614253.90605901997</v>
      </c>
      <c r="F1156" s="27">
        <f t="shared" si="189"/>
        <v>19.080067388348198</v>
      </c>
      <c r="G1156" s="28">
        <f t="shared" si="190"/>
        <v>142.75978992353288</v>
      </c>
      <c r="H1156" s="28">
        <f t="shared" si="191"/>
        <v>2.3793298320588812</v>
      </c>
      <c r="I1156" s="29">
        <f t="shared" si="192"/>
        <v>3.9655497200981354E-2</v>
      </c>
      <c r="J1156" s="25">
        <f t="shared" si="193"/>
        <v>1261270.5074209908</v>
      </c>
      <c r="K1156" s="25">
        <f t="shared" si="194"/>
        <v>1261270.5074209908</v>
      </c>
      <c r="L1156" s="30" t="str">
        <f t="shared" si="195"/>
        <v>0 DAYS</v>
      </c>
    </row>
    <row r="1157" spans="1:12" x14ac:dyDescent="0.2">
      <c r="A1157" s="23">
        <f t="shared" si="185"/>
        <v>615253.90605901997</v>
      </c>
      <c r="B1157" s="24">
        <v>1151</v>
      </c>
      <c r="C1157" s="23">
        <f t="shared" si="186"/>
        <v>3445.421873930512</v>
      </c>
      <c r="D1157" s="25">
        <f t="shared" si="187"/>
        <v>618699.32793295046</v>
      </c>
      <c r="E1157" s="26">
        <f t="shared" si="188"/>
        <v>617699.32793295046</v>
      </c>
      <c r="F1157" s="27">
        <f t="shared" si="189"/>
        <v>19.186915765722915</v>
      </c>
      <c r="G1157" s="28">
        <f t="shared" si="190"/>
        <v>143.55924474710466</v>
      </c>
      <c r="H1157" s="28">
        <f t="shared" si="191"/>
        <v>2.3926540791184108</v>
      </c>
      <c r="I1157" s="29">
        <f t="shared" si="192"/>
        <v>3.9877567985306846E-2</v>
      </c>
      <c r="J1157" s="25">
        <f t="shared" si="193"/>
        <v>1268333.6222625484</v>
      </c>
      <c r="K1157" s="25">
        <f t="shared" si="194"/>
        <v>1268333.6222625484</v>
      </c>
      <c r="L1157" s="30" t="str">
        <f t="shared" si="195"/>
        <v>0 DAYS</v>
      </c>
    </row>
    <row r="1158" spans="1:12" x14ac:dyDescent="0.2">
      <c r="A1158" s="23">
        <f t="shared" si="185"/>
        <v>618699.32793295046</v>
      </c>
      <c r="B1158" s="24">
        <v>1152</v>
      </c>
      <c r="C1158" s="23">
        <f t="shared" si="186"/>
        <v>3464.7162364245223</v>
      </c>
      <c r="D1158" s="25">
        <f t="shared" si="187"/>
        <v>622164.04416937497</v>
      </c>
      <c r="E1158" s="26">
        <f t="shared" si="188"/>
        <v>621164.04416937497</v>
      </c>
      <c r="F1158" s="27">
        <f t="shared" si="189"/>
        <v>19.294362494010329</v>
      </c>
      <c r="G1158" s="28">
        <f t="shared" si="190"/>
        <v>144.36317651768843</v>
      </c>
      <c r="H1158" s="28">
        <f t="shared" si="191"/>
        <v>2.406052941961474</v>
      </c>
      <c r="I1158" s="29">
        <f t="shared" si="192"/>
        <v>4.0100882366024569E-2</v>
      </c>
      <c r="J1158" s="25">
        <f t="shared" si="193"/>
        <v>1275436.2905472186</v>
      </c>
      <c r="K1158" s="25">
        <f t="shared" si="194"/>
        <v>1275436.2905472186</v>
      </c>
      <c r="L1158" s="30" t="str">
        <f t="shared" si="195"/>
        <v>0 DAYS</v>
      </c>
    </row>
    <row r="1159" spans="1:12" x14ac:dyDescent="0.2">
      <c r="A1159" s="23">
        <f t="shared" si="185"/>
        <v>622164.04416937497</v>
      </c>
      <c r="B1159" s="24">
        <v>1153</v>
      </c>
      <c r="C1159" s="23">
        <f t="shared" si="186"/>
        <v>3484.1186473485</v>
      </c>
      <c r="D1159" s="25">
        <f t="shared" si="187"/>
        <v>625648.16281672346</v>
      </c>
      <c r="E1159" s="26">
        <f t="shared" si="188"/>
        <v>624648.16281672346</v>
      </c>
      <c r="F1159" s="27">
        <f t="shared" si="189"/>
        <v>19.402410923977641</v>
      </c>
      <c r="G1159" s="28">
        <f t="shared" si="190"/>
        <v>145.17161030618749</v>
      </c>
      <c r="H1159" s="28">
        <f t="shared" si="191"/>
        <v>2.4195268384364583</v>
      </c>
      <c r="I1159" s="29">
        <f t="shared" si="192"/>
        <v>4.0325447307274304E-2</v>
      </c>
      <c r="J1159" s="25">
        <f t="shared" si="193"/>
        <v>1282578.733774283</v>
      </c>
      <c r="K1159" s="25">
        <f t="shared" si="194"/>
        <v>1282578.733774283</v>
      </c>
      <c r="L1159" s="30" t="str">
        <f t="shared" si="195"/>
        <v>0 DAYS</v>
      </c>
    </row>
    <row r="1160" spans="1:12" x14ac:dyDescent="0.2">
      <c r="A1160" s="23">
        <f t="shared" si="185"/>
        <v>625648.16281672346</v>
      </c>
      <c r="B1160" s="24">
        <v>1154</v>
      </c>
      <c r="C1160" s="23">
        <f t="shared" si="186"/>
        <v>3503.6297117736513</v>
      </c>
      <c r="D1160" s="25">
        <f t="shared" si="187"/>
        <v>629151.79252849706</v>
      </c>
      <c r="E1160" s="26">
        <f t="shared" si="188"/>
        <v>628151.79252849706</v>
      </c>
      <c r="F1160" s="27">
        <f t="shared" si="189"/>
        <v>19.511064425151289</v>
      </c>
      <c r="G1160" s="28">
        <f t="shared" si="190"/>
        <v>145.98457132390214</v>
      </c>
      <c r="H1160" s="28">
        <f t="shared" si="191"/>
        <v>2.4330761887317025</v>
      </c>
      <c r="I1160" s="29">
        <f t="shared" si="192"/>
        <v>4.0551269812195041E-2</v>
      </c>
      <c r="J1160" s="25">
        <f t="shared" si="193"/>
        <v>1289761.1746834188</v>
      </c>
      <c r="K1160" s="25">
        <f t="shared" si="194"/>
        <v>1289761.1746834188</v>
      </c>
      <c r="L1160" s="30" t="str">
        <f t="shared" si="195"/>
        <v>0 DAYS</v>
      </c>
    </row>
    <row r="1161" spans="1:12" x14ac:dyDescent="0.2">
      <c r="A1161" s="23">
        <f t="shared" si="185"/>
        <v>629151.79252849706</v>
      </c>
      <c r="B1161" s="24">
        <v>1155</v>
      </c>
      <c r="C1161" s="23">
        <f t="shared" si="186"/>
        <v>3523.2500381595833</v>
      </c>
      <c r="D1161" s="25">
        <f t="shared" si="187"/>
        <v>632675.0425666566</v>
      </c>
      <c r="E1161" s="26">
        <f t="shared" si="188"/>
        <v>631675.0425666566</v>
      </c>
      <c r="F1161" s="27">
        <f t="shared" si="189"/>
        <v>19.620326385932003</v>
      </c>
      <c r="G1161" s="28">
        <f t="shared" si="190"/>
        <v>146.80208492331596</v>
      </c>
      <c r="H1161" s="28">
        <f t="shared" si="191"/>
        <v>2.4467014153885995</v>
      </c>
      <c r="I1161" s="29">
        <f t="shared" si="192"/>
        <v>4.0778356923143327E-2</v>
      </c>
      <c r="J1161" s="25">
        <f t="shared" si="193"/>
        <v>1296983.8372616458</v>
      </c>
      <c r="K1161" s="25">
        <f t="shared" si="194"/>
        <v>1296983.8372616458</v>
      </c>
      <c r="L1161" s="30" t="str">
        <f t="shared" si="195"/>
        <v>0 DAYS</v>
      </c>
    </row>
    <row r="1162" spans="1:12" x14ac:dyDescent="0.2">
      <c r="A1162" s="23">
        <f t="shared" si="185"/>
        <v>632675.0425666566</v>
      </c>
      <c r="B1162" s="24">
        <v>1156</v>
      </c>
      <c r="C1162" s="23">
        <f t="shared" si="186"/>
        <v>3542.9802383732767</v>
      </c>
      <c r="D1162" s="25">
        <f t="shared" si="187"/>
        <v>636218.02280502988</v>
      </c>
      <c r="E1162" s="26">
        <f t="shared" si="188"/>
        <v>635218.02280502988</v>
      </c>
      <c r="F1162" s="27">
        <f t="shared" si="189"/>
        <v>19.730200213693479</v>
      </c>
      <c r="G1162" s="28">
        <f t="shared" si="190"/>
        <v>147.62417659888652</v>
      </c>
      <c r="H1162" s="28">
        <f t="shared" si="191"/>
        <v>2.4604029433147754</v>
      </c>
      <c r="I1162" s="29">
        <f t="shared" si="192"/>
        <v>4.1006715721912924E-2</v>
      </c>
      <c r="J1162" s="25">
        <f t="shared" si="193"/>
        <v>1304246.9467503112</v>
      </c>
      <c r="K1162" s="25">
        <f t="shared" si="194"/>
        <v>1304246.9467503112</v>
      </c>
      <c r="L1162" s="30" t="str">
        <f t="shared" si="195"/>
        <v>0 DAYS</v>
      </c>
    </row>
    <row r="1163" spans="1:12" x14ac:dyDescent="0.2">
      <c r="A1163" s="23">
        <f t="shared" si="185"/>
        <v>636218.02280502988</v>
      </c>
      <c r="B1163" s="24">
        <v>1157</v>
      </c>
      <c r="C1163" s="23">
        <f t="shared" si="186"/>
        <v>3562.8209277081673</v>
      </c>
      <c r="D1163" s="25">
        <f t="shared" si="187"/>
        <v>639780.84373273805</v>
      </c>
      <c r="E1163" s="26">
        <f t="shared" si="188"/>
        <v>638780.84373273805</v>
      </c>
      <c r="F1163" s="27">
        <f t="shared" si="189"/>
        <v>19.840689334890612</v>
      </c>
      <c r="G1163" s="28">
        <f t="shared" si="190"/>
        <v>148.45087198784032</v>
      </c>
      <c r="H1163" s="28">
        <f t="shared" si="191"/>
        <v>2.4741811997973384</v>
      </c>
      <c r="I1163" s="29">
        <f t="shared" si="192"/>
        <v>4.1236353329955643E-2</v>
      </c>
      <c r="J1163" s="25">
        <f t="shared" si="193"/>
        <v>1311550.7296521128</v>
      </c>
      <c r="K1163" s="25">
        <f t="shared" si="194"/>
        <v>1311550.7296521128</v>
      </c>
      <c r="L1163" s="30" t="str">
        <f t="shared" si="195"/>
        <v>0 DAYS</v>
      </c>
    </row>
    <row r="1164" spans="1:12" x14ac:dyDescent="0.2">
      <c r="A1164" s="23">
        <f t="shared" si="185"/>
        <v>639780.84373273805</v>
      </c>
      <c r="B1164" s="24">
        <v>1158</v>
      </c>
      <c r="C1164" s="23">
        <f t="shared" si="186"/>
        <v>3582.7727249033333</v>
      </c>
      <c r="D1164" s="25">
        <f t="shared" si="187"/>
        <v>643363.61645764136</v>
      </c>
      <c r="E1164" s="26">
        <f t="shared" si="188"/>
        <v>642363.61645764136</v>
      </c>
      <c r="F1164" s="27">
        <f t="shared" si="189"/>
        <v>19.951797195165909</v>
      </c>
      <c r="G1164" s="28">
        <f t="shared" si="190"/>
        <v>149.28219687097223</v>
      </c>
      <c r="H1164" s="28">
        <f t="shared" si="191"/>
        <v>2.4880366145162038</v>
      </c>
      <c r="I1164" s="29">
        <f t="shared" si="192"/>
        <v>4.1467276908603398E-2</v>
      </c>
      <c r="J1164" s="25">
        <f t="shared" si="193"/>
        <v>1318895.4137381646</v>
      </c>
      <c r="K1164" s="25">
        <f t="shared" si="194"/>
        <v>1318895.4137381646</v>
      </c>
      <c r="L1164" s="30" t="str">
        <f t="shared" si="195"/>
        <v>0 DAYS</v>
      </c>
    </row>
    <row r="1165" spans="1:12" x14ac:dyDescent="0.2">
      <c r="A1165" s="23">
        <f t="shared" si="185"/>
        <v>643363.61645764136</v>
      </c>
      <c r="B1165" s="24">
        <v>1159</v>
      </c>
      <c r="C1165" s="23">
        <f t="shared" si="186"/>
        <v>3602.8362521627914</v>
      </c>
      <c r="D1165" s="25">
        <f t="shared" si="187"/>
        <v>646966.45270980417</v>
      </c>
      <c r="E1165" s="26">
        <f t="shared" si="188"/>
        <v>645966.45270980417</v>
      </c>
      <c r="F1165" s="27">
        <f t="shared" si="189"/>
        <v>20.063527259458169</v>
      </c>
      <c r="G1165" s="28">
        <f t="shared" si="190"/>
        <v>150.11817717344965</v>
      </c>
      <c r="H1165" s="28">
        <f t="shared" si="191"/>
        <v>2.5019696195574941</v>
      </c>
      <c r="I1165" s="29">
        <f t="shared" si="192"/>
        <v>4.169949365929157E-2</v>
      </c>
      <c r="J1165" s="25">
        <f t="shared" si="193"/>
        <v>1326281.2280550983</v>
      </c>
      <c r="K1165" s="25">
        <f t="shared" si="194"/>
        <v>1326281.2280550983</v>
      </c>
      <c r="L1165" s="30" t="str">
        <f t="shared" si="195"/>
        <v>0 DAYS</v>
      </c>
    </row>
    <row r="1166" spans="1:12" x14ac:dyDescent="0.2">
      <c r="A1166" s="23">
        <f t="shared" si="185"/>
        <v>646966.45270980417</v>
      </c>
      <c r="B1166" s="24">
        <v>1160</v>
      </c>
      <c r="C1166" s="23">
        <f t="shared" si="186"/>
        <v>3623.0121351749035</v>
      </c>
      <c r="D1166" s="25">
        <f t="shared" si="187"/>
        <v>650589.46484497911</v>
      </c>
      <c r="E1166" s="26">
        <f t="shared" si="188"/>
        <v>649589.46484497911</v>
      </c>
      <c r="F1166" s="27">
        <f t="shared" si="189"/>
        <v>20.175883012112081</v>
      </c>
      <c r="G1166" s="28">
        <f t="shared" si="190"/>
        <v>150.95883896562097</v>
      </c>
      <c r="H1166" s="28">
        <f t="shared" si="191"/>
        <v>2.515980649427016</v>
      </c>
      <c r="I1166" s="29">
        <f t="shared" si="192"/>
        <v>4.1933010823783604E-2</v>
      </c>
      <c r="J1166" s="25">
        <f t="shared" si="193"/>
        <v>1333708.4029322071</v>
      </c>
      <c r="K1166" s="25">
        <f t="shared" si="194"/>
        <v>1333708.4029322071</v>
      </c>
      <c r="L1166" s="30" t="str">
        <f t="shared" si="195"/>
        <v>0 DAYS</v>
      </c>
    </row>
    <row r="1167" spans="1:12" x14ac:dyDescent="0.2">
      <c r="A1167" s="23">
        <f t="shared" si="185"/>
        <v>650589.46484497911</v>
      </c>
      <c r="B1167" s="24">
        <v>1161</v>
      </c>
      <c r="C1167" s="23">
        <f t="shared" si="186"/>
        <v>3643.3010031318831</v>
      </c>
      <c r="D1167" s="25">
        <f t="shared" si="187"/>
        <v>654232.76584811101</v>
      </c>
      <c r="E1167" s="26">
        <f t="shared" si="188"/>
        <v>653232.76584811101</v>
      </c>
      <c r="F1167" s="27">
        <f t="shared" si="189"/>
        <v>20.28886795697963</v>
      </c>
      <c r="G1167" s="28">
        <f t="shared" si="190"/>
        <v>151.80420846382847</v>
      </c>
      <c r="H1167" s="28">
        <f t="shared" si="191"/>
        <v>2.530070141063808</v>
      </c>
      <c r="I1167" s="29">
        <f t="shared" si="192"/>
        <v>4.2167835684396797E-2</v>
      </c>
      <c r="J1167" s="25">
        <f t="shared" si="193"/>
        <v>1341177.1699886275</v>
      </c>
      <c r="K1167" s="25">
        <f t="shared" si="194"/>
        <v>1341177.1699886275</v>
      </c>
      <c r="L1167" s="30" t="str">
        <f t="shared" si="195"/>
        <v>0 DAYS</v>
      </c>
    </row>
    <row r="1168" spans="1:12" x14ac:dyDescent="0.2">
      <c r="A1168" s="23">
        <f t="shared" si="185"/>
        <v>654232.76584811101</v>
      </c>
      <c r="B1168" s="24">
        <v>1162</v>
      </c>
      <c r="C1168" s="23">
        <f t="shared" si="186"/>
        <v>3663.7034887494215</v>
      </c>
      <c r="D1168" s="25">
        <f t="shared" si="187"/>
        <v>657896.46933686046</v>
      </c>
      <c r="E1168" s="26">
        <f t="shared" si="188"/>
        <v>656896.46933686046</v>
      </c>
      <c r="F1168" s="27">
        <f t="shared" si="189"/>
        <v>20.402485617538332</v>
      </c>
      <c r="G1168" s="28">
        <f t="shared" si="190"/>
        <v>152.65431203122588</v>
      </c>
      <c r="H1168" s="28">
        <f t="shared" si="191"/>
        <v>2.5442385338537647</v>
      </c>
      <c r="I1168" s="29">
        <f t="shared" si="192"/>
        <v>4.240397556422941E-2</v>
      </c>
      <c r="J1168" s="25">
        <f t="shared" si="193"/>
        <v>1348687.7621405639</v>
      </c>
      <c r="K1168" s="25">
        <f t="shared" si="194"/>
        <v>1348687.7621405639</v>
      </c>
      <c r="L1168" s="30" t="str">
        <f t="shared" si="195"/>
        <v>0 DAYS</v>
      </c>
    </row>
    <row r="1169" spans="1:12" x14ac:dyDescent="0.2">
      <c r="A1169" s="23">
        <f t="shared" ref="A1169:A1232" si="196">D1168</f>
        <v>657896.46933686046</v>
      </c>
      <c r="B1169" s="24">
        <v>1163</v>
      </c>
      <c r="C1169" s="23">
        <f t="shared" ref="C1169:C1232" si="197">(A1169*$F$2)+$H$2</f>
        <v>3684.2202282864187</v>
      </c>
      <c r="D1169" s="25">
        <f t="shared" ref="D1169:D1232" si="198">A1169+C1169</f>
        <v>661580.68956514692</v>
      </c>
      <c r="E1169" s="26">
        <f t="shared" ref="E1169:E1232" si="199">E1168+C1169</f>
        <v>660580.68956514692</v>
      </c>
      <c r="F1169" s="27">
        <f t="shared" ref="F1169:F1232" si="200">C1169-C1168</f>
        <v>20.516739536997193</v>
      </c>
      <c r="G1169" s="28">
        <f t="shared" ref="G1169:G1232" si="201">C1169/24</f>
        <v>153.50917617860077</v>
      </c>
      <c r="H1169" s="28">
        <f t="shared" ref="H1169:H1232" si="202">G1169/60</f>
        <v>2.5584862696433461</v>
      </c>
      <c r="I1169" s="29">
        <f t="shared" ref="I1169:I1232" si="203">H1169/60</f>
        <v>4.2641437827389099E-2</v>
      </c>
      <c r="J1169" s="25">
        <f t="shared" ref="J1169:J1232" si="204">D1169*2.05</f>
        <v>1356240.413608551</v>
      </c>
      <c r="K1169" s="25">
        <f t="shared" ref="K1169:K1232" si="205">J1169-$J$2</f>
        <v>1356240.413608551</v>
      </c>
      <c r="L1169" s="30" t="str">
        <f t="shared" ref="L1169:L1232" si="206">ROUND(($J$5/C1169),0) &amp; " DAYS"</f>
        <v>0 DAYS</v>
      </c>
    </row>
    <row r="1170" spans="1:12" x14ac:dyDescent="0.2">
      <c r="A1170" s="23">
        <f t="shared" si="196"/>
        <v>661580.68956514692</v>
      </c>
      <c r="B1170" s="24">
        <v>1164</v>
      </c>
      <c r="C1170" s="23">
        <f t="shared" si="197"/>
        <v>3704.8518615648227</v>
      </c>
      <c r="D1170" s="25">
        <f t="shared" si="198"/>
        <v>665285.54142671172</v>
      </c>
      <c r="E1170" s="26">
        <f t="shared" si="199"/>
        <v>664285.54142671172</v>
      </c>
      <c r="F1170" s="27">
        <f t="shared" si="200"/>
        <v>20.631633278404024</v>
      </c>
      <c r="G1170" s="28">
        <f t="shared" si="201"/>
        <v>154.36882756520095</v>
      </c>
      <c r="H1170" s="28">
        <f t="shared" si="202"/>
        <v>2.5728137927533492</v>
      </c>
      <c r="I1170" s="29">
        <f t="shared" si="203"/>
        <v>4.2880229879222485E-2</v>
      </c>
      <c r="J1170" s="25">
        <f t="shared" si="204"/>
        <v>1363835.3599247588</v>
      </c>
      <c r="K1170" s="25">
        <f t="shared" si="205"/>
        <v>1363835.3599247588</v>
      </c>
      <c r="L1170" s="30" t="str">
        <f t="shared" si="206"/>
        <v>0 DAYS</v>
      </c>
    </row>
    <row r="1171" spans="1:12" x14ac:dyDescent="0.2">
      <c r="A1171" s="23">
        <f t="shared" si="196"/>
        <v>665285.54142671172</v>
      </c>
      <c r="B1171" s="24">
        <v>1165</v>
      </c>
      <c r="C1171" s="23">
        <f t="shared" si="197"/>
        <v>3725.5990319895855</v>
      </c>
      <c r="D1171" s="25">
        <f t="shared" si="198"/>
        <v>669011.14045870129</v>
      </c>
      <c r="E1171" s="26">
        <f t="shared" si="199"/>
        <v>668011.14045870129</v>
      </c>
      <c r="F1171" s="27">
        <f t="shared" si="200"/>
        <v>20.747170424762771</v>
      </c>
      <c r="G1171" s="28">
        <f t="shared" si="201"/>
        <v>155.23329299956606</v>
      </c>
      <c r="H1171" s="28">
        <f t="shared" si="202"/>
        <v>2.5872215499927678</v>
      </c>
      <c r="I1171" s="29">
        <f t="shared" si="203"/>
        <v>4.3120359166546128E-2</v>
      </c>
      <c r="J1171" s="25">
        <f t="shared" si="204"/>
        <v>1371472.8379403376</v>
      </c>
      <c r="K1171" s="25">
        <f t="shared" si="205"/>
        <v>1371472.8379403376</v>
      </c>
      <c r="L1171" s="30" t="str">
        <f t="shared" si="206"/>
        <v>0 DAYS</v>
      </c>
    </row>
    <row r="1172" spans="1:12" x14ac:dyDescent="0.2">
      <c r="A1172" s="23">
        <f t="shared" si="196"/>
        <v>669011.14045870129</v>
      </c>
      <c r="B1172" s="24">
        <v>1166</v>
      </c>
      <c r="C1172" s="23">
        <f t="shared" si="197"/>
        <v>3746.4623865687272</v>
      </c>
      <c r="D1172" s="25">
        <f t="shared" si="198"/>
        <v>672757.60284527007</v>
      </c>
      <c r="E1172" s="26">
        <f t="shared" si="199"/>
        <v>671757.60284527007</v>
      </c>
      <c r="F1172" s="27">
        <f t="shared" si="200"/>
        <v>20.863354579141742</v>
      </c>
      <c r="G1172" s="28">
        <f t="shared" si="201"/>
        <v>156.10259944036363</v>
      </c>
      <c r="H1172" s="28">
        <f t="shared" si="202"/>
        <v>2.601709990672727</v>
      </c>
      <c r="I1172" s="29">
        <f t="shared" si="203"/>
        <v>4.3361833177878784E-2</v>
      </c>
      <c r="J1172" s="25">
        <f t="shared" si="204"/>
        <v>1379153.0858328035</v>
      </c>
      <c r="K1172" s="25">
        <f t="shared" si="205"/>
        <v>1379153.0858328035</v>
      </c>
      <c r="L1172" s="30" t="str">
        <f t="shared" si="206"/>
        <v>0 DAYS</v>
      </c>
    </row>
    <row r="1173" spans="1:12" x14ac:dyDescent="0.2">
      <c r="A1173" s="23">
        <f t="shared" si="196"/>
        <v>672757.60284527007</v>
      </c>
      <c r="B1173" s="24">
        <v>1167</v>
      </c>
      <c r="C1173" s="23">
        <f t="shared" si="197"/>
        <v>3767.4425759335122</v>
      </c>
      <c r="D1173" s="25">
        <f t="shared" si="198"/>
        <v>676525.0454212036</v>
      </c>
      <c r="E1173" s="26">
        <f t="shared" si="199"/>
        <v>675525.0454212036</v>
      </c>
      <c r="F1173" s="27">
        <f t="shared" si="200"/>
        <v>20.980189364785019</v>
      </c>
      <c r="G1173" s="28">
        <f t="shared" si="201"/>
        <v>156.97677399722969</v>
      </c>
      <c r="H1173" s="28">
        <f t="shared" si="202"/>
        <v>2.6162795666204945</v>
      </c>
      <c r="I1173" s="29">
        <f t="shared" si="203"/>
        <v>4.3604659443674906E-2</v>
      </c>
      <c r="J1173" s="25">
        <f t="shared" si="204"/>
        <v>1386876.3431134673</v>
      </c>
      <c r="K1173" s="25">
        <f t="shared" si="205"/>
        <v>1386876.3431134673</v>
      </c>
      <c r="L1173" s="30" t="str">
        <f t="shared" si="206"/>
        <v>0 DAYS</v>
      </c>
    </row>
    <row r="1174" spans="1:12" x14ac:dyDescent="0.2">
      <c r="A1174" s="23">
        <f t="shared" si="196"/>
        <v>676525.0454212036</v>
      </c>
      <c r="B1174" s="24">
        <v>1168</v>
      </c>
      <c r="C1174" s="23">
        <f t="shared" si="197"/>
        <v>3788.5402543587402</v>
      </c>
      <c r="D1174" s="25">
        <f t="shared" si="198"/>
        <v>680313.58567556238</v>
      </c>
      <c r="E1174" s="26">
        <f t="shared" si="199"/>
        <v>679313.58567556238</v>
      </c>
      <c r="F1174" s="27">
        <f t="shared" si="200"/>
        <v>21.097678425227969</v>
      </c>
      <c r="G1174" s="28">
        <f t="shared" si="201"/>
        <v>157.85584393161417</v>
      </c>
      <c r="H1174" s="28">
        <f t="shared" si="202"/>
        <v>2.6309307321935695</v>
      </c>
      <c r="I1174" s="29">
        <f t="shared" si="203"/>
        <v>4.3848845536559496E-2</v>
      </c>
      <c r="J1174" s="25">
        <f t="shared" si="204"/>
        <v>1394642.8506349027</v>
      </c>
      <c r="K1174" s="25">
        <f t="shared" si="205"/>
        <v>1394642.8506349027</v>
      </c>
      <c r="L1174" s="30" t="str">
        <f t="shared" si="206"/>
        <v>0 DAYS</v>
      </c>
    </row>
    <row r="1175" spans="1:12" x14ac:dyDescent="0.2">
      <c r="A1175" s="23">
        <f t="shared" si="196"/>
        <v>680313.58567556238</v>
      </c>
      <c r="B1175" s="24">
        <v>1169</v>
      </c>
      <c r="C1175" s="23">
        <f t="shared" si="197"/>
        <v>3809.7560797831493</v>
      </c>
      <c r="D1175" s="25">
        <f t="shared" si="198"/>
        <v>684123.34175534558</v>
      </c>
      <c r="E1175" s="26">
        <f t="shared" si="199"/>
        <v>683123.34175534558</v>
      </c>
      <c r="F1175" s="27">
        <f t="shared" si="200"/>
        <v>21.215825424409104</v>
      </c>
      <c r="G1175" s="28">
        <f t="shared" si="201"/>
        <v>158.73983665763123</v>
      </c>
      <c r="H1175" s="28">
        <f t="shared" si="202"/>
        <v>2.6456639442938537</v>
      </c>
      <c r="I1175" s="29">
        <f t="shared" si="203"/>
        <v>4.4094399071564226E-2</v>
      </c>
      <c r="J1175" s="25">
        <f t="shared" si="204"/>
        <v>1402452.8505984584</v>
      </c>
      <c r="K1175" s="25">
        <f t="shared" si="205"/>
        <v>1402452.8505984584</v>
      </c>
      <c r="L1175" s="30" t="str">
        <f t="shared" si="206"/>
        <v>0 DAYS</v>
      </c>
    </row>
    <row r="1176" spans="1:12" x14ac:dyDescent="0.2">
      <c r="A1176" s="23">
        <f t="shared" si="196"/>
        <v>684123.34175534558</v>
      </c>
      <c r="B1176" s="24">
        <v>1170</v>
      </c>
      <c r="C1176" s="23">
        <f t="shared" si="197"/>
        <v>3831.0907138299353</v>
      </c>
      <c r="D1176" s="25">
        <f t="shared" si="198"/>
        <v>687954.43246917555</v>
      </c>
      <c r="E1176" s="26">
        <f t="shared" si="199"/>
        <v>686954.43246917555</v>
      </c>
      <c r="F1176" s="27">
        <f t="shared" si="200"/>
        <v>21.33463404678605</v>
      </c>
      <c r="G1176" s="28">
        <f t="shared" si="201"/>
        <v>159.62877974291396</v>
      </c>
      <c r="H1176" s="28">
        <f t="shared" si="202"/>
        <v>2.6604796623818996</v>
      </c>
      <c r="I1176" s="29">
        <f t="shared" si="203"/>
        <v>4.4341327706364994E-2</v>
      </c>
      <c r="J1176" s="25">
        <f t="shared" si="204"/>
        <v>1410306.5865618098</v>
      </c>
      <c r="K1176" s="25">
        <f t="shared" si="205"/>
        <v>1410306.5865618098</v>
      </c>
      <c r="L1176" s="30" t="str">
        <f t="shared" si="206"/>
        <v>0 DAYS</v>
      </c>
    </row>
    <row r="1177" spans="1:12" x14ac:dyDescent="0.2">
      <c r="A1177" s="23">
        <f t="shared" si="196"/>
        <v>687954.43246917555</v>
      </c>
      <c r="B1177" s="24">
        <v>1171</v>
      </c>
      <c r="C1177" s="23">
        <f t="shared" si="197"/>
        <v>3852.5448218273832</v>
      </c>
      <c r="D1177" s="25">
        <f t="shared" si="198"/>
        <v>691806.97729100299</v>
      </c>
      <c r="E1177" s="26">
        <f t="shared" si="199"/>
        <v>690806.97729100299</v>
      </c>
      <c r="F1177" s="27">
        <f t="shared" si="200"/>
        <v>21.454107997447863</v>
      </c>
      <c r="G1177" s="28">
        <f t="shared" si="201"/>
        <v>160.52270090947431</v>
      </c>
      <c r="H1177" s="28">
        <f t="shared" si="202"/>
        <v>2.6753783484912383</v>
      </c>
      <c r="I1177" s="29">
        <f t="shared" si="203"/>
        <v>4.4589639141520636E-2</v>
      </c>
      <c r="J1177" s="25">
        <f t="shared" si="204"/>
        <v>1418204.303446556</v>
      </c>
      <c r="K1177" s="25">
        <f t="shared" si="205"/>
        <v>1418204.303446556</v>
      </c>
      <c r="L1177" s="30" t="str">
        <f t="shared" si="206"/>
        <v>0 DAYS</v>
      </c>
    </row>
    <row r="1178" spans="1:12" x14ac:dyDescent="0.2">
      <c r="A1178" s="23">
        <f t="shared" si="196"/>
        <v>691806.97729100299</v>
      </c>
      <c r="B1178" s="24">
        <v>1172</v>
      </c>
      <c r="C1178" s="23">
        <f t="shared" si="197"/>
        <v>3874.1190728296165</v>
      </c>
      <c r="D1178" s="25">
        <f t="shared" si="198"/>
        <v>695681.09636383259</v>
      </c>
      <c r="E1178" s="26">
        <f t="shared" si="199"/>
        <v>694681.09636383259</v>
      </c>
      <c r="F1178" s="27">
        <f t="shared" si="200"/>
        <v>21.574251002233268</v>
      </c>
      <c r="G1178" s="28">
        <f t="shared" si="201"/>
        <v>161.42162803456736</v>
      </c>
      <c r="H1178" s="28">
        <f t="shared" si="202"/>
        <v>2.6903604672427894</v>
      </c>
      <c r="I1178" s="29">
        <f t="shared" si="203"/>
        <v>4.483934112071316E-2</v>
      </c>
      <c r="J1178" s="25">
        <f t="shared" si="204"/>
        <v>1426146.2475458567</v>
      </c>
      <c r="K1178" s="25">
        <f t="shared" si="205"/>
        <v>1426146.2475458567</v>
      </c>
      <c r="L1178" s="30" t="str">
        <f t="shared" si="206"/>
        <v>0 DAYS</v>
      </c>
    </row>
    <row r="1179" spans="1:12" x14ac:dyDescent="0.2">
      <c r="A1179" s="23">
        <f t="shared" si="196"/>
        <v>695681.09636383259</v>
      </c>
      <c r="B1179" s="24">
        <v>1173</v>
      </c>
      <c r="C1179" s="23">
        <f t="shared" si="197"/>
        <v>3895.8141396374626</v>
      </c>
      <c r="D1179" s="25">
        <f t="shared" si="198"/>
        <v>699576.91050347011</v>
      </c>
      <c r="E1179" s="26">
        <f t="shared" si="199"/>
        <v>698576.91050347011</v>
      </c>
      <c r="F1179" s="27">
        <f t="shared" si="200"/>
        <v>21.69506680784616</v>
      </c>
      <c r="G1179" s="28">
        <f t="shared" si="201"/>
        <v>162.32558915156093</v>
      </c>
      <c r="H1179" s="28">
        <f t="shared" si="202"/>
        <v>2.7054264858593489</v>
      </c>
      <c r="I1179" s="29">
        <f t="shared" si="203"/>
        <v>4.5090441430989149E-2</v>
      </c>
      <c r="J1179" s="25">
        <f t="shared" si="204"/>
        <v>1434132.6665321137</v>
      </c>
      <c r="K1179" s="25">
        <f t="shared" si="205"/>
        <v>1434132.6665321137</v>
      </c>
      <c r="L1179" s="30" t="str">
        <f t="shared" si="206"/>
        <v>0 DAYS</v>
      </c>
    </row>
    <row r="1180" spans="1:12" x14ac:dyDescent="0.2">
      <c r="A1180" s="23">
        <f t="shared" si="196"/>
        <v>699576.91050347011</v>
      </c>
      <c r="B1180" s="24">
        <v>1174</v>
      </c>
      <c r="C1180" s="23">
        <f t="shared" si="197"/>
        <v>3917.6306988194324</v>
      </c>
      <c r="D1180" s="25">
        <f t="shared" si="198"/>
        <v>703494.54120228952</v>
      </c>
      <c r="E1180" s="26">
        <f t="shared" si="199"/>
        <v>702494.54120228952</v>
      </c>
      <c r="F1180" s="27">
        <f t="shared" si="200"/>
        <v>21.816559181969751</v>
      </c>
      <c r="G1180" s="28">
        <f t="shared" si="201"/>
        <v>163.23461245080969</v>
      </c>
      <c r="H1180" s="28">
        <f t="shared" si="202"/>
        <v>2.7205768741801615</v>
      </c>
      <c r="I1180" s="29">
        <f t="shared" si="203"/>
        <v>4.5342947903002688E-2</v>
      </c>
      <c r="J1180" s="25">
        <f t="shared" si="204"/>
        <v>1442163.8094646933</v>
      </c>
      <c r="K1180" s="25">
        <f t="shared" si="205"/>
        <v>1442163.8094646933</v>
      </c>
      <c r="L1180" s="30" t="str">
        <f t="shared" si="206"/>
        <v>0 DAYS</v>
      </c>
    </row>
    <row r="1181" spans="1:12" x14ac:dyDescent="0.2">
      <c r="A1181" s="23">
        <f t="shared" si="196"/>
        <v>703494.54120228952</v>
      </c>
      <c r="B1181" s="24">
        <v>1175</v>
      </c>
      <c r="C1181" s="23">
        <f t="shared" si="197"/>
        <v>3939.5694307328213</v>
      </c>
      <c r="D1181" s="25">
        <f t="shared" si="198"/>
        <v>707434.11063302238</v>
      </c>
      <c r="E1181" s="26">
        <f t="shared" si="199"/>
        <v>706434.11063302238</v>
      </c>
      <c r="F1181" s="27">
        <f t="shared" si="200"/>
        <v>21.938731913388892</v>
      </c>
      <c r="G1181" s="28">
        <f t="shared" si="201"/>
        <v>164.14872628053422</v>
      </c>
      <c r="H1181" s="28">
        <f t="shared" si="202"/>
        <v>2.7358121046755701</v>
      </c>
      <c r="I1181" s="29">
        <f t="shared" si="203"/>
        <v>4.5596868411259504E-2</v>
      </c>
      <c r="J1181" s="25">
        <f t="shared" si="204"/>
        <v>1450239.9267976957</v>
      </c>
      <c r="K1181" s="25">
        <f t="shared" si="205"/>
        <v>1450239.9267976957</v>
      </c>
      <c r="L1181" s="30" t="str">
        <f t="shared" si="206"/>
        <v>0 DAYS</v>
      </c>
    </row>
    <row r="1182" spans="1:12" x14ac:dyDescent="0.2">
      <c r="A1182" s="23">
        <f t="shared" si="196"/>
        <v>707434.11063302238</v>
      </c>
      <c r="B1182" s="24">
        <v>1176</v>
      </c>
      <c r="C1182" s="23">
        <f t="shared" si="197"/>
        <v>3961.6310195449255</v>
      </c>
      <c r="D1182" s="25">
        <f t="shared" si="198"/>
        <v>711395.74165256729</v>
      </c>
      <c r="E1182" s="26">
        <f t="shared" si="199"/>
        <v>710395.74165256729</v>
      </c>
      <c r="F1182" s="27">
        <f t="shared" si="200"/>
        <v>22.061588812104219</v>
      </c>
      <c r="G1182" s="28">
        <f t="shared" si="201"/>
        <v>165.06795914770524</v>
      </c>
      <c r="H1182" s="28">
        <f t="shared" si="202"/>
        <v>2.7511326524617541</v>
      </c>
      <c r="I1182" s="29">
        <f t="shared" si="203"/>
        <v>4.5852210874362566E-2</v>
      </c>
      <c r="J1182" s="25">
        <f t="shared" si="204"/>
        <v>1458361.2703877629</v>
      </c>
      <c r="K1182" s="25">
        <f t="shared" si="205"/>
        <v>1458361.2703877629</v>
      </c>
      <c r="L1182" s="30" t="str">
        <f t="shared" si="206"/>
        <v>0 DAYS</v>
      </c>
    </row>
    <row r="1183" spans="1:12" x14ac:dyDescent="0.2">
      <c r="A1183" s="23">
        <f t="shared" si="196"/>
        <v>711395.74165256729</v>
      </c>
      <c r="B1183" s="24">
        <v>1177</v>
      </c>
      <c r="C1183" s="23">
        <f t="shared" si="197"/>
        <v>3983.8161532543768</v>
      </c>
      <c r="D1183" s="25">
        <f t="shared" si="198"/>
        <v>715379.55780582165</v>
      </c>
      <c r="E1183" s="26">
        <f t="shared" si="199"/>
        <v>714379.55780582165</v>
      </c>
      <c r="F1183" s="27">
        <f t="shared" si="200"/>
        <v>22.185133709451293</v>
      </c>
      <c r="G1183" s="28">
        <f t="shared" si="201"/>
        <v>165.99233971893236</v>
      </c>
      <c r="H1183" s="28">
        <f t="shared" si="202"/>
        <v>2.7665389953155395</v>
      </c>
      <c r="I1183" s="29">
        <f t="shared" si="203"/>
        <v>4.6108983255258994E-2</v>
      </c>
      <c r="J1183" s="25">
        <f t="shared" si="204"/>
        <v>1466528.0935019343</v>
      </c>
      <c r="K1183" s="25">
        <f t="shared" si="205"/>
        <v>1466528.0935019343</v>
      </c>
      <c r="L1183" s="30" t="str">
        <f t="shared" si="206"/>
        <v>0 DAYS</v>
      </c>
    </row>
    <row r="1184" spans="1:12" x14ac:dyDescent="0.2">
      <c r="A1184" s="23">
        <f t="shared" si="196"/>
        <v>715379.55780582165</v>
      </c>
      <c r="B1184" s="24">
        <v>1178</v>
      </c>
      <c r="C1184" s="23">
        <f t="shared" si="197"/>
        <v>4006.1255237126011</v>
      </c>
      <c r="D1184" s="25">
        <f t="shared" si="198"/>
        <v>719385.68332953425</v>
      </c>
      <c r="E1184" s="26">
        <f t="shared" si="199"/>
        <v>718385.68332953425</v>
      </c>
      <c r="F1184" s="27">
        <f t="shared" si="200"/>
        <v>22.309370458224294</v>
      </c>
      <c r="G1184" s="28">
        <f t="shared" si="201"/>
        <v>166.92189682135839</v>
      </c>
      <c r="H1184" s="28">
        <f t="shared" si="202"/>
        <v>2.7820316136893064</v>
      </c>
      <c r="I1184" s="29">
        <f t="shared" si="203"/>
        <v>4.636719356148844E-2</v>
      </c>
      <c r="J1184" s="25">
        <f t="shared" si="204"/>
        <v>1474740.6508255452</v>
      </c>
      <c r="K1184" s="25">
        <f t="shared" si="205"/>
        <v>1474740.6508255452</v>
      </c>
      <c r="L1184" s="30" t="str">
        <f t="shared" si="206"/>
        <v>0 DAYS</v>
      </c>
    </row>
    <row r="1185" spans="1:12" x14ac:dyDescent="0.2">
      <c r="A1185" s="23">
        <f t="shared" si="196"/>
        <v>719385.68332953425</v>
      </c>
      <c r="B1185" s="24">
        <v>1179</v>
      </c>
      <c r="C1185" s="23">
        <f t="shared" si="197"/>
        <v>4028.5598266453917</v>
      </c>
      <c r="D1185" s="25">
        <f t="shared" si="198"/>
        <v>723414.24315617967</v>
      </c>
      <c r="E1185" s="26">
        <f t="shared" si="199"/>
        <v>722414.24315617967</v>
      </c>
      <c r="F1185" s="27">
        <f t="shared" si="200"/>
        <v>22.434302932790615</v>
      </c>
      <c r="G1185" s="28">
        <f t="shared" si="201"/>
        <v>167.85665944355799</v>
      </c>
      <c r="H1185" s="28">
        <f t="shared" si="202"/>
        <v>2.7976109907259663</v>
      </c>
      <c r="I1185" s="29">
        <f t="shared" si="203"/>
        <v>4.662684984543277E-2</v>
      </c>
      <c r="J1185" s="25">
        <f t="shared" si="204"/>
        <v>1482999.1984701683</v>
      </c>
      <c r="K1185" s="25">
        <f t="shared" si="205"/>
        <v>1482999.1984701683</v>
      </c>
      <c r="L1185" s="30" t="str">
        <f t="shared" si="206"/>
        <v>0 DAYS</v>
      </c>
    </row>
    <row r="1186" spans="1:12" x14ac:dyDescent="0.2">
      <c r="A1186" s="23">
        <f t="shared" si="196"/>
        <v>723414.24315617967</v>
      </c>
      <c r="B1186" s="24">
        <v>1180</v>
      </c>
      <c r="C1186" s="23">
        <f t="shared" si="197"/>
        <v>4051.1197616746063</v>
      </c>
      <c r="D1186" s="25">
        <f t="shared" si="198"/>
        <v>727465.36291785422</v>
      </c>
      <c r="E1186" s="26">
        <f t="shared" si="199"/>
        <v>726465.36291785422</v>
      </c>
      <c r="F1186" s="27">
        <f t="shared" si="200"/>
        <v>22.559935029214557</v>
      </c>
      <c r="G1186" s="28">
        <f t="shared" si="201"/>
        <v>168.79665673644192</v>
      </c>
      <c r="H1186" s="28">
        <f t="shared" si="202"/>
        <v>2.8132776122740322</v>
      </c>
      <c r="I1186" s="29">
        <f t="shared" si="203"/>
        <v>4.6887960204567203E-2</v>
      </c>
      <c r="J1186" s="25">
        <f t="shared" si="204"/>
        <v>1491303.993981601</v>
      </c>
      <c r="K1186" s="25">
        <f t="shared" si="205"/>
        <v>1491303.993981601</v>
      </c>
      <c r="L1186" s="30" t="str">
        <f t="shared" si="206"/>
        <v>0 DAYS</v>
      </c>
    </row>
    <row r="1187" spans="1:12" x14ac:dyDescent="0.2">
      <c r="A1187" s="23">
        <f t="shared" si="196"/>
        <v>727465.36291785422</v>
      </c>
      <c r="B1187" s="24">
        <v>1181</v>
      </c>
      <c r="C1187" s="23">
        <f t="shared" si="197"/>
        <v>4073.8060323399836</v>
      </c>
      <c r="D1187" s="25">
        <f t="shared" si="198"/>
        <v>731539.16895019414</v>
      </c>
      <c r="E1187" s="26">
        <f t="shared" si="199"/>
        <v>730539.16895019414</v>
      </c>
      <c r="F1187" s="27">
        <f t="shared" si="200"/>
        <v>22.686270665377378</v>
      </c>
      <c r="G1187" s="28">
        <f t="shared" si="201"/>
        <v>169.74191801416598</v>
      </c>
      <c r="H1187" s="28">
        <f t="shared" si="202"/>
        <v>2.8290319669027664</v>
      </c>
      <c r="I1187" s="29">
        <f t="shared" si="203"/>
        <v>4.7150532781712773E-2</v>
      </c>
      <c r="J1187" s="25">
        <f t="shared" si="204"/>
        <v>1499655.296347898</v>
      </c>
      <c r="K1187" s="25">
        <f t="shared" si="205"/>
        <v>1499655.296347898</v>
      </c>
      <c r="L1187" s="30" t="str">
        <f t="shared" si="206"/>
        <v>0 DAYS</v>
      </c>
    </row>
    <row r="1188" spans="1:12" x14ac:dyDescent="0.2">
      <c r="A1188" s="23">
        <f t="shared" si="196"/>
        <v>731539.16895019414</v>
      </c>
      <c r="B1188" s="24">
        <v>1182</v>
      </c>
      <c r="C1188" s="23">
        <f t="shared" si="197"/>
        <v>4096.6193461210869</v>
      </c>
      <c r="D1188" s="25">
        <f t="shared" si="198"/>
        <v>735635.78829631524</v>
      </c>
      <c r="E1188" s="26">
        <f t="shared" si="199"/>
        <v>734635.78829631524</v>
      </c>
      <c r="F1188" s="27">
        <f t="shared" si="200"/>
        <v>22.813313781103261</v>
      </c>
      <c r="G1188" s="28">
        <f t="shared" si="201"/>
        <v>170.69247275504529</v>
      </c>
      <c r="H1188" s="28">
        <f t="shared" si="202"/>
        <v>2.8448745459174214</v>
      </c>
      <c r="I1188" s="29">
        <f t="shared" si="203"/>
        <v>4.7414575765290359E-2</v>
      </c>
      <c r="J1188" s="25">
        <f t="shared" si="204"/>
        <v>1508053.3660074461</v>
      </c>
      <c r="K1188" s="25">
        <f t="shared" si="205"/>
        <v>1508053.3660074461</v>
      </c>
      <c r="L1188" s="30" t="str">
        <f t="shared" si="206"/>
        <v>0 DAYS</v>
      </c>
    </row>
    <row r="1189" spans="1:12" x14ac:dyDescent="0.2">
      <c r="A1189" s="23">
        <f t="shared" si="196"/>
        <v>735635.78829631524</v>
      </c>
      <c r="B1189" s="24">
        <v>1183</v>
      </c>
      <c r="C1189" s="23">
        <f t="shared" si="197"/>
        <v>4119.5604144593653</v>
      </c>
      <c r="D1189" s="25">
        <f t="shared" si="198"/>
        <v>739755.34871077456</v>
      </c>
      <c r="E1189" s="26">
        <f t="shared" si="199"/>
        <v>738755.34871077456</v>
      </c>
      <c r="F1189" s="27">
        <f t="shared" si="200"/>
        <v>22.941068338278455</v>
      </c>
      <c r="G1189" s="28">
        <f t="shared" si="201"/>
        <v>171.64835060247356</v>
      </c>
      <c r="H1189" s="28">
        <f t="shared" si="202"/>
        <v>2.8608058433745591</v>
      </c>
      <c r="I1189" s="29">
        <f t="shared" si="203"/>
        <v>4.7680097389575987E-2</v>
      </c>
      <c r="J1189" s="25">
        <f t="shared" si="204"/>
        <v>1516498.4648570877</v>
      </c>
      <c r="K1189" s="25">
        <f t="shared" si="205"/>
        <v>1516498.4648570877</v>
      </c>
      <c r="L1189" s="30" t="str">
        <f t="shared" si="206"/>
        <v>0 DAYS</v>
      </c>
    </row>
    <row r="1190" spans="1:12" x14ac:dyDescent="0.2">
      <c r="A1190" s="23">
        <f t="shared" si="196"/>
        <v>739755.34871077456</v>
      </c>
      <c r="B1190" s="24">
        <v>1184</v>
      </c>
      <c r="C1190" s="23">
        <f t="shared" si="197"/>
        <v>4142.6299527803376</v>
      </c>
      <c r="D1190" s="25">
        <f t="shared" si="198"/>
        <v>743897.97866355488</v>
      </c>
      <c r="E1190" s="26">
        <f t="shared" si="199"/>
        <v>742897.97866355488</v>
      </c>
      <c r="F1190" s="27">
        <f t="shared" si="200"/>
        <v>23.069538320972242</v>
      </c>
      <c r="G1190" s="28">
        <f t="shared" si="201"/>
        <v>172.60958136584739</v>
      </c>
      <c r="H1190" s="28">
        <f t="shared" si="202"/>
        <v>2.8768263560974563</v>
      </c>
      <c r="I1190" s="29">
        <f t="shared" si="203"/>
        <v>4.7947105934957608E-2</v>
      </c>
      <c r="J1190" s="25">
        <f t="shared" si="204"/>
        <v>1524990.8562602873</v>
      </c>
      <c r="K1190" s="25">
        <f t="shared" si="205"/>
        <v>1524990.8562602873</v>
      </c>
      <c r="L1190" s="30" t="str">
        <f t="shared" si="206"/>
        <v>0 DAYS</v>
      </c>
    </row>
    <row r="1191" spans="1:12" x14ac:dyDescent="0.2">
      <c r="A1191" s="23">
        <f t="shared" si="196"/>
        <v>743897.97866355488</v>
      </c>
      <c r="B1191" s="24">
        <v>1185</v>
      </c>
      <c r="C1191" s="23">
        <f t="shared" si="197"/>
        <v>4165.8286805159069</v>
      </c>
      <c r="D1191" s="25">
        <f t="shared" si="198"/>
        <v>748063.80734407075</v>
      </c>
      <c r="E1191" s="26">
        <f t="shared" si="199"/>
        <v>747063.80734407075</v>
      </c>
      <c r="F1191" s="27">
        <f t="shared" si="200"/>
        <v>23.198727735569264</v>
      </c>
      <c r="G1191" s="28">
        <f t="shared" si="201"/>
        <v>173.57619502149612</v>
      </c>
      <c r="H1191" s="28">
        <f t="shared" si="202"/>
        <v>2.8929365836916019</v>
      </c>
      <c r="I1191" s="29">
        <f t="shared" si="203"/>
        <v>4.8215609728193366E-2</v>
      </c>
      <c r="J1191" s="25">
        <f t="shared" si="204"/>
        <v>1533530.8050553449</v>
      </c>
      <c r="K1191" s="25">
        <f t="shared" si="205"/>
        <v>1533530.8050553449</v>
      </c>
      <c r="L1191" s="30" t="str">
        <f t="shared" si="206"/>
        <v>0 DAYS</v>
      </c>
    </row>
    <row r="1192" spans="1:12" x14ac:dyDescent="0.2">
      <c r="A1192" s="23">
        <f t="shared" si="196"/>
        <v>748063.80734407075</v>
      </c>
      <c r="B1192" s="24">
        <v>1186</v>
      </c>
      <c r="C1192" s="23">
        <f t="shared" si="197"/>
        <v>4189.157321126796</v>
      </c>
      <c r="D1192" s="25">
        <f t="shared" si="198"/>
        <v>752252.96466519753</v>
      </c>
      <c r="E1192" s="26">
        <f t="shared" si="199"/>
        <v>751252.96466519753</v>
      </c>
      <c r="F1192" s="27">
        <f t="shared" si="200"/>
        <v>23.328640610889124</v>
      </c>
      <c r="G1192" s="28">
        <f t="shared" si="201"/>
        <v>174.5482217136165</v>
      </c>
      <c r="H1192" s="28">
        <f t="shared" si="202"/>
        <v>2.9091370285602749</v>
      </c>
      <c r="I1192" s="29">
        <f t="shared" si="203"/>
        <v>4.8485617142671252E-2</v>
      </c>
      <c r="J1192" s="25">
        <f t="shared" si="204"/>
        <v>1542118.5775636549</v>
      </c>
      <c r="K1192" s="25">
        <f t="shared" si="205"/>
        <v>1542118.5775636549</v>
      </c>
      <c r="L1192" s="30" t="str">
        <f t="shared" si="206"/>
        <v>0 DAYS</v>
      </c>
    </row>
    <row r="1193" spans="1:12" x14ac:dyDescent="0.2">
      <c r="A1193" s="23">
        <f t="shared" si="196"/>
        <v>752252.96466519753</v>
      </c>
      <c r="B1193" s="24">
        <v>1187</v>
      </c>
      <c r="C1193" s="23">
        <f t="shared" si="197"/>
        <v>4212.6166021251065</v>
      </c>
      <c r="D1193" s="25">
        <f t="shared" si="198"/>
        <v>756465.58126732265</v>
      </c>
      <c r="E1193" s="26">
        <f t="shared" si="199"/>
        <v>755465.58126732265</v>
      </c>
      <c r="F1193" s="27">
        <f t="shared" si="200"/>
        <v>23.459280998310533</v>
      </c>
      <c r="G1193" s="28">
        <f t="shared" si="201"/>
        <v>175.52569175521276</v>
      </c>
      <c r="H1193" s="28">
        <f t="shared" si="202"/>
        <v>2.9254281959202126</v>
      </c>
      <c r="I1193" s="29">
        <f t="shared" si="203"/>
        <v>4.875713659867021E-2</v>
      </c>
      <c r="J1193" s="25">
        <f t="shared" si="204"/>
        <v>1550754.4415980112</v>
      </c>
      <c r="K1193" s="25">
        <f t="shared" si="205"/>
        <v>1550754.4415980112</v>
      </c>
      <c r="L1193" s="30" t="str">
        <f t="shared" si="206"/>
        <v>0 DAYS</v>
      </c>
    </row>
    <row r="1194" spans="1:12" x14ac:dyDescent="0.2">
      <c r="A1194" s="23">
        <f t="shared" si="196"/>
        <v>756465.58126732265</v>
      </c>
      <c r="B1194" s="24">
        <v>1188</v>
      </c>
      <c r="C1194" s="23">
        <f t="shared" si="197"/>
        <v>4236.207255097007</v>
      </c>
      <c r="D1194" s="25">
        <f t="shared" si="198"/>
        <v>760701.78852241964</v>
      </c>
      <c r="E1194" s="26">
        <f t="shared" si="199"/>
        <v>759701.78852241964</v>
      </c>
      <c r="F1194" s="27">
        <f t="shared" si="200"/>
        <v>23.590652971900454</v>
      </c>
      <c r="G1194" s="28">
        <f t="shared" si="201"/>
        <v>176.50863562904195</v>
      </c>
      <c r="H1194" s="28">
        <f t="shared" si="202"/>
        <v>2.9418105938173658</v>
      </c>
      <c r="I1194" s="29">
        <f t="shared" si="203"/>
        <v>4.9030176563622761E-2</v>
      </c>
      <c r="J1194" s="25">
        <f t="shared" si="204"/>
        <v>1559438.66647096</v>
      </c>
      <c r="K1194" s="25">
        <f t="shared" si="205"/>
        <v>1559438.66647096</v>
      </c>
      <c r="L1194" s="30" t="str">
        <f t="shared" si="206"/>
        <v>0 DAYS</v>
      </c>
    </row>
    <row r="1195" spans="1:12" x14ac:dyDescent="0.2">
      <c r="A1195" s="23">
        <f t="shared" si="196"/>
        <v>760701.78852241964</v>
      </c>
      <c r="B1195" s="24">
        <v>1189</v>
      </c>
      <c r="C1195" s="23">
        <f t="shared" si="197"/>
        <v>4259.9300157255502</v>
      </c>
      <c r="D1195" s="25">
        <f t="shared" si="198"/>
        <v>764961.71853814519</v>
      </c>
      <c r="E1195" s="26">
        <f t="shared" si="199"/>
        <v>763961.71853814519</v>
      </c>
      <c r="F1195" s="27">
        <f t="shared" si="200"/>
        <v>23.722760628543256</v>
      </c>
      <c r="G1195" s="28">
        <f t="shared" si="201"/>
        <v>177.49708398856458</v>
      </c>
      <c r="H1195" s="28">
        <f t="shared" si="202"/>
        <v>2.9582847331427429</v>
      </c>
      <c r="I1195" s="29">
        <f t="shared" si="203"/>
        <v>4.9304745552379049E-2</v>
      </c>
      <c r="J1195" s="25">
        <f t="shared" si="204"/>
        <v>1568171.5230031975</v>
      </c>
      <c r="K1195" s="25">
        <f t="shared" si="205"/>
        <v>1568171.5230031975</v>
      </c>
      <c r="L1195" s="30" t="str">
        <f t="shared" si="206"/>
        <v>0 DAYS</v>
      </c>
    </row>
    <row r="1196" spans="1:12" x14ac:dyDescent="0.2">
      <c r="A1196" s="23">
        <f t="shared" si="196"/>
        <v>764961.71853814519</v>
      </c>
      <c r="B1196" s="24">
        <v>1190</v>
      </c>
      <c r="C1196" s="23">
        <f t="shared" si="197"/>
        <v>4283.7856238136128</v>
      </c>
      <c r="D1196" s="25">
        <f t="shared" si="198"/>
        <v>769245.50416195882</v>
      </c>
      <c r="E1196" s="26">
        <f t="shared" si="199"/>
        <v>768245.50416195882</v>
      </c>
      <c r="F1196" s="27">
        <f t="shared" si="200"/>
        <v>23.855608088062581</v>
      </c>
      <c r="G1196" s="28">
        <f t="shared" si="201"/>
        <v>178.49106765890053</v>
      </c>
      <c r="H1196" s="28">
        <f t="shared" si="202"/>
        <v>2.9748511276483423</v>
      </c>
      <c r="I1196" s="29">
        <f t="shared" si="203"/>
        <v>4.9580852127472368E-2</v>
      </c>
      <c r="J1196" s="25">
        <f t="shared" si="204"/>
        <v>1576953.2835320155</v>
      </c>
      <c r="K1196" s="25">
        <f t="shared" si="205"/>
        <v>1576953.2835320155</v>
      </c>
      <c r="L1196" s="30" t="str">
        <f t="shared" si="206"/>
        <v>0 DAYS</v>
      </c>
    </row>
    <row r="1197" spans="1:12" x14ac:dyDescent="0.2">
      <c r="A1197" s="23">
        <f t="shared" si="196"/>
        <v>769245.50416195882</v>
      </c>
      <c r="B1197" s="24">
        <v>1191</v>
      </c>
      <c r="C1197" s="23">
        <f t="shared" si="197"/>
        <v>4307.7748233069697</v>
      </c>
      <c r="D1197" s="25">
        <f t="shared" si="198"/>
        <v>773553.27898526576</v>
      </c>
      <c r="E1197" s="26">
        <f t="shared" si="199"/>
        <v>772553.27898526576</v>
      </c>
      <c r="F1197" s="27">
        <f t="shared" si="200"/>
        <v>23.989199493356864</v>
      </c>
      <c r="G1197" s="28">
        <f t="shared" si="201"/>
        <v>179.49061763779039</v>
      </c>
      <c r="H1197" s="28">
        <f t="shared" si="202"/>
        <v>2.9915102939631733</v>
      </c>
      <c r="I1197" s="29">
        <f t="shared" si="203"/>
        <v>4.9858504899386223E-2</v>
      </c>
      <c r="J1197" s="25">
        <f t="shared" si="204"/>
        <v>1585784.2219197946</v>
      </c>
      <c r="K1197" s="25">
        <f t="shared" si="205"/>
        <v>1585784.2219197946</v>
      </c>
      <c r="L1197" s="30" t="str">
        <f t="shared" si="206"/>
        <v>0 DAYS</v>
      </c>
    </row>
    <row r="1198" spans="1:12" x14ac:dyDescent="0.2">
      <c r="A1198" s="23">
        <f t="shared" si="196"/>
        <v>773553.27898526576</v>
      </c>
      <c r="B1198" s="24">
        <v>1192</v>
      </c>
      <c r="C1198" s="23">
        <f t="shared" si="197"/>
        <v>4331.8983623174881</v>
      </c>
      <c r="D1198" s="25">
        <f t="shared" si="198"/>
        <v>777885.17734758323</v>
      </c>
      <c r="E1198" s="26">
        <f t="shared" si="199"/>
        <v>776885.17734758323</v>
      </c>
      <c r="F1198" s="27">
        <f t="shared" si="200"/>
        <v>24.123539010518471</v>
      </c>
      <c r="G1198" s="28">
        <f t="shared" si="201"/>
        <v>180.495765096562</v>
      </c>
      <c r="H1198" s="28">
        <f t="shared" si="202"/>
        <v>3.0082627516093665</v>
      </c>
      <c r="I1198" s="29">
        <f t="shared" si="203"/>
        <v>5.0137712526822774E-2</v>
      </c>
      <c r="J1198" s="25">
        <f t="shared" si="204"/>
        <v>1594664.6135625455</v>
      </c>
      <c r="K1198" s="25">
        <f t="shared" si="205"/>
        <v>1594664.6135625455</v>
      </c>
      <c r="L1198" s="30" t="str">
        <f t="shared" si="206"/>
        <v>0 DAYS</v>
      </c>
    </row>
    <row r="1199" spans="1:12" x14ac:dyDescent="0.2">
      <c r="A1199" s="23">
        <f t="shared" si="196"/>
        <v>777885.17734758323</v>
      </c>
      <c r="B1199" s="24">
        <v>1193</v>
      </c>
      <c r="C1199" s="23">
        <f t="shared" si="197"/>
        <v>4356.1569931464664</v>
      </c>
      <c r="D1199" s="25">
        <f t="shared" si="198"/>
        <v>782241.33434072975</v>
      </c>
      <c r="E1199" s="26">
        <f t="shared" si="199"/>
        <v>781241.33434072975</v>
      </c>
      <c r="F1199" s="27">
        <f t="shared" si="200"/>
        <v>24.258630828978312</v>
      </c>
      <c r="G1199" s="28">
        <f t="shared" si="201"/>
        <v>181.50654138110278</v>
      </c>
      <c r="H1199" s="28">
        <f t="shared" si="202"/>
        <v>3.0251090230183797</v>
      </c>
      <c r="I1199" s="29">
        <f t="shared" si="203"/>
        <v>5.0418483716972995E-2</v>
      </c>
      <c r="J1199" s="25">
        <f t="shared" si="204"/>
        <v>1603594.7353984958</v>
      </c>
      <c r="K1199" s="25">
        <f t="shared" si="205"/>
        <v>1603594.7353984958</v>
      </c>
      <c r="L1199" s="30" t="str">
        <f t="shared" si="206"/>
        <v>0 DAYS</v>
      </c>
    </row>
    <row r="1200" spans="1:12" x14ac:dyDescent="0.2">
      <c r="A1200" s="23">
        <f t="shared" si="196"/>
        <v>782241.33434072975</v>
      </c>
      <c r="B1200" s="24">
        <v>1194</v>
      </c>
      <c r="C1200" s="23">
        <f t="shared" si="197"/>
        <v>4380.5514723080869</v>
      </c>
      <c r="D1200" s="25">
        <f t="shared" si="198"/>
        <v>786621.88581303786</v>
      </c>
      <c r="E1200" s="26">
        <f t="shared" si="199"/>
        <v>785621.88581303786</v>
      </c>
      <c r="F1200" s="27">
        <f t="shared" si="200"/>
        <v>24.394479161620438</v>
      </c>
      <c r="G1200" s="28">
        <f t="shared" si="201"/>
        <v>182.52297801283694</v>
      </c>
      <c r="H1200" s="28">
        <f t="shared" si="202"/>
        <v>3.0420496335472822</v>
      </c>
      <c r="I1200" s="29">
        <f t="shared" si="203"/>
        <v>5.0700827225788038E-2</v>
      </c>
      <c r="J1200" s="25">
        <f t="shared" si="204"/>
        <v>1612574.8659167276</v>
      </c>
      <c r="K1200" s="25">
        <f t="shared" si="205"/>
        <v>1612574.8659167276</v>
      </c>
      <c r="L1200" s="30" t="str">
        <f t="shared" si="206"/>
        <v>0 DAYS</v>
      </c>
    </row>
    <row r="1201" spans="1:12" x14ac:dyDescent="0.2">
      <c r="A1201" s="23">
        <f t="shared" si="196"/>
        <v>786621.88581303786</v>
      </c>
      <c r="B1201" s="24">
        <v>1195</v>
      </c>
      <c r="C1201" s="23">
        <f t="shared" si="197"/>
        <v>4405.0825605530117</v>
      </c>
      <c r="D1201" s="25">
        <f t="shared" si="198"/>
        <v>791026.96837359085</v>
      </c>
      <c r="E1201" s="26">
        <f t="shared" si="199"/>
        <v>790026.96837359085</v>
      </c>
      <c r="F1201" s="27">
        <f t="shared" si="200"/>
        <v>24.531088244924831</v>
      </c>
      <c r="G1201" s="28">
        <f t="shared" si="201"/>
        <v>183.54510668970883</v>
      </c>
      <c r="H1201" s="28">
        <f t="shared" si="202"/>
        <v>3.0590851114951474</v>
      </c>
      <c r="I1201" s="29">
        <f t="shared" si="203"/>
        <v>5.0984751858252457E-2</v>
      </c>
      <c r="J1201" s="25">
        <f t="shared" si="204"/>
        <v>1621605.285165861</v>
      </c>
      <c r="K1201" s="25">
        <f t="shared" si="205"/>
        <v>1621605.285165861</v>
      </c>
      <c r="L1201" s="30" t="str">
        <f t="shared" si="206"/>
        <v>0 DAYS</v>
      </c>
    </row>
    <row r="1202" spans="1:12" x14ac:dyDescent="0.2">
      <c r="A1202" s="23">
        <f t="shared" si="196"/>
        <v>791026.96837359085</v>
      </c>
      <c r="B1202" s="24">
        <v>1196</v>
      </c>
      <c r="C1202" s="23">
        <f t="shared" si="197"/>
        <v>4429.7510228921083</v>
      </c>
      <c r="D1202" s="25">
        <f t="shared" si="198"/>
        <v>795456.71939648292</v>
      </c>
      <c r="E1202" s="26">
        <f t="shared" si="199"/>
        <v>794456.71939648292</v>
      </c>
      <c r="F1202" s="27">
        <f t="shared" si="200"/>
        <v>24.66846233909655</v>
      </c>
      <c r="G1202" s="28">
        <f t="shared" si="201"/>
        <v>184.57295928717119</v>
      </c>
      <c r="H1202" s="28">
        <f t="shared" si="202"/>
        <v>3.0762159881195199</v>
      </c>
      <c r="I1202" s="29">
        <f t="shared" si="203"/>
        <v>5.1270266468658662E-2</v>
      </c>
      <c r="J1202" s="25">
        <f t="shared" si="204"/>
        <v>1630686.27476279</v>
      </c>
      <c r="K1202" s="25">
        <f t="shared" si="205"/>
        <v>1630686.27476279</v>
      </c>
      <c r="L1202" s="30" t="str">
        <f t="shared" si="206"/>
        <v>0 DAYS</v>
      </c>
    </row>
    <row r="1203" spans="1:12" x14ac:dyDescent="0.2">
      <c r="A1203" s="23">
        <f t="shared" si="196"/>
        <v>795456.71939648292</v>
      </c>
      <c r="B1203" s="24">
        <v>1197</v>
      </c>
      <c r="C1203" s="23">
        <f t="shared" si="197"/>
        <v>4454.5576286203041</v>
      </c>
      <c r="D1203" s="25">
        <f t="shared" si="198"/>
        <v>799911.27702510322</v>
      </c>
      <c r="E1203" s="26">
        <f t="shared" si="199"/>
        <v>798911.27702510322</v>
      </c>
      <c r="F1203" s="27">
        <f t="shared" si="200"/>
        <v>24.806605728195791</v>
      </c>
      <c r="G1203" s="28">
        <f t="shared" si="201"/>
        <v>185.60656785917934</v>
      </c>
      <c r="H1203" s="28">
        <f t="shared" si="202"/>
        <v>3.093442797652989</v>
      </c>
      <c r="I1203" s="29">
        <f t="shared" si="203"/>
        <v>5.1557379960883151E-2</v>
      </c>
      <c r="J1203" s="25">
        <f t="shared" si="204"/>
        <v>1639818.1179014614</v>
      </c>
      <c r="K1203" s="25">
        <f t="shared" si="205"/>
        <v>1639818.1179014614</v>
      </c>
      <c r="L1203" s="30" t="str">
        <f t="shared" si="206"/>
        <v>0 DAYS</v>
      </c>
    </row>
    <row r="1204" spans="1:12" x14ac:dyDescent="0.2">
      <c r="A1204" s="23">
        <f t="shared" si="196"/>
        <v>799911.27702510322</v>
      </c>
      <c r="B1204" s="24">
        <v>1198</v>
      </c>
      <c r="C1204" s="23">
        <f t="shared" si="197"/>
        <v>4479.5031513405784</v>
      </c>
      <c r="D1204" s="25">
        <f t="shared" si="198"/>
        <v>804390.78017644375</v>
      </c>
      <c r="E1204" s="26">
        <f t="shared" si="199"/>
        <v>803390.78017644375</v>
      </c>
      <c r="F1204" s="27">
        <f t="shared" si="200"/>
        <v>24.945522720274312</v>
      </c>
      <c r="G1204" s="28">
        <f t="shared" si="201"/>
        <v>186.64596463919077</v>
      </c>
      <c r="H1204" s="28">
        <f t="shared" si="202"/>
        <v>3.110766077319846</v>
      </c>
      <c r="I1204" s="29">
        <f t="shared" si="203"/>
        <v>5.1846101288664098E-2</v>
      </c>
      <c r="J1204" s="25">
        <f t="shared" si="204"/>
        <v>1649001.0993617096</v>
      </c>
      <c r="K1204" s="25">
        <f t="shared" si="205"/>
        <v>1649001.0993617096</v>
      </c>
      <c r="L1204" s="30" t="str">
        <f t="shared" si="206"/>
        <v>0 DAYS</v>
      </c>
    </row>
    <row r="1205" spans="1:12" x14ac:dyDescent="0.2">
      <c r="A1205" s="23">
        <f t="shared" si="196"/>
        <v>804390.78017644375</v>
      </c>
      <c r="B1205" s="24">
        <v>1199</v>
      </c>
      <c r="C1205" s="23">
        <f t="shared" si="197"/>
        <v>4504.5883689880848</v>
      </c>
      <c r="D1205" s="25">
        <f t="shared" si="198"/>
        <v>808895.36854543188</v>
      </c>
      <c r="E1205" s="26">
        <f t="shared" si="199"/>
        <v>807895.36854543188</v>
      </c>
      <c r="F1205" s="27">
        <f t="shared" si="200"/>
        <v>25.085217647506397</v>
      </c>
      <c r="G1205" s="28">
        <f t="shared" si="201"/>
        <v>187.69118204117021</v>
      </c>
      <c r="H1205" s="28">
        <f t="shared" si="202"/>
        <v>3.1281863673528369</v>
      </c>
      <c r="I1205" s="29">
        <f t="shared" si="203"/>
        <v>5.2136439455880618E-2</v>
      </c>
      <c r="J1205" s="25">
        <f t="shared" si="204"/>
        <v>1658235.5055181351</v>
      </c>
      <c r="K1205" s="25">
        <f t="shared" si="205"/>
        <v>1658235.5055181351</v>
      </c>
      <c r="L1205" s="30" t="str">
        <f t="shared" si="206"/>
        <v>0 DAYS</v>
      </c>
    </row>
    <row r="1206" spans="1:12" x14ac:dyDescent="0.2">
      <c r="A1206" s="23">
        <f t="shared" si="196"/>
        <v>808895.36854543188</v>
      </c>
      <c r="B1206" s="24">
        <v>1200</v>
      </c>
      <c r="C1206" s="23">
        <f t="shared" si="197"/>
        <v>4529.8140638544182</v>
      </c>
      <c r="D1206" s="25">
        <f t="shared" si="198"/>
        <v>813425.18260928628</v>
      </c>
      <c r="E1206" s="26">
        <f t="shared" si="199"/>
        <v>812425.18260928628</v>
      </c>
      <c r="F1206" s="27">
        <f t="shared" si="200"/>
        <v>25.22569486633347</v>
      </c>
      <c r="G1206" s="28">
        <f t="shared" si="201"/>
        <v>188.74225266060077</v>
      </c>
      <c r="H1206" s="28">
        <f t="shared" si="202"/>
        <v>3.1457042110100129</v>
      </c>
      <c r="I1206" s="29">
        <f t="shared" si="203"/>
        <v>5.2428403516833547E-2</v>
      </c>
      <c r="J1206" s="25">
        <f t="shared" si="204"/>
        <v>1667521.6243490367</v>
      </c>
      <c r="K1206" s="25">
        <f t="shared" si="205"/>
        <v>1667521.6243490367</v>
      </c>
      <c r="L1206" s="30" t="str">
        <f t="shared" si="206"/>
        <v>0 DAYS</v>
      </c>
    </row>
    <row r="1207" spans="1:12" x14ac:dyDescent="0.2">
      <c r="A1207" s="23">
        <f t="shared" si="196"/>
        <v>813425.18260928628</v>
      </c>
      <c r="B1207" s="24">
        <v>1201</v>
      </c>
      <c r="C1207" s="23">
        <f t="shared" si="197"/>
        <v>4555.1810226120033</v>
      </c>
      <c r="D1207" s="25">
        <f t="shared" si="198"/>
        <v>817980.3636318983</v>
      </c>
      <c r="E1207" s="26">
        <f t="shared" si="199"/>
        <v>816980.3636318983</v>
      </c>
      <c r="F1207" s="27">
        <f t="shared" si="200"/>
        <v>25.366958757585053</v>
      </c>
      <c r="G1207" s="28">
        <f t="shared" si="201"/>
        <v>189.79920927550015</v>
      </c>
      <c r="H1207" s="28">
        <f t="shared" si="202"/>
        <v>3.1633201545916689</v>
      </c>
      <c r="I1207" s="29">
        <f t="shared" si="203"/>
        <v>5.2722002576527816E-2</v>
      </c>
      <c r="J1207" s="25">
        <f t="shared" si="204"/>
        <v>1676859.7454453914</v>
      </c>
      <c r="K1207" s="25">
        <f t="shared" si="205"/>
        <v>1676859.7454453914</v>
      </c>
      <c r="L1207" s="30" t="str">
        <f t="shared" si="206"/>
        <v>0 DAYS</v>
      </c>
    </row>
    <row r="1208" spans="1:12" x14ac:dyDescent="0.2">
      <c r="A1208" s="23">
        <f t="shared" si="196"/>
        <v>817980.3636318983</v>
      </c>
      <c r="B1208" s="24">
        <v>1202</v>
      </c>
      <c r="C1208" s="23">
        <f t="shared" si="197"/>
        <v>4580.6900363386303</v>
      </c>
      <c r="D1208" s="25">
        <f t="shared" si="198"/>
        <v>822561.05366823694</v>
      </c>
      <c r="E1208" s="26">
        <f t="shared" si="199"/>
        <v>821561.05366823694</v>
      </c>
      <c r="F1208" s="27">
        <f t="shared" si="200"/>
        <v>25.509013726627018</v>
      </c>
      <c r="G1208" s="28">
        <f t="shared" si="201"/>
        <v>190.86208484744293</v>
      </c>
      <c r="H1208" s="28">
        <f t="shared" si="202"/>
        <v>3.1810347474573821</v>
      </c>
      <c r="I1208" s="29">
        <f t="shared" si="203"/>
        <v>5.3017245790956367E-2</v>
      </c>
      <c r="J1208" s="25">
        <f t="shared" si="204"/>
        <v>1686250.1600198855</v>
      </c>
      <c r="K1208" s="25">
        <f t="shared" si="205"/>
        <v>1686250.1600198855</v>
      </c>
      <c r="L1208" s="30" t="str">
        <f t="shared" si="206"/>
        <v>0 DAYS</v>
      </c>
    </row>
    <row r="1209" spans="1:12" x14ac:dyDescent="0.2">
      <c r="A1209" s="23">
        <f t="shared" si="196"/>
        <v>822561.05366823694</v>
      </c>
      <c r="B1209" s="24">
        <v>1203</v>
      </c>
      <c r="C1209" s="23">
        <f t="shared" si="197"/>
        <v>4606.3419005421265</v>
      </c>
      <c r="D1209" s="25">
        <f t="shared" si="198"/>
        <v>827167.39556877909</v>
      </c>
      <c r="E1209" s="26">
        <f t="shared" si="199"/>
        <v>826167.39556877909</v>
      </c>
      <c r="F1209" s="27">
        <f t="shared" si="200"/>
        <v>25.651864203496189</v>
      </c>
      <c r="G1209" s="28">
        <f t="shared" si="201"/>
        <v>191.93091252258861</v>
      </c>
      <c r="H1209" s="28">
        <f t="shared" si="202"/>
        <v>3.1988485420431436</v>
      </c>
      <c r="I1209" s="29">
        <f t="shared" si="203"/>
        <v>5.3314142367385728E-2</v>
      </c>
      <c r="J1209" s="25">
        <f t="shared" si="204"/>
        <v>1695693.1609159969</v>
      </c>
      <c r="K1209" s="25">
        <f t="shared" si="205"/>
        <v>1695693.1609159969</v>
      </c>
      <c r="L1209" s="30" t="str">
        <f t="shared" si="206"/>
        <v>0 DAYS</v>
      </c>
    </row>
    <row r="1210" spans="1:12" x14ac:dyDescent="0.2">
      <c r="A1210" s="23">
        <f t="shared" si="196"/>
        <v>827167.39556877909</v>
      </c>
      <c r="B1210" s="24">
        <v>1204</v>
      </c>
      <c r="C1210" s="23">
        <f t="shared" si="197"/>
        <v>4632.1374151851633</v>
      </c>
      <c r="D1210" s="25">
        <f t="shared" si="198"/>
        <v>831799.53298396431</v>
      </c>
      <c r="E1210" s="26">
        <f t="shared" si="199"/>
        <v>830799.53298396431</v>
      </c>
      <c r="F1210" s="27">
        <f t="shared" si="200"/>
        <v>25.795514643036768</v>
      </c>
      <c r="G1210" s="28">
        <f t="shared" si="201"/>
        <v>193.00572563271513</v>
      </c>
      <c r="H1210" s="28">
        <f t="shared" si="202"/>
        <v>3.2167620938785855</v>
      </c>
      <c r="I1210" s="29">
        <f t="shared" si="203"/>
        <v>5.3612701564643088E-2</v>
      </c>
      <c r="J1210" s="25">
        <f t="shared" si="204"/>
        <v>1705189.0426171266</v>
      </c>
      <c r="K1210" s="25">
        <f t="shared" si="205"/>
        <v>1705189.0426171266</v>
      </c>
      <c r="L1210" s="30" t="str">
        <f t="shared" si="206"/>
        <v>0 DAYS</v>
      </c>
    </row>
    <row r="1211" spans="1:12" x14ac:dyDescent="0.2">
      <c r="A1211" s="23">
        <f t="shared" si="196"/>
        <v>831799.53298396431</v>
      </c>
      <c r="B1211" s="24">
        <v>1205</v>
      </c>
      <c r="C1211" s="23">
        <f t="shared" si="197"/>
        <v>4658.0773847102</v>
      </c>
      <c r="D1211" s="25">
        <f t="shared" si="198"/>
        <v>836457.6103686745</v>
      </c>
      <c r="E1211" s="26">
        <f t="shared" si="199"/>
        <v>835457.6103686745</v>
      </c>
      <c r="F1211" s="27">
        <f t="shared" si="200"/>
        <v>25.939969525036759</v>
      </c>
      <c r="G1211" s="28">
        <f t="shared" si="201"/>
        <v>194.08655769625832</v>
      </c>
      <c r="H1211" s="28">
        <f t="shared" si="202"/>
        <v>3.2347759616043055</v>
      </c>
      <c r="I1211" s="29">
        <f t="shared" si="203"/>
        <v>5.3912932693405094E-2</v>
      </c>
      <c r="J1211" s="25">
        <f t="shared" si="204"/>
        <v>1714738.1012557826</v>
      </c>
      <c r="K1211" s="25">
        <f t="shared" si="205"/>
        <v>1714738.1012557826</v>
      </c>
      <c r="L1211" s="30" t="str">
        <f t="shared" si="206"/>
        <v>0 DAYS</v>
      </c>
    </row>
    <row r="1212" spans="1:12" x14ac:dyDescent="0.2">
      <c r="A1212" s="23">
        <f t="shared" si="196"/>
        <v>836457.6103686745</v>
      </c>
      <c r="B1212" s="24">
        <v>1206</v>
      </c>
      <c r="C1212" s="23">
        <f t="shared" si="197"/>
        <v>4684.1626180645771</v>
      </c>
      <c r="D1212" s="25">
        <f t="shared" si="198"/>
        <v>841141.77298673906</v>
      </c>
      <c r="E1212" s="26">
        <f t="shared" si="199"/>
        <v>840141.77298673906</v>
      </c>
      <c r="F1212" s="27">
        <f t="shared" si="200"/>
        <v>26.085233354377124</v>
      </c>
      <c r="G1212" s="28">
        <f t="shared" si="201"/>
        <v>195.17344241935737</v>
      </c>
      <c r="H1212" s="28">
        <f t="shared" si="202"/>
        <v>3.2528907069892896</v>
      </c>
      <c r="I1212" s="29">
        <f t="shared" si="203"/>
        <v>5.4214845116488157E-2</v>
      </c>
      <c r="J1212" s="25">
        <f t="shared" si="204"/>
        <v>1724340.6346228148</v>
      </c>
      <c r="K1212" s="25">
        <f t="shared" si="205"/>
        <v>1724340.6346228148</v>
      </c>
      <c r="L1212" s="30" t="str">
        <f t="shared" si="206"/>
        <v>0 DAYS</v>
      </c>
    </row>
    <row r="1213" spans="1:12" x14ac:dyDescent="0.2">
      <c r="A1213" s="23">
        <f t="shared" si="196"/>
        <v>841141.77298673906</v>
      </c>
      <c r="B1213" s="24">
        <v>1207</v>
      </c>
      <c r="C1213" s="23">
        <f t="shared" si="197"/>
        <v>4710.393928725739</v>
      </c>
      <c r="D1213" s="25">
        <f t="shared" si="198"/>
        <v>845852.1669154648</v>
      </c>
      <c r="E1213" s="26">
        <f t="shared" si="199"/>
        <v>844852.1669154648</v>
      </c>
      <c r="F1213" s="27">
        <f t="shared" si="200"/>
        <v>26.231310661161842</v>
      </c>
      <c r="G1213" s="28">
        <f t="shared" si="201"/>
        <v>196.2664136969058</v>
      </c>
      <c r="H1213" s="28">
        <f t="shared" si="202"/>
        <v>3.2711068949484301</v>
      </c>
      <c r="I1213" s="29">
        <f t="shared" si="203"/>
        <v>5.4518448249140504E-2</v>
      </c>
      <c r="J1213" s="25">
        <f t="shared" si="204"/>
        <v>1733996.9421767027</v>
      </c>
      <c r="K1213" s="25">
        <f t="shared" si="205"/>
        <v>1733996.9421767027</v>
      </c>
      <c r="L1213" s="30" t="str">
        <f t="shared" si="206"/>
        <v>0 DAYS</v>
      </c>
    </row>
    <row r="1214" spans="1:12" x14ac:dyDescent="0.2">
      <c r="A1214" s="23">
        <f t="shared" si="196"/>
        <v>845852.1669154648</v>
      </c>
      <c r="B1214" s="24">
        <v>1208</v>
      </c>
      <c r="C1214" s="23">
        <f t="shared" si="197"/>
        <v>4736.7721347266024</v>
      </c>
      <c r="D1214" s="25">
        <f t="shared" si="198"/>
        <v>850588.93905019143</v>
      </c>
      <c r="E1214" s="26">
        <f t="shared" si="199"/>
        <v>849588.93905019143</v>
      </c>
      <c r="F1214" s="27">
        <f t="shared" si="200"/>
        <v>26.378206000863429</v>
      </c>
      <c r="G1214" s="28">
        <f t="shared" si="201"/>
        <v>197.36550561360843</v>
      </c>
      <c r="H1214" s="28">
        <f t="shared" si="202"/>
        <v>3.2894250935601406</v>
      </c>
      <c r="I1214" s="29">
        <f t="shared" si="203"/>
        <v>5.4823751559335679E-2</v>
      </c>
      <c r="J1214" s="25">
        <f t="shared" si="204"/>
        <v>1743707.3250528923</v>
      </c>
      <c r="K1214" s="25">
        <f t="shared" si="205"/>
        <v>1743707.3250528923</v>
      </c>
      <c r="L1214" s="30" t="str">
        <f t="shared" si="206"/>
        <v>0 DAYS</v>
      </c>
    </row>
    <row r="1215" spans="1:12" x14ac:dyDescent="0.2">
      <c r="A1215" s="23">
        <f t="shared" si="196"/>
        <v>850588.93905019143</v>
      </c>
      <c r="B1215" s="24">
        <v>1209</v>
      </c>
      <c r="C1215" s="23">
        <f t="shared" si="197"/>
        <v>4763.2980586810718</v>
      </c>
      <c r="D1215" s="25">
        <f t="shared" si="198"/>
        <v>855352.2371088725</v>
      </c>
      <c r="E1215" s="26">
        <f t="shared" si="199"/>
        <v>854352.2371088725</v>
      </c>
      <c r="F1215" s="27">
        <f t="shared" si="200"/>
        <v>26.525923954469363</v>
      </c>
      <c r="G1215" s="28">
        <f t="shared" si="201"/>
        <v>198.47075244504467</v>
      </c>
      <c r="H1215" s="28">
        <f t="shared" si="202"/>
        <v>3.3078458740840779</v>
      </c>
      <c r="I1215" s="29">
        <f t="shared" si="203"/>
        <v>5.5130764568067966E-2</v>
      </c>
      <c r="J1215" s="25">
        <f t="shared" si="204"/>
        <v>1753472.0860731886</v>
      </c>
      <c r="K1215" s="25">
        <f t="shared" si="205"/>
        <v>1753472.0860731886</v>
      </c>
      <c r="L1215" s="30" t="str">
        <f t="shared" si="206"/>
        <v>0 DAYS</v>
      </c>
    </row>
    <row r="1216" spans="1:12" x14ac:dyDescent="0.2">
      <c r="A1216" s="23">
        <f t="shared" si="196"/>
        <v>855352.2371088725</v>
      </c>
      <c r="B1216" s="24">
        <v>1210</v>
      </c>
      <c r="C1216" s="23">
        <f t="shared" si="197"/>
        <v>4789.9725278096857</v>
      </c>
      <c r="D1216" s="25">
        <f t="shared" si="198"/>
        <v>860142.20963668218</v>
      </c>
      <c r="E1216" s="26">
        <f t="shared" si="199"/>
        <v>859142.20963668218</v>
      </c>
      <c r="F1216" s="27">
        <f t="shared" si="200"/>
        <v>26.674469128613964</v>
      </c>
      <c r="G1216" s="28">
        <f t="shared" si="201"/>
        <v>199.5821886587369</v>
      </c>
      <c r="H1216" s="28">
        <f t="shared" si="202"/>
        <v>3.3263698109789481</v>
      </c>
      <c r="I1216" s="29">
        <f t="shared" si="203"/>
        <v>5.5439496849649134E-2</v>
      </c>
      <c r="J1216" s="25">
        <f t="shared" si="204"/>
        <v>1763291.5297551984</v>
      </c>
      <c r="K1216" s="25">
        <f t="shared" si="205"/>
        <v>1763291.5297551984</v>
      </c>
      <c r="L1216" s="30" t="str">
        <f t="shared" si="206"/>
        <v>0 DAYS</v>
      </c>
    </row>
    <row r="1217" spans="1:12" x14ac:dyDescent="0.2">
      <c r="A1217" s="23">
        <f t="shared" si="196"/>
        <v>860142.20963668218</v>
      </c>
      <c r="B1217" s="24">
        <v>1211</v>
      </c>
      <c r="C1217" s="23">
        <f t="shared" si="197"/>
        <v>4816.7963739654206</v>
      </c>
      <c r="D1217" s="25">
        <f t="shared" si="198"/>
        <v>864959.00601064763</v>
      </c>
      <c r="E1217" s="26">
        <f t="shared" si="199"/>
        <v>863959.00601064763</v>
      </c>
      <c r="F1217" s="27">
        <f t="shared" si="200"/>
        <v>26.823846155734827</v>
      </c>
      <c r="G1217" s="28">
        <f t="shared" si="201"/>
        <v>200.69984891522586</v>
      </c>
      <c r="H1217" s="28">
        <f t="shared" si="202"/>
        <v>3.3449974819204309</v>
      </c>
      <c r="I1217" s="29">
        <f t="shared" si="203"/>
        <v>5.5749958032007184E-2</v>
      </c>
      <c r="J1217" s="25">
        <f t="shared" si="204"/>
        <v>1773165.9623218274</v>
      </c>
      <c r="K1217" s="25">
        <f t="shared" si="205"/>
        <v>1773165.9623218274</v>
      </c>
      <c r="L1217" s="30" t="str">
        <f t="shared" si="206"/>
        <v>0 DAYS</v>
      </c>
    </row>
    <row r="1218" spans="1:12" x14ac:dyDescent="0.2">
      <c r="A1218" s="23">
        <f t="shared" si="196"/>
        <v>864959.00601064763</v>
      </c>
      <c r="B1218" s="24">
        <v>1212</v>
      </c>
      <c r="C1218" s="23">
        <f t="shared" si="197"/>
        <v>4843.7704336596271</v>
      </c>
      <c r="D1218" s="25">
        <f t="shared" si="198"/>
        <v>869802.7764443073</v>
      </c>
      <c r="E1218" s="26">
        <f t="shared" si="199"/>
        <v>868802.7764443073</v>
      </c>
      <c r="F1218" s="27">
        <f t="shared" si="200"/>
        <v>26.974059694206517</v>
      </c>
      <c r="G1218" s="28">
        <f t="shared" si="201"/>
        <v>201.82376806915113</v>
      </c>
      <c r="H1218" s="28">
        <f t="shared" si="202"/>
        <v>3.3637294678191854</v>
      </c>
      <c r="I1218" s="29">
        <f t="shared" si="203"/>
        <v>5.6062157796986423E-2</v>
      </c>
      <c r="J1218" s="25">
        <f t="shared" si="204"/>
        <v>1783095.6917108297</v>
      </c>
      <c r="K1218" s="25">
        <f t="shared" si="205"/>
        <v>1783095.6917108297</v>
      </c>
      <c r="L1218" s="30" t="str">
        <f t="shared" si="206"/>
        <v>0 DAYS</v>
      </c>
    </row>
    <row r="1219" spans="1:12" x14ac:dyDescent="0.2">
      <c r="A1219" s="23">
        <f t="shared" si="196"/>
        <v>869802.7764443073</v>
      </c>
      <c r="B1219" s="24">
        <v>1213</v>
      </c>
      <c r="C1219" s="23">
        <f t="shared" si="197"/>
        <v>4870.8955480881204</v>
      </c>
      <c r="D1219" s="25">
        <f t="shared" si="198"/>
        <v>874673.67199239542</v>
      </c>
      <c r="E1219" s="26">
        <f t="shared" si="199"/>
        <v>873673.67199239542</v>
      </c>
      <c r="F1219" s="27">
        <f t="shared" si="200"/>
        <v>27.125114428493362</v>
      </c>
      <c r="G1219" s="28">
        <f t="shared" si="201"/>
        <v>202.95398117033835</v>
      </c>
      <c r="H1219" s="28">
        <f t="shared" si="202"/>
        <v>3.3825663528389724</v>
      </c>
      <c r="I1219" s="29">
        <f t="shared" si="203"/>
        <v>5.6376105880649542E-2</v>
      </c>
      <c r="J1219" s="25">
        <f t="shared" si="204"/>
        <v>1793081.0275844105</v>
      </c>
      <c r="K1219" s="25">
        <f t="shared" si="205"/>
        <v>1793081.0275844105</v>
      </c>
      <c r="L1219" s="30" t="str">
        <f t="shared" si="206"/>
        <v>0 DAYS</v>
      </c>
    </row>
    <row r="1220" spans="1:12" x14ac:dyDescent="0.2">
      <c r="A1220" s="23">
        <f t="shared" si="196"/>
        <v>874673.67199239542</v>
      </c>
      <c r="B1220" s="24">
        <v>1214</v>
      </c>
      <c r="C1220" s="23">
        <f t="shared" si="197"/>
        <v>4898.1725631574145</v>
      </c>
      <c r="D1220" s="25">
        <f t="shared" si="198"/>
        <v>879571.84455555282</v>
      </c>
      <c r="E1220" s="26">
        <f t="shared" si="199"/>
        <v>878571.84455555282</v>
      </c>
      <c r="F1220" s="27">
        <f t="shared" si="200"/>
        <v>27.277015069294066</v>
      </c>
      <c r="G1220" s="28">
        <f t="shared" si="201"/>
        <v>204.09052346489227</v>
      </c>
      <c r="H1220" s="28">
        <f t="shared" si="202"/>
        <v>3.4015087244148714</v>
      </c>
      <c r="I1220" s="29">
        <f t="shared" si="203"/>
        <v>5.6691812073581191E-2</v>
      </c>
      <c r="J1220" s="25">
        <f t="shared" si="204"/>
        <v>1803122.2813388831</v>
      </c>
      <c r="K1220" s="25">
        <f t="shared" si="205"/>
        <v>1803122.2813388831</v>
      </c>
      <c r="L1220" s="30" t="str">
        <f t="shared" si="206"/>
        <v>0 DAYS</v>
      </c>
    </row>
    <row r="1221" spans="1:12" x14ac:dyDescent="0.2">
      <c r="A1221" s="23">
        <f t="shared" si="196"/>
        <v>879571.84455555282</v>
      </c>
      <c r="B1221" s="24">
        <v>1215</v>
      </c>
      <c r="C1221" s="23">
        <f t="shared" si="197"/>
        <v>4925.6023295110954</v>
      </c>
      <c r="D1221" s="25">
        <f t="shared" si="198"/>
        <v>884497.4468850639</v>
      </c>
      <c r="E1221" s="26">
        <f t="shared" si="199"/>
        <v>883497.4468850639</v>
      </c>
      <c r="F1221" s="27">
        <f t="shared" si="200"/>
        <v>27.429766353680861</v>
      </c>
      <c r="G1221" s="28">
        <f t="shared" si="201"/>
        <v>205.23343039629563</v>
      </c>
      <c r="H1221" s="28">
        <f t="shared" si="202"/>
        <v>3.420557173271594</v>
      </c>
      <c r="I1221" s="29">
        <f t="shared" si="203"/>
        <v>5.7009286221193237E-2</v>
      </c>
      <c r="J1221" s="25">
        <f t="shared" si="204"/>
        <v>1813219.7661143809</v>
      </c>
      <c r="K1221" s="25">
        <f t="shared" si="205"/>
        <v>1813219.7661143809</v>
      </c>
      <c r="L1221" s="30" t="str">
        <f t="shared" si="206"/>
        <v>0 DAYS</v>
      </c>
    </row>
    <row r="1222" spans="1:12" x14ac:dyDescent="0.2">
      <c r="A1222" s="23">
        <f t="shared" si="196"/>
        <v>884497.4468850639</v>
      </c>
      <c r="B1222" s="24">
        <v>1216</v>
      </c>
      <c r="C1222" s="23">
        <f t="shared" si="197"/>
        <v>4953.1857025563577</v>
      </c>
      <c r="D1222" s="25">
        <f t="shared" si="198"/>
        <v>889450.63258762029</v>
      </c>
      <c r="E1222" s="26">
        <f t="shared" si="199"/>
        <v>888450.63258762029</v>
      </c>
      <c r="F1222" s="27">
        <f t="shared" si="200"/>
        <v>27.583373045262306</v>
      </c>
      <c r="G1222" s="28">
        <f t="shared" si="201"/>
        <v>206.38273760651489</v>
      </c>
      <c r="H1222" s="28">
        <f t="shared" si="202"/>
        <v>3.4397122934419149</v>
      </c>
      <c r="I1222" s="29">
        <f t="shared" si="203"/>
        <v>5.7328538224031916E-2</v>
      </c>
      <c r="J1222" s="25">
        <f t="shared" si="204"/>
        <v>1823373.7968046214</v>
      </c>
      <c r="K1222" s="25">
        <f t="shared" si="205"/>
        <v>1823373.7968046214</v>
      </c>
      <c r="L1222" s="30" t="str">
        <f t="shared" si="206"/>
        <v>0 DAYS</v>
      </c>
    </row>
    <row r="1223" spans="1:12" x14ac:dyDescent="0.2">
      <c r="A1223" s="23">
        <f t="shared" si="196"/>
        <v>889450.63258762029</v>
      </c>
      <c r="B1223" s="24">
        <v>1217</v>
      </c>
      <c r="C1223" s="23">
        <f t="shared" si="197"/>
        <v>4980.9235424906738</v>
      </c>
      <c r="D1223" s="25">
        <f t="shared" si="198"/>
        <v>894431.55613011098</v>
      </c>
      <c r="E1223" s="26">
        <f t="shared" si="199"/>
        <v>893431.55613011098</v>
      </c>
      <c r="F1223" s="27">
        <f t="shared" si="200"/>
        <v>27.737839934316071</v>
      </c>
      <c r="G1223" s="28">
        <f t="shared" si="201"/>
        <v>207.53848093711142</v>
      </c>
      <c r="H1223" s="28">
        <f t="shared" si="202"/>
        <v>3.4589746822851901</v>
      </c>
      <c r="I1223" s="29">
        <f t="shared" si="203"/>
        <v>5.7649578038086499E-2</v>
      </c>
      <c r="J1223" s="25">
        <f t="shared" si="204"/>
        <v>1833584.6900667273</v>
      </c>
      <c r="K1223" s="25">
        <f t="shared" si="205"/>
        <v>1833584.6900667273</v>
      </c>
      <c r="L1223" s="30" t="str">
        <f t="shared" si="206"/>
        <v>0 DAYS</v>
      </c>
    </row>
    <row r="1224" spans="1:12" x14ac:dyDescent="0.2">
      <c r="A1224" s="23">
        <f t="shared" si="196"/>
        <v>894431.55613011098</v>
      </c>
      <c r="B1224" s="24">
        <v>1218</v>
      </c>
      <c r="C1224" s="23">
        <f t="shared" si="197"/>
        <v>5008.8167143286219</v>
      </c>
      <c r="D1224" s="25">
        <f t="shared" si="198"/>
        <v>899440.37284443958</v>
      </c>
      <c r="E1224" s="26">
        <f t="shared" si="199"/>
        <v>898440.37284443958</v>
      </c>
      <c r="F1224" s="27">
        <f t="shared" si="200"/>
        <v>27.893171837948103</v>
      </c>
      <c r="G1224" s="28">
        <f t="shared" si="201"/>
        <v>208.70069643035924</v>
      </c>
      <c r="H1224" s="28">
        <f t="shared" si="202"/>
        <v>3.4783449405059872</v>
      </c>
      <c r="I1224" s="29">
        <f t="shared" si="203"/>
        <v>5.7972415675099788E-2</v>
      </c>
      <c r="J1224" s="25">
        <f t="shared" si="204"/>
        <v>1843852.764331101</v>
      </c>
      <c r="K1224" s="25">
        <f t="shared" si="205"/>
        <v>1843852.764331101</v>
      </c>
      <c r="L1224" s="30" t="str">
        <f t="shared" si="206"/>
        <v>0 DAYS</v>
      </c>
    </row>
    <row r="1225" spans="1:12" x14ac:dyDescent="0.2">
      <c r="A1225" s="23">
        <f t="shared" si="196"/>
        <v>899440.37284443958</v>
      </c>
      <c r="B1225" s="24">
        <v>1219</v>
      </c>
      <c r="C1225" s="23">
        <f t="shared" si="197"/>
        <v>5036.8660879288618</v>
      </c>
      <c r="D1225" s="25">
        <f t="shared" si="198"/>
        <v>904477.23893236846</v>
      </c>
      <c r="E1225" s="26">
        <f t="shared" si="199"/>
        <v>903477.23893236846</v>
      </c>
      <c r="F1225" s="27">
        <f t="shared" si="200"/>
        <v>28.04937360023996</v>
      </c>
      <c r="G1225" s="28">
        <f t="shared" si="201"/>
        <v>209.86942033036925</v>
      </c>
      <c r="H1225" s="28">
        <f t="shared" si="202"/>
        <v>3.4978236721728209</v>
      </c>
      <c r="I1225" s="29">
        <f t="shared" si="203"/>
        <v>5.8297061202880349E-2</v>
      </c>
      <c r="J1225" s="25">
        <f t="shared" si="204"/>
        <v>1854178.3398113551</v>
      </c>
      <c r="K1225" s="25">
        <f t="shared" si="205"/>
        <v>1854178.3398113551</v>
      </c>
      <c r="L1225" s="30" t="str">
        <f t="shared" si="206"/>
        <v>0 DAYS</v>
      </c>
    </row>
    <row r="1226" spans="1:12" x14ac:dyDescent="0.2">
      <c r="A1226" s="23">
        <f t="shared" si="196"/>
        <v>904477.23893236846</v>
      </c>
      <c r="B1226" s="24">
        <v>1220</v>
      </c>
      <c r="C1226" s="23">
        <f t="shared" si="197"/>
        <v>5065.0725380212634</v>
      </c>
      <c r="D1226" s="25">
        <f t="shared" si="198"/>
        <v>909542.31147038972</v>
      </c>
      <c r="E1226" s="26">
        <f t="shared" si="199"/>
        <v>908542.31147038972</v>
      </c>
      <c r="F1226" s="27">
        <f t="shared" si="200"/>
        <v>28.20645009240161</v>
      </c>
      <c r="G1226" s="28">
        <f t="shared" si="201"/>
        <v>211.0446890842193</v>
      </c>
      <c r="H1226" s="28">
        <f t="shared" si="202"/>
        <v>3.5174114847369884</v>
      </c>
      <c r="I1226" s="29">
        <f t="shared" si="203"/>
        <v>5.8623524745616475E-2</v>
      </c>
      <c r="J1226" s="25">
        <f t="shared" si="204"/>
        <v>1864561.7385142988</v>
      </c>
      <c r="K1226" s="25">
        <f t="shared" si="205"/>
        <v>1864561.7385142988</v>
      </c>
      <c r="L1226" s="30" t="str">
        <f t="shared" si="206"/>
        <v>0 DAYS</v>
      </c>
    </row>
    <row r="1227" spans="1:12" x14ac:dyDescent="0.2">
      <c r="A1227" s="23">
        <f t="shared" si="196"/>
        <v>909542.31147038972</v>
      </c>
      <c r="B1227" s="24">
        <v>1221</v>
      </c>
      <c r="C1227" s="23">
        <f t="shared" si="197"/>
        <v>5093.4369442341822</v>
      </c>
      <c r="D1227" s="25">
        <f t="shared" si="198"/>
        <v>914635.7484146239</v>
      </c>
      <c r="E1227" s="26">
        <f t="shared" si="199"/>
        <v>913635.7484146239</v>
      </c>
      <c r="F1227" s="27">
        <f t="shared" si="200"/>
        <v>28.364406212918766</v>
      </c>
      <c r="G1227" s="28">
        <f t="shared" si="201"/>
        <v>212.22653934309093</v>
      </c>
      <c r="H1227" s="28">
        <f t="shared" si="202"/>
        <v>3.5371089890515157</v>
      </c>
      <c r="I1227" s="29">
        <f t="shared" si="203"/>
        <v>5.8951816484191927E-2</v>
      </c>
      <c r="J1227" s="25">
        <f t="shared" si="204"/>
        <v>1875003.2842499788</v>
      </c>
      <c r="K1227" s="25">
        <f t="shared" si="205"/>
        <v>1875003.2842499788</v>
      </c>
      <c r="L1227" s="30" t="str">
        <f t="shared" si="206"/>
        <v>0 DAYS</v>
      </c>
    </row>
    <row r="1228" spans="1:12" x14ac:dyDescent="0.2">
      <c r="A1228" s="23">
        <f t="shared" si="196"/>
        <v>914635.7484146239</v>
      </c>
      <c r="B1228" s="24">
        <v>1222</v>
      </c>
      <c r="C1228" s="23">
        <f t="shared" si="197"/>
        <v>5121.9601911218942</v>
      </c>
      <c r="D1228" s="25">
        <f t="shared" si="198"/>
        <v>919757.70860574581</v>
      </c>
      <c r="E1228" s="26">
        <f t="shared" si="199"/>
        <v>918757.70860574581</v>
      </c>
      <c r="F1228" s="27">
        <f t="shared" si="200"/>
        <v>28.523246887712048</v>
      </c>
      <c r="G1228" s="28">
        <f t="shared" si="201"/>
        <v>213.41500796341225</v>
      </c>
      <c r="H1228" s="28">
        <f t="shared" si="202"/>
        <v>3.556916799390204</v>
      </c>
      <c r="I1228" s="29">
        <f t="shared" si="203"/>
        <v>5.9281946656503402E-2</v>
      </c>
      <c r="J1228" s="25">
        <f t="shared" si="204"/>
        <v>1885503.3026417787</v>
      </c>
      <c r="K1228" s="25">
        <f t="shared" si="205"/>
        <v>1885503.3026417787</v>
      </c>
      <c r="L1228" s="30" t="str">
        <f t="shared" si="206"/>
        <v>0 DAYS</v>
      </c>
    </row>
    <row r="1229" spans="1:12" x14ac:dyDescent="0.2">
      <c r="A1229" s="23">
        <f t="shared" si="196"/>
        <v>919757.70860574581</v>
      </c>
      <c r="B1229" s="24">
        <v>1223</v>
      </c>
      <c r="C1229" s="23">
        <f t="shared" si="197"/>
        <v>5150.6431681921767</v>
      </c>
      <c r="D1229" s="25">
        <f t="shared" si="198"/>
        <v>924908.35177393793</v>
      </c>
      <c r="E1229" s="26">
        <f t="shared" si="199"/>
        <v>923908.35177393793</v>
      </c>
      <c r="F1229" s="27">
        <f t="shared" si="200"/>
        <v>28.682977070282504</v>
      </c>
      <c r="G1229" s="28">
        <f t="shared" si="201"/>
        <v>214.61013200800735</v>
      </c>
      <c r="H1229" s="28">
        <f t="shared" si="202"/>
        <v>3.5768355334667894</v>
      </c>
      <c r="I1229" s="29">
        <f t="shared" si="203"/>
        <v>5.961392555777982E-2</v>
      </c>
      <c r="J1229" s="25">
        <f t="shared" si="204"/>
        <v>1896062.1211365727</v>
      </c>
      <c r="K1229" s="25">
        <f t="shared" si="205"/>
        <v>1896062.1211365727</v>
      </c>
      <c r="L1229" s="30" t="str">
        <f t="shared" si="206"/>
        <v>0 DAYS</v>
      </c>
    </row>
    <row r="1230" spans="1:12" x14ac:dyDescent="0.2">
      <c r="A1230" s="23">
        <f t="shared" si="196"/>
        <v>924908.35177393793</v>
      </c>
      <c r="B1230" s="24">
        <v>1224</v>
      </c>
      <c r="C1230" s="23">
        <f t="shared" si="197"/>
        <v>5179.4867699340521</v>
      </c>
      <c r="D1230" s="25">
        <f t="shared" si="198"/>
        <v>930087.838543872</v>
      </c>
      <c r="E1230" s="26">
        <f t="shared" si="199"/>
        <v>929087.838543872</v>
      </c>
      <c r="F1230" s="27">
        <f t="shared" si="200"/>
        <v>28.843601741875318</v>
      </c>
      <c r="G1230" s="28">
        <f t="shared" si="201"/>
        <v>215.81194874725216</v>
      </c>
      <c r="H1230" s="28">
        <f t="shared" si="202"/>
        <v>3.5968658124542028</v>
      </c>
      <c r="I1230" s="29">
        <f t="shared" si="203"/>
        <v>5.9947763540903379E-2</v>
      </c>
      <c r="J1230" s="25">
        <f t="shared" si="204"/>
        <v>1906680.0690149374</v>
      </c>
      <c r="K1230" s="25">
        <f t="shared" si="205"/>
        <v>1906680.0690149374</v>
      </c>
      <c r="L1230" s="30" t="str">
        <f t="shared" si="206"/>
        <v>0 DAYS</v>
      </c>
    </row>
    <row r="1231" spans="1:12" x14ac:dyDescent="0.2">
      <c r="A1231" s="23">
        <f t="shared" si="196"/>
        <v>930087.838543872</v>
      </c>
      <c r="B1231" s="24">
        <v>1225</v>
      </c>
      <c r="C1231" s="23">
        <f t="shared" si="197"/>
        <v>5208.4918958456828</v>
      </c>
      <c r="D1231" s="25">
        <f t="shared" si="198"/>
        <v>935296.33043971763</v>
      </c>
      <c r="E1231" s="26">
        <f t="shared" si="199"/>
        <v>934296.33043971763</v>
      </c>
      <c r="F1231" s="27">
        <f t="shared" si="200"/>
        <v>29.005125911630785</v>
      </c>
      <c r="G1231" s="28">
        <f t="shared" si="201"/>
        <v>217.02049566023678</v>
      </c>
      <c r="H1231" s="28">
        <f t="shared" si="202"/>
        <v>3.6170082610039462</v>
      </c>
      <c r="I1231" s="29">
        <f t="shared" si="203"/>
        <v>6.028347101673244E-2</v>
      </c>
      <c r="J1231" s="25">
        <f t="shared" si="204"/>
        <v>1917357.4774014209</v>
      </c>
      <c r="K1231" s="25">
        <f t="shared" si="205"/>
        <v>1917357.4774014209</v>
      </c>
      <c r="L1231" s="30" t="str">
        <f t="shared" si="206"/>
        <v>0 DAYS</v>
      </c>
    </row>
    <row r="1232" spans="1:12" x14ac:dyDescent="0.2">
      <c r="A1232" s="23">
        <f t="shared" si="196"/>
        <v>935296.33043971763</v>
      </c>
      <c r="B1232" s="24">
        <v>1226</v>
      </c>
      <c r="C1232" s="23">
        <f t="shared" si="197"/>
        <v>5237.659450462419</v>
      </c>
      <c r="D1232" s="25">
        <f t="shared" si="198"/>
        <v>940533.98989018006</v>
      </c>
      <c r="E1232" s="26">
        <f t="shared" si="199"/>
        <v>939533.98989018006</v>
      </c>
      <c r="F1232" s="27">
        <f t="shared" si="200"/>
        <v>29.167554616736197</v>
      </c>
      <c r="G1232" s="28">
        <f t="shared" si="201"/>
        <v>218.23581043593413</v>
      </c>
      <c r="H1232" s="28">
        <f t="shared" si="202"/>
        <v>3.6372635072655686</v>
      </c>
      <c r="I1232" s="29">
        <f t="shared" si="203"/>
        <v>6.0621058454426141E-2</v>
      </c>
      <c r="J1232" s="25">
        <f t="shared" si="204"/>
        <v>1928094.6792748689</v>
      </c>
      <c r="K1232" s="25">
        <f t="shared" si="205"/>
        <v>1928094.6792748689</v>
      </c>
      <c r="L1232" s="30" t="str">
        <f t="shared" si="206"/>
        <v>0 DAYS</v>
      </c>
    </row>
    <row r="1233" spans="1:12" x14ac:dyDescent="0.2">
      <c r="A1233" s="23">
        <f t="shared" ref="A1233:A1296" si="207">D1232</f>
        <v>940533.98989018006</v>
      </c>
      <c r="B1233" s="24">
        <v>1227</v>
      </c>
      <c r="C1233" s="23">
        <f t="shared" ref="C1233:C1296" si="208">(A1233*$F$2)+$H$2</f>
        <v>5266.9903433850086</v>
      </c>
      <c r="D1233" s="25">
        <f t="shared" ref="D1233:D1296" si="209">A1233+C1233</f>
        <v>945800.98023356509</v>
      </c>
      <c r="E1233" s="26">
        <f t="shared" ref="E1233:E1296" si="210">E1232+C1233</f>
        <v>944800.98023356509</v>
      </c>
      <c r="F1233" s="27">
        <f t="shared" ref="F1233:F1296" si="211">C1233-C1232</f>
        <v>29.330892922589555</v>
      </c>
      <c r="G1233" s="28">
        <f t="shared" ref="G1233:G1296" si="212">C1233/24</f>
        <v>219.45793097437536</v>
      </c>
      <c r="H1233" s="28">
        <f t="shared" ref="H1233:H1296" si="213">G1233/60</f>
        <v>3.6576321829062559</v>
      </c>
      <c r="I1233" s="29">
        <f t="shared" ref="I1233:I1296" si="214">H1233/60</f>
        <v>6.096053638177093E-2</v>
      </c>
      <c r="J1233" s="25">
        <f t="shared" ref="J1233:J1296" si="215">D1233*2.05</f>
        <v>1938892.0094788084</v>
      </c>
      <c r="K1233" s="25">
        <f t="shared" ref="K1233:K1296" si="216">J1233-$J$2</f>
        <v>1938892.0094788084</v>
      </c>
      <c r="L1233" s="30" t="str">
        <f t="shared" ref="L1233:L1296" si="217">ROUND(($J$5/C1233),0) &amp; " DAYS"</f>
        <v>0 DAYS</v>
      </c>
    </row>
    <row r="1234" spans="1:12" x14ac:dyDescent="0.2">
      <c r="A1234" s="23">
        <f t="shared" si="207"/>
        <v>945800.98023356509</v>
      </c>
      <c r="B1234" s="24">
        <v>1228</v>
      </c>
      <c r="C1234" s="23">
        <f t="shared" si="208"/>
        <v>5296.4854893079646</v>
      </c>
      <c r="D1234" s="25">
        <f t="shared" si="209"/>
        <v>951097.46572287311</v>
      </c>
      <c r="E1234" s="26">
        <f t="shared" si="210"/>
        <v>950097.46572287311</v>
      </c>
      <c r="F1234" s="27">
        <f t="shared" si="211"/>
        <v>29.495145922955999</v>
      </c>
      <c r="G1234" s="28">
        <f t="shared" si="212"/>
        <v>220.68689538783187</v>
      </c>
      <c r="H1234" s="28">
        <f t="shared" si="213"/>
        <v>3.678114923130531</v>
      </c>
      <c r="I1234" s="29">
        <f t="shared" si="214"/>
        <v>6.1301915385508852E-2</v>
      </c>
      <c r="J1234" s="25">
        <f t="shared" si="215"/>
        <v>1949749.8047318896</v>
      </c>
      <c r="K1234" s="25">
        <f t="shared" si="216"/>
        <v>1949749.8047318896</v>
      </c>
      <c r="L1234" s="30" t="str">
        <f t="shared" si="217"/>
        <v>0 DAYS</v>
      </c>
    </row>
    <row r="1235" spans="1:12" x14ac:dyDescent="0.2">
      <c r="A1235" s="23">
        <f t="shared" si="207"/>
        <v>951097.46572287311</v>
      </c>
      <c r="B1235" s="24">
        <v>1229</v>
      </c>
      <c r="C1235" s="23">
        <f t="shared" si="208"/>
        <v>5326.1458080480897</v>
      </c>
      <c r="D1235" s="25">
        <f t="shared" si="209"/>
        <v>956423.61153092119</v>
      </c>
      <c r="E1235" s="26">
        <f t="shared" si="210"/>
        <v>955423.61153092119</v>
      </c>
      <c r="F1235" s="27">
        <f t="shared" si="211"/>
        <v>29.660318740125149</v>
      </c>
      <c r="G1235" s="28">
        <f t="shared" si="212"/>
        <v>221.92274200200373</v>
      </c>
      <c r="H1235" s="28">
        <f t="shared" si="213"/>
        <v>3.6987123667000623</v>
      </c>
      <c r="I1235" s="29">
        <f t="shared" si="214"/>
        <v>6.1645206111667704E-2</v>
      </c>
      <c r="J1235" s="25">
        <f t="shared" si="215"/>
        <v>1960668.4036383883</v>
      </c>
      <c r="K1235" s="25">
        <f t="shared" si="216"/>
        <v>1960668.4036383883</v>
      </c>
      <c r="L1235" s="30" t="str">
        <f t="shared" si="217"/>
        <v>0 DAYS</v>
      </c>
    </row>
    <row r="1236" spans="1:12" x14ac:dyDescent="0.2">
      <c r="A1236" s="23">
        <f t="shared" si="207"/>
        <v>956423.61153092119</v>
      </c>
      <c r="B1236" s="24">
        <v>1230</v>
      </c>
      <c r="C1236" s="23">
        <f t="shared" si="208"/>
        <v>5355.9722245731582</v>
      </c>
      <c r="D1236" s="25">
        <f t="shared" si="209"/>
        <v>961779.58375549433</v>
      </c>
      <c r="E1236" s="26">
        <f t="shared" si="210"/>
        <v>960779.58375549433</v>
      </c>
      <c r="F1236" s="27">
        <f t="shared" si="211"/>
        <v>29.826416525068453</v>
      </c>
      <c r="G1236" s="28">
        <f t="shared" si="212"/>
        <v>223.16550935721492</v>
      </c>
      <c r="H1236" s="28">
        <f t="shared" si="213"/>
        <v>3.7194251559535818</v>
      </c>
      <c r="I1236" s="29">
        <f t="shared" si="214"/>
        <v>6.1990419265893028E-2</v>
      </c>
      <c r="J1236" s="25">
        <f t="shared" si="215"/>
        <v>1971648.1466987631</v>
      </c>
      <c r="K1236" s="25">
        <f t="shared" si="216"/>
        <v>1971648.1466987631</v>
      </c>
      <c r="L1236" s="30" t="str">
        <f t="shared" si="217"/>
        <v>0 DAYS</v>
      </c>
    </row>
    <row r="1237" spans="1:12" x14ac:dyDescent="0.2">
      <c r="A1237" s="23">
        <f t="shared" si="207"/>
        <v>961779.58375549433</v>
      </c>
      <c r="B1237" s="24">
        <v>1231</v>
      </c>
      <c r="C1237" s="23">
        <f t="shared" si="208"/>
        <v>5385.9656690307684</v>
      </c>
      <c r="D1237" s="25">
        <f t="shared" si="209"/>
        <v>967165.54942452512</v>
      </c>
      <c r="E1237" s="26">
        <f t="shared" si="210"/>
        <v>966165.54942452512</v>
      </c>
      <c r="F1237" s="27">
        <f t="shared" si="211"/>
        <v>29.993444457610167</v>
      </c>
      <c r="G1237" s="28">
        <f t="shared" si="212"/>
        <v>224.41523620961536</v>
      </c>
      <c r="H1237" s="28">
        <f t="shared" si="213"/>
        <v>3.7402539368269228</v>
      </c>
      <c r="I1237" s="29">
        <f t="shared" si="214"/>
        <v>6.2337565613782044E-2</v>
      </c>
      <c r="J1237" s="25">
        <f t="shared" si="215"/>
        <v>1982689.3763202764</v>
      </c>
      <c r="K1237" s="25">
        <f t="shared" si="216"/>
        <v>1982689.3763202764</v>
      </c>
      <c r="L1237" s="30" t="str">
        <f t="shared" si="217"/>
        <v>0 DAYS</v>
      </c>
    </row>
    <row r="1238" spans="1:12" x14ac:dyDescent="0.2">
      <c r="A1238" s="23">
        <f t="shared" si="207"/>
        <v>967165.54942452512</v>
      </c>
      <c r="B1238" s="24">
        <v>1232</v>
      </c>
      <c r="C1238" s="23">
        <f t="shared" si="208"/>
        <v>5416.1270767773403</v>
      </c>
      <c r="D1238" s="25">
        <f t="shared" si="209"/>
        <v>972581.67650130251</v>
      </c>
      <c r="E1238" s="26">
        <f t="shared" si="210"/>
        <v>971581.67650130251</v>
      </c>
      <c r="F1238" s="27">
        <f t="shared" si="211"/>
        <v>30.161407746571967</v>
      </c>
      <c r="G1238" s="28">
        <f t="shared" si="212"/>
        <v>225.67196153238919</v>
      </c>
      <c r="H1238" s="28">
        <f t="shared" si="213"/>
        <v>3.7611993588731534</v>
      </c>
      <c r="I1238" s="29">
        <f t="shared" si="214"/>
        <v>6.2686655981219225E-2</v>
      </c>
      <c r="J1238" s="25">
        <f t="shared" si="215"/>
        <v>1993792.4368276701</v>
      </c>
      <c r="K1238" s="25">
        <f t="shared" si="216"/>
        <v>1993792.4368276701</v>
      </c>
      <c r="L1238" s="30" t="str">
        <f t="shared" si="217"/>
        <v>0 DAYS</v>
      </c>
    </row>
    <row r="1239" spans="1:12" x14ac:dyDescent="0.2">
      <c r="A1239" s="23">
        <f t="shared" si="207"/>
        <v>972581.67650130251</v>
      </c>
      <c r="B1239" s="24">
        <v>1233</v>
      </c>
      <c r="C1239" s="23">
        <f t="shared" si="208"/>
        <v>5446.4573884072943</v>
      </c>
      <c r="D1239" s="25">
        <f t="shared" si="209"/>
        <v>978028.13388970983</v>
      </c>
      <c r="E1239" s="26">
        <f t="shared" si="210"/>
        <v>977028.13388970983</v>
      </c>
      <c r="F1239" s="27">
        <f t="shared" si="211"/>
        <v>30.33031162995394</v>
      </c>
      <c r="G1239" s="28">
        <f t="shared" si="212"/>
        <v>226.93572451697059</v>
      </c>
      <c r="H1239" s="28">
        <f t="shared" si="213"/>
        <v>3.7822620752828433</v>
      </c>
      <c r="I1239" s="29">
        <f t="shared" si="214"/>
        <v>6.3037701254714057E-2</v>
      </c>
      <c r="J1239" s="25">
        <f t="shared" si="215"/>
        <v>2004957.674473905</v>
      </c>
      <c r="K1239" s="25">
        <f t="shared" si="216"/>
        <v>2004957.674473905</v>
      </c>
      <c r="L1239" s="30" t="str">
        <f t="shared" si="217"/>
        <v>0 DAYS</v>
      </c>
    </row>
    <row r="1240" spans="1:12" x14ac:dyDescent="0.2">
      <c r="A1240" s="23">
        <f t="shared" si="207"/>
        <v>978028.13388970983</v>
      </c>
      <c r="B1240" s="24">
        <v>1234</v>
      </c>
      <c r="C1240" s="23">
        <f t="shared" si="208"/>
        <v>5476.9575497823753</v>
      </c>
      <c r="D1240" s="25">
        <f t="shared" si="209"/>
        <v>983505.09143949219</v>
      </c>
      <c r="E1240" s="26">
        <f t="shared" si="210"/>
        <v>982505.09143949219</v>
      </c>
      <c r="F1240" s="27">
        <f t="shared" si="211"/>
        <v>30.500161375081007</v>
      </c>
      <c r="G1240" s="28">
        <f t="shared" si="212"/>
        <v>228.20656457426563</v>
      </c>
      <c r="H1240" s="28">
        <f t="shared" si="213"/>
        <v>3.8034427429044273</v>
      </c>
      <c r="I1240" s="29">
        <f t="shared" si="214"/>
        <v>6.3390712381740461E-2</v>
      </c>
      <c r="J1240" s="25">
        <f t="shared" si="215"/>
        <v>2016185.4374509589</v>
      </c>
      <c r="K1240" s="25">
        <f t="shared" si="216"/>
        <v>2016185.4374509589</v>
      </c>
      <c r="L1240" s="30" t="str">
        <f t="shared" si="217"/>
        <v>0 DAYS</v>
      </c>
    </row>
    <row r="1241" spans="1:12" x14ac:dyDescent="0.2">
      <c r="A1241" s="23">
        <f t="shared" si="207"/>
        <v>983505.09143949219</v>
      </c>
      <c r="B1241" s="24">
        <v>1235</v>
      </c>
      <c r="C1241" s="23">
        <f t="shared" si="208"/>
        <v>5507.6285120611565</v>
      </c>
      <c r="D1241" s="25">
        <f t="shared" si="209"/>
        <v>989012.71995155339</v>
      </c>
      <c r="E1241" s="26">
        <f t="shared" si="210"/>
        <v>988012.71995155339</v>
      </c>
      <c r="F1241" s="27">
        <f t="shared" si="211"/>
        <v>30.67096227878119</v>
      </c>
      <c r="G1241" s="28">
        <f t="shared" si="212"/>
        <v>229.48452133588151</v>
      </c>
      <c r="H1241" s="28">
        <f t="shared" si="213"/>
        <v>3.824742022264692</v>
      </c>
      <c r="I1241" s="29">
        <f t="shared" si="214"/>
        <v>6.3745700371078198E-2</v>
      </c>
      <c r="J1241" s="25">
        <f t="shared" si="215"/>
        <v>2027476.0759006843</v>
      </c>
      <c r="K1241" s="25">
        <f t="shared" si="216"/>
        <v>2027476.0759006843</v>
      </c>
      <c r="L1241" s="30" t="str">
        <f t="shared" si="217"/>
        <v>0 DAYS</v>
      </c>
    </row>
    <row r="1242" spans="1:12" x14ac:dyDescent="0.2">
      <c r="A1242" s="23">
        <f t="shared" si="207"/>
        <v>989012.71995155339</v>
      </c>
      <c r="B1242" s="24">
        <v>1236</v>
      </c>
      <c r="C1242" s="23">
        <f t="shared" si="208"/>
        <v>5538.4712317286985</v>
      </c>
      <c r="D1242" s="25">
        <f t="shared" si="209"/>
        <v>994551.19118328206</v>
      </c>
      <c r="E1242" s="26">
        <f t="shared" si="210"/>
        <v>993551.19118328206</v>
      </c>
      <c r="F1242" s="27">
        <f t="shared" si="211"/>
        <v>30.842719667542042</v>
      </c>
      <c r="G1242" s="28">
        <f t="shared" si="212"/>
        <v>230.76963465536244</v>
      </c>
      <c r="H1242" s="28">
        <f t="shared" si="213"/>
        <v>3.8461605775893739</v>
      </c>
      <c r="I1242" s="29">
        <f t="shared" si="214"/>
        <v>6.4102676293156233E-2</v>
      </c>
      <c r="J1242" s="25">
        <f t="shared" si="215"/>
        <v>2038829.941925728</v>
      </c>
      <c r="K1242" s="25">
        <f t="shared" si="216"/>
        <v>2038829.941925728</v>
      </c>
      <c r="L1242" s="30" t="str">
        <f t="shared" si="217"/>
        <v>0 DAYS</v>
      </c>
    </row>
    <row r="1243" spans="1:12" x14ac:dyDescent="0.2">
      <c r="A1243" s="23">
        <f t="shared" si="207"/>
        <v>994551.19118328206</v>
      </c>
      <c r="B1243" s="24">
        <v>1237</v>
      </c>
      <c r="C1243" s="23">
        <f t="shared" si="208"/>
        <v>5569.4866706263792</v>
      </c>
      <c r="D1243" s="25">
        <f t="shared" si="209"/>
        <v>1000120.6778539084</v>
      </c>
      <c r="E1243" s="26">
        <f t="shared" si="210"/>
        <v>999120.67785390839</v>
      </c>
      <c r="F1243" s="27">
        <f t="shared" si="211"/>
        <v>31.015438897680724</v>
      </c>
      <c r="G1243" s="28">
        <f t="shared" si="212"/>
        <v>232.06194460943246</v>
      </c>
      <c r="H1243" s="28">
        <f t="shared" si="213"/>
        <v>3.8676990768238744</v>
      </c>
      <c r="I1243" s="29">
        <f t="shared" si="214"/>
        <v>6.4461651280397908E-2</v>
      </c>
      <c r="J1243" s="25">
        <f t="shared" si="215"/>
        <v>2050247.3896005121</v>
      </c>
      <c r="K1243" s="25">
        <f t="shared" si="216"/>
        <v>2050247.3896005121</v>
      </c>
      <c r="L1243" s="30" t="str">
        <f t="shared" si="217"/>
        <v>0 DAYS</v>
      </c>
    </row>
    <row r="1244" spans="1:12" x14ac:dyDescent="0.2">
      <c r="A1244" s="23">
        <f t="shared" si="207"/>
        <v>1000120.6778539084</v>
      </c>
      <c r="B1244" s="24">
        <v>1238</v>
      </c>
      <c r="C1244" s="23">
        <f t="shared" si="208"/>
        <v>5600.6757959818869</v>
      </c>
      <c r="D1244" s="25">
        <f t="shared" si="209"/>
        <v>1005721.3536498903</v>
      </c>
      <c r="E1244" s="26">
        <f t="shared" si="210"/>
        <v>1004721.3536498903</v>
      </c>
      <c r="F1244" s="27">
        <f t="shared" si="211"/>
        <v>31.189125355507713</v>
      </c>
      <c r="G1244" s="28">
        <f t="shared" si="212"/>
        <v>233.36149149924529</v>
      </c>
      <c r="H1244" s="28">
        <f t="shared" si="213"/>
        <v>3.8893581916540882</v>
      </c>
      <c r="I1244" s="29">
        <f t="shared" si="214"/>
        <v>6.4822636527568131E-2</v>
      </c>
      <c r="J1244" s="25">
        <f t="shared" si="215"/>
        <v>2061728.774982275</v>
      </c>
      <c r="K1244" s="25">
        <f t="shared" si="216"/>
        <v>2061728.774982275</v>
      </c>
      <c r="L1244" s="30" t="str">
        <f t="shared" si="217"/>
        <v>0 DAYS</v>
      </c>
    </row>
    <row r="1245" spans="1:12" x14ac:dyDescent="0.2">
      <c r="A1245" s="23">
        <f t="shared" si="207"/>
        <v>1005721.3536498903</v>
      </c>
      <c r="B1245" s="24">
        <v>1239</v>
      </c>
      <c r="C1245" s="23">
        <f t="shared" si="208"/>
        <v>5632.0395804393856</v>
      </c>
      <c r="D1245" s="25">
        <f t="shared" si="209"/>
        <v>1011353.3932303296</v>
      </c>
      <c r="E1245" s="26">
        <f t="shared" si="210"/>
        <v>1010353.3932303296</v>
      </c>
      <c r="F1245" s="27">
        <f t="shared" si="211"/>
        <v>31.363784457498696</v>
      </c>
      <c r="G1245" s="28">
        <f t="shared" si="212"/>
        <v>234.66831585164107</v>
      </c>
      <c r="H1245" s="28">
        <f t="shared" si="213"/>
        <v>3.9111385975273509</v>
      </c>
      <c r="I1245" s="29">
        <f t="shared" si="214"/>
        <v>6.5185643292122522E-2</v>
      </c>
      <c r="J1245" s="25">
        <f t="shared" si="215"/>
        <v>2073274.4561221756</v>
      </c>
      <c r="K1245" s="25">
        <f t="shared" si="216"/>
        <v>2073274.4561221756</v>
      </c>
      <c r="L1245" s="30" t="str">
        <f t="shared" si="217"/>
        <v>0 DAYS</v>
      </c>
    </row>
    <row r="1246" spans="1:12" x14ac:dyDescent="0.2">
      <c r="A1246" s="23">
        <f t="shared" si="207"/>
        <v>1011353.3932303296</v>
      </c>
      <c r="B1246" s="24">
        <v>1240</v>
      </c>
      <c r="C1246" s="23">
        <f t="shared" si="208"/>
        <v>5663.5790020898457</v>
      </c>
      <c r="D1246" s="25">
        <f t="shared" si="209"/>
        <v>1017016.9722324194</v>
      </c>
      <c r="E1246" s="26">
        <f t="shared" si="210"/>
        <v>1016016.9722324194</v>
      </c>
      <c r="F1246" s="27">
        <f t="shared" si="211"/>
        <v>31.539421650460099</v>
      </c>
      <c r="G1246" s="28">
        <f t="shared" si="212"/>
        <v>235.98245842041024</v>
      </c>
      <c r="H1246" s="28">
        <f t="shared" si="213"/>
        <v>3.9330409736735041</v>
      </c>
      <c r="I1246" s="29">
        <f t="shared" si="214"/>
        <v>6.5550682894558399E-2</v>
      </c>
      <c r="J1246" s="25">
        <f t="shared" si="215"/>
        <v>2084884.7930764596</v>
      </c>
      <c r="K1246" s="25">
        <f t="shared" si="216"/>
        <v>2084884.7930764596</v>
      </c>
      <c r="L1246" s="30" t="str">
        <f t="shared" si="217"/>
        <v>0 DAYS</v>
      </c>
    </row>
    <row r="1247" spans="1:12" x14ac:dyDescent="0.2">
      <c r="A1247" s="23">
        <f t="shared" si="207"/>
        <v>1017016.9722324194</v>
      </c>
      <c r="B1247" s="24">
        <v>1241</v>
      </c>
      <c r="C1247" s="23">
        <f t="shared" si="208"/>
        <v>5695.2950445015485</v>
      </c>
      <c r="D1247" s="25">
        <f t="shared" si="209"/>
        <v>1022712.267276921</v>
      </c>
      <c r="E1247" s="26">
        <f t="shared" si="210"/>
        <v>1021712.267276921</v>
      </c>
      <c r="F1247" s="27">
        <f t="shared" si="211"/>
        <v>31.716042411702801</v>
      </c>
      <c r="G1247" s="28">
        <f t="shared" si="212"/>
        <v>237.30396018756451</v>
      </c>
      <c r="H1247" s="28">
        <f t="shared" si="213"/>
        <v>3.9550660031260754</v>
      </c>
      <c r="I1247" s="29">
        <f t="shared" si="214"/>
        <v>6.5917766718767923E-2</v>
      </c>
      <c r="J1247" s="25">
        <f t="shared" si="215"/>
        <v>2096560.1479176879</v>
      </c>
      <c r="K1247" s="25">
        <f t="shared" si="216"/>
        <v>2096560.1479176879</v>
      </c>
      <c r="L1247" s="30" t="str">
        <f t="shared" si="217"/>
        <v>0 DAYS</v>
      </c>
    </row>
    <row r="1248" spans="1:12" x14ac:dyDescent="0.2">
      <c r="A1248" s="23">
        <f t="shared" si="207"/>
        <v>1022712.267276921</v>
      </c>
      <c r="B1248" s="24">
        <v>1242</v>
      </c>
      <c r="C1248" s="23">
        <f t="shared" si="208"/>
        <v>5727.1886967507571</v>
      </c>
      <c r="D1248" s="25">
        <f t="shared" si="209"/>
        <v>1028439.4559736717</v>
      </c>
      <c r="E1248" s="26">
        <f t="shared" si="210"/>
        <v>1027439.4559736717</v>
      </c>
      <c r="F1248" s="27">
        <f t="shared" si="211"/>
        <v>31.893652249208571</v>
      </c>
      <c r="G1248" s="28">
        <f t="shared" si="212"/>
        <v>238.63286236461488</v>
      </c>
      <c r="H1248" s="28">
        <f t="shared" si="213"/>
        <v>3.9772143727435814</v>
      </c>
      <c r="I1248" s="29">
        <f t="shared" si="214"/>
        <v>6.6286906212393026E-2</v>
      </c>
      <c r="J1248" s="25">
        <f t="shared" si="215"/>
        <v>2108300.8847460267</v>
      </c>
      <c r="K1248" s="25">
        <f t="shared" si="216"/>
        <v>2108300.8847460267</v>
      </c>
      <c r="L1248" s="30" t="str">
        <f t="shared" si="217"/>
        <v>0 DAYS</v>
      </c>
    </row>
    <row r="1249" spans="1:12" x14ac:dyDescent="0.2">
      <c r="A1249" s="23">
        <f t="shared" si="207"/>
        <v>1028439.4559736717</v>
      </c>
      <c r="B1249" s="24">
        <v>1243</v>
      </c>
      <c r="C1249" s="23">
        <f t="shared" si="208"/>
        <v>5759.2609534525618</v>
      </c>
      <c r="D1249" s="25">
        <f t="shared" si="209"/>
        <v>1034198.7169271243</v>
      </c>
      <c r="E1249" s="26">
        <f t="shared" si="210"/>
        <v>1033198.7169271243</v>
      </c>
      <c r="F1249" s="27">
        <f t="shared" si="211"/>
        <v>32.07225670180469</v>
      </c>
      <c r="G1249" s="28">
        <f t="shared" si="212"/>
        <v>239.96920639385675</v>
      </c>
      <c r="H1249" s="28">
        <f t="shared" si="213"/>
        <v>3.999486773230946</v>
      </c>
      <c r="I1249" s="29">
        <f t="shared" si="214"/>
        <v>6.665811288718243E-2</v>
      </c>
      <c r="J1249" s="25">
        <f t="shared" si="215"/>
        <v>2120107.3697006046</v>
      </c>
      <c r="K1249" s="25">
        <f t="shared" si="216"/>
        <v>2120107.3697006046</v>
      </c>
      <c r="L1249" s="30" t="str">
        <f t="shared" si="217"/>
        <v>0 DAYS</v>
      </c>
    </row>
    <row r="1250" spans="1:12" x14ac:dyDescent="0.2">
      <c r="A1250" s="23">
        <f t="shared" si="207"/>
        <v>1034198.7169271243</v>
      </c>
      <c r="B1250" s="24">
        <v>1244</v>
      </c>
      <c r="C1250" s="23">
        <f t="shared" si="208"/>
        <v>5791.5128147918958</v>
      </c>
      <c r="D1250" s="25">
        <f t="shared" si="209"/>
        <v>1039990.2297419162</v>
      </c>
      <c r="E1250" s="26">
        <f t="shared" si="210"/>
        <v>1038990.2297419162</v>
      </c>
      <c r="F1250" s="27">
        <f t="shared" si="211"/>
        <v>32.251861339334027</v>
      </c>
      <c r="G1250" s="28">
        <f t="shared" si="212"/>
        <v>241.31303394966233</v>
      </c>
      <c r="H1250" s="28">
        <f t="shared" si="213"/>
        <v>4.0218838991610388</v>
      </c>
      <c r="I1250" s="29">
        <f t="shared" si="214"/>
        <v>6.7031398319350649E-2</v>
      </c>
      <c r="J1250" s="25">
        <f t="shared" si="215"/>
        <v>2131979.9709709282</v>
      </c>
      <c r="K1250" s="25">
        <f t="shared" si="216"/>
        <v>2131979.9709709282</v>
      </c>
      <c r="L1250" s="30" t="str">
        <f t="shared" si="217"/>
        <v>0 DAYS</v>
      </c>
    </row>
    <row r="1251" spans="1:12" x14ac:dyDescent="0.2">
      <c r="A1251" s="23">
        <f t="shared" si="207"/>
        <v>1039990.2297419162</v>
      </c>
      <c r="B1251" s="24">
        <v>1245</v>
      </c>
      <c r="C1251" s="23">
        <f t="shared" si="208"/>
        <v>5823.945286554731</v>
      </c>
      <c r="D1251" s="25">
        <f t="shared" si="209"/>
        <v>1045814.1750284709</v>
      </c>
      <c r="E1251" s="26">
        <f t="shared" si="210"/>
        <v>1044814.1750284709</v>
      </c>
      <c r="F1251" s="27">
        <f t="shared" si="211"/>
        <v>32.432471762835121</v>
      </c>
      <c r="G1251" s="28">
        <f t="shared" si="212"/>
        <v>242.66438693978046</v>
      </c>
      <c r="H1251" s="28">
        <f t="shared" si="213"/>
        <v>4.0444064489963409</v>
      </c>
      <c r="I1251" s="29">
        <f t="shared" si="214"/>
        <v>6.7406774149939022E-2</v>
      </c>
      <c r="J1251" s="25">
        <f t="shared" si="215"/>
        <v>2143919.0588083654</v>
      </c>
      <c r="K1251" s="25">
        <f t="shared" si="216"/>
        <v>2143919.0588083654</v>
      </c>
      <c r="L1251" s="30" t="str">
        <f t="shared" si="217"/>
        <v>0 DAYS</v>
      </c>
    </row>
    <row r="1252" spans="1:12" x14ac:dyDescent="0.2">
      <c r="A1252" s="23">
        <f t="shared" si="207"/>
        <v>1045814.1750284709</v>
      </c>
      <c r="B1252" s="24">
        <v>1246</v>
      </c>
      <c r="C1252" s="23">
        <f t="shared" si="208"/>
        <v>5856.5593801594368</v>
      </c>
      <c r="D1252" s="25">
        <f t="shared" si="209"/>
        <v>1051670.7344086303</v>
      </c>
      <c r="E1252" s="26">
        <f t="shared" si="210"/>
        <v>1050670.7344086303</v>
      </c>
      <c r="F1252" s="27">
        <f t="shared" si="211"/>
        <v>32.614093604705886</v>
      </c>
      <c r="G1252" s="28">
        <f t="shared" si="212"/>
        <v>244.02330750664319</v>
      </c>
      <c r="H1252" s="28">
        <f t="shared" si="213"/>
        <v>4.0670551251107199</v>
      </c>
      <c r="I1252" s="29">
        <f t="shared" si="214"/>
        <v>6.7784252085178659E-2</v>
      </c>
      <c r="J1252" s="25">
        <f t="shared" si="215"/>
        <v>2155925.005537692</v>
      </c>
      <c r="K1252" s="25">
        <f t="shared" si="216"/>
        <v>2155925.005537692</v>
      </c>
      <c r="L1252" s="30" t="str">
        <f t="shared" si="217"/>
        <v>0 DAYS</v>
      </c>
    </row>
    <row r="1253" spans="1:12" x14ac:dyDescent="0.2">
      <c r="A1253" s="23">
        <f t="shared" si="207"/>
        <v>1051670.7344086303</v>
      </c>
      <c r="B1253" s="24">
        <v>1247</v>
      </c>
      <c r="C1253" s="23">
        <f t="shared" si="208"/>
        <v>5889.3561126883296</v>
      </c>
      <c r="D1253" s="25">
        <f t="shared" si="209"/>
        <v>1057560.0905213186</v>
      </c>
      <c r="E1253" s="26">
        <f t="shared" si="210"/>
        <v>1056560.0905213186</v>
      </c>
      <c r="F1253" s="27">
        <f t="shared" si="211"/>
        <v>32.79673252889279</v>
      </c>
      <c r="G1253" s="28">
        <f t="shared" si="212"/>
        <v>245.3898380286804</v>
      </c>
      <c r="H1253" s="28">
        <f t="shared" si="213"/>
        <v>4.0898306338113404</v>
      </c>
      <c r="I1253" s="29">
        <f t="shared" si="214"/>
        <v>6.8163843896855675E-2</v>
      </c>
      <c r="J1253" s="25">
        <f t="shared" si="215"/>
        <v>2167998.1855687029</v>
      </c>
      <c r="K1253" s="25">
        <f t="shared" si="216"/>
        <v>2167998.1855687029</v>
      </c>
      <c r="L1253" s="30" t="str">
        <f t="shared" si="217"/>
        <v>0 DAYS</v>
      </c>
    </row>
    <row r="1254" spans="1:12" x14ac:dyDescent="0.2">
      <c r="A1254" s="23">
        <f t="shared" si="207"/>
        <v>1057560.0905213186</v>
      </c>
      <c r="B1254" s="24">
        <v>1248</v>
      </c>
      <c r="C1254" s="23">
        <f t="shared" si="208"/>
        <v>5922.3365069193842</v>
      </c>
      <c r="D1254" s="25">
        <f t="shared" si="209"/>
        <v>1063482.4270282381</v>
      </c>
      <c r="E1254" s="26">
        <f t="shared" si="210"/>
        <v>1062482.4270282381</v>
      </c>
      <c r="F1254" s="27">
        <f t="shared" si="211"/>
        <v>32.980394231054561</v>
      </c>
      <c r="G1254" s="28">
        <f t="shared" si="212"/>
        <v>246.76402112164101</v>
      </c>
      <c r="H1254" s="28">
        <f t="shared" si="213"/>
        <v>4.1127336853606833</v>
      </c>
      <c r="I1254" s="29">
        <f t="shared" si="214"/>
        <v>6.854556142267805E-2</v>
      </c>
      <c r="J1254" s="25">
        <f t="shared" si="215"/>
        <v>2180138.9754078877</v>
      </c>
      <c r="K1254" s="25">
        <f t="shared" si="216"/>
        <v>2180138.9754078877</v>
      </c>
      <c r="L1254" s="30" t="str">
        <f t="shared" si="217"/>
        <v>0 DAYS</v>
      </c>
    </row>
    <row r="1255" spans="1:12" x14ac:dyDescent="0.2">
      <c r="A1255" s="23">
        <f t="shared" si="207"/>
        <v>1063482.4270282381</v>
      </c>
      <c r="B1255" s="24">
        <v>1249</v>
      </c>
      <c r="C1255" s="23">
        <f t="shared" si="208"/>
        <v>5955.5015913581328</v>
      </c>
      <c r="D1255" s="25">
        <f t="shared" si="209"/>
        <v>1069437.9286195962</v>
      </c>
      <c r="E1255" s="26">
        <f t="shared" si="210"/>
        <v>1068437.9286195962</v>
      </c>
      <c r="F1255" s="27">
        <f t="shared" si="211"/>
        <v>33.165084438748636</v>
      </c>
      <c r="G1255" s="28">
        <f t="shared" si="212"/>
        <v>248.14589963992219</v>
      </c>
      <c r="H1255" s="28">
        <f t="shared" si="213"/>
        <v>4.1357649939987029</v>
      </c>
      <c r="I1255" s="29">
        <f t="shared" si="214"/>
        <v>6.8929416566645044E-2</v>
      </c>
      <c r="J1255" s="25">
        <f t="shared" si="215"/>
        <v>2192347.7536701718</v>
      </c>
      <c r="K1255" s="25">
        <f t="shared" si="216"/>
        <v>2192347.7536701718</v>
      </c>
      <c r="L1255" s="30" t="str">
        <f t="shared" si="217"/>
        <v>0 DAYS</v>
      </c>
    </row>
    <row r="1256" spans="1:12" x14ac:dyDescent="0.2">
      <c r="A1256" s="23">
        <f t="shared" si="207"/>
        <v>1069437.9286195962</v>
      </c>
      <c r="B1256" s="24">
        <v>1250</v>
      </c>
      <c r="C1256" s="23">
        <f t="shared" si="208"/>
        <v>5988.8524002697386</v>
      </c>
      <c r="D1256" s="25">
        <f t="shared" si="209"/>
        <v>1075426.781019866</v>
      </c>
      <c r="E1256" s="26">
        <f t="shared" si="210"/>
        <v>1074426.781019866</v>
      </c>
      <c r="F1256" s="27">
        <f t="shared" si="211"/>
        <v>33.350808911605782</v>
      </c>
      <c r="G1256" s="28">
        <f t="shared" si="212"/>
        <v>249.53551667790578</v>
      </c>
      <c r="H1256" s="28">
        <f t="shared" si="213"/>
        <v>4.1589252779650963</v>
      </c>
      <c r="I1256" s="29">
        <f t="shared" si="214"/>
        <v>6.931542129941827E-2</v>
      </c>
      <c r="J1256" s="25">
        <f t="shared" si="215"/>
        <v>2204624.9010907253</v>
      </c>
      <c r="K1256" s="25">
        <f t="shared" si="216"/>
        <v>2204624.9010907253</v>
      </c>
      <c r="L1256" s="30" t="str">
        <f t="shared" si="217"/>
        <v>0 DAYS</v>
      </c>
    </row>
    <row r="1257" spans="1:12" x14ac:dyDescent="0.2">
      <c r="A1257" s="23">
        <f t="shared" si="207"/>
        <v>1075426.781019866</v>
      </c>
      <c r="B1257" s="24">
        <v>1251</v>
      </c>
      <c r="C1257" s="23">
        <f t="shared" si="208"/>
        <v>6022.3899737112497</v>
      </c>
      <c r="D1257" s="25">
        <f t="shared" si="209"/>
        <v>1081449.1709935772</v>
      </c>
      <c r="E1257" s="26">
        <f t="shared" si="210"/>
        <v>1080449.1709935772</v>
      </c>
      <c r="F1257" s="27">
        <f t="shared" si="211"/>
        <v>33.537573441511086</v>
      </c>
      <c r="G1257" s="28">
        <f t="shared" si="212"/>
        <v>250.93291557130206</v>
      </c>
      <c r="H1257" s="28">
        <f t="shared" si="213"/>
        <v>4.1822152595217013</v>
      </c>
      <c r="I1257" s="29">
        <f t="shared" si="214"/>
        <v>6.9703587658695026E-2</v>
      </c>
      <c r="J1257" s="25">
        <f t="shared" si="215"/>
        <v>2216970.8005368332</v>
      </c>
      <c r="K1257" s="25">
        <f t="shared" si="216"/>
        <v>2216970.8005368332</v>
      </c>
      <c r="L1257" s="30" t="str">
        <f t="shared" si="217"/>
        <v>0 DAYS</v>
      </c>
    </row>
    <row r="1258" spans="1:12" x14ac:dyDescent="0.2">
      <c r="A1258" s="23">
        <f t="shared" si="207"/>
        <v>1081449.1709935772</v>
      </c>
      <c r="B1258" s="24">
        <v>1252</v>
      </c>
      <c r="C1258" s="23">
        <f t="shared" si="208"/>
        <v>6056.1153575640328</v>
      </c>
      <c r="D1258" s="25">
        <f t="shared" si="209"/>
        <v>1087505.2863511413</v>
      </c>
      <c r="E1258" s="26">
        <f t="shared" si="210"/>
        <v>1086505.2863511413</v>
      </c>
      <c r="F1258" s="27">
        <f t="shared" si="211"/>
        <v>33.725383852783125</v>
      </c>
      <c r="G1258" s="28">
        <f t="shared" si="212"/>
        <v>252.33813989850137</v>
      </c>
      <c r="H1258" s="28">
        <f t="shared" si="213"/>
        <v>4.2056356649750226</v>
      </c>
      <c r="I1258" s="29">
        <f t="shared" si="214"/>
        <v>7.0093927749583715E-2</v>
      </c>
      <c r="J1258" s="25">
        <f t="shared" si="215"/>
        <v>2229385.8370198393</v>
      </c>
      <c r="K1258" s="25">
        <f t="shared" si="216"/>
        <v>2229385.8370198393</v>
      </c>
      <c r="L1258" s="30" t="str">
        <f t="shared" si="217"/>
        <v>0 DAYS</v>
      </c>
    </row>
    <row r="1259" spans="1:12" x14ac:dyDescent="0.2">
      <c r="A1259" s="23">
        <f t="shared" si="207"/>
        <v>1087505.2863511413</v>
      </c>
      <c r="B1259" s="24">
        <v>1253</v>
      </c>
      <c r="C1259" s="23">
        <f t="shared" si="208"/>
        <v>6090.0296035663914</v>
      </c>
      <c r="D1259" s="25">
        <f t="shared" si="209"/>
        <v>1093595.3159547076</v>
      </c>
      <c r="E1259" s="26">
        <f t="shared" si="210"/>
        <v>1092595.3159547076</v>
      </c>
      <c r="F1259" s="27">
        <f t="shared" si="211"/>
        <v>33.914246002358595</v>
      </c>
      <c r="G1259" s="28">
        <f t="shared" si="212"/>
        <v>253.75123348193299</v>
      </c>
      <c r="H1259" s="28">
        <f t="shared" si="213"/>
        <v>4.2291872246988831</v>
      </c>
      <c r="I1259" s="29">
        <f t="shared" si="214"/>
        <v>7.0486453744981387E-2</v>
      </c>
      <c r="J1259" s="25">
        <f t="shared" si="215"/>
        <v>2241870.3977071503</v>
      </c>
      <c r="K1259" s="25">
        <f t="shared" si="216"/>
        <v>2241870.3977071503</v>
      </c>
      <c r="L1259" s="30" t="str">
        <f t="shared" si="217"/>
        <v>0 DAYS</v>
      </c>
    </row>
    <row r="1260" spans="1:12" x14ac:dyDescent="0.2">
      <c r="A1260" s="23">
        <f t="shared" si="207"/>
        <v>1093595.3159547076</v>
      </c>
      <c r="B1260" s="24">
        <v>1254</v>
      </c>
      <c r="C1260" s="23">
        <f t="shared" si="208"/>
        <v>6124.133769346362</v>
      </c>
      <c r="D1260" s="25">
        <f t="shared" si="209"/>
        <v>1099719.449724054</v>
      </c>
      <c r="E1260" s="26">
        <f t="shared" si="210"/>
        <v>1098719.449724054</v>
      </c>
      <c r="F1260" s="27">
        <f t="shared" si="211"/>
        <v>34.104165779970572</v>
      </c>
      <c r="G1260" s="28">
        <f t="shared" si="212"/>
        <v>255.17224038943175</v>
      </c>
      <c r="H1260" s="28">
        <f t="shared" si="213"/>
        <v>4.2528706731571955</v>
      </c>
      <c r="I1260" s="29">
        <f t="shared" si="214"/>
        <v>7.0881177885953259E-2</v>
      </c>
      <c r="J1260" s="25">
        <f t="shared" si="215"/>
        <v>2254424.8719343105</v>
      </c>
      <c r="K1260" s="25">
        <f t="shared" si="216"/>
        <v>2254424.8719343105</v>
      </c>
      <c r="L1260" s="30" t="str">
        <f t="shared" si="217"/>
        <v>0 DAYS</v>
      </c>
    </row>
    <row r="1261" spans="1:12" x14ac:dyDescent="0.2">
      <c r="A1261" s="23">
        <f t="shared" si="207"/>
        <v>1099719.449724054</v>
      </c>
      <c r="B1261" s="24">
        <v>1255</v>
      </c>
      <c r="C1261" s="23">
        <f t="shared" si="208"/>
        <v>6158.4289184547024</v>
      </c>
      <c r="D1261" s="25">
        <f t="shared" si="209"/>
        <v>1105877.8786425088</v>
      </c>
      <c r="E1261" s="26">
        <f t="shared" si="210"/>
        <v>1104877.8786425088</v>
      </c>
      <c r="F1261" s="27">
        <f t="shared" si="211"/>
        <v>34.295149108340411</v>
      </c>
      <c r="G1261" s="28">
        <f t="shared" si="212"/>
        <v>256.6012049356126</v>
      </c>
      <c r="H1261" s="28">
        <f t="shared" si="213"/>
        <v>4.2766867489268767</v>
      </c>
      <c r="I1261" s="29">
        <f t="shared" si="214"/>
        <v>7.1278112482114617E-2</v>
      </c>
      <c r="J1261" s="25">
        <f t="shared" si="215"/>
        <v>2267049.6512171426</v>
      </c>
      <c r="K1261" s="25">
        <f t="shared" si="216"/>
        <v>2267049.6512171426</v>
      </c>
      <c r="L1261" s="30" t="str">
        <f t="shared" si="217"/>
        <v>0 DAYS</v>
      </c>
    </row>
    <row r="1262" spans="1:12" x14ac:dyDescent="0.2">
      <c r="A1262" s="23">
        <f t="shared" si="207"/>
        <v>1105877.8786425088</v>
      </c>
      <c r="B1262" s="24">
        <v>1256</v>
      </c>
      <c r="C1262" s="23">
        <f t="shared" si="208"/>
        <v>6192.9161203980493</v>
      </c>
      <c r="D1262" s="25">
        <f t="shared" si="209"/>
        <v>1112070.7947629069</v>
      </c>
      <c r="E1262" s="26">
        <f t="shared" si="210"/>
        <v>1111070.7947629069</v>
      </c>
      <c r="F1262" s="27">
        <f t="shared" si="211"/>
        <v>34.487201943346918</v>
      </c>
      <c r="G1262" s="28">
        <f t="shared" si="212"/>
        <v>258.03817168325207</v>
      </c>
      <c r="H1262" s="28">
        <f t="shared" si="213"/>
        <v>4.3006361947208678</v>
      </c>
      <c r="I1262" s="29">
        <f t="shared" si="214"/>
        <v>7.1677269912014466E-2</v>
      </c>
      <c r="J1262" s="25">
        <f t="shared" si="215"/>
        <v>2279745.1292639589</v>
      </c>
      <c r="K1262" s="25">
        <f t="shared" si="216"/>
        <v>2279745.1292639589</v>
      </c>
      <c r="L1262" s="30" t="str">
        <f t="shared" si="217"/>
        <v>0 DAYS</v>
      </c>
    </row>
    <row r="1263" spans="1:12" x14ac:dyDescent="0.2">
      <c r="A1263" s="23">
        <f t="shared" si="207"/>
        <v>1112070.7947629069</v>
      </c>
      <c r="B1263" s="24">
        <v>1257</v>
      </c>
      <c r="C1263" s="23">
        <f t="shared" si="208"/>
        <v>6227.5964506722785</v>
      </c>
      <c r="D1263" s="25">
        <f t="shared" si="209"/>
        <v>1118298.3912135791</v>
      </c>
      <c r="E1263" s="26">
        <f t="shared" si="210"/>
        <v>1117298.3912135791</v>
      </c>
      <c r="F1263" s="27">
        <f t="shared" si="211"/>
        <v>34.680330274229163</v>
      </c>
      <c r="G1263" s="28">
        <f t="shared" si="212"/>
        <v>259.48318544467827</v>
      </c>
      <c r="H1263" s="28">
        <f t="shared" si="213"/>
        <v>4.3247197574113043</v>
      </c>
      <c r="I1263" s="29">
        <f t="shared" si="214"/>
        <v>7.2078662623521736E-2</v>
      </c>
      <c r="J1263" s="25">
        <f t="shared" si="215"/>
        <v>2292511.701987837</v>
      </c>
      <c r="K1263" s="25">
        <f t="shared" si="216"/>
        <v>2292511.701987837</v>
      </c>
      <c r="L1263" s="30" t="str">
        <f t="shared" si="217"/>
        <v>0 DAYS</v>
      </c>
    </row>
    <row r="1264" spans="1:12" x14ac:dyDescent="0.2">
      <c r="A1264" s="23">
        <f t="shared" si="207"/>
        <v>1118298.3912135791</v>
      </c>
      <c r="B1264" s="24">
        <v>1258</v>
      </c>
      <c r="C1264" s="23">
        <f t="shared" si="208"/>
        <v>6262.4709907960432</v>
      </c>
      <c r="D1264" s="25">
        <f t="shared" si="209"/>
        <v>1124560.8622043752</v>
      </c>
      <c r="E1264" s="26">
        <f t="shared" si="210"/>
        <v>1123560.8622043752</v>
      </c>
      <c r="F1264" s="27">
        <f t="shared" si="211"/>
        <v>34.874540123764746</v>
      </c>
      <c r="G1264" s="28">
        <f t="shared" si="212"/>
        <v>260.93629128316849</v>
      </c>
      <c r="H1264" s="28">
        <f t="shared" si="213"/>
        <v>4.3489381880528084</v>
      </c>
      <c r="I1264" s="29">
        <f t="shared" si="214"/>
        <v>7.2482303134213472E-2</v>
      </c>
      <c r="J1264" s="25">
        <f t="shared" si="215"/>
        <v>2305349.7675189688</v>
      </c>
      <c r="K1264" s="25">
        <f t="shared" si="216"/>
        <v>2305349.7675189688</v>
      </c>
      <c r="L1264" s="30" t="str">
        <f t="shared" si="217"/>
        <v>0 DAYS</v>
      </c>
    </row>
    <row r="1265" spans="1:12" x14ac:dyDescent="0.2">
      <c r="A1265" s="23">
        <f t="shared" si="207"/>
        <v>1124560.8622043752</v>
      </c>
      <c r="B1265" s="24">
        <v>1259</v>
      </c>
      <c r="C1265" s="23">
        <f t="shared" si="208"/>
        <v>6297.5408283445013</v>
      </c>
      <c r="D1265" s="25">
        <f t="shared" si="209"/>
        <v>1130858.4030327196</v>
      </c>
      <c r="E1265" s="26">
        <f t="shared" si="210"/>
        <v>1129858.4030327196</v>
      </c>
      <c r="F1265" s="27">
        <f t="shared" si="211"/>
        <v>35.069837548458054</v>
      </c>
      <c r="G1265" s="28">
        <f t="shared" si="212"/>
        <v>262.39753451435422</v>
      </c>
      <c r="H1265" s="28">
        <f t="shared" si="213"/>
        <v>4.3732922419059035</v>
      </c>
      <c r="I1265" s="29">
        <f t="shared" si="214"/>
        <v>7.2888204031765061E-2</v>
      </c>
      <c r="J1265" s="25">
        <f t="shared" si="215"/>
        <v>2318259.7262170753</v>
      </c>
      <c r="K1265" s="25">
        <f t="shared" si="216"/>
        <v>2318259.7262170753</v>
      </c>
      <c r="L1265" s="30" t="str">
        <f t="shared" si="217"/>
        <v>0 DAYS</v>
      </c>
    </row>
    <row r="1266" spans="1:12" x14ac:dyDescent="0.2">
      <c r="A1266" s="23">
        <f t="shared" si="207"/>
        <v>1130858.4030327196</v>
      </c>
      <c r="B1266" s="24">
        <v>1260</v>
      </c>
      <c r="C1266" s="23">
        <f t="shared" si="208"/>
        <v>6332.8070569832298</v>
      </c>
      <c r="D1266" s="25">
        <f t="shared" si="209"/>
        <v>1137191.2100897029</v>
      </c>
      <c r="E1266" s="26">
        <f t="shared" si="210"/>
        <v>1136191.2100897029</v>
      </c>
      <c r="F1266" s="27">
        <f t="shared" si="211"/>
        <v>35.266228638728535</v>
      </c>
      <c r="G1266" s="28">
        <f t="shared" si="212"/>
        <v>263.86696070763458</v>
      </c>
      <c r="H1266" s="28">
        <f t="shared" si="213"/>
        <v>4.397782678460576</v>
      </c>
      <c r="I1266" s="29">
        <f t="shared" si="214"/>
        <v>7.3296377974342936E-2</v>
      </c>
      <c r="J1266" s="25">
        <f t="shared" si="215"/>
        <v>2331241.9806838906</v>
      </c>
      <c r="K1266" s="25">
        <f t="shared" si="216"/>
        <v>2331241.9806838906</v>
      </c>
      <c r="L1266" s="30" t="str">
        <f t="shared" si="217"/>
        <v>0 DAYS</v>
      </c>
    </row>
    <row r="1267" spans="1:12" x14ac:dyDescent="0.2">
      <c r="A1267" s="23">
        <f t="shared" si="207"/>
        <v>1137191.2100897029</v>
      </c>
      <c r="B1267" s="24">
        <v>1261</v>
      </c>
      <c r="C1267" s="23">
        <f t="shared" si="208"/>
        <v>6368.270776502336</v>
      </c>
      <c r="D1267" s="25">
        <f t="shared" si="209"/>
        <v>1143559.4808662052</v>
      </c>
      <c r="E1267" s="26">
        <f t="shared" si="210"/>
        <v>1142559.4808662052</v>
      </c>
      <c r="F1267" s="27">
        <f t="shared" si="211"/>
        <v>35.463719519106235</v>
      </c>
      <c r="G1267" s="28">
        <f t="shared" si="212"/>
        <v>265.34461568759735</v>
      </c>
      <c r="H1267" s="28">
        <f t="shared" si="213"/>
        <v>4.4224102614599561</v>
      </c>
      <c r="I1267" s="29">
        <f t="shared" si="214"/>
        <v>7.3706837690999269E-2</v>
      </c>
      <c r="J1267" s="25">
        <f t="shared" si="215"/>
        <v>2344296.9357757205</v>
      </c>
      <c r="K1267" s="25">
        <f t="shared" si="216"/>
        <v>2344296.9357757205</v>
      </c>
      <c r="L1267" s="30" t="str">
        <f t="shared" si="217"/>
        <v>0 DAYS</v>
      </c>
    </row>
    <row r="1268" spans="1:12" x14ac:dyDescent="0.2">
      <c r="A1268" s="23">
        <f t="shared" si="207"/>
        <v>1143559.4808662052</v>
      </c>
      <c r="B1268" s="24">
        <v>1262</v>
      </c>
      <c r="C1268" s="23">
        <f t="shared" si="208"/>
        <v>6403.9330928507488</v>
      </c>
      <c r="D1268" s="25">
        <f t="shared" si="209"/>
        <v>1149963.4139590559</v>
      </c>
      <c r="E1268" s="26">
        <f t="shared" si="210"/>
        <v>1148963.4139590559</v>
      </c>
      <c r="F1268" s="27">
        <f t="shared" si="211"/>
        <v>35.662316348412787</v>
      </c>
      <c r="G1268" s="28">
        <f t="shared" si="212"/>
        <v>266.83054553544787</v>
      </c>
      <c r="H1268" s="28">
        <f t="shared" si="213"/>
        <v>4.4471757589241312</v>
      </c>
      <c r="I1268" s="29">
        <f t="shared" si="214"/>
        <v>7.4119595982068853E-2</v>
      </c>
      <c r="J1268" s="25">
        <f t="shared" si="215"/>
        <v>2357424.9986160644</v>
      </c>
      <c r="K1268" s="25">
        <f t="shared" si="216"/>
        <v>2357424.9986160644</v>
      </c>
      <c r="L1268" s="30" t="str">
        <f t="shared" si="217"/>
        <v>0 DAYS</v>
      </c>
    </row>
    <row r="1269" spans="1:12" x14ac:dyDescent="0.2">
      <c r="A1269" s="23">
        <f t="shared" si="207"/>
        <v>1149963.4139590559</v>
      </c>
      <c r="B1269" s="24">
        <v>1263</v>
      </c>
      <c r="C1269" s="23">
        <f t="shared" si="208"/>
        <v>6439.7951181707131</v>
      </c>
      <c r="D1269" s="25">
        <f t="shared" si="209"/>
        <v>1156403.2090772267</v>
      </c>
      <c r="E1269" s="26">
        <f t="shared" si="210"/>
        <v>1155403.2090772267</v>
      </c>
      <c r="F1269" s="27">
        <f t="shared" si="211"/>
        <v>35.862025319964232</v>
      </c>
      <c r="G1269" s="28">
        <f t="shared" si="212"/>
        <v>268.3247965904464</v>
      </c>
      <c r="H1269" s="28">
        <f t="shared" si="213"/>
        <v>4.4720799431741067</v>
      </c>
      <c r="I1269" s="29">
        <f t="shared" si="214"/>
        <v>7.4534665719568446E-2</v>
      </c>
      <c r="J1269" s="25">
        <f t="shared" si="215"/>
        <v>2370626.5786083145</v>
      </c>
      <c r="K1269" s="25">
        <f t="shared" si="216"/>
        <v>2370626.5786083145</v>
      </c>
      <c r="L1269" s="30" t="str">
        <f t="shared" si="217"/>
        <v>0 DAYS</v>
      </c>
    </row>
    <row r="1270" spans="1:12" x14ac:dyDescent="0.2">
      <c r="A1270" s="23">
        <f t="shared" si="207"/>
        <v>1156403.2090772267</v>
      </c>
      <c r="B1270" s="24">
        <v>1264</v>
      </c>
      <c r="C1270" s="23">
        <f t="shared" si="208"/>
        <v>6475.8579708324696</v>
      </c>
      <c r="D1270" s="25">
        <f t="shared" si="209"/>
        <v>1162879.0670480591</v>
      </c>
      <c r="E1270" s="26">
        <f t="shared" si="210"/>
        <v>1161879.0670480591</v>
      </c>
      <c r="F1270" s="27">
        <f t="shared" si="211"/>
        <v>36.062852661756551</v>
      </c>
      <c r="G1270" s="28">
        <f t="shared" si="212"/>
        <v>269.82741545135292</v>
      </c>
      <c r="H1270" s="28">
        <f t="shared" si="213"/>
        <v>4.4971235908558818</v>
      </c>
      <c r="I1270" s="29">
        <f t="shared" si="214"/>
        <v>7.4952059847598035E-2</v>
      </c>
      <c r="J1270" s="25">
        <f t="shared" si="215"/>
        <v>2383902.0874485211</v>
      </c>
      <c r="K1270" s="25">
        <f t="shared" si="216"/>
        <v>2383902.0874485211</v>
      </c>
      <c r="L1270" s="30" t="str">
        <f t="shared" si="217"/>
        <v>0 DAYS</v>
      </c>
    </row>
    <row r="1271" spans="1:12" x14ac:dyDescent="0.2">
      <c r="A1271" s="23">
        <f t="shared" si="207"/>
        <v>1162879.0670480591</v>
      </c>
      <c r="B1271" s="24">
        <v>1265</v>
      </c>
      <c r="C1271" s="23">
        <f t="shared" si="208"/>
        <v>6512.1227754691308</v>
      </c>
      <c r="D1271" s="25">
        <f t="shared" si="209"/>
        <v>1169391.1898235283</v>
      </c>
      <c r="E1271" s="26">
        <f t="shared" si="210"/>
        <v>1168391.1898235283</v>
      </c>
      <c r="F1271" s="27">
        <f t="shared" si="211"/>
        <v>36.264804636661211</v>
      </c>
      <c r="G1271" s="28">
        <f t="shared" si="212"/>
        <v>271.33844897788043</v>
      </c>
      <c r="H1271" s="28">
        <f t="shared" si="213"/>
        <v>4.5223074829646741</v>
      </c>
      <c r="I1271" s="29">
        <f t="shared" si="214"/>
        <v>7.5371791382744566E-2</v>
      </c>
      <c r="J1271" s="25">
        <f t="shared" si="215"/>
        <v>2397251.9391382327</v>
      </c>
      <c r="K1271" s="25">
        <f t="shared" si="216"/>
        <v>2397251.9391382327</v>
      </c>
      <c r="L1271" s="30" t="str">
        <f t="shared" si="217"/>
        <v>0 DAYS</v>
      </c>
    </row>
    <row r="1272" spans="1:12" x14ac:dyDescent="0.2">
      <c r="A1272" s="23">
        <f t="shared" si="207"/>
        <v>1169391.1898235283</v>
      </c>
      <c r="B1272" s="24">
        <v>1266</v>
      </c>
      <c r="C1272" s="23">
        <f t="shared" si="208"/>
        <v>6548.5906630117579</v>
      </c>
      <c r="D1272" s="25">
        <f t="shared" si="209"/>
        <v>1175939.7804865399</v>
      </c>
      <c r="E1272" s="26">
        <f t="shared" si="210"/>
        <v>1174939.7804865399</v>
      </c>
      <c r="F1272" s="27">
        <f t="shared" si="211"/>
        <v>36.467887542627068</v>
      </c>
      <c r="G1272" s="28">
        <f t="shared" si="212"/>
        <v>272.85794429215656</v>
      </c>
      <c r="H1272" s="28">
        <f t="shared" si="213"/>
        <v>4.547632404869276</v>
      </c>
      <c r="I1272" s="29">
        <f t="shared" si="214"/>
        <v>7.5793873414487928E-2</v>
      </c>
      <c r="J1272" s="25">
        <f t="shared" si="215"/>
        <v>2410676.5499974065</v>
      </c>
      <c r="K1272" s="25">
        <f t="shared" si="216"/>
        <v>2410676.5499974065</v>
      </c>
      <c r="L1272" s="30" t="str">
        <f t="shared" si="217"/>
        <v>0 DAYS</v>
      </c>
    </row>
    <row r="1273" spans="1:12" x14ac:dyDescent="0.2">
      <c r="A1273" s="23">
        <f t="shared" si="207"/>
        <v>1175939.7804865399</v>
      </c>
      <c r="B1273" s="24">
        <v>1267</v>
      </c>
      <c r="C1273" s="23">
        <f t="shared" si="208"/>
        <v>6585.2627707246238</v>
      </c>
      <c r="D1273" s="25">
        <f t="shared" si="209"/>
        <v>1182525.0432572647</v>
      </c>
      <c r="E1273" s="26">
        <f t="shared" si="210"/>
        <v>1181525.0432572647</v>
      </c>
      <c r="F1273" s="27">
        <f t="shared" si="211"/>
        <v>36.672107712865909</v>
      </c>
      <c r="G1273" s="28">
        <f t="shared" si="212"/>
        <v>274.38594878019268</v>
      </c>
      <c r="H1273" s="28">
        <f t="shared" si="213"/>
        <v>4.5730991463365447</v>
      </c>
      <c r="I1273" s="29">
        <f t="shared" si="214"/>
        <v>7.6218319105609084E-2</v>
      </c>
      <c r="J1273" s="25">
        <f t="shared" si="215"/>
        <v>2424176.3386773923</v>
      </c>
      <c r="K1273" s="25">
        <f t="shared" si="216"/>
        <v>2424176.3386773923</v>
      </c>
      <c r="L1273" s="30" t="str">
        <f t="shared" si="217"/>
        <v>0 DAYS</v>
      </c>
    </row>
    <row r="1274" spans="1:12" x14ac:dyDescent="0.2">
      <c r="A1274" s="23">
        <f t="shared" si="207"/>
        <v>1182525.0432572647</v>
      </c>
      <c r="B1274" s="24">
        <v>1268</v>
      </c>
      <c r="C1274" s="23">
        <f t="shared" si="208"/>
        <v>6622.1402422406818</v>
      </c>
      <c r="D1274" s="25">
        <f t="shared" si="209"/>
        <v>1189147.1834995053</v>
      </c>
      <c r="E1274" s="26">
        <f t="shared" si="210"/>
        <v>1188147.1834995053</v>
      </c>
      <c r="F1274" s="27">
        <f t="shared" si="211"/>
        <v>36.877471516057994</v>
      </c>
      <c r="G1274" s="28">
        <f t="shared" si="212"/>
        <v>275.92251009336172</v>
      </c>
      <c r="H1274" s="28">
        <f t="shared" si="213"/>
        <v>4.5987085015560289</v>
      </c>
      <c r="I1274" s="29">
        <f t="shared" si="214"/>
        <v>7.6645141692600477E-2</v>
      </c>
      <c r="J1274" s="25">
        <f t="shared" si="215"/>
        <v>2437751.7261739857</v>
      </c>
      <c r="K1274" s="25">
        <f t="shared" si="216"/>
        <v>2437751.7261739857</v>
      </c>
      <c r="L1274" s="30" t="str">
        <f t="shared" si="217"/>
        <v>0 DAYS</v>
      </c>
    </row>
    <row r="1275" spans="1:12" x14ac:dyDescent="0.2">
      <c r="A1275" s="23">
        <f t="shared" si="207"/>
        <v>1189147.1834995053</v>
      </c>
      <c r="B1275" s="24">
        <v>1269</v>
      </c>
      <c r="C1275" s="23">
        <f t="shared" si="208"/>
        <v>6659.2242275972294</v>
      </c>
      <c r="D1275" s="25">
        <f t="shared" si="209"/>
        <v>1195806.4077271025</v>
      </c>
      <c r="E1275" s="26">
        <f t="shared" si="210"/>
        <v>1194806.4077271025</v>
      </c>
      <c r="F1275" s="27">
        <f t="shared" si="211"/>
        <v>37.083985356547601</v>
      </c>
      <c r="G1275" s="28">
        <f t="shared" si="212"/>
        <v>277.46767614988454</v>
      </c>
      <c r="H1275" s="28">
        <f t="shared" si="213"/>
        <v>4.6244612691647422</v>
      </c>
      <c r="I1275" s="29">
        <f t="shared" si="214"/>
        <v>7.7074354486079036E-2</v>
      </c>
      <c r="J1275" s="25">
        <f t="shared" si="215"/>
        <v>2451403.1358405598</v>
      </c>
      <c r="K1275" s="25">
        <f t="shared" si="216"/>
        <v>2451403.1358405598</v>
      </c>
      <c r="L1275" s="30" t="str">
        <f t="shared" si="217"/>
        <v>0 DAYS</v>
      </c>
    </row>
    <row r="1276" spans="1:12" x14ac:dyDescent="0.2">
      <c r="A1276" s="23">
        <f t="shared" si="207"/>
        <v>1195806.4077271025</v>
      </c>
      <c r="B1276" s="24">
        <v>1270</v>
      </c>
      <c r="C1276" s="23">
        <f t="shared" si="208"/>
        <v>6696.5158832717743</v>
      </c>
      <c r="D1276" s="25">
        <f t="shared" si="209"/>
        <v>1202502.9236103743</v>
      </c>
      <c r="E1276" s="26">
        <f t="shared" si="210"/>
        <v>1201502.9236103743</v>
      </c>
      <c r="F1276" s="27">
        <f t="shared" si="211"/>
        <v>37.291655674544927</v>
      </c>
      <c r="G1276" s="28">
        <f t="shared" si="212"/>
        <v>279.02149513632395</v>
      </c>
      <c r="H1276" s="28">
        <f t="shared" si="213"/>
        <v>4.6503582522720661</v>
      </c>
      <c r="I1276" s="29">
        <f t="shared" si="214"/>
        <v>7.7505970871201105E-2</v>
      </c>
      <c r="J1276" s="25">
        <f t="shared" si="215"/>
        <v>2465130.9934012671</v>
      </c>
      <c r="K1276" s="25">
        <f t="shared" si="216"/>
        <v>2465130.9934012671</v>
      </c>
      <c r="L1276" s="30" t="str">
        <f t="shared" si="217"/>
        <v>0 DAYS</v>
      </c>
    </row>
    <row r="1277" spans="1:12" x14ac:dyDescent="0.2">
      <c r="A1277" s="23">
        <f t="shared" si="207"/>
        <v>1202502.9236103743</v>
      </c>
      <c r="B1277" s="24">
        <v>1271</v>
      </c>
      <c r="C1277" s="23">
        <f t="shared" si="208"/>
        <v>6734.016372218096</v>
      </c>
      <c r="D1277" s="25">
        <f t="shared" si="209"/>
        <v>1209236.9399825924</v>
      </c>
      <c r="E1277" s="26">
        <f t="shared" si="210"/>
        <v>1208236.9399825924</v>
      </c>
      <c r="F1277" s="27">
        <f t="shared" si="211"/>
        <v>37.500488946321639</v>
      </c>
      <c r="G1277" s="28">
        <f t="shared" si="212"/>
        <v>280.58401550908735</v>
      </c>
      <c r="H1277" s="28">
        <f t="shared" si="213"/>
        <v>4.6764002584847892</v>
      </c>
      <c r="I1277" s="29">
        <f t="shared" si="214"/>
        <v>7.7940004308079819E-2</v>
      </c>
      <c r="J1277" s="25">
        <f t="shared" si="215"/>
        <v>2478935.726964314</v>
      </c>
      <c r="K1277" s="25">
        <f t="shared" si="216"/>
        <v>2478935.726964314</v>
      </c>
      <c r="L1277" s="30" t="str">
        <f t="shared" si="217"/>
        <v>0 DAYS</v>
      </c>
    </row>
    <row r="1278" spans="1:12" x14ac:dyDescent="0.2">
      <c r="A1278" s="23">
        <f t="shared" si="207"/>
        <v>1209236.9399825924</v>
      </c>
      <c r="B1278" s="24">
        <v>1272</v>
      </c>
      <c r="C1278" s="23">
        <f t="shared" si="208"/>
        <v>6771.7268639025169</v>
      </c>
      <c r="D1278" s="25">
        <f t="shared" si="209"/>
        <v>1216008.6668464949</v>
      </c>
      <c r="E1278" s="26">
        <f t="shared" si="210"/>
        <v>1215008.6668464949</v>
      </c>
      <c r="F1278" s="27">
        <f t="shared" si="211"/>
        <v>37.710491684420958</v>
      </c>
      <c r="G1278" s="28">
        <f t="shared" si="212"/>
        <v>282.15528599593819</v>
      </c>
      <c r="H1278" s="28">
        <f t="shared" si="213"/>
        <v>4.7025880999323029</v>
      </c>
      <c r="I1278" s="29">
        <f t="shared" si="214"/>
        <v>7.8376468332205046E-2</v>
      </c>
      <c r="J1278" s="25">
        <f t="shared" si="215"/>
        <v>2492817.7670353143</v>
      </c>
      <c r="K1278" s="25">
        <f t="shared" si="216"/>
        <v>2492817.7670353143</v>
      </c>
      <c r="L1278" s="30" t="str">
        <f t="shared" si="217"/>
        <v>0 DAYS</v>
      </c>
    </row>
    <row r="1279" spans="1:12" x14ac:dyDescent="0.2">
      <c r="A1279" s="23">
        <f t="shared" si="207"/>
        <v>1216008.6668464949</v>
      </c>
      <c r="B1279" s="24">
        <v>1273</v>
      </c>
      <c r="C1279" s="23">
        <f t="shared" si="208"/>
        <v>6809.648534340371</v>
      </c>
      <c r="D1279" s="25">
        <f t="shared" si="209"/>
        <v>1222818.3153808352</v>
      </c>
      <c r="E1279" s="26">
        <f t="shared" si="210"/>
        <v>1221818.3153808352</v>
      </c>
      <c r="F1279" s="27">
        <f t="shared" si="211"/>
        <v>37.921670437854118</v>
      </c>
      <c r="G1279" s="28">
        <f t="shared" si="212"/>
        <v>283.73535559751548</v>
      </c>
      <c r="H1279" s="28">
        <f t="shared" si="213"/>
        <v>4.7289225932919248</v>
      </c>
      <c r="I1279" s="29">
        <f t="shared" si="214"/>
        <v>7.881537655486541E-2</v>
      </c>
      <c r="J1279" s="25">
        <f t="shared" si="215"/>
        <v>2506777.5465307119</v>
      </c>
      <c r="K1279" s="25">
        <f t="shared" si="216"/>
        <v>2506777.5465307119</v>
      </c>
      <c r="L1279" s="30" t="str">
        <f t="shared" si="217"/>
        <v>0 DAYS</v>
      </c>
    </row>
    <row r="1280" spans="1:12" x14ac:dyDescent="0.2">
      <c r="A1280" s="23">
        <f t="shared" si="207"/>
        <v>1222818.3153808352</v>
      </c>
      <c r="B1280" s="24">
        <v>1274</v>
      </c>
      <c r="C1280" s="23">
        <f t="shared" si="208"/>
        <v>6847.7825661326769</v>
      </c>
      <c r="D1280" s="25">
        <f t="shared" si="209"/>
        <v>1229666.0979469679</v>
      </c>
      <c r="E1280" s="26">
        <f t="shared" si="210"/>
        <v>1228666.0979469679</v>
      </c>
      <c r="F1280" s="27">
        <f t="shared" si="211"/>
        <v>38.134031792305905</v>
      </c>
      <c r="G1280" s="28">
        <f t="shared" si="212"/>
        <v>285.32427358886156</v>
      </c>
      <c r="H1280" s="28">
        <f t="shared" si="213"/>
        <v>4.7554045598143597</v>
      </c>
      <c r="I1280" s="29">
        <f t="shared" si="214"/>
        <v>7.925674266357266E-2</v>
      </c>
      <c r="J1280" s="25">
        <f t="shared" si="215"/>
        <v>2520815.5007912843</v>
      </c>
      <c r="K1280" s="25">
        <f t="shared" si="216"/>
        <v>2520815.5007912843</v>
      </c>
      <c r="L1280" s="30" t="str">
        <f t="shared" si="217"/>
        <v>0 DAYS</v>
      </c>
    </row>
    <row r="1281" spans="1:12" x14ac:dyDescent="0.2">
      <c r="A1281" s="23">
        <f t="shared" si="207"/>
        <v>1229666.0979469679</v>
      </c>
      <c r="B1281" s="24">
        <v>1275</v>
      </c>
      <c r="C1281" s="23">
        <f t="shared" si="208"/>
        <v>6886.1301485030199</v>
      </c>
      <c r="D1281" s="25">
        <f t="shared" si="209"/>
        <v>1236552.2280954709</v>
      </c>
      <c r="E1281" s="26">
        <f t="shared" si="210"/>
        <v>1235552.2280954709</v>
      </c>
      <c r="F1281" s="27">
        <f t="shared" si="211"/>
        <v>38.347582370342934</v>
      </c>
      <c r="G1281" s="28">
        <f t="shared" si="212"/>
        <v>286.92208952095916</v>
      </c>
      <c r="H1281" s="28">
        <f t="shared" si="213"/>
        <v>4.782034825349319</v>
      </c>
      <c r="I1281" s="29">
        <f t="shared" si="214"/>
        <v>7.9700580422488648E-2</v>
      </c>
      <c r="J1281" s="25">
        <f t="shared" si="215"/>
        <v>2534932.0675957152</v>
      </c>
      <c r="K1281" s="25">
        <f t="shared" si="216"/>
        <v>2534932.0675957152</v>
      </c>
      <c r="L1281" s="30" t="str">
        <f t="shared" si="217"/>
        <v>0 DAYS</v>
      </c>
    </row>
    <row r="1282" spans="1:12" x14ac:dyDescent="0.2">
      <c r="A1282" s="23">
        <f t="shared" si="207"/>
        <v>1236552.2280954709</v>
      </c>
      <c r="B1282" s="24">
        <v>1276</v>
      </c>
      <c r="C1282" s="23">
        <f t="shared" si="208"/>
        <v>6924.6924773346373</v>
      </c>
      <c r="D1282" s="25">
        <f t="shared" si="209"/>
        <v>1243476.9205728055</v>
      </c>
      <c r="E1282" s="26">
        <f t="shared" si="210"/>
        <v>1242476.9205728055</v>
      </c>
      <c r="F1282" s="27">
        <f t="shared" si="211"/>
        <v>38.562328831617378</v>
      </c>
      <c r="G1282" s="28">
        <f t="shared" si="212"/>
        <v>288.52885322227655</v>
      </c>
      <c r="H1282" s="28">
        <f t="shared" si="213"/>
        <v>4.8088142203712758</v>
      </c>
      <c r="I1282" s="29">
        <f t="shared" si="214"/>
        <v>8.0146903672854597E-2</v>
      </c>
      <c r="J1282" s="25">
        <f t="shared" si="215"/>
        <v>2549127.6871742508</v>
      </c>
      <c r="K1282" s="25">
        <f t="shared" si="216"/>
        <v>2549127.6871742508</v>
      </c>
      <c r="L1282" s="30" t="str">
        <f t="shared" si="217"/>
        <v>0 DAYS</v>
      </c>
    </row>
    <row r="1283" spans="1:12" x14ac:dyDescent="0.2">
      <c r="A1283" s="23">
        <f t="shared" si="207"/>
        <v>1243476.9205728055</v>
      </c>
      <c r="B1283" s="24">
        <v>1277</v>
      </c>
      <c r="C1283" s="23">
        <f t="shared" si="208"/>
        <v>6963.4707552077107</v>
      </c>
      <c r="D1283" s="25">
        <f t="shared" si="209"/>
        <v>1250440.3913280133</v>
      </c>
      <c r="E1283" s="26">
        <f t="shared" si="210"/>
        <v>1249440.3913280133</v>
      </c>
      <c r="F1283" s="27">
        <f t="shared" si="211"/>
        <v>38.778277873073421</v>
      </c>
      <c r="G1283" s="28">
        <f t="shared" si="212"/>
        <v>290.14461480032128</v>
      </c>
      <c r="H1283" s="28">
        <f t="shared" si="213"/>
        <v>4.8357435800053548</v>
      </c>
      <c r="I1283" s="29">
        <f t="shared" si="214"/>
        <v>8.0595726333422574E-2</v>
      </c>
      <c r="J1283" s="25">
        <f t="shared" si="215"/>
        <v>2563402.802222427</v>
      </c>
      <c r="K1283" s="25">
        <f t="shared" si="216"/>
        <v>2563402.802222427</v>
      </c>
      <c r="L1283" s="30" t="str">
        <f t="shared" si="217"/>
        <v>0 DAYS</v>
      </c>
    </row>
    <row r="1284" spans="1:12" x14ac:dyDescent="0.2">
      <c r="A1284" s="23">
        <f t="shared" si="207"/>
        <v>1250440.3913280133</v>
      </c>
      <c r="B1284" s="24">
        <v>1278</v>
      </c>
      <c r="C1284" s="23">
        <f t="shared" si="208"/>
        <v>7002.4661914368744</v>
      </c>
      <c r="D1284" s="25">
        <f t="shared" si="209"/>
        <v>1257442.8575194501</v>
      </c>
      <c r="E1284" s="26">
        <f t="shared" si="210"/>
        <v>1256442.8575194501</v>
      </c>
      <c r="F1284" s="27">
        <f t="shared" si="211"/>
        <v>38.995436229163715</v>
      </c>
      <c r="G1284" s="28">
        <f t="shared" si="212"/>
        <v>291.76942464320308</v>
      </c>
      <c r="H1284" s="28">
        <f t="shared" si="213"/>
        <v>4.8628237440533848</v>
      </c>
      <c r="I1284" s="29">
        <f t="shared" si="214"/>
        <v>8.1047062400889741E-2</v>
      </c>
      <c r="J1284" s="25">
        <f t="shared" si="215"/>
        <v>2577757.8579148725</v>
      </c>
      <c r="K1284" s="25">
        <f t="shared" si="216"/>
        <v>2577757.8579148725</v>
      </c>
      <c r="L1284" s="30" t="str">
        <f t="shared" si="217"/>
        <v>0 DAYS</v>
      </c>
    </row>
    <row r="1285" spans="1:12" x14ac:dyDescent="0.2">
      <c r="A1285" s="23">
        <f t="shared" si="207"/>
        <v>1257442.8575194501</v>
      </c>
      <c r="B1285" s="24">
        <v>1279</v>
      </c>
      <c r="C1285" s="23">
        <f t="shared" si="208"/>
        <v>7041.6800021089202</v>
      </c>
      <c r="D1285" s="25">
        <f t="shared" si="209"/>
        <v>1264484.537521559</v>
      </c>
      <c r="E1285" s="26">
        <f t="shared" si="210"/>
        <v>1263484.537521559</v>
      </c>
      <c r="F1285" s="27">
        <f t="shared" si="211"/>
        <v>39.213810672045838</v>
      </c>
      <c r="G1285" s="28">
        <f t="shared" si="212"/>
        <v>293.40333342120499</v>
      </c>
      <c r="H1285" s="28">
        <f t="shared" si="213"/>
        <v>4.8900555570200828</v>
      </c>
      <c r="I1285" s="29">
        <f t="shared" si="214"/>
        <v>8.1500925950334716E-2</v>
      </c>
      <c r="J1285" s="25">
        <f t="shared" si="215"/>
        <v>2592193.3019191958</v>
      </c>
      <c r="K1285" s="25">
        <f t="shared" si="216"/>
        <v>2592193.3019191958</v>
      </c>
      <c r="L1285" s="30" t="str">
        <f t="shared" si="217"/>
        <v>0 DAYS</v>
      </c>
    </row>
    <row r="1286" spans="1:12" x14ac:dyDescent="0.2">
      <c r="A1286" s="23">
        <f t="shared" si="207"/>
        <v>1264484.537521559</v>
      </c>
      <c r="B1286" s="24">
        <v>1280</v>
      </c>
      <c r="C1286" s="23">
        <f t="shared" si="208"/>
        <v>7081.1134101207308</v>
      </c>
      <c r="D1286" s="25">
        <f t="shared" si="209"/>
        <v>1271565.6509316799</v>
      </c>
      <c r="E1286" s="26">
        <f t="shared" si="210"/>
        <v>1270565.6509316799</v>
      </c>
      <c r="F1286" s="27">
        <f t="shared" si="211"/>
        <v>39.43340801181057</v>
      </c>
      <c r="G1286" s="28">
        <f t="shared" si="212"/>
        <v>295.0463920883638</v>
      </c>
      <c r="H1286" s="28">
        <f t="shared" si="213"/>
        <v>4.9174398681393967</v>
      </c>
      <c r="I1286" s="29">
        <f t="shared" si="214"/>
        <v>8.1957331135656605E-2</v>
      </c>
      <c r="J1286" s="25">
        <f t="shared" si="215"/>
        <v>2606709.5844099433</v>
      </c>
      <c r="K1286" s="25">
        <f t="shared" si="216"/>
        <v>2606709.5844099433</v>
      </c>
      <c r="L1286" s="30" t="str">
        <f t="shared" si="217"/>
        <v>0 DAYS</v>
      </c>
    </row>
    <row r="1287" spans="1:12" x14ac:dyDescent="0.2">
      <c r="A1287" s="23">
        <f t="shared" si="207"/>
        <v>1271565.6509316799</v>
      </c>
      <c r="B1287" s="24">
        <v>1281</v>
      </c>
      <c r="C1287" s="23">
        <f t="shared" si="208"/>
        <v>7120.7676452174073</v>
      </c>
      <c r="D1287" s="25">
        <f t="shared" si="209"/>
        <v>1278686.4185768974</v>
      </c>
      <c r="E1287" s="26">
        <f t="shared" si="210"/>
        <v>1277686.4185768974</v>
      </c>
      <c r="F1287" s="27">
        <f t="shared" si="211"/>
        <v>39.65423509667653</v>
      </c>
      <c r="G1287" s="28">
        <f t="shared" si="212"/>
        <v>296.69865188405862</v>
      </c>
      <c r="H1287" s="28">
        <f t="shared" si="213"/>
        <v>4.9449775314009772</v>
      </c>
      <c r="I1287" s="29">
        <f t="shared" si="214"/>
        <v>8.2416292190016283E-2</v>
      </c>
      <c r="J1287" s="25">
        <f t="shared" si="215"/>
        <v>2621307.1580826393</v>
      </c>
      <c r="K1287" s="25">
        <f t="shared" si="216"/>
        <v>2621307.1580826393</v>
      </c>
      <c r="L1287" s="30" t="str">
        <f t="shared" si="217"/>
        <v>0 DAYS</v>
      </c>
    </row>
    <row r="1288" spans="1:12" x14ac:dyDescent="0.2">
      <c r="A1288" s="23">
        <f t="shared" si="207"/>
        <v>1278686.4185768974</v>
      </c>
      <c r="B1288" s="24">
        <v>1282</v>
      </c>
      <c r="C1288" s="23">
        <f t="shared" si="208"/>
        <v>7160.6439440306249</v>
      </c>
      <c r="D1288" s="25">
        <f t="shared" si="209"/>
        <v>1285847.062520928</v>
      </c>
      <c r="E1288" s="26">
        <f t="shared" si="210"/>
        <v>1284847.062520928</v>
      </c>
      <c r="F1288" s="27">
        <f t="shared" si="211"/>
        <v>39.876298813217545</v>
      </c>
      <c r="G1288" s="28">
        <f t="shared" si="212"/>
        <v>298.36016433460935</v>
      </c>
      <c r="H1288" s="28">
        <f t="shared" si="213"/>
        <v>4.9726694055768226</v>
      </c>
      <c r="I1288" s="29">
        <f t="shared" si="214"/>
        <v>8.2877823426280375E-2</v>
      </c>
      <c r="J1288" s="25">
        <f t="shared" si="215"/>
        <v>2635986.4781679022</v>
      </c>
      <c r="K1288" s="25">
        <f t="shared" si="216"/>
        <v>2635986.4781679022</v>
      </c>
      <c r="L1288" s="30" t="str">
        <f t="shared" si="217"/>
        <v>0 DAYS</v>
      </c>
    </row>
    <row r="1289" spans="1:12" x14ac:dyDescent="0.2">
      <c r="A1289" s="23">
        <f t="shared" si="207"/>
        <v>1285847.062520928</v>
      </c>
      <c r="B1289" s="24">
        <v>1283</v>
      </c>
      <c r="C1289" s="23">
        <f t="shared" si="208"/>
        <v>7200.7435501171967</v>
      </c>
      <c r="D1289" s="25">
        <f t="shared" si="209"/>
        <v>1293047.8060710451</v>
      </c>
      <c r="E1289" s="26">
        <f t="shared" si="210"/>
        <v>1292047.8060710451</v>
      </c>
      <c r="F1289" s="27">
        <f t="shared" si="211"/>
        <v>40.099606086571839</v>
      </c>
      <c r="G1289" s="28">
        <f t="shared" si="212"/>
        <v>300.03098125488322</v>
      </c>
      <c r="H1289" s="28">
        <f t="shared" si="213"/>
        <v>5.0005163542480533</v>
      </c>
      <c r="I1289" s="29">
        <f t="shared" si="214"/>
        <v>8.3341939237467549E-2</v>
      </c>
      <c r="J1289" s="25">
        <f t="shared" si="215"/>
        <v>2650748.0024456424</v>
      </c>
      <c r="K1289" s="25">
        <f t="shared" si="216"/>
        <v>2650748.0024456424</v>
      </c>
      <c r="L1289" s="30" t="str">
        <f t="shared" si="217"/>
        <v>0 DAYS</v>
      </c>
    </row>
    <row r="1290" spans="1:12" x14ac:dyDescent="0.2">
      <c r="A1290" s="23">
        <f t="shared" si="207"/>
        <v>1293047.8060710451</v>
      </c>
      <c r="B1290" s="24">
        <v>1284</v>
      </c>
      <c r="C1290" s="23">
        <f t="shared" si="208"/>
        <v>7241.0677139978525</v>
      </c>
      <c r="D1290" s="25">
        <f t="shared" si="209"/>
        <v>1300288.8737850429</v>
      </c>
      <c r="E1290" s="26">
        <f t="shared" si="210"/>
        <v>1299288.8737850429</v>
      </c>
      <c r="F1290" s="27">
        <f t="shared" si="211"/>
        <v>40.32416388065576</v>
      </c>
      <c r="G1290" s="28">
        <f t="shared" si="212"/>
        <v>301.71115474991052</v>
      </c>
      <c r="H1290" s="28">
        <f t="shared" si="213"/>
        <v>5.0285192458318422</v>
      </c>
      <c r="I1290" s="29">
        <f t="shared" si="214"/>
        <v>8.3808654097197371E-2</v>
      </c>
      <c r="J1290" s="25">
        <f t="shared" si="215"/>
        <v>2665592.1912593376</v>
      </c>
      <c r="K1290" s="25">
        <f t="shared" si="216"/>
        <v>2665592.1912593376</v>
      </c>
      <c r="L1290" s="30" t="str">
        <f t="shared" si="217"/>
        <v>0 DAYS</v>
      </c>
    </row>
    <row r="1291" spans="1:12" x14ac:dyDescent="0.2">
      <c r="A1291" s="23">
        <f t="shared" si="207"/>
        <v>1300288.8737850429</v>
      </c>
      <c r="B1291" s="24">
        <v>1285</v>
      </c>
      <c r="C1291" s="23">
        <f t="shared" si="208"/>
        <v>7281.61769319624</v>
      </c>
      <c r="D1291" s="25">
        <f t="shared" si="209"/>
        <v>1307570.4914782392</v>
      </c>
      <c r="E1291" s="26">
        <f t="shared" si="210"/>
        <v>1306570.4914782392</v>
      </c>
      <c r="F1291" s="27">
        <f t="shared" si="211"/>
        <v>40.549979198387518</v>
      </c>
      <c r="G1291" s="28">
        <f t="shared" si="212"/>
        <v>303.40073721650998</v>
      </c>
      <c r="H1291" s="28">
        <f t="shared" si="213"/>
        <v>5.0566789536084995</v>
      </c>
      <c r="I1291" s="29">
        <f t="shared" si="214"/>
        <v>8.4277982560141657E-2</v>
      </c>
      <c r="J1291" s="25">
        <f t="shared" si="215"/>
        <v>2680519.5075303903</v>
      </c>
      <c r="K1291" s="25">
        <f t="shared" si="216"/>
        <v>2680519.5075303903</v>
      </c>
      <c r="L1291" s="30" t="str">
        <f t="shared" si="217"/>
        <v>0 DAYS</v>
      </c>
    </row>
    <row r="1292" spans="1:12" x14ac:dyDescent="0.2">
      <c r="A1292" s="23">
        <f t="shared" si="207"/>
        <v>1307570.4914782392</v>
      </c>
      <c r="B1292" s="24">
        <v>1286</v>
      </c>
      <c r="C1292" s="23">
        <f t="shared" si="208"/>
        <v>7322.3947522781391</v>
      </c>
      <c r="D1292" s="25">
        <f t="shared" si="209"/>
        <v>1314892.8862305174</v>
      </c>
      <c r="E1292" s="26">
        <f t="shared" si="210"/>
        <v>1313892.8862305174</v>
      </c>
      <c r="F1292" s="27">
        <f t="shared" si="211"/>
        <v>40.777059081899097</v>
      </c>
      <c r="G1292" s="28">
        <f t="shared" si="212"/>
        <v>305.09978134492246</v>
      </c>
      <c r="H1292" s="28">
        <f t="shared" si="213"/>
        <v>5.0849963557487081</v>
      </c>
      <c r="I1292" s="29">
        <f t="shared" si="214"/>
        <v>8.4749939262478466E-2</v>
      </c>
      <c r="J1292" s="25">
        <f t="shared" si="215"/>
        <v>2695530.4167725607</v>
      </c>
      <c r="K1292" s="25">
        <f t="shared" si="216"/>
        <v>2695530.4167725607</v>
      </c>
      <c r="L1292" s="30" t="str">
        <f t="shared" si="217"/>
        <v>0 DAYS</v>
      </c>
    </row>
    <row r="1293" spans="1:12" x14ac:dyDescent="0.2">
      <c r="A1293" s="23">
        <f t="shared" si="207"/>
        <v>1314892.8862305174</v>
      </c>
      <c r="B1293" s="24">
        <v>1287</v>
      </c>
      <c r="C1293" s="23">
        <f t="shared" si="208"/>
        <v>7363.4001628908973</v>
      </c>
      <c r="D1293" s="25">
        <f t="shared" si="209"/>
        <v>1322256.2863934082</v>
      </c>
      <c r="E1293" s="26">
        <f t="shared" si="210"/>
        <v>1321256.2863934082</v>
      </c>
      <c r="F1293" s="27">
        <f t="shared" si="211"/>
        <v>41.005410612758169</v>
      </c>
      <c r="G1293" s="28">
        <f t="shared" si="212"/>
        <v>306.80834012045403</v>
      </c>
      <c r="H1293" s="28">
        <f t="shared" si="213"/>
        <v>5.1134723353409006</v>
      </c>
      <c r="I1293" s="29">
        <f t="shared" si="214"/>
        <v>8.5224538922348339E-2</v>
      </c>
      <c r="J1293" s="25">
        <f t="shared" si="215"/>
        <v>2710625.3871064866</v>
      </c>
      <c r="K1293" s="25">
        <f t="shared" si="216"/>
        <v>2710625.3871064866</v>
      </c>
      <c r="L1293" s="30" t="str">
        <f t="shared" si="217"/>
        <v>0 DAYS</v>
      </c>
    </row>
    <row r="1294" spans="1:12" x14ac:dyDescent="0.2">
      <c r="A1294" s="23">
        <f t="shared" si="207"/>
        <v>1322256.2863934082</v>
      </c>
      <c r="B1294" s="24">
        <v>1288</v>
      </c>
      <c r="C1294" s="23">
        <f t="shared" si="208"/>
        <v>7404.6352038030855</v>
      </c>
      <c r="D1294" s="25">
        <f t="shared" si="209"/>
        <v>1329660.9215972114</v>
      </c>
      <c r="E1294" s="26">
        <f t="shared" si="210"/>
        <v>1328660.9215972114</v>
      </c>
      <c r="F1294" s="27">
        <f t="shared" si="211"/>
        <v>41.235040912188197</v>
      </c>
      <c r="G1294" s="28">
        <f t="shared" si="212"/>
        <v>308.52646682512858</v>
      </c>
      <c r="H1294" s="28">
        <f t="shared" si="213"/>
        <v>5.1421077804188098</v>
      </c>
      <c r="I1294" s="29">
        <f t="shared" si="214"/>
        <v>8.5701796340313496E-2</v>
      </c>
      <c r="J1294" s="25">
        <f t="shared" si="215"/>
        <v>2725804.8892742833</v>
      </c>
      <c r="K1294" s="25">
        <f t="shared" si="216"/>
        <v>2725804.8892742833</v>
      </c>
      <c r="L1294" s="30" t="str">
        <f t="shared" si="217"/>
        <v>0 DAYS</v>
      </c>
    </row>
    <row r="1295" spans="1:12" x14ac:dyDescent="0.2">
      <c r="A1295" s="23">
        <f t="shared" si="207"/>
        <v>1329660.9215972114</v>
      </c>
      <c r="B1295" s="24">
        <v>1289</v>
      </c>
      <c r="C1295" s="23">
        <f t="shared" si="208"/>
        <v>7446.101160944384</v>
      </c>
      <c r="D1295" s="25">
        <f t="shared" si="209"/>
        <v>1337107.0227581558</v>
      </c>
      <c r="E1295" s="26">
        <f t="shared" si="210"/>
        <v>1336107.0227581558</v>
      </c>
      <c r="F1295" s="27">
        <f t="shared" si="211"/>
        <v>41.465957141298531</v>
      </c>
      <c r="G1295" s="28">
        <f t="shared" si="212"/>
        <v>310.25421503934933</v>
      </c>
      <c r="H1295" s="28">
        <f t="shared" si="213"/>
        <v>5.1709035839891557</v>
      </c>
      <c r="I1295" s="29">
        <f t="shared" si="214"/>
        <v>8.6181726399819261E-2</v>
      </c>
      <c r="J1295" s="25">
        <f t="shared" si="215"/>
        <v>2741069.3966542194</v>
      </c>
      <c r="K1295" s="25">
        <f t="shared" si="216"/>
        <v>2741069.3966542194</v>
      </c>
      <c r="L1295" s="30" t="str">
        <f t="shared" si="217"/>
        <v>0 DAYS</v>
      </c>
    </row>
    <row r="1296" spans="1:12" x14ac:dyDescent="0.2">
      <c r="A1296" s="23">
        <f t="shared" si="207"/>
        <v>1337107.0227581558</v>
      </c>
      <c r="B1296" s="24">
        <v>1290</v>
      </c>
      <c r="C1296" s="23">
        <f t="shared" si="208"/>
        <v>7487.7993274456721</v>
      </c>
      <c r="D1296" s="25">
        <f t="shared" si="209"/>
        <v>1344594.8220856015</v>
      </c>
      <c r="E1296" s="26">
        <f t="shared" si="210"/>
        <v>1343594.8220856015</v>
      </c>
      <c r="F1296" s="27">
        <f t="shared" si="211"/>
        <v>41.698166501288142</v>
      </c>
      <c r="G1296" s="28">
        <f t="shared" si="212"/>
        <v>311.99163864356967</v>
      </c>
      <c r="H1296" s="28">
        <f t="shared" si="213"/>
        <v>5.1998606440594948</v>
      </c>
      <c r="I1296" s="29">
        <f t="shared" si="214"/>
        <v>8.6664344067658244E-2</v>
      </c>
      <c r="J1296" s="25">
        <f t="shared" si="215"/>
        <v>2756419.3852754827</v>
      </c>
      <c r="K1296" s="25">
        <f t="shared" si="216"/>
        <v>2756419.3852754827</v>
      </c>
      <c r="L1296" s="30" t="str">
        <f t="shared" si="217"/>
        <v>0 DAYS</v>
      </c>
    </row>
    <row r="1297" spans="1:12" x14ac:dyDescent="0.2">
      <c r="A1297" s="23">
        <f t="shared" ref="A1297:A1360" si="218">D1296</f>
        <v>1344594.8220856015</v>
      </c>
      <c r="B1297" s="24">
        <v>1291</v>
      </c>
      <c r="C1297" s="23">
        <f t="shared" ref="C1297:C1360" si="219">(A1297*$F$2)+$H$2</f>
        <v>7529.7310036793688</v>
      </c>
      <c r="D1297" s="25">
        <f t="shared" ref="D1297:D1360" si="220">A1297+C1297</f>
        <v>1352124.5530892808</v>
      </c>
      <c r="E1297" s="26">
        <f t="shared" ref="E1297:E1360" si="221">E1296+C1297</f>
        <v>1351124.5530892808</v>
      </c>
      <c r="F1297" s="27">
        <f t="shared" ref="F1297:F1360" si="222">C1297-C1296</f>
        <v>41.931676233696635</v>
      </c>
      <c r="G1297" s="28">
        <f t="shared" ref="G1297:G1360" si="223">C1297/24</f>
        <v>313.7387918199737</v>
      </c>
      <c r="H1297" s="28">
        <f t="shared" ref="H1297:H1360" si="224">G1297/60</f>
        <v>5.2289798636662281</v>
      </c>
      <c r="I1297" s="29">
        <f t="shared" ref="I1297:I1360" si="225">H1297/60</f>
        <v>8.7149664394437137E-2</v>
      </c>
      <c r="J1297" s="25">
        <f t="shared" ref="J1297:J1360" si="226">D1297*2.05</f>
        <v>2771855.3338330253</v>
      </c>
      <c r="K1297" s="25">
        <f t="shared" ref="K1297:K1360" si="227">J1297-$J$2</f>
        <v>2771855.3338330253</v>
      </c>
      <c r="L1297" s="30" t="str">
        <f t="shared" ref="L1297:L1360" si="228">ROUND(($J$5/C1297),0) &amp; " DAYS"</f>
        <v>0 DAYS</v>
      </c>
    </row>
    <row r="1298" spans="1:12" x14ac:dyDescent="0.2">
      <c r="A1298" s="23">
        <f t="shared" si="218"/>
        <v>1352124.5530892808</v>
      </c>
      <c r="B1298" s="24">
        <v>1292</v>
      </c>
      <c r="C1298" s="23">
        <f t="shared" si="219"/>
        <v>7571.8974972999731</v>
      </c>
      <c r="D1298" s="25">
        <f t="shared" si="220"/>
        <v>1359696.4505865809</v>
      </c>
      <c r="E1298" s="26">
        <f t="shared" si="221"/>
        <v>1358696.4505865809</v>
      </c>
      <c r="F1298" s="27">
        <f t="shared" si="222"/>
        <v>42.166493620604342</v>
      </c>
      <c r="G1298" s="28">
        <f t="shared" si="223"/>
        <v>315.49572905416557</v>
      </c>
      <c r="H1298" s="28">
        <f t="shared" si="224"/>
        <v>5.2582621509027598</v>
      </c>
      <c r="I1298" s="29">
        <f t="shared" si="225"/>
        <v>8.7637702515046004E-2</v>
      </c>
      <c r="J1298" s="25">
        <f t="shared" si="226"/>
        <v>2787377.7237024908</v>
      </c>
      <c r="K1298" s="25">
        <f t="shared" si="227"/>
        <v>2787377.7237024908</v>
      </c>
      <c r="L1298" s="30" t="str">
        <f t="shared" si="228"/>
        <v>0 DAYS</v>
      </c>
    </row>
    <row r="1299" spans="1:12" x14ac:dyDescent="0.2">
      <c r="A1299" s="23">
        <f t="shared" si="218"/>
        <v>1359696.4505865809</v>
      </c>
      <c r="B1299" s="24">
        <v>1293</v>
      </c>
      <c r="C1299" s="23">
        <f t="shared" si="219"/>
        <v>7614.3001232848528</v>
      </c>
      <c r="D1299" s="25">
        <f t="shared" si="220"/>
        <v>1367310.7507098657</v>
      </c>
      <c r="E1299" s="26">
        <f t="shared" si="221"/>
        <v>1366310.7507098657</v>
      </c>
      <c r="F1299" s="27">
        <f t="shared" si="222"/>
        <v>42.402625984879705</v>
      </c>
      <c r="G1299" s="28">
        <f t="shared" si="223"/>
        <v>317.26250513686887</v>
      </c>
      <c r="H1299" s="28">
        <f t="shared" si="224"/>
        <v>5.2877084189478145</v>
      </c>
      <c r="I1299" s="29">
        <f t="shared" si="225"/>
        <v>8.8128473649130248E-2</v>
      </c>
      <c r="J1299" s="25">
        <f t="shared" si="226"/>
        <v>2802987.0389552247</v>
      </c>
      <c r="K1299" s="25">
        <f t="shared" si="227"/>
        <v>2802987.0389552247</v>
      </c>
      <c r="L1299" s="30" t="str">
        <f t="shared" si="228"/>
        <v>0 DAYS</v>
      </c>
    </row>
    <row r="1300" spans="1:12" x14ac:dyDescent="0.2">
      <c r="A1300" s="23">
        <f t="shared" si="218"/>
        <v>1367310.7507098657</v>
      </c>
      <c r="B1300" s="24">
        <v>1294</v>
      </c>
      <c r="C1300" s="23">
        <f t="shared" si="219"/>
        <v>7656.9402039752476</v>
      </c>
      <c r="D1300" s="25">
        <f t="shared" si="220"/>
        <v>1374967.6909138409</v>
      </c>
      <c r="E1300" s="26">
        <f t="shared" si="221"/>
        <v>1373967.6909138409</v>
      </c>
      <c r="F1300" s="27">
        <f t="shared" si="222"/>
        <v>42.640080690394825</v>
      </c>
      <c r="G1300" s="28">
        <f t="shared" si="223"/>
        <v>319.0391751656353</v>
      </c>
      <c r="H1300" s="28">
        <f t="shared" si="224"/>
        <v>5.3173195860939213</v>
      </c>
      <c r="I1300" s="29">
        <f t="shared" si="225"/>
        <v>8.8621993101565349E-2</v>
      </c>
      <c r="J1300" s="25">
        <f t="shared" si="226"/>
        <v>2818683.7663733736</v>
      </c>
      <c r="K1300" s="25">
        <f t="shared" si="227"/>
        <v>2818683.7663733736</v>
      </c>
      <c r="L1300" s="30" t="str">
        <f t="shared" si="228"/>
        <v>0 DAYS</v>
      </c>
    </row>
    <row r="1301" spans="1:12" x14ac:dyDescent="0.2">
      <c r="A1301" s="23">
        <f t="shared" si="218"/>
        <v>1374967.6909138409</v>
      </c>
      <c r="B1301" s="24">
        <v>1295</v>
      </c>
      <c r="C1301" s="23">
        <f t="shared" si="219"/>
        <v>7699.8190691175087</v>
      </c>
      <c r="D1301" s="25">
        <f t="shared" si="220"/>
        <v>1382667.5099829584</v>
      </c>
      <c r="E1301" s="26">
        <f t="shared" si="221"/>
        <v>1381667.5099829584</v>
      </c>
      <c r="F1301" s="27">
        <f t="shared" si="222"/>
        <v>42.87886514226102</v>
      </c>
      <c r="G1301" s="28">
        <f t="shared" si="223"/>
        <v>320.82579454656286</v>
      </c>
      <c r="H1301" s="28">
        <f t="shared" si="224"/>
        <v>5.3470965757760478</v>
      </c>
      <c r="I1301" s="29">
        <f t="shared" si="225"/>
        <v>8.9118276262934129E-2</v>
      </c>
      <c r="J1301" s="25">
        <f t="shared" si="226"/>
        <v>2834468.3954650643</v>
      </c>
      <c r="K1301" s="25">
        <f t="shared" si="227"/>
        <v>2834468.3954650643</v>
      </c>
      <c r="L1301" s="30" t="str">
        <f t="shared" si="228"/>
        <v>0 DAYS</v>
      </c>
    </row>
    <row r="1302" spans="1:12" x14ac:dyDescent="0.2">
      <c r="A1302" s="23">
        <f t="shared" si="218"/>
        <v>1382667.5099829584</v>
      </c>
      <c r="B1302" s="24">
        <v>1296</v>
      </c>
      <c r="C1302" s="23">
        <f t="shared" si="219"/>
        <v>7742.9380559045676</v>
      </c>
      <c r="D1302" s="25">
        <f t="shared" si="220"/>
        <v>1390410.448038863</v>
      </c>
      <c r="E1302" s="26">
        <f t="shared" si="221"/>
        <v>1389410.448038863</v>
      </c>
      <c r="F1302" s="27">
        <f t="shared" si="222"/>
        <v>43.11898678705893</v>
      </c>
      <c r="G1302" s="28">
        <f t="shared" si="223"/>
        <v>322.62241899602367</v>
      </c>
      <c r="H1302" s="28">
        <f t="shared" si="224"/>
        <v>5.3770403166003948</v>
      </c>
      <c r="I1302" s="29">
        <f t="shared" si="225"/>
        <v>8.9617338610006578E-2</v>
      </c>
      <c r="J1302" s="25">
        <f t="shared" si="226"/>
        <v>2850341.4184796689</v>
      </c>
      <c r="K1302" s="25">
        <f t="shared" si="227"/>
        <v>2850341.4184796689</v>
      </c>
      <c r="L1302" s="30" t="str">
        <f t="shared" si="228"/>
        <v>0 DAYS</v>
      </c>
    </row>
    <row r="1303" spans="1:12" x14ac:dyDescent="0.2">
      <c r="A1303" s="23">
        <f t="shared" si="218"/>
        <v>1390410.448038863</v>
      </c>
      <c r="B1303" s="24">
        <v>1297</v>
      </c>
      <c r="C1303" s="23">
        <f t="shared" si="219"/>
        <v>7786.2985090176326</v>
      </c>
      <c r="D1303" s="25">
        <f t="shared" si="220"/>
        <v>1398196.7465478806</v>
      </c>
      <c r="E1303" s="26">
        <f t="shared" si="221"/>
        <v>1397196.7465478806</v>
      </c>
      <c r="F1303" s="27">
        <f t="shared" si="222"/>
        <v>43.360453113064978</v>
      </c>
      <c r="G1303" s="28">
        <f t="shared" si="223"/>
        <v>324.42910454240138</v>
      </c>
      <c r="H1303" s="28">
        <f t="shared" si="224"/>
        <v>5.4071517423733564</v>
      </c>
      <c r="I1303" s="29">
        <f t="shared" si="225"/>
        <v>9.0119195706222607E-2</v>
      </c>
      <c r="J1303" s="25">
        <f t="shared" si="226"/>
        <v>2866303.3304231549</v>
      </c>
      <c r="K1303" s="25">
        <f t="shared" si="227"/>
        <v>2866303.3304231549</v>
      </c>
      <c r="L1303" s="30" t="str">
        <f t="shared" si="228"/>
        <v>0 DAYS</v>
      </c>
    </row>
    <row r="1304" spans="1:12" x14ac:dyDescent="0.2">
      <c r="A1304" s="23">
        <f t="shared" si="218"/>
        <v>1398196.7465478806</v>
      </c>
      <c r="B1304" s="24">
        <v>1298</v>
      </c>
      <c r="C1304" s="23">
        <f t="shared" si="219"/>
        <v>7829.9017806681313</v>
      </c>
      <c r="D1304" s="25">
        <f t="shared" si="220"/>
        <v>1406026.6483285488</v>
      </c>
      <c r="E1304" s="26">
        <f t="shared" si="221"/>
        <v>1405026.6483285488</v>
      </c>
      <c r="F1304" s="27">
        <f t="shared" si="222"/>
        <v>43.603271650498755</v>
      </c>
      <c r="G1304" s="28">
        <f t="shared" si="223"/>
        <v>326.24590752783882</v>
      </c>
      <c r="H1304" s="28">
        <f t="shared" si="224"/>
        <v>5.4374317921306474</v>
      </c>
      <c r="I1304" s="29">
        <f t="shared" si="225"/>
        <v>9.0623863202177454E-2</v>
      </c>
      <c r="J1304" s="25">
        <f t="shared" si="226"/>
        <v>2882354.6290735248</v>
      </c>
      <c r="K1304" s="25">
        <f t="shared" si="227"/>
        <v>2882354.6290735248</v>
      </c>
      <c r="L1304" s="30" t="str">
        <f t="shared" si="228"/>
        <v>0 DAYS</v>
      </c>
    </row>
    <row r="1305" spans="1:12" x14ac:dyDescent="0.2">
      <c r="A1305" s="23">
        <f t="shared" si="218"/>
        <v>1406026.6483285488</v>
      </c>
      <c r="B1305" s="24">
        <v>1299</v>
      </c>
      <c r="C1305" s="23">
        <f t="shared" si="219"/>
        <v>7873.7492306398726</v>
      </c>
      <c r="D1305" s="25">
        <f t="shared" si="220"/>
        <v>1413900.3975591885</v>
      </c>
      <c r="E1305" s="26">
        <f t="shared" si="221"/>
        <v>1412900.3975591885</v>
      </c>
      <c r="F1305" s="27">
        <f t="shared" si="222"/>
        <v>43.847449971741298</v>
      </c>
      <c r="G1305" s="28">
        <f t="shared" si="223"/>
        <v>328.07288460999467</v>
      </c>
      <c r="H1305" s="28">
        <f t="shared" si="224"/>
        <v>5.4678814101665782</v>
      </c>
      <c r="I1305" s="29">
        <f t="shared" si="225"/>
        <v>9.1131356836109637E-2</v>
      </c>
      <c r="J1305" s="25">
        <f t="shared" si="226"/>
        <v>2898495.8149963361</v>
      </c>
      <c r="K1305" s="25">
        <f t="shared" si="227"/>
        <v>2898495.8149963361</v>
      </c>
      <c r="L1305" s="30" t="str">
        <f t="shared" si="228"/>
        <v>0 DAYS</v>
      </c>
    </row>
    <row r="1306" spans="1:12" x14ac:dyDescent="0.2">
      <c r="A1306" s="23">
        <f t="shared" si="218"/>
        <v>1413900.3975591885</v>
      </c>
      <c r="B1306" s="24">
        <v>1300</v>
      </c>
      <c r="C1306" s="23">
        <f t="shared" si="219"/>
        <v>7917.842226331456</v>
      </c>
      <c r="D1306" s="25">
        <f t="shared" si="220"/>
        <v>1421818.2397855199</v>
      </c>
      <c r="E1306" s="26">
        <f t="shared" si="221"/>
        <v>1420818.2397855199</v>
      </c>
      <c r="F1306" s="27">
        <f t="shared" si="222"/>
        <v>44.092995691583383</v>
      </c>
      <c r="G1306" s="28">
        <f t="shared" si="223"/>
        <v>329.91009276381067</v>
      </c>
      <c r="H1306" s="28">
        <f t="shared" si="224"/>
        <v>5.4985015460635109</v>
      </c>
      <c r="I1306" s="29">
        <f t="shared" si="225"/>
        <v>9.1641692434391853E-2</v>
      </c>
      <c r="J1306" s="25">
        <f t="shared" si="226"/>
        <v>2914727.3915603156</v>
      </c>
      <c r="K1306" s="25">
        <f t="shared" si="227"/>
        <v>2914727.3915603156</v>
      </c>
      <c r="L1306" s="30" t="str">
        <f t="shared" si="228"/>
        <v>0 DAYS</v>
      </c>
    </row>
    <row r="1307" spans="1:12" x14ac:dyDescent="0.2">
      <c r="A1307" s="23">
        <f t="shared" si="218"/>
        <v>1421818.2397855199</v>
      </c>
      <c r="B1307" s="24">
        <v>1301</v>
      </c>
      <c r="C1307" s="23">
        <f t="shared" si="219"/>
        <v>7962.1821427989116</v>
      </c>
      <c r="D1307" s="25">
        <f t="shared" si="220"/>
        <v>1429780.4219283189</v>
      </c>
      <c r="E1307" s="26">
        <f t="shared" si="221"/>
        <v>1428780.4219283189</v>
      </c>
      <c r="F1307" s="27">
        <f t="shared" si="222"/>
        <v>44.339916467455623</v>
      </c>
      <c r="G1307" s="28">
        <f t="shared" si="223"/>
        <v>331.75758928328798</v>
      </c>
      <c r="H1307" s="28">
        <f t="shared" si="224"/>
        <v>5.5292931547214668</v>
      </c>
      <c r="I1307" s="29">
        <f t="shared" si="225"/>
        <v>9.2154885912024448E-2</v>
      </c>
      <c r="J1307" s="25">
        <f t="shared" si="226"/>
        <v>2931049.8649530536</v>
      </c>
      <c r="K1307" s="25">
        <f t="shared" si="227"/>
        <v>2931049.8649530536</v>
      </c>
      <c r="L1307" s="30" t="str">
        <f t="shared" si="228"/>
        <v>0 DAYS</v>
      </c>
    </row>
    <row r="1308" spans="1:12" x14ac:dyDescent="0.2">
      <c r="A1308" s="23">
        <f t="shared" si="218"/>
        <v>1429780.4219283189</v>
      </c>
      <c r="B1308" s="24">
        <v>1302</v>
      </c>
      <c r="C1308" s="23">
        <f t="shared" si="219"/>
        <v>8006.7703627985857</v>
      </c>
      <c r="D1308" s="25">
        <f t="shared" si="220"/>
        <v>1437787.1922911175</v>
      </c>
      <c r="E1308" s="26">
        <f t="shared" si="221"/>
        <v>1436787.1922911175</v>
      </c>
      <c r="F1308" s="27">
        <f t="shared" si="222"/>
        <v>44.588219999674038</v>
      </c>
      <c r="G1308" s="28">
        <f t="shared" si="223"/>
        <v>333.6154317832744</v>
      </c>
      <c r="H1308" s="28">
        <f t="shared" si="224"/>
        <v>5.5602571963879068</v>
      </c>
      <c r="I1308" s="29">
        <f t="shared" si="225"/>
        <v>9.2670953273131781E-2</v>
      </c>
      <c r="J1308" s="25">
        <f t="shared" si="226"/>
        <v>2947463.7441967907</v>
      </c>
      <c r="K1308" s="25">
        <f t="shared" si="227"/>
        <v>2947463.7441967907</v>
      </c>
      <c r="L1308" s="30" t="str">
        <f t="shared" si="228"/>
        <v>0 DAYS</v>
      </c>
    </row>
    <row r="1309" spans="1:12" x14ac:dyDescent="0.2">
      <c r="A1309" s="23">
        <f t="shared" si="218"/>
        <v>1437787.1922911175</v>
      </c>
      <c r="B1309" s="24">
        <v>1303</v>
      </c>
      <c r="C1309" s="23">
        <f t="shared" si="219"/>
        <v>8051.6082768302576</v>
      </c>
      <c r="D1309" s="25">
        <f t="shared" si="220"/>
        <v>1445838.8005679478</v>
      </c>
      <c r="E1309" s="26">
        <f t="shared" si="221"/>
        <v>1444838.8005679478</v>
      </c>
      <c r="F1309" s="27">
        <f t="shared" si="222"/>
        <v>44.837914031671971</v>
      </c>
      <c r="G1309" s="28">
        <f t="shared" si="223"/>
        <v>335.48367820126072</v>
      </c>
      <c r="H1309" s="28">
        <f t="shared" si="224"/>
        <v>5.5913946366876788</v>
      </c>
      <c r="I1309" s="29">
        <f t="shared" si="225"/>
        <v>9.3189910611461313E-2</v>
      </c>
      <c r="J1309" s="25">
        <f t="shared" si="226"/>
        <v>2963969.5411642925</v>
      </c>
      <c r="K1309" s="25">
        <f t="shared" si="227"/>
        <v>2963969.5411642925</v>
      </c>
      <c r="L1309" s="30" t="str">
        <f t="shared" si="228"/>
        <v>0 DAYS</v>
      </c>
    </row>
    <row r="1310" spans="1:12" x14ac:dyDescent="0.2">
      <c r="A1310" s="23">
        <f t="shared" si="218"/>
        <v>1445838.8005679478</v>
      </c>
      <c r="B1310" s="24">
        <v>1304</v>
      </c>
      <c r="C1310" s="23">
        <f t="shared" si="219"/>
        <v>8096.6972831805078</v>
      </c>
      <c r="D1310" s="25">
        <f t="shared" si="220"/>
        <v>1453935.4978511282</v>
      </c>
      <c r="E1310" s="26">
        <f t="shared" si="221"/>
        <v>1452935.4978511282</v>
      </c>
      <c r="F1310" s="27">
        <f t="shared" si="222"/>
        <v>45.089006350250202</v>
      </c>
      <c r="G1310" s="28">
        <f t="shared" si="223"/>
        <v>337.36238679918785</v>
      </c>
      <c r="H1310" s="28">
        <f t="shared" si="224"/>
        <v>5.6227064466531305</v>
      </c>
      <c r="I1310" s="29">
        <f t="shared" si="225"/>
        <v>9.3711774110885507E-2</v>
      </c>
      <c r="J1310" s="25">
        <f t="shared" si="226"/>
        <v>2980567.7705948125</v>
      </c>
      <c r="K1310" s="25">
        <f t="shared" si="227"/>
        <v>2980567.7705948125</v>
      </c>
      <c r="L1310" s="30" t="str">
        <f t="shared" si="228"/>
        <v>0 DAYS</v>
      </c>
    </row>
    <row r="1311" spans="1:12" x14ac:dyDescent="0.2">
      <c r="A1311" s="23">
        <f t="shared" si="218"/>
        <v>1453935.4978511282</v>
      </c>
      <c r="B1311" s="24">
        <v>1305</v>
      </c>
      <c r="C1311" s="23">
        <f t="shared" si="219"/>
        <v>8142.0387879663176</v>
      </c>
      <c r="D1311" s="25">
        <f t="shared" si="220"/>
        <v>1462077.5366390946</v>
      </c>
      <c r="E1311" s="26">
        <f t="shared" si="221"/>
        <v>1461077.5366390946</v>
      </c>
      <c r="F1311" s="27">
        <f t="shared" si="222"/>
        <v>45.341504785809775</v>
      </c>
      <c r="G1311" s="28">
        <f t="shared" si="223"/>
        <v>339.25161616526321</v>
      </c>
      <c r="H1311" s="28">
        <f t="shared" si="224"/>
        <v>5.6541936027543871</v>
      </c>
      <c r="I1311" s="29">
        <f t="shared" si="225"/>
        <v>9.4236560045906456E-2</v>
      </c>
      <c r="J1311" s="25">
        <f t="shared" si="226"/>
        <v>2997258.9501101435</v>
      </c>
      <c r="K1311" s="25">
        <f t="shared" si="227"/>
        <v>2997258.9501101435</v>
      </c>
      <c r="L1311" s="30" t="str">
        <f t="shared" si="228"/>
        <v>0 DAYS</v>
      </c>
    </row>
    <row r="1312" spans="1:12" x14ac:dyDescent="0.2">
      <c r="A1312" s="23">
        <f t="shared" si="218"/>
        <v>1462077.5366390946</v>
      </c>
      <c r="B1312" s="24">
        <v>1306</v>
      </c>
      <c r="C1312" s="23">
        <f t="shared" si="219"/>
        <v>8187.6342051789297</v>
      </c>
      <c r="D1312" s="25">
        <f t="shared" si="220"/>
        <v>1470265.1708442734</v>
      </c>
      <c r="E1312" s="26">
        <f t="shared" si="221"/>
        <v>1469265.1708442734</v>
      </c>
      <c r="F1312" s="27">
        <f t="shared" si="222"/>
        <v>45.595417212612119</v>
      </c>
      <c r="G1312" s="28">
        <f t="shared" si="223"/>
        <v>341.15142521578872</v>
      </c>
      <c r="H1312" s="28">
        <f t="shared" si="224"/>
        <v>5.6858570869298122</v>
      </c>
      <c r="I1312" s="29">
        <f t="shared" si="225"/>
        <v>9.4764284782163533E-2</v>
      </c>
      <c r="J1312" s="25">
        <f t="shared" si="226"/>
        <v>3014043.6002307604</v>
      </c>
      <c r="K1312" s="25">
        <f t="shared" si="227"/>
        <v>3014043.6002307604</v>
      </c>
      <c r="L1312" s="30" t="str">
        <f t="shared" si="228"/>
        <v>0 DAYS</v>
      </c>
    </row>
    <row r="1313" spans="1:12" x14ac:dyDescent="0.2">
      <c r="A1313" s="23">
        <f t="shared" si="218"/>
        <v>1470265.1708442734</v>
      </c>
      <c r="B1313" s="24">
        <v>1307</v>
      </c>
      <c r="C1313" s="23">
        <f t="shared" si="219"/>
        <v>8233.4849567279307</v>
      </c>
      <c r="D1313" s="25">
        <f t="shared" si="220"/>
        <v>1478498.6558010012</v>
      </c>
      <c r="E1313" s="26">
        <f t="shared" si="221"/>
        <v>1477498.6558010012</v>
      </c>
      <c r="F1313" s="27">
        <f t="shared" si="222"/>
        <v>45.850751549000961</v>
      </c>
      <c r="G1313" s="28">
        <f t="shared" si="223"/>
        <v>343.06187319699711</v>
      </c>
      <c r="H1313" s="28">
        <f t="shared" si="224"/>
        <v>5.7176978866166186</v>
      </c>
      <c r="I1313" s="29">
        <f t="shared" si="225"/>
        <v>9.5294964776943644E-2</v>
      </c>
      <c r="J1313" s="25">
        <f t="shared" si="226"/>
        <v>3030922.2443920523</v>
      </c>
      <c r="K1313" s="25">
        <f t="shared" si="227"/>
        <v>3030922.2443920523</v>
      </c>
      <c r="L1313" s="30" t="str">
        <f t="shared" si="228"/>
        <v>0 DAYS</v>
      </c>
    </row>
    <row r="1314" spans="1:12" x14ac:dyDescent="0.2">
      <c r="A1314" s="23">
        <f t="shared" si="218"/>
        <v>1478498.6558010012</v>
      </c>
      <c r="B1314" s="24">
        <v>1308</v>
      </c>
      <c r="C1314" s="23">
        <f t="shared" si="219"/>
        <v>8279.5924724856068</v>
      </c>
      <c r="D1314" s="25">
        <f t="shared" si="220"/>
        <v>1486778.2482734867</v>
      </c>
      <c r="E1314" s="26">
        <f t="shared" si="221"/>
        <v>1485778.2482734867</v>
      </c>
      <c r="F1314" s="27">
        <f t="shared" si="222"/>
        <v>46.107515757676083</v>
      </c>
      <c r="G1314" s="28">
        <f t="shared" si="223"/>
        <v>344.98301968690026</v>
      </c>
      <c r="H1314" s="28">
        <f t="shared" si="224"/>
        <v>5.7497169947816706</v>
      </c>
      <c r="I1314" s="29">
        <f t="shared" si="225"/>
        <v>9.5828616579694506E-2</v>
      </c>
      <c r="J1314" s="25">
        <f t="shared" si="226"/>
        <v>3047895.4089606474</v>
      </c>
      <c r="K1314" s="25">
        <f t="shared" si="227"/>
        <v>3047895.4089606474</v>
      </c>
      <c r="L1314" s="30" t="str">
        <f t="shared" si="228"/>
        <v>0 DAYS</v>
      </c>
    </row>
    <row r="1315" spans="1:12" x14ac:dyDescent="0.2">
      <c r="A1315" s="23">
        <f t="shared" si="218"/>
        <v>1486778.2482734867</v>
      </c>
      <c r="B1315" s="24">
        <v>1309</v>
      </c>
      <c r="C1315" s="23">
        <f t="shared" si="219"/>
        <v>8325.9581903315247</v>
      </c>
      <c r="D1315" s="25">
        <f t="shared" si="220"/>
        <v>1495104.2064638182</v>
      </c>
      <c r="E1315" s="26">
        <f t="shared" si="221"/>
        <v>1494104.2064638182</v>
      </c>
      <c r="F1315" s="27">
        <f t="shared" si="222"/>
        <v>46.36571784591797</v>
      </c>
      <c r="G1315" s="28">
        <f t="shared" si="223"/>
        <v>346.91492459714686</v>
      </c>
      <c r="H1315" s="28">
        <f t="shared" si="224"/>
        <v>5.7819154099524477</v>
      </c>
      <c r="I1315" s="29">
        <f t="shared" si="225"/>
        <v>9.6365256832540797E-2</v>
      </c>
      <c r="J1315" s="25">
        <f t="shared" si="226"/>
        <v>3064963.6232508272</v>
      </c>
      <c r="K1315" s="25">
        <f t="shared" si="227"/>
        <v>3064963.6232508272</v>
      </c>
      <c r="L1315" s="30" t="str">
        <f t="shared" si="228"/>
        <v>0 DAYS</v>
      </c>
    </row>
    <row r="1316" spans="1:12" x14ac:dyDescent="0.2">
      <c r="A1316" s="23">
        <f t="shared" si="218"/>
        <v>1495104.2064638182</v>
      </c>
      <c r="B1316" s="24">
        <v>1310</v>
      </c>
      <c r="C1316" s="23">
        <f t="shared" si="219"/>
        <v>8372.5835561973818</v>
      </c>
      <c r="D1316" s="25">
        <f t="shared" si="220"/>
        <v>1503476.7900200156</v>
      </c>
      <c r="E1316" s="26">
        <f t="shared" si="221"/>
        <v>1502476.7900200156</v>
      </c>
      <c r="F1316" s="27">
        <f t="shared" si="222"/>
        <v>46.62536586585702</v>
      </c>
      <c r="G1316" s="28">
        <f t="shared" si="223"/>
        <v>348.85764817489093</v>
      </c>
      <c r="H1316" s="28">
        <f t="shared" si="224"/>
        <v>5.8142941362481819</v>
      </c>
      <c r="I1316" s="29">
        <f t="shared" si="225"/>
        <v>9.6904902270803034E-2</v>
      </c>
      <c r="J1316" s="25">
        <f t="shared" si="226"/>
        <v>3082127.4195410316</v>
      </c>
      <c r="K1316" s="25">
        <f t="shared" si="227"/>
        <v>3082127.4195410316</v>
      </c>
      <c r="L1316" s="30" t="str">
        <f t="shared" si="228"/>
        <v>0 DAYS</v>
      </c>
    </row>
    <row r="1317" spans="1:12" x14ac:dyDescent="0.2">
      <c r="A1317" s="23">
        <f t="shared" si="218"/>
        <v>1503476.7900200156</v>
      </c>
      <c r="B1317" s="24">
        <v>1311</v>
      </c>
      <c r="C1317" s="23">
        <f t="shared" si="219"/>
        <v>8419.4700241120863</v>
      </c>
      <c r="D1317" s="25">
        <f t="shared" si="220"/>
        <v>1511896.2600441277</v>
      </c>
      <c r="E1317" s="26">
        <f t="shared" si="221"/>
        <v>1510896.2600441277</v>
      </c>
      <c r="F1317" s="27">
        <f t="shared" si="222"/>
        <v>46.886467914704554</v>
      </c>
      <c r="G1317" s="28">
        <f t="shared" si="223"/>
        <v>350.81125100467028</v>
      </c>
      <c r="H1317" s="28">
        <f t="shared" si="224"/>
        <v>5.8468541834111711</v>
      </c>
      <c r="I1317" s="29">
        <f t="shared" si="225"/>
        <v>9.744756972351952E-2</v>
      </c>
      <c r="J1317" s="25">
        <f t="shared" si="226"/>
        <v>3099387.3330904613</v>
      </c>
      <c r="K1317" s="25">
        <f t="shared" si="227"/>
        <v>3099387.3330904613</v>
      </c>
      <c r="L1317" s="30" t="str">
        <f t="shared" si="228"/>
        <v>0 DAYS</v>
      </c>
    </row>
    <row r="1318" spans="1:12" x14ac:dyDescent="0.2">
      <c r="A1318" s="23">
        <f t="shared" si="218"/>
        <v>1511896.2600441277</v>
      </c>
      <c r="B1318" s="24">
        <v>1312</v>
      </c>
      <c r="C1318" s="23">
        <f t="shared" si="219"/>
        <v>8466.6190562471147</v>
      </c>
      <c r="D1318" s="25">
        <f t="shared" si="220"/>
        <v>1520362.8791003749</v>
      </c>
      <c r="E1318" s="26">
        <f t="shared" si="221"/>
        <v>1519362.8791003749</v>
      </c>
      <c r="F1318" s="27">
        <f t="shared" si="222"/>
        <v>47.149032135028392</v>
      </c>
      <c r="G1318" s="28">
        <f t="shared" si="223"/>
        <v>352.77579401029647</v>
      </c>
      <c r="H1318" s="28">
        <f t="shared" si="224"/>
        <v>5.8795965668382744</v>
      </c>
      <c r="I1318" s="29">
        <f t="shared" si="225"/>
        <v>9.7993276113971239E-2</v>
      </c>
      <c r="J1318" s="25">
        <f t="shared" si="226"/>
        <v>3116743.9021557681</v>
      </c>
      <c r="K1318" s="25">
        <f t="shared" si="227"/>
        <v>3116743.9021557681</v>
      </c>
      <c r="L1318" s="30" t="str">
        <f t="shared" si="228"/>
        <v>0 DAYS</v>
      </c>
    </row>
    <row r="1319" spans="1:12" x14ac:dyDescent="0.2">
      <c r="A1319" s="23">
        <f t="shared" si="218"/>
        <v>1520362.8791003749</v>
      </c>
      <c r="B1319" s="24">
        <v>1313</v>
      </c>
      <c r="C1319" s="23">
        <f t="shared" si="219"/>
        <v>8514.0321229620986</v>
      </c>
      <c r="D1319" s="25">
        <f t="shared" si="220"/>
        <v>1528876.9112233371</v>
      </c>
      <c r="E1319" s="26">
        <f t="shared" si="221"/>
        <v>1527876.9112233371</v>
      </c>
      <c r="F1319" s="27">
        <f t="shared" si="222"/>
        <v>47.41306671498387</v>
      </c>
      <c r="G1319" s="28">
        <f t="shared" si="223"/>
        <v>354.75133845675413</v>
      </c>
      <c r="H1319" s="28">
        <f t="shared" si="224"/>
        <v>5.9125223076125684</v>
      </c>
      <c r="I1319" s="29">
        <f t="shared" si="225"/>
        <v>9.8542038460209466E-2</v>
      </c>
      <c r="J1319" s="25">
        <f t="shared" si="226"/>
        <v>3134197.6680078409</v>
      </c>
      <c r="K1319" s="25">
        <f t="shared" si="227"/>
        <v>3134197.6680078409</v>
      </c>
      <c r="L1319" s="30" t="str">
        <f t="shared" si="228"/>
        <v>0 DAYS</v>
      </c>
    </row>
    <row r="1320" spans="1:12" x14ac:dyDescent="0.2">
      <c r="A1320" s="23">
        <f t="shared" si="218"/>
        <v>1528876.9112233371</v>
      </c>
      <c r="B1320" s="24">
        <v>1314</v>
      </c>
      <c r="C1320" s="23">
        <f t="shared" si="219"/>
        <v>8561.7107028506871</v>
      </c>
      <c r="D1320" s="25">
        <f t="shared" si="220"/>
        <v>1537438.6219261878</v>
      </c>
      <c r="E1320" s="26">
        <f t="shared" si="221"/>
        <v>1536438.6219261878</v>
      </c>
      <c r="F1320" s="27">
        <f t="shared" si="222"/>
        <v>47.678579888588501</v>
      </c>
      <c r="G1320" s="28">
        <f t="shared" si="223"/>
        <v>356.73794595211194</v>
      </c>
      <c r="H1320" s="28">
        <f t="shared" si="224"/>
        <v>5.9456324325351995</v>
      </c>
      <c r="I1320" s="29">
        <f t="shared" si="225"/>
        <v>9.9093873875586658E-2</v>
      </c>
      <c r="J1320" s="25">
        <f t="shared" si="226"/>
        <v>3151749.1749486849</v>
      </c>
      <c r="K1320" s="25">
        <f t="shared" si="227"/>
        <v>3151749.1749486849</v>
      </c>
      <c r="L1320" s="30" t="str">
        <f t="shared" si="228"/>
        <v>0 DAYS</v>
      </c>
    </row>
    <row r="1321" spans="1:12" x14ac:dyDescent="0.2">
      <c r="A1321" s="23">
        <f t="shared" si="218"/>
        <v>1537438.6219261878</v>
      </c>
      <c r="B1321" s="24">
        <v>1315</v>
      </c>
      <c r="C1321" s="23">
        <f t="shared" si="219"/>
        <v>8609.656282786651</v>
      </c>
      <c r="D1321" s="25">
        <f t="shared" si="220"/>
        <v>1546048.2782089745</v>
      </c>
      <c r="E1321" s="26">
        <f t="shared" si="221"/>
        <v>1545048.2782089745</v>
      </c>
      <c r="F1321" s="27">
        <f t="shared" si="222"/>
        <v>47.945579935963906</v>
      </c>
      <c r="G1321" s="28">
        <f t="shared" si="223"/>
        <v>358.73567844944381</v>
      </c>
      <c r="H1321" s="28">
        <f t="shared" si="224"/>
        <v>5.9789279741573971</v>
      </c>
      <c r="I1321" s="29">
        <f t="shared" si="225"/>
        <v>9.9648799569289945E-2</v>
      </c>
      <c r="J1321" s="25">
        <f t="shared" si="226"/>
        <v>3169398.9703283976</v>
      </c>
      <c r="K1321" s="25">
        <f t="shared" si="227"/>
        <v>3169398.9703283976</v>
      </c>
      <c r="L1321" s="30" t="str">
        <f t="shared" si="228"/>
        <v>0 DAYS</v>
      </c>
    </row>
    <row r="1322" spans="1:12" x14ac:dyDescent="0.2">
      <c r="A1322" s="23">
        <f t="shared" si="218"/>
        <v>1546048.2782089745</v>
      </c>
      <c r="B1322" s="24">
        <v>1316</v>
      </c>
      <c r="C1322" s="23">
        <f t="shared" si="219"/>
        <v>8657.8703579702578</v>
      </c>
      <c r="D1322" s="25">
        <f t="shared" si="220"/>
        <v>1554706.1485669448</v>
      </c>
      <c r="E1322" s="26">
        <f t="shared" si="221"/>
        <v>1553706.1485669448</v>
      </c>
      <c r="F1322" s="27">
        <f t="shared" si="222"/>
        <v>48.214075183606838</v>
      </c>
      <c r="G1322" s="28">
        <f t="shared" si="223"/>
        <v>360.74459824876072</v>
      </c>
      <c r="H1322" s="28">
        <f t="shared" si="224"/>
        <v>6.012409970812679</v>
      </c>
      <c r="I1322" s="29">
        <f t="shared" si="225"/>
        <v>0.10020683284687798</v>
      </c>
      <c r="J1322" s="25">
        <f t="shared" si="226"/>
        <v>3187147.6045622365</v>
      </c>
      <c r="K1322" s="25">
        <f t="shared" si="227"/>
        <v>3187147.6045622365</v>
      </c>
      <c r="L1322" s="30" t="str">
        <f t="shared" si="228"/>
        <v>0 DAYS</v>
      </c>
    </row>
    <row r="1323" spans="1:12" x14ac:dyDescent="0.2">
      <c r="A1323" s="23">
        <f t="shared" si="218"/>
        <v>1554706.1485669448</v>
      </c>
      <c r="B1323" s="24">
        <v>1317</v>
      </c>
      <c r="C1323" s="23">
        <f t="shared" si="219"/>
        <v>8706.3544319748908</v>
      </c>
      <c r="D1323" s="25">
        <f t="shared" si="220"/>
        <v>1563412.5029989197</v>
      </c>
      <c r="E1323" s="26">
        <f t="shared" si="221"/>
        <v>1562412.5029989197</v>
      </c>
      <c r="F1323" s="27">
        <f t="shared" si="222"/>
        <v>48.48407400463293</v>
      </c>
      <c r="G1323" s="28">
        <f t="shared" si="223"/>
        <v>362.7647679989538</v>
      </c>
      <c r="H1323" s="28">
        <f t="shared" si="224"/>
        <v>6.0460794666492301</v>
      </c>
      <c r="I1323" s="29">
        <f t="shared" si="225"/>
        <v>0.10076799111082051</v>
      </c>
      <c r="J1323" s="25">
        <f t="shared" si="226"/>
        <v>3204995.6311477851</v>
      </c>
      <c r="K1323" s="25">
        <f t="shared" si="227"/>
        <v>3204995.6311477851</v>
      </c>
      <c r="L1323" s="30" t="str">
        <f t="shared" si="228"/>
        <v>0 DAYS</v>
      </c>
    </row>
    <row r="1324" spans="1:12" x14ac:dyDescent="0.2">
      <c r="A1324" s="23">
        <f t="shared" si="218"/>
        <v>1563412.5029989197</v>
      </c>
      <c r="B1324" s="24">
        <v>1318</v>
      </c>
      <c r="C1324" s="23">
        <f t="shared" si="219"/>
        <v>8755.1100167939494</v>
      </c>
      <c r="D1324" s="25">
        <f t="shared" si="220"/>
        <v>1572167.6130157136</v>
      </c>
      <c r="E1324" s="26">
        <f t="shared" si="221"/>
        <v>1571167.6130157136</v>
      </c>
      <c r="F1324" s="27">
        <f t="shared" si="222"/>
        <v>48.75558481905864</v>
      </c>
      <c r="G1324" s="28">
        <f t="shared" si="223"/>
        <v>364.79625069974787</v>
      </c>
      <c r="H1324" s="28">
        <f t="shared" si="224"/>
        <v>6.0799375116624645</v>
      </c>
      <c r="I1324" s="29">
        <f t="shared" si="225"/>
        <v>0.10133229186104108</v>
      </c>
      <c r="J1324" s="25">
        <f t="shared" si="226"/>
        <v>3222943.6066822126</v>
      </c>
      <c r="K1324" s="25">
        <f t="shared" si="227"/>
        <v>3222943.6066822126</v>
      </c>
      <c r="L1324" s="30" t="str">
        <f t="shared" si="228"/>
        <v>0 DAYS</v>
      </c>
    </row>
    <row r="1325" spans="1:12" x14ac:dyDescent="0.2">
      <c r="A1325" s="23">
        <f t="shared" si="218"/>
        <v>1572167.6130157136</v>
      </c>
      <c r="B1325" s="24">
        <v>1319</v>
      </c>
      <c r="C1325" s="23">
        <f t="shared" si="219"/>
        <v>8804.1386328879962</v>
      </c>
      <c r="D1325" s="25">
        <f t="shared" si="220"/>
        <v>1580971.7516486016</v>
      </c>
      <c r="E1325" s="26">
        <f t="shared" si="221"/>
        <v>1579971.7516486016</v>
      </c>
      <c r="F1325" s="27">
        <f t="shared" si="222"/>
        <v>49.028616094046811</v>
      </c>
      <c r="G1325" s="28">
        <f t="shared" si="223"/>
        <v>366.83910970366651</v>
      </c>
      <c r="H1325" s="28">
        <f t="shared" si="224"/>
        <v>6.1139851617277747</v>
      </c>
      <c r="I1325" s="29">
        <f t="shared" si="225"/>
        <v>0.10189975269546291</v>
      </c>
      <c r="J1325" s="25">
        <f t="shared" si="226"/>
        <v>3240992.0908796331</v>
      </c>
      <c r="K1325" s="25">
        <f t="shared" si="227"/>
        <v>3240992.0908796331</v>
      </c>
      <c r="L1325" s="30" t="str">
        <f t="shared" si="228"/>
        <v>0 DAYS</v>
      </c>
    </row>
    <row r="1326" spans="1:12" x14ac:dyDescent="0.2">
      <c r="A1326" s="23">
        <f t="shared" si="218"/>
        <v>1580971.7516486016</v>
      </c>
      <c r="B1326" s="24">
        <v>1320</v>
      </c>
      <c r="C1326" s="23">
        <f t="shared" si="219"/>
        <v>8853.4418092321685</v>
      </c>
      <c r="D1326" s="25">
        <f t="shared" si="220"/>
        <v>1589825.1934578337</v>
      </c>
      <c r="E1326" s="26">
        <f t="shared" si="221"/>
        <v>1588825.1934578337</v>
      </c>
      <c r="F1326" s="27">
        <f t="shared" si="222"/>
        <v>49.303176344172243</v>
      </c>
      <c r="G1326" s="28">
        <f t="shared" si="223"/>
        <v>368.89340871800704</v>
      </c>
      <c r="H1326" s="28">
        <f t="shared" si="224"/>
        <v>6.1482234786334509</v>
      </c>
      <c r="I1326" s="29">
        <f t="shared" si="225"/>
        <v>0.10247039131055752</v>
      </c>
      <c r="J1326" s="25">
        <f t="shared" si="226"/>
        <v>3259141.6465885588</v>
      </c>
      <c r="K1326" s="25">
        <f t="shared" si="227"/>
        <v>3259141.6465885588</v>
      </c>
      <c r="L1326" s="30" t="str">
        <f t="shared" si="228"/>
        <v>0 DAYS</v>
      </c>
    </row>
    <row r="1327" spans="1:12" x14ac:dyDescent="0.2">
      <c r="A1327" s="23">
        <f t="shared" si="218"/>
        <v>1589825.1934578337</v>
      </c>
      <c r="B1327" s="24">
        <v>1321</v>
      </c>
      <c r="C1327" s="23">
        <f t="shared" si="219"/>
        <v>8903.0210833638685</v>
      </c>
      <c r="D1327" s="25">
        <f t="shared" si="220"/>
        <v>1598728.2145411975</v>
      </c>
      <c r="E1327" s="26">
        <f t="shared" si="221"/>
        <v>1597728.2145411975</v>
      </c>
      <c r="F1327" s="27">
        <f t="shared" si="222"/>
        <v>49.579274131700004</v>
      </c>
      <c r="G1327" s="28">
        <f t="shared" si="223"/>
        <v>370.95921180682785</v>
      </c>
      <c r="H1327" s="28">
        <f t="shared" si="224"/>
        <v>6.1826535301137975</v>
      </c>
      <c r="I1327" s="29">
        <f t="shared" si="225"/>
        <v>0.10304422550189662</v>
      </c>
      <c r="J1327" s="25">
        <f t="shared" si="226"/>
        <v>3277392.8398094545</v>
      </c>
      <c r="K1327" s="25">
        <f t="shared" si="227"/>
        <v>3277392.8398094545</v>
      </c>
      <c r="L1327" s="30" t="str">
        <f t="shared" si="228"/>
        <v>0 DAYS</v>
      </c>
    </row>
    <row r="1328" spans="1:12" x14ac:dyDescent="0.2">
      <c r="A1328" s="23">
        <f t="shared" si="218"/>
        <v>1598728.2145411975</v>
      </c>
      <c r="B1328" s="24">
        <v>1322</v>
      </c>
      <c r="C1328" s="23">
        <f t="shared" si="219"/>
        <v>8952.8780014307067</v>
      </c>
      <c r="D1328" s="25">
        <f t="shared" si="220"/>
        <v>1607681.0925426283</v>
      </c>
      <c r="E1328" s="26">
        <f t="shared" si="221"/>
        <v>1606681.0925426283</v>
      </c>
      <c r="F1328" s="27">
        <f t="shared" si="222"/>
        <v>49.856918066838261</v>
      </c>
      <c r="G1328" s="28">
        <f t="shared" si="223"/>
        <v>373.03658339294611</v>
      </c>
      <c r="H1328" s="28">
        <f t="shared" si="224"/>
        <v>6.2172763898824348</v>
      </c>
      <c r="I1328" s="29">
        <f t="shared" si="225"/>
        <v>0.10362127316470725</v>
      </c>
      <c r="J1328" s="25">
        <f t="shared" si="226"/>
        <v>3295746.2397123878</v>
      </c>
      <c r="K1328" s="25">
        <f t="shared" si="227"/>
        <v>3295746.2397123878</v>
      </c>
      <c r="L1328" s="30" t="str">
        <f t="shared" si="228"/>
        <v>0 DAYS</v>
      </c>
    </row>
    <row r="1329" spans="1:12" x14ac:dyDescent="0.2">
      <c r="A1329" s="23">
        <f t="shared" si="218"/>
        <v>1607681.0925426283</v>
      </c>
      <c r="B1329" s="24">
        <v>1323</v>
      </c>
      <c r="C1329" s="23">
        <f t="shared" si="219"/>
        <v>9003.0141182387179</v>
      </c>
      <c r="D1329" s="25">
        <f t="shared" si="220"/>
        <v>1616684.1066608671</v>
      </c>
      <c r="E1329" s="26">
        <f t="shared" si="221"/>
        <v>1615684.1066608671</v>
      </c>
      <c r="F1329" s="27">
        <f t="shared" si="222"/>
        <v>50.136116808011138</v>
      </c>
      <c r="G1329" s="28">
        <f t="shared" si="223"/>
        <v>375.1255882599466</v>
      </c>
      <c r="H1329" s="28">
        <f t="shared" si="224"/>
        <v>6.2520931376657769</v>
      </c>
      <c r="I1329" s="29">
        <f t="shared" si="225"/>
        <v>0.10420155229442961</v>
      </c>
      <c r="J1329" s="25">
        <f t="shared" si="226"/>
        <v>3314202.4186547771</v>
      </c>
      <c r="K1329" s="25">
        <f t="shared" si="227"/>
        <v>3314202.4186547771</v>
      </c>
      <c r="L1329" s="30" t="str">
        <f t="shared" si="228"/>
        <v>0 DAYS</v>
      </c>
    </row>
    <row r="1330" spans="1:12" x14ac:dyDescent="0.2">
      <c r="A1330" s="23">
        <f t="shared" si="218"/>
        <v>1616684.1066608671</v>
      </c>
      <c r="B1330" s="24">
        <v>1324</v>
      </c>
      <c r="C1330" s="23">
        <f t="shared" si="219"/>
        <v>9053.4309973008549</v>
      </c>
      <c r="D1330" s="25">
        <f t="shared" si="220"/>
        <v>1625737.537658168</v>
      </c>
      <c r="E1330" s="26">
        <f t="shared" si="221"/>
        <v>1624737.537658168</v>
      </c>
      <c r="F1330" s="27">
        <f t="shared" si="222"/>
        <v>50.416879062137014</v>
      </c>
      <c r="G1330" s="28">
        <f t="shared" si="223"/>
        <v>377.22629155420231</v>
      </c>
      <c r="H1330" s="28">
        <f t="shared" si="224"/>
        <v>6.2871048592367051</v>
      </c>
      <c r="I1330" s="29">
        <f t="shared" si="225"/>
        <v>0.10478508098727841</v>
      </c>
      <c r="J1330" s="25">
        <f t="shared" si="226"/>
        <v>3332761.9521992439</v>
      </c>
      <c r="K1330" s="25">
        <f t="shared" si="227"/>
        <v>3332761.9521992439</v>
      </c>
      <c r="L1330" s="30" t="str">
        <f t="shared" si="228"/>
        <v>0 DAYS</v>
      </c>
    </row>
    <row r="1331" spans="1:12" x14ac:dyDescent="0.2">
      <c r="A1331" s="23">
        <f t="shared" si="218"/>
        <v>1625737.537658168</v>
      </c>
      <c r="B1331" s="24">
        <v>1325</v>
      </c>
      <c r="C1331" s="23">
        <f t="shared" si="219"/>
        <v>9104.1302108857399</v>
      </c>
      <c r="D1331" s="25">
        <f t="shared" si="220"/>
        <v>1634841.6678690538</v>
      </c>
      <c r="E1331" s="26">
        <f t="shared" si="221"/>
        <v>1633841.6678690538</v>
      </c>
      <c r="F1331" s="27">
        <f t="shared" si="222"/>
        <v>50.699213584885001</v>
      </c>
      <c r="G1331" s="28">
        <f t="shared" si="223"/>
        <v>379.33875878690583</v>
      </c>
      <c r="H1331" s="28">
        <f t="shared" si="224"/>
        <v>6.3223126464484301</v>
      </c>
      <c r="I1331" s="29">
        <f t="shared" si="225"/>
        <v>0.10537187744080717</v>
      </c>
      <c r="J1331" s="25">
        <f t="shared" si="226"/>
        <v>3351425.4191315598</v>
      </c>
      <c r="K1331" s="25">
        <f t="shared" si="227"/>
        <v>3351425.4191315598</v>
      </c>
      <c r="L1331" s="30" t="str">
        <f t="shared" si="228"/>
        <v>0 DAYS</v>
      </c>
    </row>
    <row r="1332" spans="1:12" x14ac:dyDescent="0.2">
      <c r="A1332" s="23">
        <f t="shared" si="218"/>
        <v>1634841.6678690538</v>
      </c>
      <c r="B1332" s="24">
        <v>1326</v>
      </c>
      <c r="C1332" s="23">
        <f t="shared" si="219"/>
        <v>9155.1133400667004</v>
      </c>
      <c r="D1332" s="25">
        <f t="shared" si="220"/>
        <v>1643996.7812091205</v>
      </c>
      <c r="E1332" s="26">
        <f t="shared" si="221"/>
        <v>1642996.7812091205</v>
      </c>
      <c r="F1332" s="27">
        <f t="shared" si="222"/>
        <v>50.983129180960532</v>
      </c>
      <c r="G1332" s="28">
        <f t="shared" si="223"/>
        <v>381.46305583611252</v>
      </c>
      <c r="H1332" s="28">
        <f t="shared" si="224"/>
        <v>6.3577175972685422</v>
      </c>
      <c r="I1332" s="29">
        <f t="shared" si="225"/>
        <v>0.1059619599544757</v>
      </c>
      <c r="J1332" s="25">
        <f t="shared" si="226"/>
        <v>3370193.4014786966</v>
      </c>
      <c r="K1332" s="25">
        <f t="shared" si="227"/>
        <v>3370193.4014786966</v>
      </c>
      <c r="L1332" s="30" t="str">
        <f t="shared" si="228"/>
        <v>0 DAYS</v>
      </c>
    </row>
    <row r="1333" spans="1:12" x14ac:dyDescent="0.2">
      <c r="A1333" s="23">
        <f t="shared" si="218"/>
        <v>1643996.7812091205</v>
      </c>
      <c r="B1333" s="24">
        <v>1327</v>
      </c>
      <c r="C1333" s="23">
        <f t="shared" si="219"/>
        <v>9206.381974771075</v>
      </c>
      <c r="D1333" s="25">
        <f t="shared" si="220"/>
        <v>1653203.1631838917</v>
      </c>
      <c r="E1333" s="26">
        <f t="shared" si="221"/>
        <v>1652203.1631838917</v>
      </c>
      <c r="F1333" s="27">
        <f t="shared" si="222"/>
        <v>51.268634704374563</v>
      </c>
      <c r="G1333" s="28">
        <f t="shared" si="223"/>
        <v>383.59924894879481</v>
      </c>
      <c r="H1333" s="28">
        <f t="shared" si="224"/>
        <v>6.3933208158132464</v>
      </c>
      <c r="I1333" s="29">
        <f t="shared" si="225"/>
        <v>0.10655534693022077</v>
      </c>
      <c r="J1333" s="25">
        <f t="shared" si="226"/>
        <v>3389066.4845269779</v>
      </c>
      <c r="K1333" s="25">
        <f t="shared" si="227"/>
        <v>3389066.4845269779</v>
      </c>
      <c r="L1333" s="30" t="str">
        <f t="shared" si="228"/>
        <v>0 DAYS</v>
      </c>
    </row>
    <row r="1334" spans="1:12" x14ac:dyDescent="0.2">
      <c r="A1334" s="23">
        <f t="shared" si="218"/>
        <v>1653203.1631838917</v>
      </c>
      <c r="B1334" s="24">
        <v>1328</v>
      </c>
      <c r="C1334" s="23">
        <f t="shared" si="219"/>
        <v>9257.9377138297932</v>
      </c>
      <c r="D1334" s="25">
        <f t="shared" si="220"/>
        <v>1662461.1008977215</v>
      </c>
      <c r="E1334" s="26">
        <f t="shared" si="221"/>
        <v>1661461.1008977215</v>
      </c>
      <c r="F1334" s="27">
        <f t="shared" si="222"/>
        <v>51.555739058718245</v>
      </c>
      <c r="G1334" s="28">
        <f t="shared" si="223"/>
        <v>385.74740474290803</v>
      </c>
      <c r="H1334" s="28">
        <f t="shared" si="224"/>
        <v>6.4291234123818004</v>
      </c>
      <c r="I1334" s="29">
        <f t="shared" si="225"/>
        <v>0.10715205687303</v>
      </c>
      <c r="J1334" s="25">
        <f t="shared" si="226"/>
        <v>3408045.2568403287</v>
      </c>
      <c r="K1334" s="25">
        <f t="shared" si="227"/>
        <v>3408045.2568403287</v>
      </c>
      <c r="L1334" s="30" t="str">
        <f t="shared" si="228"/>
        <v>0 DAYS</v>
      </c>
    </row>
    <row r="1335" spans="1:12" x14ac:dyDescent="0.2">
      <c r="A1335" s="23">
        <f t="shared" si="218"/>
        <v>1662461.1008977215</v>
      </c>
      <c r="B1335" s="24">
        <v>1329</v>
      </c>
      <c r="C1335" s="23">
        <f t="shared" si="219"/>
        <v>9309.7821650272399</v>
      </c>
      <c r="D1335" s="25">
        <f t="shared" si="220"/>
        <v>1671770.8830627487</v>
      </c>
      <c r="E1335" s="26">
        <f t="shared" si="221"/>
        <v>1670770.8830627487</v>
      </c>
      <c r="F1335" s="27">
        <f t="shared" si="222"/>
        <v>51.844451197446688</v>
      </c>
      <c r="G1335" s="28">
        <f t="shared" si="223"/>
        <v>387.90759020946831</v>
      </c>
      <c r="H1335" s="28">
        <f t="shared" si="224"/>
        <v>6.4651265034911383</v>
      </c>
      <c r="I1335" s="29">
        <f t="shared" si="225"/>
        <v>0.10775210839151897</v>
      </c>
      <c r="J1335" s="25">
        <f t="shared" si="226"/>
        <v>3427130.3102786345</v>
      </c>
      <c r="K1335" s="25">
        <f t="shared" si="227"/>
        <v>3427130.3102786345</v>
      </c>
      <c r="L1335" s="30" t="str">
        <f t="shared" si="228"/>
        <v>0 DAYS</v>
      </c>
    </row>
    <row r="1336" spans="1:12" x14ac:dyDescent="0.2">
      <c r="A1336" s="23">
        <f t="shared" si="218"/>
        <v>1671770.8830627487</v>
      </c>
      <c r="B1336" s="24">
        <v>1330</v>
      </c>
      <c r="C1336" s="23">
        <f t="shared" si="219"/>
        <v>9361.9169451513935</v>
      </c>
      <c r="D1336" s="25">
        <f t="shared" si="220"/>
        <v>1681132.8000079</v>
      </c>
      <c r="E1336" s="26">
        <f t="shared" si="221"/>
        <v>1680132.8000079</v>
      </c>
      <c r="F1336" s="27">
        <f t="shared" si="222"/>
        <v>52.134780124153622</v>
      </c>
      <c r="G1336" s="28">
        <f t="shared" si="223"/>
        <v>390.0798727146414</v>
      </c>
      <c r="H1336" s="28">
        <f t="shared" si="224"/>
        <v>6.5013312119106903</v>
      </c>
      <c r="I1336" s="29">
        <f t="shared" si="225"/>
        <v>0.10835552019851151</v>
      </c>
      <c r="J1336" s="25">
        <f t="shared" si="226"/>
        <v>3446322.2400161945</v>
      </c>
      <c r="K1336" s="25">
        <f t="shared" si="227"/>
        <v>3446322.2400161945</v>
      </c>
      <c r="L1336" s="30" t="str">
        <f t="shared" si="228"/>
        <v>0 DAYS</v>
      </c>
    </row>
    <row r="1337" spans="1:12" x14ac:dyDescent="0.2">
      <c r="A1337" s="23">
        <f t="shared" si="218"/>
        <v>1681132.8000079</v>
      </c>
      <c r="B1337" s="24">
        <v>1331</v>
      </c>
      <c r="C1337" s="23">
        <f t="shared" si="219"/>
        <v>9414.3436800442396</v>
      </c>
      <c r="D1337" s="25">
        <f t="shared" si="220"/>
        <v>1690547.1436879442</v>
      </c>
      <c r="E1337" s="26">
        <f t="shared" si="221"/>
        <v>1689547.1436879442</v>
      </c>
      <c r="F1337" s="27">
        <f t="shared" si="222"/>
        <v>52.426734892846071</v>
      </c>
      <c r="G1337" s="28">
        <f t="shared" si="223"/>
        <v>392.26432000184332</v>
      </c>
      <c r="H1337" s="28">
        <f t="shared" si="224"/>
        <v>6.5377386666973889</v>
      </c>
      <c r="I1337" s="29">
        <f t="shared" si="225"/>
        <v>0.10896231111162315</v>
      </c>
      <c r="J1337" s="25">
        <f t="shared" si="226"/>
        <v>3465621.6445602854</v>
      </c>
      <c r="K1337" s="25">
        <f t="shared" si="227"/>
        <v>3465621.6445602854</v>
      </c>
      <c r="L1337" s="30" t="str">
        <f t="shared" si="228"/>
        <v>0 DAYS</v>
      </c>
    </row>
    <row r="1338" spans="1:12" x14ac:dyDescent="0.2">
      <c r="A1338" s="23">
        <f t="shared" si="218"/>
        <v>1690547.1436879442</v>
      </c>
      <c r="B1338" s="24">
        <v>1332</v>
      </c>
      <c r="C1338" s="23">
        <f t="shared" si="219"/>
        <v>9467.0640046524877</v>
      </c>
      <c r="D1338" s="25">
        <f t="shared" si="220"/>
        <v>1700014.2076925966</v>
      </c>
      <c r="E1338" s="26">
        <f t="shared" si="221"/>
        <v>1699014.2076925966</v>
      </c>
      <c r="F1338" s="27">
        <f t="shared" si="222"/>
        <v>52.72032460824812</v>
      </c>
      <c r="G1338" s="28">
        <f t="shared" si="223"/>
        <v>394.46100019385364</v>
      </c>
      <c r="H1338" s="28">
        <f t="shared" si="224"/>
        <v>6.5743500032308937</v>
      </c>
      <c r="I1338" s="29">
        <f t="shared" si="225"/>
        <v>0.10957250005384823</v>
      </c>
      <c r="J1338" s="25">
        <f t="shared" si="226"/>
        <v>3485029.1257698229</v>
      </c>
      <c r="K1338" s="25">
        <f t="shared" si="227"/>
        <v>3485029.1257698229</v>
      </c>
      <c r="L1338" s="30" t="str">
        <f t="shared" si="228"/>
        <v>0 DAYS</v>
      </c>
    </row>
    <row r="1339" spans="1:12" x14ac:dyDescent="0.2">
      <c r="A1339" s="23">
        <f t="shared" si="218"/>
        <v>1700014.2076925966</v>
      </c>
      <c r="B1339" s="24">
        <v>1333</v>
      </c>
      <c r="C1339" s="23">
        <f t="shared" si="219"/>
        <v>9520.0795630785415</v>
      </c>
      <c r="D1339" s="25">
        <f t="shared" si="220"/>
        <v>1709534.2872556751</v>
      </c>
      <c r="E1339" s="26">
        <f t="shared" si="221"/>
        <v>1708534.2872556751</v>
      </c>
      <c r="F1339" s="27">
        <f t="shared" si="222"/>
        <v>53.015558426053758</v>
      </c>
      <c r="G1339" s="28">
        <f t="shared" si="223"/>
        <v>396.66998179493925</v>
      </c>
      <c r="H1339" s="28">
        <f t="shared" si="224"/>
        <v>6.6111663632489872</v>
      </c>
      <c r="I1339" s="29">
        <f t="shared" si="225"/>
        <v>0.11018610605414979</v>
      </c>
      <c r="J1339" s="25">
        <f t="shared" si="226"/>
        <v>3504545.2888741335</v>
      </c>
      <c r="K1339" s="25">
        <f t="shared" si="227"/>
        <v>3504545.2888741335</v>
      </c>
      <c r="L1339" s="30" t="str">
        <f t="shared" si="228"/>
        <v>0 DAYS</v>
      </c>
    </row>
    <row r="1340" spans="1:12" x14ac:dyDescent="0.2">
      <c r="A1340" s="23">
        <f t="shared" si="218"/>
        <v>1709534.2872556751</v>
      </c>
      <c r="B1340" s="24">
        <v>1334</v>
      </c>
      <c r="C1340" s="23">
        <f t="shared" si="219"/>
        <v>9573.3920086317794</v>
      </c>
      <c r="D1340" s="25">
        <f t="shared" si="220"/>
        <v>1719107.6792643068</v>
      </c>
      <c r="E1340" s="26">
        <f t="shared" si="221"/>
        <v>1718107.6792643068</v>
      </c>
      <c r="F1340" s="27">
        <f t="shared" si="222"/>
        <v>53.312445553237922</v>
      </c>
      <c r="G1340" s="28">
        <f t="shared" si="223"/>
        <v>398.89133369299083</v>
      </c>
      <c r="H1340" s="28">
        <f t="shared" si="224"/>
        <v>6.6481888948831802</v>
      </c>
      <c r="I1340" s="29">
        <f t="shared" si="225"/>
        <v>0.110803148248053</v>
      </c>
      <c r="J1340" s="25">
        <f t="shared" si="226"/>
        <v>3524170.7424918287</v>
      </c>
      <c r="K1340" s="25">
        <f t="shared" si="227"/>
        <v>3524170.7424918287</v>
      </c>
      <c r="L1340" s="30" t="str">
        <f t="shared" si="228"/>
        <v>0 DAYS</v>
      </c>
    </row>
    <row r="1341" spans="1:12" x14ac:dyDescent="0.2">
      <c r="A1341" s="23">
        <f t="shared" si="218"/>
        <v>1719107.6792643068</v>
      </c>
      <c r="B1341" s="24">
        <v>1335</v>
      </c>
      <c r="C1341" s="23">
        <f t="shared" si="219"/>
        <v>9627.0030038801178</v>
      </c>
      <c r="D1341" s="25">
        <f t="shared" si="220"/>
        <v>1728734.6822681869</v>
      </c>
      <c r="E1341" s="26">
        <f t="shared" si="221"/>
        <v>1727734.6822681869</v>
      </c>
      <c r="F1341" s="27">
        <f t="shared" si="222"/>
        <v>53.61099524833844</v>
      </c>
      <c r="G1341" s="28">
        <f t="shared" si="223"/>
        <v>401.12512516167158</v>
      </c>
      <c r="H1341" s="28">
        <f t="shared" si="224"/>
        <v>6.6854187526945266</v>
      </c>
      <c r="I1341" s="29">
        <f t="shared" si="225"/>
        <v>0.11142364587824211</v>
      </c>
      <c r="J1341" s="25">
        <f t="shared" si="226"/>
        <v>3543906.0986497831</v>
      </c>
      <c r="K1341" s="25">
        <f t="shared" si="227"/>
        <v>3543906.0986497831</v>
      </c>
      <c r="L1341" s="30" t="str">
        <f t="shared" si="228"/>
        <v>0 DAYS</v>
      </c>
    </row>
    <row r="1342" spans="1:12" x14ac:dyDescent="0.2">
      <c r="A1342" s="23">
        <f t="shared" si="218"/>
        <v>1728734.6822681869</v>
      </c>
      <c r="B1342" s="24">
        <v>1336</v>
      </c>
      <c r="C1342" s="23">
        <f t="shared" si="219"/>
        <v>9680.9142207018467</v>
      </c>
      <c r="D1342" s="25">
        <f t="shared" si="220"/>
        <v>1738415.5964888888</v>
      </c>
      <c r="E1342" s="26">
        <f t="shared" si="221"/>
        <v>1737415.5964888888</v>
      </c>
      <c r="F1342" s="27">
        <f t="shared" si="222"/>
        <v>53.911216821728885</v>
      </c>
      <c r="G1342" s="28">
        <f t="shared" si="223"/>
        <v>403.37142586257693</v>
      </c>
      <c r="H1342" s="28">
        <f t="shared" si="224"/>
        <v>6.7228570977096158</v>
      </c>
      <c r="I1342" s="29">
        <f t="shared" si="225"/>
        <v>0.11204761829516026</v>
      </c>
      <c r="J1342" s="25">
        <f t="shared" si="226"/>
        <v>3563751.9728022218</v>
      </c>
      <c r="K1342" s="25">
        <f t="shared" si="227"/>
        <v>3563751.9728022218</v>
      </c>
      <c r="L1342" s="30" t="str">
        <f t="shared" si="228"/>
        <v>0 DAYS</v>
      </c>
    </row>
    <row r="1343" spans="1:12" x14ac:dyDescent="0.2">
      <c r="A1343" s="23">
        <f t="shared" si="218"/>
        <v>1738415.5964888888</v>
      </c>
      <c r="B1343" s="24">
        <v>1337</v>
      </c>
      <c r="C1343" s="23">
        <f t="shared" si="219"/>
        <v>9735.1273403377782</v>
      </c>
      <c r="D1343" s="25">
        <f t="shared" si="220"/>
        <v>1748150.7238292266</v>
      </c>
      <c r="E1343" s="26">
        <f t="shared" si="221"/>
        <v>1747150.7238292266</v>
      </c>
      <c r="F1343" s="27">
        <f t="shared" si="222"/>
        <v>54.213119635931434</v>
      </c>
      <c r="G1343" s="28">
        <f t="shared" si="223"/>
        <v>405.63030584740744</v>
      </c>
      <c r="H1343" s="28">
        <f t="shared" si="224"/>
        <v>6.7605050974567904</v>
      </c>
      <c r="I1343" s="29">
        <f t="shared" si="225"/>
        <v>0.11267508495761318</v>
      </c>
      <c r="J1343" s="25">
        <f t="shared" si="226"/>
        <v>3583708.9838499143</v>
      </c>
      <c r="K1343" s="25">
        <f t="shared" si="227"/>
        <v>3583708.9838499143</v>
      </c>
      <c r="L1343" s="30" t="str">
        <f t="shared" si="228"/>
        <v>0 DAYS</v>
      </c>
    </row>
    <row r="1344" spans="1:12" x14ac:dyDescent="0.2">
      <c r="A1344" s="23">
        <f t="shared" si="218"/>
        <v>1748150.7238292266</v>
      </c>
      <c r="B1344" s="24">
        <v>1338</v>
      </c>
      <c r="C1344" s="23">
        <f t="shared" si="219"/>
        <v>9789.6440534436679</v>
      </c>
      <c r="D1344" s="25">
        <f t="shared" si="220"/>
        <v>1757940.3678826701</v>
      </c>
      <c r="E1344" s="26">
        <f t="shared" si="221"/>
        <v>1756940.3678826701</v>
      </c>
      <c r="F1344" s="27">
        <f t="shared" si="222"/>
        <v>54.516713105889721</v>
      </c>
      <c r="G1344" s="28">
        <f t="shared" si="223"/>
        <v>407.90183556015285</v>
      </c>
      <c r="H1344" s="28">
        <f t="shared" si="224"/>
        <v>6.7983639260025477</v>
      </c>
      <c r="I1344" s="29">
        <f t="shared" si="225"/>
        <v>0.11330606543337579</v>
      </c>
      <c r="J1344" s="25">
        <f t="shared" si="226"/>
        <v>3603777.7541594733</v>
      </c>
      <c r="K1344" s="25">
        <f t="shared" si="227"/>
        <v>3603777.7541594733</v>
      </c>
      <c r="L1344" s="30" t="str">
        <f t="shared" si="228"/>
        <v>0 DAYS</v>
      </c>
    </row>
    <row r="1345" spans="1:12" x14ac:dyDescent="0.2">
      <c r="A1345" s="23">
        <f t="shared" si="218"/>
        <v>1757940.3678826701</v>
      </c>
      <c r="B1345" s="24">
        <v>1339</v>
      </c>
      <c r="C1345" s="23">
        <f t="shared" si="219"/>
        <v>9844.4660601429532</v>
      </c>
      <c r="D1345" s="25">
        <f t="shared" si="220"/>
        <v>1767784.8339428131</v>
      </c>
      <c r="E1345" s="26">
        <f t="shared" si="221"/>
        <v>1766784.8339428131</v>
      </c>
      <c r="F1345" s="27">
        <f t="shared" si="222"/>
        <v>54.822006699285339</v>
      </c>
      <c r="G1345" s="28">
        <f t="shared" si="223"/>
        <v>410.18608583928972</v>
      </c>
      <c r="H1345" s="28">
        <f t="shared" si="224"/>
        <v>6.8364347639881622</v>
      </c>
      <c r="I1345" s="29">
        <f t="shared" si="225"/>
        <v>0.1139405793998027</v>
      </c>
      <c r="J1345" s="25">
        <f t="shared" si="226"/>
        <v>3623958.9095827667</v>
      </c>
      <c r="K1345" s="25">
        <f t="shared" si="227"/>
        <v>3623958.9095827667</v>
      </c>
      <c r="L1345" s="30" t="str">
        <f t="shared" si="228"/>
        <v>0 DAYS</v>
      </c>
    </row>
    <row r="1346" spans="1:12" x14ac:dyDescent="0.2">
      <c r="A1346" s="23">
        <f t="shared" si="218"/>
        <v>1767784.8339428131</v>
      </c>
      <c r="B1346" s="24">
        <v>1340</v>
      </c>
      <c r="C1346" s="23">
        <f t="shared" si="219"/>
        <v>9899.595070079753</v>
      </c>
      <c r="D1346" s="25">
        <f t="shared" si="220"/>
        <v>1777684.4290128928</v>
      </c>
      <c r="E1346" s="26">
        <f t="shared" si="221"/>
        <v>1776684.4290128928</v>
      </c>
      <c r="F1346" s="27">
        <f t="shared" si="222"/>
        <v>55.129009936799775</v>
      </c>
      <c r="G1346" s="28">
        <f t="shared" si="223"/>
        <v>412.48312791998973</v>
      </c>
      <c r="H1346" s="28">
        <f t="shared" si="224"/>
        <v>6.8747187986664953</v>
      </c>
      <c r="I1346" s="29">
        <f t="shared" si="225"/>
        <v>0.11457864664444159</v>
      </c>
      <c r="J1346" s="25">
        <f t="shared" si="226"/>
        <v>3644253.0794764301</v>
      </c>
      <c r="K1346" s="25">
        <f t="shared" si="227"/>
        <v>3644253.0794764301</v>
      </c>
      <c r="L1346" s="30" t="str">
        <f t="shared" si="228"/>
        <v>0 DAYS</v>
      </c>
    </row>
    <row r="1347" spans="1:12" x14ac:dyDescent="0.2">
      <c r="A1347" s="23">
        <f t="shared" si="218"/>
        <v>1777684.4290128928</v>
      </c>
      <c r="B1347" s="24">
        <v>1341</v>
      </c>
      <c r="C1347" s="23">
        <f t="shared" si="219"/>
        <v>9955.0328024722003</v>
      </c>
      <c r="D1347" s="25">
        <f t="shared" si="220"/>
        <v>1787639.4618153649</v>
      </c>
      <c r="E1347" s="26">
        <f t="shared" si="221"/>
        <v>1786639.4618153649</v>
      </c>
      <c r="F1347" s="27">
        <f t="shared" si="222"/>
        <v>55.437732392447288</v>
      </c>
      <c r="G1347" s="28">
        <f t="shared" si="223"/>
        <v>414.79303343634166</v>
      </c>
      <c r="H1347" s="28">
        <f t="shared" si="224"/>
        <v>6.9132172239390277</v>
      </c>
      <c r="I1347" s="29">
        <f t="shared" si="225"/>
        <v>0.11522028706565046</v>
      </c>
      <c r="J1347" s="25">
        <f t="shared" si="226"/>
        <v>3664660.8967214976</v>
      </c>
      <c r="K1347" s="25">
        <f t="shared" si="227"/>
        <v>3664660.8967214976</v>
      </c>
      <c r="L1347" s="30" t="str">
        <f t="shared" si="228"/>
        <v>0 DAYS</v>
      </c>
    </row>
    <row r="1348" spans="1:12" x14ac:dyDescent="0.2">
      <c r="A1348" s="23">
        <f t="shared" si="218"/>
        <v>1787639.4618153649</v>
      </c>
      <c r="B1348" s="24">
        <v>1342</v>
      </c>
      <c r="C1348" s="23">
        <f t="shared" si="219"/>
        <v>10010.780986166043</v>
      </c>
      <c r="D1348" s="25">
        <f t="shared" si="220"/>
        <v>1797650.242801531</v>
      </c>
      <c r="E1348" s="26">
        <f t="shared" si="221"/>
        <v>1796650.242801531</v>
      </c>
      <c r="F1348" s="27">
        <f t="shared" si="222"/>
        <v>55.748183693842293</v>
      </c>
      <c r="G1348" s="28">
        <f t="shared" si="223"/>
        <v>417.11587442358513</v>
      </c>
      <c r="H1348" s="28">
        <f t="shared" si="224"/>
        <v>6.9519312403930851</v>
      </c>
      <c r="I1348" s="29">
        <f t="shared" si="225"/>
        <v>0.11586552067321808</v>
      </c>
      <c r="J1348" s="25">
        <f t="shared" si="226"/>
        <v>3685182.9977431381</v>
      </c>
      <c r="K1348" s="25">
        <f t="shared" si="227"/>
        <v>3685182.9977431381</v>
      </c>
      <c r="L1348" s="30" t="str">
        <f t="shared" si="228"/>
        <v>0 DAYS</v>
      </c>
    </row>
    <row r="1349" spans="1:12" x14ac:dyDescent="0.2">
      <c r="A1349" s="23">
        <f t="shared" si="218"/>
        <v>1797650.242801531</v>
      </c>
      <c r="B1349" s="24">
        <v>1343</v>
      </c>
      <c r="C1349" s="23">
        <f t="shared" si="219"/>
        <v>10066.841359688573</v>
      </c>
      <c r="D1349" s="25">
        <f t="shared" si="220"/>
        <v>1807717.0841612197</v>
      </c>
      <c r="E1349" s="26">
        <f t="shared" si="221"/>
        <v>1806717.0841612197</v>
      </c>
      <c r="F1349" s="27">
        <f t="shared" si="222"/>
        <v>56.060373522530426</v>
      </c>
      <c r="G1349" s="28">
        <f t="shared" si="223"/>
        <v>419.45172332035719</v>
      </c>
      <c r="H1349" s="28">
        <f t="shared" si="224"/>
        <v>6.9908620553392868</v>
      </c>
      <c r="I1349" s="29">
        <f t="shared" si="225"/>
        <v>0.11651436758898812</v>
      </c>
      <c r="J1349" s="25">
        <f t="shared" si="226"/>
        <v>3705820.0225304998</v>
      </c>
      <c r="K1349" s="25">
        <f t="shared" si="227"/>
        <v>3705820.0225304998</v>
      </c>
      <c r="L1349" s="30" t="str">
        <f t="shared" si="228"/>
        <v>0 DAYS</v>
      </c>
    </row>
    <row r="1350" spans="1:12" x14ac:dyDescent="0.2">
      <c r="A1350" s="23">
        <f t="shared" si="218"/>
        <v>1807717.0841612197</v>
      </c>
      <c r="B1350" s="24">
        <v>1344</v>
      </c>
      <c r="C1350" s="23">
        <f t="shared" si="219"/>
        <v>10123.215671302831</v>
      </c>
      <c r="D1350" s="25">
        <f t="shared" si="220"/>
        <v>1817840.2998325224</v>
      </c>
      <c r="E1350" s="26">
        <f t="shared" si="221"/>
        <v>1816840.2998325224</v>
      </c>
      <c r="F1350" s="27">
        <f t="shared" si="222"/>
        <v>56.374311614257749</v>
      </c>
      <c r="G1350" s="28">
        <f t="shared" si="223"/>
        <v>421.80065297095126</v>
      </c>
      <c r="H1350" s="28">
        <f t="shared" si="224"/>
        <v>7.0300108828491874</v>
      </c>
      <c r="I1350" s="29">
        <f t="shared" si="225"/>
        <v>0.11716684804748646</v>
      </c>
      <c r="J1350" s="25">
        <f t="shared" si="226"/>
        <v>3726572.6146566705</v>
      </c>
      <c r="K1350" s="25">
        <f t="shared" si="227"/>
        <v>3726572.6146566705</v>
      </c>
      <c r="L1350" s="30" t="str">
        <f t="shared" si="228"/>
        <v>0 DAYS</v>
      </c>
    </row>
    <row r="1351" spans="1:12" x14ac:dyDescent="0.2">
      <c r="A1351" s="23">
        <f t="shared" si="218"/>
        <v>1817840.2998325224</v>
      </c>
      <c r="B1351" s="24">
        <v>1345</v>
      </c>
      <c r="C1351" s="23">
        <f t="shared" si="219"/>
        <v>10179.905679062125</v>
      </c>
      <c r="D1351" s="25">
        <f t="shared" si="220"/>
        <v>1828020.2055115844</v>
      </c>
      <c r="E1351" s="26">
        <f t="shared" si="221"/>
        <v>1827020.2055115844</v>
      </c>
      <c r="F1351" s="27">
        <f t="shared" si="222"/>
        <v>56.690007759294531</v>
      </c>
      <c r="G1351" s="28">
        <f t="shared" si="223"/>
        <v>424.16273662758857</v>
      </c>
      <c r="H1351" s="28">
        <f t="shared" si="224"/>
        <v>7.0693789437931427</v>
      </c>
      <c r="I1351" s="29">
        <f t="shared" si="225"/>
        <v>0.11782298239655238</v>
      </c>
      <c r="J1351" s="25">
        <f t="shared" si="226"/>
        <v>3747441.4212987479</v>
      </c>
      <c r="K1351" s="25">
        <f t="shared" si="227"/>
        <v>3747441.4212987479</v>
      </c>
      <c r="L1351" s="30" t="str">
        <f t="shared" si="228"/>
        <v>0 DAYS</v>
      </c>
    </row>
    <row r="1352" spans="1:12" x14ac:dyDescent="0.2">
      <c r="A1352" s="23">
        <f t="shared" si="218"/>
        <v>1828020.2055115844</v>
      </c>
      <c r="B1352" s="24">
        <v>1346</v>
      </c>
      <c r="C1352" s="23">
        <f t="shared" si="219"/>
        <v>10236.913150864873</v>
      </c>
      <c r="D1352" s="25">
        <f t="shared" si="220"/>
        <v>1838257.1186624493</v>
      </c>
      <c r="E1352" s="26">
        <f t="shared" si="221"/>
        <v>1837257.1186624493</v>
      </c>
      <c r="F1352" s="27">
        <f t="shared" si="222"/>
        <v>57.007471802748114</v>
      </c>
      <c r="G1352" s="28">
        <f t="shared" si="223"/>
        <v>426.53804795270304</v>
      </c>
      <c r="H1352" s="28">
        <f t="shared" si="224"/>
        <v>7.1089674658783837</v>
      </c>
      <c r="I1352" s="29">
        <f t="shared" si="225"/>
        <v>0.11848279109797306</v>
      </c>
      <c r="J1352" s="25">
        <f t="shared" si="226"/>
        <v>3768427.0932580209</v>
      </c>
      <c r="K1352" s="25">
        <f t="shared" si="227"/>
        <v>3768427.0932580209</v>
      </c>
      <c r="L1352" s="30" t="str">
        <f t="shared" si="228"/>
        <v>0 DAYS</v>
      </c>
    </row>
    <row r="1353" spans="1:12" x14ac:dyDescent="0.2">
      <c r="A1353" s="23">
        <f t="shared" si="218"/>
        <v>1838257.1186624493</v>
      </c>
      <c r="B1353" s="24">
        <v>1347</v>
      </c>
      <c r="C1353" s="23">
        <f t="shared" si="219"/>
        <v>10294.239864509716</v>
      </c>
      <c r="D1353" s="25">
        <f t="shared" si="220"/>
        <v>1848551.3585269591</v>
      </c>
      <c r="E1353" s="26">
        <f t="shared" si="221"/>
        <v>1847551.3585269591</v>
      </c>
      <c r="F1353" s="27">
        <f t="shared" si="222"/>
        <v>57.326713644843039</v>
      </c>
      <c r="G1353" s="28">
        <f t="shared" si="223"/>
        <v>428.9266610212382</v>
      </c>
      <c r="H1353" s="28">
        <f t="shared" si="224"/>
        <v>7.1487776836873032</v>
      </c>
      <c r="I1353" s="29">
        <f t="shared" si="225"/>
        <v>0.11914629472812172</v>
      </c>
      <c r="J1353" s="25">
        <f t="shared" si="226"/>
        <v>3789530.2849802659</v>
      </c>
      <c r="K1353" s="25">
        <f t="shared" si="227"/>
        <v>3789530.2849802659</v>
      </c>
      <c r="L1353" s="30" t="str">
        <f t="shared" si="228"/>
        <v>0 DAYS</v>
      </c>
    </row>
    <row r="1354" spans="1:12" x14ac:dyDescent="0.2">
      <c r="A1354" s="23">
        <f t="shared" si="218"/>
        <v>1848551.3585269591</v>
      </c>
      <c r="B1354" s="24">
        <v>1348</v>
      </c>
      <c r="C1354" s="23">
        <f t="shared" si="219"/>
        <v>10351.88760775097</v>
      </c>
      <c r="D1354" s="25">
        <f t="shared" si="220"/>
        <v>1858903.24613471</v>
      </c>
      <c r="E1354" s="26">
        <f t="shared" si="221"/>
        <v>1857903.24613471</v>
      </c>
      <c r="F1354" s="27">
        <f t="shared" si="222"/>
        <v>57.64774324125392</v>
      </c>
      <c r="G1354" s="28">
        <f t="shared" si="223"/>
        <v>431.32865032295712</v>
      </c>
      <c r="H1354" s="28">
        <f t="shared" si="224"/>
        <v>7.1888108387159519</v>
      </c>
      <c r="I1354" s="29">
        <f t="shared" si="225"/>
        <v>0.1198135139785992</v>
      </c>
      <c r="J1354" s="25">
        <f t="shared" si="226"/>
        <v>3810751.6545761554</v>
      </c>
      <c r="K1354" s="25">
        <f t="shared" si="227"/>
        <v>3810751.6545761554</v>
      </c>
      <c r="L1354" s="30" t="str">
        <f t="shared" si="228"/>
        <v>0 DAYS</v>
      </c>
    </row>
    <row r="1355" spans="1:12" x14ac:dyDescent="0.2">
      <c r="A1355" s="23">
        <f t="shared" si="218"/>
        <v>1858903.24613471</v>
      </c>
      <c r="B1355" s="24">
        <v>1349</v>
      </c>
      <c r="C1355" s="23">
        <f t="shared" si="219"/>
        <v>10409.858178354376</v>
      </c>
      <c r="D1355" s="25">
        <f t="shared" si="220"/>
        <v>1869313.1043130644</v>
      </c>
      <c r="E1355" s="26">
        <f t="shared" si="221"/>
        <v>1868313.1043130644</v>
      </c>
      <c r="F1355" s="27">
        <f t="shared" si="222"/>
        <v>57.970570603405577</v>
      </c>
      <c r="G1355" s="28">
        <f t="shared" si="223"/>
        <v>433.74409076476564</v>
      </c>
      <c r="H1355" s="28">
        <f t="shared" si="224"/>
        <v>7.2290681794127609</v>
      </c>
      <c r="I1355" s="29">
        <f t="shared" si="225"/>
        <v>0.12048446965687935</v>
      </c>
      <c r="J1355" s="25">
        <f t="shared" si="226"/>
        <v>3832091.8638417814</v>
      </c>
      <c r="K1355" s="25">
        <f t="shared" si="227"/>
        <v>3832091.8638417814</v>
      </c>
      <c r="L1355" s="30" t="str">
        <f t="shared" si="228"/>
        <v>0 DAYS</v>
      </c>
    </row>
    <row r="1356" spans="1:12" x14ac:dyDescent="0.2">
      <c r="A1356" s="23">
        <f t="shared" si="218"/>
        <v>1869313.1043130644</v>
      </c>
      <c r="B1356" s="24">
        <v>1350</v>
      </c>
      <c r="C1356" s="23">
        <f t="shared" si="219"/>
        <v>10468.15338415316</v>
      </c>
      <c r="D1356" s="25">
        <f t="shared" si="220"/>
        <v>1879781.2576972176</v>
      </c>
      <c r="E1356" s="26">
        <f t="shared" si="221"/>
        <v>1878781.2576972176</v>
      </c>
      <c r="F1356" s="27">
        <f t="shared" si="222"/>
        <v>58.295205798784082</v>
      </c>
      <c r="G1356" s="28">
        <f t="shared" si="223"/>
        <v>436.17305767304833</v>
      </c>
      <c r="H1356" s="28">
        <f t="shared" si="224"/>
        <v>7.2695509612174725</v>
      </c>
      <c r="I1356" s="29">
        <f t="shared" si="225"/>
        <v>0.12115918268695787</v>
      </c>
      <c r="J1356" s="25">
        <f t="shared" si="226"/>
        <v>3853551.5782792959</v>
      </c>
      <c r="K1356" s="25">
        <f t="shared" si="227"/>
        <v>3853551.5782792959</v>
      </c>
      <c r="L1356" s="30" t="str">
        <f t="shared" si="228"/>
        <v>0 DAYS</v>
      </c>
    </row>
    <row r="1357" spans="1:12" x14ac:dyDescent="0.2">
      <c r="A1357" s="23">
        <f t="shared" si="218"/>
        <v>1879781.2576972176</v>
      </c>
      <c r="B1357" s="24">
        <v>1351</v>
      </c>
      <c r="C1357" s="23">
        <f t="shared" si="219"/>
        <v>10526.775043104419</v>
      </c>
      <c r="D1357" s="25">
        <f t="shared" si="220"/>
        <v>1890308.0327403219</v>
      </c>
      <c r="E1357" s="26">
        <f t="shared" si="221"/>
        <v>1889308.0327403219</v>
      </c>
      <c r="F1357" s="27">
        <f t="shared" si="222"/>
        <v>58.621658951258723</v>
      </c>
      <c r="G1357" s="28">
        <f t="shared" si="223"/>
        <v>438.61562679601747</v>
      </c>
      <c r="H1357" s="28">
        <f t="shared" si="224"/>
        <v>7.3102604466002914</v>
      </c>
      <c r="I1357" s="29">
        <f t="shared" si="225"/>
        <v>0.12183767411000486</v>
      </c>
      <c r="J1357" s="25">
        <f t="shared" si="226"/>
        <v>3875131.4671176597</v>
      </c>
      <c r="K1357" s="25">
        <f t="shared" si="227"/>
        <v>3875131.4671176597</v>
      </c>
      <c r="L1357" s="30" t="str">
        <f t="shared" si="228"/>
        <v>0 DAYS</v>
      </c>
    </row>
    <row r="1358" spans="1:12" x14ac:dyDescent="0.2">
      <c r="A1358" s="23">
        <f t="shared" si="218"/>
        <v>1890308.0327403219</v>
      </c>
      <c r="B1358" s="24">
        <v>1352</v>
      </c>
      <c r="C1358" s="23">
        <f t="shared" si="219"/>
        <v>10585.724983345803</v>
      </c>
      <c r="D1358" s="25">
        <f t="shared" si="220"/>
        <v>1900893.7577236677</v>
      </c>
      <c r="E1358" s="26">
        <f t="shared" si="221"/>
        <v>1899893.7577236677</v>
      </c>
      <c r="F1358" s="27">
        <f t="shared" si="222"/>
        <v>58.949940241383956</v>
      </c>
      <c r="G1358" s="28">
        <f t="shared" si="223"/>
        <v>441.07187430607513</v>
      </c>
      <c r="H1358" s="28">
        <f t="shared" si="224"/>
        <v>7.3511979051012526</v>
      </c>
      <c r="I1358" s="29">
        <f t="shared" si="225"/>
        <v>0.12251996508502087</v>
      </c>
      <c r="J1358" s="25">
        <f t="shared" si="226"/>
        <v>3896832.2033335185</v>
      </c>
      <c r="K1358" s="25">
        <f t="shared" si="227"/>
        <v>3896832.2033335185</v>
      </c>
      <c r="L1358" s="30" t="str">
        <f t="shared" si="228"/>
        <v>0 DAYS</v>
      </c>
    </row>
    <row r="1359" spans="1:12" x14ac:dyDescent="0.2">
      <c r="A1359" s="23">
        <f t="shared" si="218"/>
        <v>1900893.7577236677</v>
      </c>
      <c r="B1359" s="24">
        <v>1353</v>
      </c>
      <c r="C1359" s="23">
        <f t="shared" si="219"/>
        <v>10645.005043252539</v>
      </c>
      <c r="D1359" s="25">
        <f t="shared" si="220"/>
        <v>1911538.7627669203</v>
      </c>
      <c r="E1359" s="26">
        <f t="shared" si="221"/>
        <v>1910538.7627669203</v>
      </c>
      <c r="F1359" s="27">
        <f t="shared" si="222"/>
        <v>59.280059906735914</v>
      </c>
      <c r="G1359" s="28">
        <f t="shared" si="223"/>
        <v>443.54187680218911</v>
      </c>
      <c r="H1359" s="28">
        <f t="shared" si="224"/>
        <v>7.3923646133698186</v>
      </c>
      <c r="I1359" s="29">
        <f t="shared" si="225"/>
        <v>0.12320607688949697</v>
      </c>
      <c r="J1359" s="25">
        <f t="shared" si="226"/>
        <v>3918654.4636721862</v>
      </c>
      <c r="K1359" s="25">
        <f t="shared" si="227"/>
        <v>3918654.4636721862</v>
      </c>
      <c r="L1359" s="30" t="str">
        <f t="shared" si="228"/>
        <v>0 DAYS</v>
      </c>
    </row>
    <row r="1360" spans="1:12" x14ac:dyDescent="0.2">
      <c r="A1360" s="23">
        <f t="shared" si="218"/>
        <v>1911538.7627669203</v>
      </c>
      <c r="B1360" s="24">
        <v>1354</v>
      </c>
      <c r="C1360" s="23">
        <f t="shared" si="219"/>
        <v>10704.617071494753</v>
      </c>
      <c r="D1360" s="25">
        <f t="shared" si="220"/>
        <v>1922243.379838415</v>
      </c>
      <c r="E1360" s="26">
        <f t="shared" si="221"/>
        <v>1921243.379838415</v>
      </c>
      <c r="F1360" s="27">
        <f t="shared" si="222"/>
        <v>59.612028242214365</v>
      </c>
      <c r="G1360" s="28">
        <f t="shared" si="223"/>
        <v>446.02571131228137</v>
      </c>
      <c r="H1360" s="28">
        <f t="shared" si="224"/>
        <v>7.4337618552046898</v>
      </c>
      <c r="I1360" s="29">
        <f t="shared" si="225"/>
        <v>0.12389603092007816</v>
      </c>
      <c r="J1360" s="25">
        <f t="shared" si="226"/>
        <v>3940598.9286687505</v>
      </c>
      <c r="K1360" s="25">
        <f t="shared" si="227"/>
        <v>3940598.9286687505</v>
      </c>
      <c r="L1360" s="30" t="str">
        <f t="shared" si="228"/>
        <v>0 DAYS</v>
      </c>
    </row>
    <row r="1361" spans="1:12" x14ac:dyDescent="0.2">
      <c r="A1361" s="23">
        <f t="shared" ref="A1361:A1424" si="229">D1360</f>
        <v>1922243.379838415</v>
      </c>
      <c r="B1361" s="24">
        <v>1355</v>
      </c>
      <c r="C1361" s="23">
        <f t="shared" ref="C1361:C1424" si="230">(A1361*$F$2)+$H$2</f>
        <v>10764.562927095123</v>
      </c>
      <c r="D1361" s="25">
        <f t="shared" ref="D1361:D1424" si="231">A1361+C1361</f>
        <v>1933007.9427655102</v>
      </c>
      <c r="E1361" s="26">
        <f t="shared" ref="E1361:E1424" si="232">E1360+C1361</f>
        <v>1932007.9427655102</v>
      </c>
      <c r="F1361" s="27">
        <f t="shared" ref="F1361:F1424" si="233">C1361-C1360</f>
        <v>59.945855600370123</v>
      </c>
      <c r="G1361" s="28">
        <f t="shared" ref="G1361:G1424" si="234">C1361/24</f>
        <v>448.52345529563013</v>
      </c>
      <c r="H1361" s="28">
        <f t="shared" ref="H1361:H1424" si="235">G1361/60</f>
        <v>7.4753909215938359</v>
      </c>
      <c r="I1361" s="29">
        <f t="shared" ref="I1361:I1424" si="236">H1361/60</f>
        <v>0.1245898486932306</v>
      </c>
      <c r="J1361" s="25">
        <f t="shared" ref="J1361:J1424" si="237">D1361*2.05</f>
        <v>3962666.2826692956</v>
      </c>
      <c r="K1361" s="25">
        <f t="shared" ref="K1361:K1424" si="238">J1361-$J$2</f>
        <v>3962666.2826692956</v>
      </c>
      <c r="L1361" s="30" t="str">
        <f t="shared" ref="L1361:L1424" si="239">ROUND(($J$5/C1361),0) &amp; " DAYS"</f>
        <v>0 DAYS</v>
      </c>
    </row>
    <row r="1362" spans="1:12" x14ac:dyDescent="0.2">
      <c r="A1362" s="23">
        <f t="shared" si="229"/>
        <v>1933007.9427655102</v>
      </c>
      <c r="B1362" s="24">
        <v>1356</v>
      </c>
      <c r="C1362" s="23">
        <f t="shared" si="230"/>
        <v>10824.844479486857</v>
      </c>
      <c r="D1362" s="25">
        <f t="shared" si="231"/>
        <v>1943832.787244997</v>
      </c>
      <c r="E1362" s="26">
        <f t="shared" si="232"/>
        <v>1942832.787244997</v>
      </c>
      <c r="F1362" s="27">
        <f t="shared" si="233"/>
        <v>60.281552391734294</v>
      </c>
      <c r="G1362" s="28">
        <f t="shared" si="234"/>
        <v>451.03518664528571</v>
      </c>
      <c r="H1362" s="28">
        <f t="shared" si="235"/>
        <v>7.517253110754762</v>
      </c>
      <c r="I1362" s="29">
        <f t="shared" si="236"/>
        <v>0.1252875518459127</v>
      </c>
      <c r="J1362" s="25">
        <f t="shared" si="237"/>
        <v>3984857.2138522435</v>
      </c>
      <c r="K1362" s="25">
        <f t="shared" si="238"/>
        <v>3984857.2138522435</v>
      </c>
      <c r="L1362" s="30" t="str">
        <f t="shared" si="239"/>
        <v>0 DAYS</v>
      </c>
    </row>
    <row r="1363" spans="1:12" x14ac:dyDescent="0.2">
      <c r="A1363" s="23">
        <f t="shared" si="229"/>
        <v>1943832.787244997</v>
      </c>
      <c r="B1363" s="24">
        <v>1357</v>
      </c>
      <c r="C1363" s="23">
        <f t="shared" si="230"/>
        <v>10885.463608571983</v>
      </c>
      <c r="D1363" s="25">
        <f t="shared" si="231"/>
        <v>1954718.250853569</v>
      </c>
      <c r="E1363" s="26">
        <f t="shared" si="232"/>
        <v>1953718.250853569</v>
      </c>
      <c r="F1363" s="27">
        <f t="shared" si="233"/>
        <v>60.619129085125678</v>
      </c>
      <c r="G1363" s="28">
        <f t="shared" si="234"/>
        <v>453.56098369049931</v>
      </c>
      <c r="H1363" s="28">
        <f t="shared" si="235"/>
        <v>7.5593497281749888</v>
      </c>
      <c r="I1363" s="29">
        <f t="shared" si="236"/>
        <v>0.1259891621362498</v>
      </c>
      <c r="J1363" s="25">
        <f t="shared" si="237"/>
        <v>4007172.414249816</v>
      </c>
      <c r="K1363" s="25">
        <f t="shared" si="238"/>
        <v>4007172.414249816</v>
      </c>
      <c r="L1363" s="30" t="str">
        <f t="shared" si="239"/>
        <v>0 DAYS</v>
      </c>
    </row>
    <row r="1364" spans="1:12" x14ac:dyDescent="0.2">
      <c r="A1364" s="23">
        <f t="shared" si="229"/>
        <v>1954718.250853569</v>
      </c>
      <c r="B1364" s="24">
        <v>1358</v>
      </c>
      <c r="C1364" s="23">
        <f t="shared" si="230"/>
        <v>10946.422204779987</v>
      </c>
      <c r="D1364" s="25">
        <f t="shared" si="231"/>
        <v>1965664.6730583489</v>
      </c>
      <c r="E1364" s="26">
        <f t="shared" si="232"/>
        <v>1964664.6730583489</v>
      </c>
      <c r="F1364" s="27">
        <f t="shared" si="233"/>
        <v>60.958596208003655</v>
      </c>
      <c r="G1364" s="28">
        <f t="shared" si="234"/>
        <v>456.10092519916611</v>
      </c>
      <c r="H1364" s="28">
        <f t="shared" si="235"/>
        <v>7.6016820866527688</v>
      </c>
      <c r="I1364" s="29">
        <f t="shared" si="236"/>
        <v>0.12669470144421283</v>
      </c>
      <c r="J1364" s="25">
        <f t="shared" si="237"/>
        <v>4029612.5797696151</v>
      </c>
      <c r="K1364" s="25">
        <f t="shared" si="238"/>
        <v>4029612.5797696151</v>
      </c>
      <c r="L1364" s="30" t="str">
        <f t="shared" si="239"/>
        <v>0 DAYS</v>
      </c>
    </row>
    <row r="1365" spans="1:12" x14ac:dyDescent="0.2">
      <c r="A1365" s="23">
        <f t="shared" si="229"/>
        <v>1965664.6730583489</v>
      </c>
      <c r="B1365" s="24">
        <v>1359</v>
      </c>
      <c r="C1365" s="23">
        <f t="shared" si="230"/>
        <v>11007.722169126753</v>
      </c>
      <c r="D1365" s="25">
        <f t="shared" si="231"/>
        <v>1976672.3952274758</v>
      </c>
      <c r="E1365" s="26">
        <f t="shared" si="232"/>
        <v>1975672.3952274758</v>
      </c>
      <c r="F1365" s="27">
        <f t="shared" si="233"/>
        <v>61.299964346766501</v>
      </c>
      <c r="G1365" s="28">
        <f t="shared" si="234"/>
        <v>458.65509038028137</v>
      </c>
      <c r="H1365" s="28">
        <f t="shared" si="235"/>
        <v>7.6442515063380228</v>
      </c>
      <c r="I1365" s="29">
        <f t="shared" si="236"/>
        <v>0.12740419177230039</v>
      </c>
      <c r="J1365" s="25">
        <f t="shared" si="237"/>
        <v>4052178.410216325</v>
      </c>
      <c r="K1365" s="25">
        <f t="shared" si="238"/>
        <v>4052178.410216325</v>
      </c>
      <c r="L1365" s="30" t="str">
        <f t="shared" si="239"/>
        <v>0 DAYS</v>
      </c>
    </row>
    <row r="1366" spans="1:12" x14ac:dyDescent="0.2">
      <c r="A1366" s="23">
        <f t="shared" si="229"/>
        <v>1976672.3952274758</v>
      </c>
      <c r="B1366" s="24">
        <v>1360</v>
      </c>
      <c r="C1366" s="23">
        <f t="shared" si="230"/>
        <v>11069.365413273865</v>
      </c>
      <c r="D1366" s="25">
        <f t="shared" si="231"/>
        <v>1987741.7606407497</v>
      </c>
      <c r="E1366" s="26">
        <f t="shared" si="232"/>
        <v>1986741.7606407497</v>
      </c>
      <c r="F1366" s="27">
        <f t="shared" si="233"/>
        <v>61.643244147111545</v>
      </c>
      <c r="G1366" s="28">
        <f t="shared" si="234"/>
        <v>461.22355888641101</v>
      </c>
      <c r="H1366" s="28">
        <f t="shared" si="235"/>
        <v>7.6870593147735171</v>
      </c>
      <c r="I1366" s="29">
        <f t="shared" si="236"/>
        <v>0.12811765524622529</v>
      </c>
      <c r="J1366" s="25">
        <f t="shared" si="237"/>
        <v>4074870.6093135364</v>
      </c>
      <c r="K1366" s="25">
        <f t="shared" si="238"/>
        <v>4074870.6093135364</v>
      </c>
      <c r="L1366" s="30" t="str">
        <f t="shared" si="239"/>
        <v>0 DAYS</v>
      </c>
    </row>
    <row r="1367" spans="1:12" x14ac:dyDescent="0.2">
      <c r="A1367" s="23">
        <f t="shared" si="229"/>
        <v>1987741.7606407497</v>
      </c>
      <c r="B1367" s="24">
        <v>1361</v>
      </c>
      <c r="C1367" s="23">
        <f t="shared" si="230"/>
        <v>11131.353859588198</v>
      </c>
      <c r="D1367" s="25">
        <f t="shared" si="231"/>
        <v>1998873.114500338</v>
      </c>
      <c r="E1367" s="26">
        <f t="shared" si="232"/>
        <v>1997873.114500338</v>
      </c>
      <c r="F1367" s="27">
        <f t="shared" si="233"/>
        <v>61.988446314333487</v>
      </c>
      <c r="G1367" s="28">
        <f t="shared" si="234"/>
        <v>463.80641081617495</v>
      </c>
      <c r="H1367" s="28">
        <f t="shared" si="235"/>
        <v>7.7301068469362493</v>
      </c>
      <c r="I1367" s="29">
        <f t="shared" si="236"/>
        <v>0.12883511411560417</v>
      </c>
      <c r="J1367" s="25">
        <f t="shared" si="237"/>
        <v>4097689.8847256927</v>
      </c>
      <c r="K1367" s="25">
        <f t="shared" si="238"/>
        <v>4097689.8847256927</v>
      </c>
      <c r="L1367" s="30" t="str">
        <f t="shared" si="239"/>
        <v>0 DAYS</v>
      </c>
    </row>
    <row r="1368" spans="1:12" x14ac:dyDescent="0.2">
      <c r="A1368" s="23">
        <f t="shared" si="229"/>
        <v>1998873.114500338</v>
      </c>
      <c r="B1368" s="24">
        <v>1362</v>
      </c>
      <c r="C1368" s="23">
        <f t="shared" si="230"/>
        <v>11193.689441201892</v>
      </c>
      <c r="D1368" s="25">
        <f t="shared" si="231"/>
        <v>2010066.80394154</v>
      </c>
      <c r="E1368" s="26">
        <f t="shared" si="232"/>
        <v>2009066.80394154</v>
      </c>
      <c r="F1368" s="27">
        <f t="shared" si="233"/>
        <v>62.335581613693648</v>
      </c>
      <c r="G1368" s="28">
        <f t="shared" si="234"/>
        <v>466.4037267167455</v>
      </c>
      <c r="H1368" s="28">
        <f t="shared" si="235"/>
        <v>7.7733954452790917</v>
      </c>
      <c r="I1368" s="29">
        <f t="shared" si="236"/>
        <v>0.12955659075465153</v>
      </c>
      <c r="J1368" s="25">
        <f t="shared" si="237"/>
        <v>4120636.9480801565</v>
      </c>
      <c r="K1368" s="25">
        <f t="shared" si="238"/>
        <v>4120636.9480801565</v>
      </c>
      <c r="L1368" s="30" t="str">
        <f t="shared" si="239"/>
        <v>0 DAYS</v>
      </c>
    </row>
    <row r="1369" spans="1:12" x14ac:dyDescent="0.2">
      <c r="A1369" s="23">
        <f t="shared" si="229"/>
        <v>2010066.80394154</v>
      </c>
      <c r="B1369" s="24">
        <v>1363</v>
      </c>
      <c r="C1369" s="23">
        <f t="shared" si="230"/>
        <v>11256.374102072623</v>
      </c>
      <c r="D1369" s="25">
        <f t="shared" si="231"/>
        <v>2021323.1780436125</v>
      </c>
      <c r="E1369" s="26">
        <f t="shared" si="232"/>
        <v>2020323.1780436125</v>
      </c>
      <c r="F1369" s="27">
        <f t="shared" si="233"/>
        <v>62.684660870731022</v>
      </c>
      <c r="G1369" s="28">
        <f t="shared" si="234"/>
        <v>469.01558758635929</v>
      </c>
      <c r="H1369" s="28">
        <f t="shared" si="235"/>
        <v>7.8169264597726551</v>
      </c>
      <c r="I1369" s="29">
        <f t="shared" si="236"/>
        <v>0.13028210766287759</v>
      </c>
      <c r="J1369" s="25">
        <f t="shared" si="237"/>
        <v>4143712.5149894054</v>
      </c>
      <c r="K1369" s="25">
        <f t="shared" si="238"/>
        <v>4143712.5149894054</v>
      </c>
      <c r="L1369" s="30" t="str">
        <f t="shared" si="239"/>
        <v>0 DAYS</v>
      </c>
    </row>
    <row r="1370" spans="1:12" x14ac:dyDescent="0.2">
      <c r="A1370" s="23">
        <f t="shared" si="229"/>
        <v>2021323.1780436125</v>
      </c>
      <c r="B1370" s="24">
        <v>1364</v>
      </c>
      <c r="C1370" s="23">
        <f t="shared" si="230"/>
        <v>11319.409797044231</v>
      </c>
      <c r="D1370" s="25">
        <f t="shared" si="231"/>
        <v>2032642.5878406567</v>
      </c>
      <c r="E1370" s="26">
        <f t="shared" si="232"/>
        <v>2031642.5878406567</v>
      </c>
      <c r="F1370" s="27">
        <f t="shared" si="233"/>
        <v>63.035694971607882</v>
      </c>
      <c r="G1370" s="28">
        <f t="shared" si="234"/>
        <v>471.64207487684297</v>
      </c>
      <c r="H1370" s="28">
        <f t="shared" si="235"/>
        <v>7.8607012479473832</v>
      </c>
      <c r="I1370" s="29">
        <f t="shared" si="236"/>
        <v>0.13101168746578973</v>
      </c>
      <c r="J1370" s="25">
        <f t="shared" si="237"/>
        <v>4166917.305073346</v>
      </c>
      <c r="K1370" s="25">
        <f t="shared" si="238"/>
        <v>4166917.305073346</v>
      </c>
      <c r="L1370" s="30" t="str">
        <f t="shared" si="239"/>
        <v>0 DAYS</v>
      </c>
    </row>
    <row r="1371" spans="1:12" x14ac:dyDescent="0.2">
      <c r="A1371" s="23">
        <f t="shared" si="229"/>
        <v>2032642.5878406567</v>
      </c>
      <c r="B1371" s="24">
        <v>1365</v>
      </c>
      <c r="C1371" s="23">
        <f t="shared" si="230"/>
        <v>11382.798491907677</v>
      </c>
      <c r="D1371" s="25">
        <f t="shared" si="231"/>
        <v>2044025.3863325645</v>
      </c>
      <c r="E1371" s="26">
        <f t="shared" si="232"/>
        <v>2043025.3863325645</v>
      </c>
      <c r="F1371" s="27">
        <f t="shared" si="233"/>
        <v>63.38869486344629</v>
      </c>
      <c r="G1371" s="28">
        <f t="shared" si="234"/>
        <v>474.28327049615319</v>
      </c>
      <c r="H1371" s="28">
        <f t="shared" si="235"/>
        <v>7.9047211749358866</v>
      </c>
      <c r="I1371" s="29">
        <f t="shared" si="236"/>
        <v>0.13174535291559811</v>
      </c>
      <c r="J1371" s="25">
        <f t="shared" si="237"/>
        <v>4190252.0419817567</v>
      </c>
      <c r="K1371" s="25">
        <f t="shared" si="238"/>
        <v>4190252.0419817567</v>
      </c>
      <c r="L1371" s="30" t="str">
        <f t="shared" si="239"/>
        <v>0 DAYS</v>
      </c>
    </row>
    <row r="1372" spans="1:12" x14ac:dyDescent="0.2">
      <c r="A1372" s="23">
        <f t="shared" si="229"/>
        <v>2044025.3863325645</v>
      </c>
      <c r="B1372" s="24">
        <v>1366</v>
      </c>
      <c r="C1372" s="23">
        <f t="shared" si="230"/>
        <v>11446.542163462362</v>
      </c>
      <c r="D1372" s="25">
        <f t="shared" si="231"/>
        <v>2055471.9284960269</v>
      </c>
      <c r="E1372" s="26">
        <f t="shared" si="232"/>
        <v>2054471.9284960269</v>
      </c>
      <c r="F1372" s="27">
        <f t="shared" si="233"/>
        <v>63.743671554684624</v>
      </c>
      <c r="G1372" s="28">
        <f t="shared" si="234"/>
        <v>476.93925681093174</v>
      </c>
      <c r="H1372" s="28">
        <f t="shared" si="235"/>
        <v>7.9489876135155288</v>
      </c>
      <c r="I1372" s="29">
        <f t="shared" si="236"/>
        <v>0.13248312689192548</v>
      </c>
      <c r="J1372" s="25">
        <f t="shared" si="237"/>
        <v>4213717.4534168551</v>
      </c>
      <c r="K1372" s="25">
        <f t="shared" si="238"/>
        <v>4213717.4534168551</v>
      </c>
      <c r="L1372" s="30" t="str">
        <f t="shared" si="239"/>
        <v>0 DAYS</v>
      </c>
    </row>
    <row r="1373" spans="1:12" x14ac:dyDescent="0.2">
      <c r="A1373" s="23">
        <f t="shared" si="229"/>
        <v>2055471.9284960269</v>
      </c>
      <c r="B1373" s="24">
        <v>1367</v>
      </c>
      <c r="C1373" s="23">
        <f t="shared" si="230"/>
        <v>11510.64279957775</v>
      </c>
      <c r="D1373" s="25">
        <f t="shared" si="231"/>
        <v>2066982.5712956046</v>
      </c>
      <c r="E1373" s="26">
        <f t="shared" si="232"/>
        <v>2065982.5712956046</v>
      </c>
      <c r="F1373" s="27">
        <f t="shared" si="233"/>
        <v>64.100636115388625</v>
      </c>
      <c r="G1373" s="28">
        <f t="shared" si="234"/>
        <v>479.61011664907295</v>
      </c>
      <c r="H1373" s="28">
        <f t="shared" si="235"/>
        <v>7.9935019441512161</v>
      </c>
      <c r="I1373" s="29">
        <f t="shared" si="236"/>
        <v>0.13322503240252026</v>
      </c>
      <c r="J1373" s="25">
        <f t="shared" si="237"/>
        <v>4237314.2711559888</v>
      </c>
      <c r="K1373" s="25">
        <f t="shared" si="238"/>
        <v>4237314.2711559888</v>
      </c>
      <c r="L1373" s="30" t="str">
        <f t="shared" si="239"/>
        <v>0 DAYS</v>
      </c>
    </row>
    <row r="1374" spans="1:12" x14ac:dyDescent="0.2">
      <c r="A1374" s="23">
        <f t="shared" si="229"/>
        <v>2066982.5712956046</v>
      </c>
      <c r="B1374" s="24">
        <v>1368</v>
      </c>
      <c r="C1374" s="23">
        <f t="shared" si="230"/>
        <v>11575.102399255386</v>
      </c>
      <c r="D1374" s="25">
        <f t="shared" si="231"/>
        <v>2078557.67369486</v>
      </c>
      <c r="E1374" s="26">
        <f t="shared" si="232"/>
        <v>2077557.67369486</v>
      </c>
      <c r="F1374" s="27">
        <f t="shared" si="233"/>
        <v>64.459599677635197</v>
      </c>
      <c r="G1374" s="28">
        <f t="shared" si="234"/>
        <v>482.29593330230773</v>
      </c>
      <c r="H1374" s="28">
        <f t="shared" si="235"/>
        <v>8.0382655550384623</v>
      </c>
      <c r="I1374" s="29">
        <f t="shared" si="236"/>
        <v>0.13397109258397438</v>
      </c>
      <c r="J1374" s="25">
        <f t="shared" si="237"/>
        <v>4261043.2310744626</v>
      </c>
      <c r="K1374" s="25">
        <f t="shared" si="238"/>
        <v>4261043.2310744626</v>
      </c>
      <c r="L1374" s="30" t="str">
        <f t="shared" si="239"/>
        <v>0 DAYS</v>
      </c>
    </row>
    <row r="1375" spans="1:12" x14ac:dyDescent="0.2">
      <c r="A1375" s="23">
        <f t="shared" si="229"/>
        <v>2078557.67369486</v>
      </c>
      <c r="B1375" s="24">
        <v>1369</v>
      </c>
      <c r="C1375" s="23">
        <f t="shared" si="230"/>
        <v>11639.922972691216</v>
      </c>
      <c r="D1375" s="25">
        <f t="shared" si="231"/>
        <v>2090197.5966675512</v>
      </c>
      <c r="E1375" s="26">
        <f t="shared" si="232"/>
        <v>2089197.5966675512</v>
      </c>
      <c r="F1375" s="27">
        <f t="shared" si="233"/>
        <v>64.820573435830738</v>
      </c>
      <c r="G1375" s="28">
        <f t="shared" si="234"/>
        <v>484.99679052880066</v>
      </c>
      <c r="H1375" s="28">
        <f t="shared" si="235"/>
        <v>8.0832798421466769</v>
      </c>
      <c r="I1375" s="29">
        <f t="shared" si="236"/>
        <v>0.1347213307024446</v>
      </c>
      <c r="J1375" s="25">
        <f t="shared" si="237"/>
        <v>4284905.0731684798</v>
      </c>
      <c r="K1375" s="25">
        <f t="shared" si="238"/>
        <v>4284905.0731684798</v>
      </c>
      <c r="L1375" s="30" t="str">
        <f t="shared" si="239"/>
        <v>0 DAYS</v>
      </c>
    </row>
    <row r="1376" spans="1:12" x14ac:dyDescent="0.2">
      <c r="A1376" s="23">
        <f t="shared" si="229"/>
        <v>2090197.5966675512</v>
      </c>
      <c r="B1376" s="24">
        <v>1370</v>
      </c>
      <c r="C1376" s="23">
        <f t="shared" si="230"/>
        <v>11705.106541338286</v>
      </c>
      <c r="D1376" s="25">
        <f t="shared" si="231"/>
        <v>2101902.7032088893</v>
      </c>
      <c r="E1376" s="26">
        <f t="shared" si="232"/>
        <v>2100902.7032088893</v>
      </c>
      <c r="F1376" s="27">
        <f t="shared" si="233"/>
        <v>65.183568647069478</v>
      </c>
      <c r="G1376" s="28">
        <f t="shared" si="234"/>
        <v>487.71277255576189</v>
      </c>
      <c r="H1376" s="28">
        <f t="shared" si="235"/>
        <v>8.1285462092626979</v>
      </c>
      <c r="I1376" s="29">
        <f t="shared" si="236"/>
        <v>0.13547577015437831</v>
      </c>
      <c r="J1376" s="25">
        <f t="shared" si="237"/>
        <v>4308900.541578223</v>
      </c>
      <c r="K1376" s="25">
        <f t="shared" si="238"/>
        <v>4308900.541578223</v>
      </c>
      <c r="L1376" s="30" t="str">
        <f t="shared" si="239"/>
        <v>0 DAYS</v>
      </c>
    </row>
    <row r="1377" spans="1:12" x14ac:dyDescent="0.2">
      <c r="A1377" s="23">
        <f t="shared" si="229"/>
        <v>2101902.7032088893</v>
      </c>
      <c r="B1377" s="24">
        <v>1371</v>
      </c>
      <c r="C1377" s="23">
        <f t="shared" si="230"/>
        <v>11770.655137969779</v>
      </c>
      <c r="D1377" s="25">
        <f t="shared" si="231"/>
        <v>2113673.358346859</v>
      </c>
      <c r="E1377" s="26">
        <f t="shared" si="232"/>
        <v>2112673.358346859</v>
      </c>
      <c r="F1377" s="27">
        <f t="shared" si="233"/>
        <v>65.548596631493638</v>
      </c>
      <c r="G1377" s="28">
        <f t="shared" si="234"/>
        <v>490.44396408207416</v>
      </c>
      <c r="H1377" s="28">
        <f t="shared" si="235"/>
        <v>8.1740660680345698</v>
      </c>
      <c r="I1377" s="29">
        <f t="shared" si="236"/>
        <v>0.13623443446724284</v>
      </c>
      <c r="J1377" s="25">
        <f t="shared" si="237"/>
        <v>4333030.3846110608</v>
      </c>
      <c r="K1377" s="25">
        <f t="shared" si="238"/>
        <v>4333030.3846110608</v>
      </c>
      <c r="L1377" s="30" t="str">
        <f t="shared" si="239"/>
        <v>0 DAYS</v>
      </c>
    </row>
    <row r="1378" spans="1:12" x14ac:dyDescent="0.2">
      <c r="A1378" s="23">
        <f t="shared" si="229"/>
        <v>2113673.358346859</v>
      </c>
      <c r="B1378" s="24">
        <v>1372</v>
      </c>
      <c r="C1378" s="23">
        <f t="shared" si="230"/>
        <v>11836.570806742411</v>
      </c>
      <c r="D1378" s="25">
        <f t="shared" si="231"/>
        <v>2125509.9291536012</v>
      </c>
      <c r="E1378" s="26">
        <f t="shared" si="232"/>
        <v>2124509.9291536012</v>
      </c>
      <c r="F1378" s="27">
        <f t="shared" si="233"/>
        <v>65.915668772631761</v>
      </c>
      <c r="G1378" s="28">
        <f t="shared" si="234"/>
        <v>493.19045028093382</v>
      </c>
      <c r="H1378" s="28">
        <f t="shared" si="235"/>
        <v>8.2198408380155641</v>
      </c>
      <c r="I1378" s="29">
        <f t="shared" si="236"/>
        <v>0.13699734730025939</v>
      </c>
      <c r="J1378" s="25">
        <f t="shared" si="237"/>
        <v>4357295.3547648825</v>
      </c>
      <c r="K1378" s="25">
        <f t="shared" si="238"/>
        <v>4357295.3547648825</v>
      </c>
      <c r="L1378" s="30" t="str">
        <f t="shared" si="239"/>
        <v>0 DAYS</v>
      </c>
    </row>
    <row r="1379" spans="1:12" x14ac:dyDescent="0.2">
      <c r="A1379" s="23">
        <f t="shared" si="229"/>
        <v>2125509.9291536012</v>
      </c>
      <c r="B1379" s="24">
        <v>1373</v>
      </c>
      <c r="C1379" s="23">
        <f t="shared" si="230"/>
        <v>11902.855603260166</v>
      </c>
      <c r="D1379" s="25">
        <f t="shared" si="231"/>
        <v>2137412.7847568612</v>
      </c>
      <c r="E1379" s="26">
        <f t="shared" si="232"/>
        <v>2136412.7847568612</v>
      </c>
      <c r="F1379" s="27">
        <f t="shared" si="233"/>
        <v>66.28479651775524</v>
      </c>
      <c r="G1379" s="28">
        <f t="shared" si="234"/>
        <v>495.95231680250691</v>
      </c>
      <c r="H1379" s="28">
        <f t="shared" si="235"/>
        <v>8.2658719467084492</v>
      </c>
      <c r="I1379" s="29">
        <f t="shared" si="236"/>
        <v>0.13776453244514081</v>
      </c>
      <c r="J1379" s="25">
        <f t="shared" si="237"/>
        <v>4381696.2087515648</v>
      </c>
      <c r="K1379" s="25">
        <f t="shared" si="238"/>
        <v>4381696.2087515648</v>
      </c>
      <c r="L1379" s="30" t="str">
        <f t="shared" si="239"/>
        <v>0 DAYS</v>
      </c>
    </row>
    <row r="1380" spans="1:12" x14ac:dyDescent="0.2">
      <c r="A1380" s="23">
        <f t="shared" si="229"/>
        <v>2137412.7847568612</v>
      </c>
      <c r="B1380" s="24">
        <v>1374</v>
      </c>
      <c r="C1380" s="23">
        <f t="shared" si="230"/>
        <v>11969.511594638423</v>
      </c>
      <c r="D1380" s="25">
        <f t="shared" si="231"/>
        <v>2149382.2963514994</v>
      </c>
      <c r="E1380" s="26">
        <f t="shared" si="232"/>
        <v>2148382.2963514994</v>
      </c>
      <c r="F1380" s="27">
        <f t="shared" si="233"/>
        <v>66.655991378256658</v>
      </c>
      <c r="G1380" s="28">
        <f t="shared" si="234"/>
        <v>498.72964977660098</v>
      </c>
      <c r="H1380" s="28">
        <f t="shared" si="235"/>
        <v>8.3121608296100167</v>
      </c>
      <c r="I1380" s="29">
        <f t="shared" si="236"/>
        <v>0.13853601382683361</v>
      </c>
      <c r="J1380" s="25">
        <f t="shared" si="237"/>
        <v>4406233.7075205734</v>
      </c>
      <c r="K1380" s="25">
        <f t="shared" si="238"/>
        <v>4406233.7075205734</v>
      </c>
      <c r="L1380" s="30" t="str">
        <f t="shared" si="239"/>
        <v>0 DAYS</v>
      </c>
    </row>
    <row r="1381" spans="1:12" x14ac:dyDescent="0.2">
      <c r="A1381" s="23">
        <f t="shared" si="229"/>
        <v>2149382.2963514994</v>
      </c>
      <c r="B1381" s="24">
        <v>1375</v>
      </c>
      <c r="C1381" s="23">
        <f t="shared" si="230"/>
        <v>12036.540859568397</v>
      </c>
      <c r="D1381" s="25">
        <f t="shared" si="231"/>
        <v>2161418.8372110678</v>
      </c>
      <c r="E1381" s="26">
        <f t="shared" si="232"/>
        <v>2160418.8372110678</v>
      </c>
      <c r="F1381" s="27">
        <f t="shared" si="233"/>
        <v>67.029264929973579</v>
      </c>
      <c r="G1381" s="28">
        <f t="shared" si="234"/>
        <v>501.52253581534984</v>
      </c>
      <c r="H1381" s="28">
        <f t="shared" si="235"/>
        <v>8.3587089302558315</v>
      </c>
      <c r="I1381" s="29">
        <f t="shared" si="236"/>
        <v>0.13931181550426386</v>
      </c>
      <c r="J1381" s="25">
        <f t="shared" si="237"/>
        <v>4430908.6162826885</v>
      </c>
      <c r="K1381" s="25">
        <f t="shared" si="238"/>
        <v>4430908.6162826885</v>
      </c>
      <c r="L1381" s="30" t="str">
        <f t="shared" si="239"/>
        <v>0 DAYS</v>
      </c>
    </row>
    <row r="1382" spans="1:12" x14ac:dyDescent="0.2">
      <c r="A1382" s="23">
        <f t="shared" si="229"/>
        <v>2161418.8372110678</v>
      </c>
      <c r="B1382" s="24">
        <v>1376</v>
      </c>
      <c r="C1382" s="23">
        <f t="shared" si="230"/>
        <v>12103.94548838198</v>
      </c>
      <c r="D1382" s="25">
        <f t="shared" si="231"/>
        <v>2173522.7826994499</v>
      </c>
      <c r="E1382" s="26">
        <f t="shared" si="232"/>
        <v>2172522.7826994499</v>
      </c>
      <c r="F1382" s="27">
        <f t="shared" si="233"/>
        <v>67.404628813583258</v>
      </c>
      <c r="G1382" s="28">
        <f t="shared" si="234"/>
        <v>504.33106201591585</v>
      </c>
      <c r="H1382" s="28">
        <f t="shared" si="235"/>
        <v>8.4055177002652641</v>
      </c>
      <c r="I1382" s="29">
        <f t="shared" si="236"/>
        <v>0.14009196167108773</v>
      </c>
      <c r="J1382" s="25">
        <f t="shared" si="237"/>
        <v>4455721.7045338722</v>
      </c>
      <c r="K1382" s="25">
        <f t="shared" si="238"/>
        <v>4455721.7045338722</v>
      </c>
      <c r="L1382" s="30" t="str">
        <f t="shared" si="239"/>
        <v>0 DAYS</v>
      </c>
    </row>
    <row r="1383" spans="1:12" x14ac:dyDescent="0.2">
      <c r="A1383" s="23">
        <f t="shared" si="229"/>
        <v>2173522.7826994499</v>
      </c>
      <c r="B1383" s="24">
        <v>1377</v>
      </c>
      <c r="C1383" s="23">
        <f t="shared" si="230"/>
        <v>12171.727583116919</v>
      </c>
      <c r="D1383" s="25">
        <f t="shared" si="231"/>
        <v>2185694.5102825668</v>
      </c>
      <c r="E1383" s="26">
        <f t="shared" si="232"/>
        <v>2184694.5102825668</v>
      </c>
      <c r="F1383" s="27">
        <f t="shared" si="233"/>
        <v>67.782094734939164</v>
      </c>
      <c r="G1383" s="28">
        <f t="shared" si="234"/>
        <v>507.15531596320494</v>
      </c>
      <c r="H1383" s="28">
        <f t="shared" si="235"/>
        <v>8.4525885993867487</v>
      </c>
      <c r="I1383" s="29">
        <f t="shared" si="236"/>
        <v>0.14087647665644581</v>
      </c>
      <c r="J1383" s="25">
        <f t="shared" si="237"/>
        <v>4480673.7460792614</v>
      </c>
      <c r="K1383" s="25">
        <f t="shared" si="238"/>
        <v>4480673.7460792614</v>
      </c>
      <c r="L1383" s="30" t="str">
        <f t="shared" si="239"/>
        <v>0 DAYS</v>
      </c>
    </row>
    <row r="1384" spans="1:12" x14ac:dyDescent="0.2">
      <c r="A1384" s="23">
        <f t="shared" si="229"/>
        <v>2185694.5102825668</v>
      </c>
      <c r="B1384" s="24">
        <v>1378</v>
      </c>
      <c r="C1384" s="23">
        <f t="shared" si="230"/>
        <v>12239.889257582374</v>
      </c>
      <c r="D1384" s="25">
        <f t="shared" si="231"/>
        <v>2197934.3995401491</v>
      </c>
      <c r="E1384" s="26">
        <f t="shared" si="232"/>
        <v>2196934.3995401491</v>
      </c>
      <c r="F1384" s="27">
        <f t="shared" si="233"/>
        <v>68.16167446545478</v>
      </c>
      <c r="G1384" s="28">
        <f t="shared" si="234"/>
        <v>509.99538573259889</v>
      </c>
      <c r="H1384" s="28">
        <f t="shared" si="235"/>
        <v>8.4999230955433145</v>
      </c>
      <c r="I1384" s="29">
        <f t="shared" si="236"/>
        <v>0.14166538492572192</v>
      </c>
      <c r="J1384" s="25">
        <f t="shared" si="237"/>
        <v>4505765.5190573055</v>
      </c>
      <c r="K1384" s="25">
        <f t="shared" si="238"/>
        <v>4505765.5190573055</v>
      </c>
      <c r="L1384" s="30" t="str">
        <f t="shared" si="239"/>
        <v>0 DAYS</v>
      </c>
    </row>
    <row r="1385" spans="1:12" x14ac:dyDescent="0.2">
      <c r="A1385" s="23">
        <f t="shared" si="229"/>
        <v>2197934.3995401491</v>
      </c>
      <c r="B1385" s="24">
        <v>1379</v>
      </c>
      <c r="C1385" s="23">
        <f t="shared" si="230"/>
        <v>12308.432637424836</v>
      </c>
      <c r="D1385" s="25">
        <f t="shared" si="231"/>
        <v>2210242.8321775738</v>
      </c>
      <c r="E1385" s="26">
        <f t="shared" si="232"/>
        <v>2209242.8321775738</v>
      </c>
      <c r="F1385" s="27">
        <f t="shared" si="233"/>
        <v>68.543379842461945</v>
      </c>
      <c r="G1385" s="28">
        <f t="shared" si="234"/>
        <v>512.85135989270145</v>
      </c>
      <c r="H1385" s="28">
        <f t="shared" si="235"/>
        <v>8.5475226648783575</v>
      </c>
      <c r="I1385" s="29">
        <f t="shared" si="236"/>
        <v>0.14245871108130595</v>
      </c>
      <c r="J1385" s="25">
        <f t="shared" si="237"/>
        <v>4530997.8059640257</v>
      </c>
      <c r="K1385" s="25">
        <f t="shared" si="238"/>
        <v>4530997.8059640257</v>
      </c>
      <c r="L1385" s="30" t="str">
        <f t="shared" si="239"/>
        <v>0 DAYS</v>
      </c>
    </row>
    <row r="1386" spans="1:12" x14ac:dyDescent="0.2">
      <c r="A1386" s="23">
        <f t="shared" si="229"/>
        <v>2210242.8321775738</v>
      </c>
      <c r="B1386" s="24">
        <v>1380</v>
      </c>
      <c r="C1386" s="23">
        <f t="shared" si="230"/>
        <v>12377.359860194414</v>
      </c>
      <c r="D1386" s="25">
        <f t="shared" si="231"/>
        <v>2222620.1920377682</v>
      </c>
      <c r="E1386" s="26">
        <f t="shared" si="232"/>
        <v>2221620.1920377682</v>
      </c>
      <c r="F1386" s="27">
        <f t="shared" si="233"/>
        <v>68.927222769578293</v>
      </c>
      <c r="G1386" s="28">
        <f t="shared" si="234"/>
        <v>515.72332750810062</v>
      </c>
      <c r="H1386" s="28">
        <f t="shared" si="235"/>
        <v>8.5953887918016765</v>
      </c>
      <c r="I1386" s="29">
        <f t="shared" si="236"/>
        <v>0.14325647986336126</v>
      </c>
      <c r="J1386" s="25">
        <f t="shared" si="237"/>
        <v>4556371.3936774246</v>
      </c>
      <c r="K1386" s="25">
        <f t="shared" si="238"/>
        <v>4556371.3936774246</v>
      </c>
      <c r="L1386" s="30" t="str">
        <f t="shared" si="239"/>
        <v>0 DAYS</v>
      </c>
    </row>
    <row r="1387" spans="1:12" x14ac:dyDescent="0.2">
      <c r="A1387" s="23">
        <f t="shared" si="229"/>
        <v>2222620.1920377682</v>
      </c>
      <c r="B1387" s="24">
        <v>1381</v>
      </c>
      <c r="C1387" s="23">
        <f t="shared" si="230"/>
        <v>12446.673075411501</v>
      </c>
      <c r="D1387" s="25">
        <f t="shared" si="231"/>
        <v>2235066.8651131797</v>
      </c>
      <c r="E1387" s="26">
        <f t="shared" si="232"/>
        <v>2234066.8651131797</v>
      </c>
      <c r="F1387" s="27">
        <f t="shared" si="233"/>
        <v>69.313215217087418</v>
      </c>
      <c r="G1387" s="28">
        <f t="shared" si="234"/>
        <v>518.6113781421459</v>
      </c>
      <c r="H1387" s="28">
        <f t="shared" si="235"/>
        <v>8.6435229690357644</v>
      </c>
      <c r="I1387" s="29">
        <f t="shared" si="236"/>
        <v>0.14405871615059607</v>
      </c>
      <c r="J1387" s="25">
        <f t="shared" si="237"/>
        <v>4581887.073482018</v>
      </c>
      <c r="K1387" s="25">
        <f t="shared" si="238"/>
        <v>4581887.073482018</v>
      </c>
      <c r="L1387" s="30" t="str">
        <f t="shared" si="239"/>
        <v>0 DAYS</v>
      </c>
    </row>
    <row r="1388" spans="1:12" x14ac:dyDescent="0.2">
      <c r="A1388" s="23">
        <f t="shared" si="229"/>
        <v>2235066.8651131797</v>
      </c>
      <c r="B1388" s="24">
        <v>1382</v>
      </c>
      <c r="C1388" s="23">
        <f t="shared" si="230"/>
        <v>12516.374444633806</v>
      </c>
      <c r="D1388" s="25">
        <f t="shared" si="231"/>
        <v>2247583.2395578134</v>
      </c>
      <c r="E1388" s="26">
        <f t="shared" si="232"/>
        <v>2246583.2395578134</v>
      </c>
      <c r="F1388" s="27">
        <f t="shared" si="233"/>
        <v>69.701369222304493</v>
      </c>
      <c r="G1388" s="28">
        <f t="shared" si="234"/>
        <v>521.51560185974188</v>
      </c>
      <c r="H1388" s="28">
        <f t="shared" si="235"/>
        <v>8.6919266976623639</v>
      </c>
      <c r="I1388" s="29">
        <f t="shared" si="236"/>
        <v>0.1448654449610394</v>
      </c>
      <c r="J1388" s="25">
        <f t="shared" si="237"/>
        <v>4607545.6410935167</v>
      </c>
      <c r="K1388" s="25">
        <f t="shared" si="238"/>
        <v>4607545.6410935167</v>
      </c>
      <c r="L1388" s="30" t="str">
        <f t="shared" si="239"/>
        <v>0 DAYS</v>
      </c>
    </row>
    <row r="1389" spans="1:12" x14ac:dyDescent="0.2">
      <c r="A1389" s="23">
        <f t="shared" si="229"/>
        <v>2247583.2395578134</v>
      </c>
      <c r="B1389" s="24">
        <v>1383</v>
      </c>
      <c r="C1389" s="23">
        <f t="shared" si="230"/>
        <v>12586.466141523755</v>
      </c>
      <c r="D1389" s="25">
        <f t="shared" si="231"/>
        <v>2260169.7056993372</v>
      </c>
      <c r="E1389" s="26">
        <f t="shared" si="232"/>
        <v>2259169.7056993372</v>
      </c>
      <c r="F1389" s="27">
        <f t="shared" si="233"/>
        <v>70.091696889949162</v>
      </c>
      <c r="G1389" s="28">
        <f t="shared" si="234"/>
        <v>524.43608923015643</v>
      </c>
      <c r="H1389" s="28">
        <f t="shared" si="235"/>
        <v>8.7406014871692737</v>
      </c>
      <c r="I1389" s="29">
        <f t="shared" si="236"/>
        <v>0.14567669145282122</v>
      </c>
      <c r="J1389" s="25">
        <f t="shared" si="237"/>
        <v>4633347.8966836408</v>
      </c>
      <c r="K1389" s="25">
        <f t="shared" si="238"/>
        <v>4633347.8966836408</v>
      </c>
      <c r="L1389" s="30" t="str">
        <f t="shared" si="239"/>
        <v>0 DAYS</v>
      </c>
    </row>
    <row r="1390" spans="1:12" x14ac:dyDescent="0.2">
      <c r="A1390" s="23">
        <f t="shared" si="229"/>
        <v>2260169.7056993372</v>
      </c>
      <c r="B1390" s="24">
        <v>1384</v>
      </c>
      <c r="C1390" s="23">
        <f t="shared" si="230"/>
        <v>12656.950351916288</v>
      </c>
      <c r="D1390" s="25">
        <f t="shared" si="231"/>
        <v>2272826.6560512534</v>
      </c>
      <c r="E1390" s="26">
        <f t="shared" si="232"/>
        <v>2271826.6560512534</v>
      </c>
      <c r="F1390" s="27">
        <f t="shared" si="233"/>
        <v>70.484210392532987</v>
      </c>
      <c r="G1390" s="28">
        <f t="shared" si="234"/>
        <v>527.3729313298453</v>
      </c>
      <c r="H1390" s="28">
        <f t="shared" si="235"/>
        <v>8.7895488554974222</v>
      </c>
      <c r="I1390" s="29">
        <f t="shared" si="236"/>
        <v>0.14649248092495704</v>
      </c>
      <c r="J1390" s="25">
        <f t="shared" si="237"/>
        <v>4659294.6449050689</v>
      </c>
      <c r="K1390" s="25">
        <f t="shared" si="238"/>
        <v>4659294.6449050689</v>
      </c>
      <c r="L1390" s="30" t="str">
        <f t="shared" si="239"/>
        <v>0 DAYS</v>
      </c>
    </row>
    <row r="1391" spans="1:12" x14ac:dyDescent="0.2">
      <c r="A1391" s="23">
        <f t="shared" si="229"/>
        <v>2272826.6560512534</v>
      </c>
      <c r="B1391" s="24">
        <v>1385</v>
      </c>
      <c r="C1391" s="23">
        <f t="shared" si="230"/>
        <v>12727.829273887019</v>
      </c>
      <c r="D1391" s="25">
        <f t="shared" si="231"/>
        <v>2285554.4853251404</v>
      </c>
      <c r="E1391" s="26">
        <f t="shared" si="232"/>
        <v>2284554.4853251404</v>
      </c>
      <c r="F1391" s="27">
        <f t="shared" si="233"/>
        <v>70.878921970730516</v>
      </c>
      <c r="G1391" s="28">
        <f t="shared" si="234"/>
        <v>530.32621974529241</v>
      </c>
      <c r="H1391" s="28">
        <f t="shared" si="235"/>
        <v>8.8387703290882076</v>
      </c>
      <c r="I1391" s="29">
        <f t="shared" si="236"/>
        <v>0.14731283881813678</v>
      </c>
      <c r="J1391" s="25">
        <f t="shared" si="237"/>
        <v>4685386.694916537</v>
      </c>
      <c r="K1391" s="25">
        <f t="shared" si="238"/>
        <v>4685386.694916537</v>
      </c>
      <c r="L1391" s="30" t="str">
        <f t="shared" si="239"/>
        <v>0 DAYS</v>
      </c>
    </row>
    <row r="1392" spans="1:12" x14ac:dyDescent="0.2">
      <c r="A1392" s="23">
        <f t="shared" si="229"/>
        <v>2285554.4853251404</v>
      </c>
      <c r="B1392" s="24">
        <v>1386</v>
      </c>
      <c r="C1392" s="23">
        <f t="shared" si="230"/>
        <v>12799.105117820785</v>
      </c>
      <c r="D1392" s="25">
        <f t="shared" si="231"/>
        <v>2298353.5904429611</v>
      </c>
      <c r="E1392" s="26">
        <f t="shared" si="232"/>
        <v>2297353.5904429611</v>
      </c>
      <c r="F1392" s="27">
        <f t="shared" si="233"/>
        <v>71.275843933766737</v>
      </c>
      <c r="G1392" s="28">
        <f t="shared" si="234"/>
        <v>533.29604657586606</v>
      </c>
      <c r="H1392" s="28">
        <f t="shared" si="235"/>
        <v>8.8882674429311006</v>
      </c>
      <c r="I1392" s="29">
        <f t="shared" si="236"/>
        <v>0.14813779071551833</v>
      </c>
      <c r="J1392" s="25">
        <f t="shared" si="237"/>
        <v>4711624.8604080696</v>
      </c>
      <c r="K1392" s="25">
        <f t="shared" si="238"/>
        <v>4711624.8604080696</v>
      </c>
      <c r="L1392" s="30" t="str">
        <f t="shared" si="239"/>
        <v>0 DAYS</v>
      </c>
    </row>
    <row r="1393" spans="1:12" x14ac:dyDescent="0.2">
      <c r="A1393" s="23">
        <f t="shared" si="229"/>
        <v>2298353.5904429611</v>
      </c>
      <c r="B1393" s="24">
        <v>1387</v>
      </c>
      <c r="C1393" s="23">
        <f t="shared" si="230"/>
        <v>12870.780106480583</v>
      </c>
      <c r="D1393" s="25">
        <f t="shared" si="231"/>
        <v>2311224.3705494418</v>
      </c>
      <c r="E1393" s="26">
        <f t="shared" si="232"/>
        <v>2310224.3705494418</v>
      </c>
      <c r="F1393" s="27">
        <f t="shared" si="233"/>
        <v>71.674988659797236</v>
      </c>
      <c r="G1393" s="28">
        <f t="shared" si="234"/>
        <v>536.28250443669094</v>
      </c>
      <c r="H1393" s="28">
        <f t="shared" si="235"/>
        <v>8.9380417406115154</v>
      </c>
      <c r="I1393" s="29">
        <f t="shared" si="236"/>
        <v>0.14896736234352526</v>
      </c>
      <c r="J1393" s="25">
        <f t="shared" si="237"/>
        <v>4738009.9596263552</v>
      </c>
      <c r="K1393" s="25">
        <f t="shared" si="238"/>
        <v>4738009.9596263552</v>
      </c>
      <c r="L1393" s="30" t="str">
        <f t="shared" si="239"/>
        <v>0 DAYS</v>
      </c>
    </row>
    <row r="1394" spans="1:12" x14ac:dyDescent="0.2">
      <c r="A1394" s="23">
        <f t="shared" si="229"/>
        <v>2311224.3705494418</v>
      </c>
      <c r="B1394" s="24">
        <v>1388</v>
      </c>
      <c r="C1394" s="23">
        <f t="shared" si="230"/>
        <v>12942.856475076875</v>
      </c>
      <c r="D1394" s="25">
        <f t="shared" si="231"/>
        <v>2324167.2270245189</v>
      </c>
      <c r="E1394" s="26">
        <f t="shared" si="232"/>
        <v>2323167.2270245189</v>
      </c>
      <c r="F1394" s="27">
        <f t="shared" si="233"/>
        <v>72.076368596292014</v>
      </c>
      <c r="G1394" s="28">
        <f t="shared" si="234"/>
        <v>539.28568646153644</v>
      </c>
      <c r="H1394" s="28">
        <f t="shared" si="235"/>
        <v>8.9880947743589399</v>
      </c>
      <c r="I1394" s="29">
        <f t="shared" si="236"/>
        <v>0.149801579572649</v>
      </c>
      <c r="J1394" s="25">
        <f t="shared" si="237"/>
        <v>4764542.8154002633</v>
      </c>
      <c r="K1394" s="25">
        <f t="shared" si="238"/>
        <v>4764542.8154002633</v>
      </c>
      <c r="L1394" s="30" t="str">
        <f t="shared" si="239"/>
        <v>0 DAYS</v>
      </c>
    </row>
    <row r="1395" spans="1:12" x14ac:dyDescent="0.2">
      <c r="A1395" s="23">
        <f t="shared" si="229"/>
        <v>2324167.2270245189</v>
      </c>
      <c r="B1395" s="24">
        <v>1389</v>
      </c>
      <c r="C1395" s="23">
        <f t="shared" si="230"/>
        <v>13015.336471337305</v>
      </c>
      <c r="D1395" s="25">
        <f t="shared" si="231"/>
        <v>2337182.5634958562</v>
      </c>
      <c r="E1395" s="26">
        <f t="shared" si="232"/>
        <v>2336182.5634958562</v>
      </c>
      <c r="F1395" s="27">
        <f t="shared" si="233"/>
        <v>72.479996260430198</v>
      </c>
      <c r="G1395" s="28">
        <f t="shared" si="234"/>
        <v>542.305686305721</v>
      </c>
      <c r="H1395" s="28">
        <f t="shared" si="235"/>
        <v>9.0384281050953508</v>
      </c>
      <c r="I1395" s="29">
        <f t="shared" si="236"/>
        <v>0.15064046841825585</v>
      </c>
      <c r="J1395" s="25">
        <f t="shared" si="237"/>
        <v>4791224.2551665045</v>
      </c>
      <c r="K1395" s="25">
        <f t="shared" si="238"/>
        <v>4791224.2551665045</v>
      </c>
      <c r="L1395" s="30" t="str">
        <f t="shared" si="239"/>
        <v>0 DAYS</v>
      </c>
    </row>
    <row r="1396" spans="1:12" x14ac:dyDescent="0.2">
      <c r="A1396" s="23">
        <f t="shared" si="229"/>
        <v>2337182.5634958562</v>
      </c>
      <c r="B1396" s="24">
        <v>1390</v>
      </c>
      <c r="C1396" s="23">
        <f t="shared" si="230"/>
        <v>13088.222355576794</v>
      </c>
      <c r="D1396" s="25">
        <f t="shared" si="231"/>
        <v>2350270.7858514329</v>
      </c>
      <c r="E1396" s="26">
        <f t="shared" si="232"/>
        <v>2349270.7858514329</v>
      </c>
      <c r="F1396" s="27">
        <f t="shared" si="233"/>
        <v>72.885884239489314</v>
      </c>
      <c r="G1396" s="28">
        <f t="shared" si="234"/>
        <v>545.34259814903305</v>
      </c>
      <c r="H1396" s="28">
        <f t="shared" si="235"/>
        <v>9.0890433024838835</v>
      </c>
      <c r="I1396" s="29">
        <f t="shared" si="236"/>
        <v>0.15148405504139806</v>
      </c>
      <c r="J1396" s="25">
        <f t="shared" si="237"/>
        <v>4818055.110995437</v>
      </c>
      <c r="K1396" s="25">
        <f t="shared" si="238"/>
        <v>4818055.110995437</v>
      </c>
      <c r="L1396" s="30" t="str">
        <f t="shared" si="239"/>
        <v>0 DAYS</v>
      </c>
    </row>
    <row r="1397" spans="1:12" x14ac:dyDescent="0.2">
      <c r="A1397" s="23">
        <f t="shared" si="229"/>
        <v>2350270.7858514329</v>
      </c>
      <c r="B1397" s="24">
        <v>1391</v>
      </c>
      <c r="C1397" s="23">
        <f t="shared" si="230"/>
        <v>13161.516400768025</v>
      </c>
      <c r="D1397" s="25">
        <f t="shared" si="231"/>
        <v>2363432.3022522009</v>
      </c>
      <c r="E1397" s="26">
        <f t="shared" si="232"/>
        <v>2362432.3022522009</v>
      </c>
      <c r="F1397" s="27">
        <f t="shared" si="233"/>
        <v>73.294045191230907</v>
      </c>
      <c r="G1397" s="28">
        <f t="shared" si="234"/>
        <v>548.39651669866771</v>
      </c>
      <c r="H1397" s="28">
        <f t="shared" si="235"/>
        <v>9.1399419449777959</v>
      </c>
      <c r="I1397" s="29">
        <f t="shared" si="236"/>
        <v>0.15233236574962994</v>
      </c>
      <c r="J1397" s="25">
        <f t="shared" si="237"/>
        <v>4845036.219617011</v>
      </c>
      <c r="K1397" s="25">
        <f t="shared" si="238"/>
        <v>4845036.219617011</v>
      </c>
      <c r="L1397" s="30" t="str">
        <f t="shared" si="239"/>
        <v>0 DAYS</v>
      </c>
    </row>
    <row r="1398" spans="1:12" x14ac:dyDescent="0.2">
      <c r="A1398" s="23">
        <f t="shared" si="229"/>
        <v>2363432.3022522009</v>
      </c>
      <c r="B1398" s="24">
        <v>1392</v>
      </c>
      <c r="C1398" s="23">
        <f t="shared" si="230"/>
        <v>13235.220892612326</v>
      </c>
      <c r="D1398" s="25">
        <f t="shared" si="231"/>
        <v>2376667.5231448133</v>
      </c>
      <c r="E1398" s="26">
        <f t="shared" si="232"/>
        <v>2375667.5231448133</v>
      </c>
      <c r="F1398" s="27">
        <f t="shared" si="233"/>
        <v>73.704491844300719</v>
      </c>
      <c r="G1398" s="28">
        <f t="shared" si="234"/>
        <v>551.4675371921802</v>
      </c>
      <c r="H1398" s="28">
        <f t="shared" si="235"/>
        <v>9.1911256198696698</v>
      </c>
      <c r="I1398" s="29">
        <f t="shared" si="236"/>
        <v>0.15318542699782783</v>
      </c>
      <c r="J1398" s="25">
        <f t="shared" si="237"/>
        <v>4872168.4224468665</v>
      </c>
      <c r="K1398" s="25">
        <f t="shared" si="238"/>
        <v>4872168.4224468665</v>
      </c>
      <c r="L1398" s="30" t="str">
        <f t="shared" si="239"/>
        <v>0 DAYS</v>
      </c>
    </row>
    <row r="1399" spans="1:12" x14ac:dyDescent="0.2">
      <c r="A1399" s="23">
        <f t="shared" si="229"/>
        <v>2376667.5231448133</v>
      </c>
      <c r="B1399" s="24">
        <v>1393</v>
      </c>
      <c r="C1399" s="23">
        <f t="shared" si="230"/>
        <v>13309.338129610955</v>
      </c>
      <c r="D1399" s="25">
        <f t="shared" si="231"/>
        <v>2389976.861274424</v>
      </c>
      <c r="E1399" s="26">
        <f t="shared" si="232"/>
        <v>2388976.861274424</v>
      </c>
      <c r="F1399" s="27">
        <f t="shared" si="233"/>
        <v>74.117236998628869</v>
      </c>
      <c r="G1399" s="28">
        <f t="shared" si="234"/>
        <v>554.55575540045641</v>
      </c>
      <c r="H1399" s="28">
        <f t="shared" si="235"/>
        <v>9.2425959233409394</v>
      </c>
      <c r="I1399" s="29">
        <f t="shared" si="236"/>
        <v>0.15404326538901567</v>
      </c>
      <c r="J1399" s="25">
        <f t="shared" si="237"/>
        <v>4899452.5656125685</v>
      </c>
      <c r="K1399" s="25">
        <f t="shared" si="238"/>
        <v>4899452.5656125685</v>
      </c>
      <c r="L1399" s="30" t="str">
        <f t="shared" si="239"/>
        <v>0 DAYS</v>
      </c>
    </row>
    <row r="1400" spans="1:12" x14ac:dyDescent="0.2">
      <c r="A1400" s="23">
        <f t="shared" si="229"/>
        <v>2389976.861274424</v>
      </c>
      <c r="B1400" s="24">
        <v>1394</v>
      </c>
      <c r="C1400" s="23">
        <f t="shared" si="230"/>
        <v>13383.870423136774</v>
      </c>
      <c r="D1400" s="25">
        <f t="shared" si="231"/>
        <v>2403360.7316975608</v>
      </c>
      <c r="E1400" s="26">
        <f t="shared" si="232"/>
        <v>2402360.7316975608</v>
      </c>
      <c r="F1400" s="27">
        <f t="shared" si="233"/>
        <v>74.532293525819114</v>
      </c>
      <c r="G1400" s="28">
        <f t="shared" si="234"/>
        <v>557.66126763069894</v>
      </c>
      <c r="H1400" s="28">
        <f t="shared" si="235"/>
        <v>9.2943544605116486</v>
      </c>
      <c r="I1400" s="29">
        <f t="shared" si="236"/>
        <v>0.15490590767519413</v>
      </c>
      <c r="J1400" s="25">
        <f t="shared" si="237"/>
        <v>4926889.4999799989</v>
      </c>
      <c r="K1400" s="25">
        <f t="shared" si="238"/>
        <v>4926889.4999799989</v>
      </c>
      <c r="L1400" s="30" t="str">
        <f t="shared" si="239"/>
        <v>0 DAYS</v>
      </c>
    </row>
    <row r="1401" spans="1:12" x14ac:dyDescent="0.2">
      <c r="A1401" s="23">
        <f t="shared" si="229"/>
        <v>2403360.7316975608</v>
      </c>
      <c r="B1401" s="24">
        <v>1395</v>
      </c>
      <c r="C1401" s="23">
        <f t="shared" si="230"/>
        <v>13458.820097506341</v>
      </c>
      <c r="D1401" s="25">
        <f t="shared" si="231"/>
        <v>2416819.5517950673</v>
      </c>
      <c r="E1401" s="26">
        <f t="shared" si="232"/>
        <v>2415819.5517950673</v>
      </c>
      <c r="F1401" s="27">
        <f t="shared" si="233"/>
        <v>74.949674369567219</v>
      </c>
      <c r="G1401" s="28">
        <f t="shared" si="234"/>
        <v>560.78417072943091</v>
      </c>
      <c r="H1401" s="28">
        <f t="shared" si="235"/>
        <v>9.3464028454905144</v>
      </c>
      <c r="I1401" s="29">
        <f t="shared" si="236"/>
        <v>0.15577338075817523</v>
      </c>
      <c r="J1401" s="25">
        <f t="shared" si="237"/>
        <v>4954480.0811798871</v>
      </c>
      <c r="K1401" s="25">
        <f t="shared" si="238"/>
        <v>4954480.0811798871</v>
      </c>
      <c r="L1401" s="30" t="str">
        <f t="shared" si="239"/>
        <v>0 DAYS</v>
      </c>
    </row>
    <row r="1402" spans="1:12" x14ac:dyDescent="0.2">
      <c r="A1402" s="23">
        <f t="shared" si="229"/>
        <v>2416819.5517950673</v>
      </c>
      <c r="B1402" s="24">
        <v>1396</v>
      </c>
      <c r="C1402" s="23">
        <f t="shared" si="230"/>
        <v>13534.189490052377</v>
      </c>
      <c r="D1402" s="25">
        <f t="shared" si="231"/>
        <v>2430353.7412851197</v>
      </c>
      <c r="E1402" s="26">
        <f t="shared" si="232"/>
        <v>2429353.7412851197</v>
      </c>
      <c r="F1402" s="27">
        <f t="shared" si="233"/>
        <v>75.36939254603567</v>
      </c>
      <c r="G1402" s="28">
        <f t="shared" si="234"/>
        <v>563.92456208551573</v>
      </c>
      <c r="H1402" s="28">
        <f t="shared" si="235"/>
        <v>9.3987427014252614</v>
      </c>
      <c r="I1402" s="29">
        <f t="shared" si="236"/>
        <v>0.15664571169042102</v>
      </c>
      <c r="J1402" s="25">
        <f t="shared" si="237"/>
        <v>4982225.1696344949</v>
      </c>
      <c r="K1402" s="25">
        <f t="shared" si="238"/>
        <v>4982225.1696344949</v>
      </c>
      <c r="L1402" s="30" t="str">
        <f t="shared" si="239"/>
        <v>0 DAYS</v>
      </c>
    </row>
    <row r="1403" spans="1:12" x14ac:dyDescent="0.2">
      <c r="A1403" s="23">
        <f t="shared" si="229"/>
        <v>2430353.7412851197</v>
      </c>
      <c r="B1403" s="24">
        <v>1397</v>
      </c>
      <c r="C1403" s="23">
        <f t="shared" si="230"/>
        <v>13609.980951196671</v>
      </c>
      <c r="D1403" s="25">
        <f t="shared" si="231"/>
        <v>2443963.7222363162</v>
      </c>
      <c r="E1403" s="26">
        <f t="shared" si="232"/>
        <v>2442963.7222363162</v>
      </c>
      <c r="F1403" s="27">
        <f t="shared" si="233"/>
        <v>75.791461144293862</v>
      </c>
      <c r="G1403" s="28">
        <f t="shared" si="234"/>
        <v>567.08253963319464</v>
      </c>
      <c r="H1403" s="28">
        <f t="shared" si="235"/>
        <v>9.4513756605532446</v>
      </c>
      <c r="I1403" s="29">
        <f t="shared" si="236"/>
        <v>0.15752292767588741</v>
      </c>
      <c r="J1403" s="25">
        <f t="shared" si="237"/>
        <v>5010125.6305844476</v>
      </c>
      <c r="K1403" s="25">
        <f t="shared" si="238"/>
        <v>5010125.6305844476</v>
      </c>
      <c r="L1403" s="30" t="str">
        <f t="shared" si="239"/>
        <v>0 DAYS</v>
      </c>
    </row>
    <row r="1404" spans="1:12" x14ac:dyDescent="0.2">
      <c r="A1404" s="23">
        <f t="shared" si="229"/>
        <v>2443963.7222363162</v>
      </c>
      <c r="B1404" s="24">
        <v>1398</v>
      </c>
      <c r="C1404" s="23">
        <f t="shared" si="230"/>
        <v>13686.196844523371</v>
      </c>
      <c r="D1404" s="25">
        <f t="shared" si="231"/>
        <v>2457649.9190808395</v>
      </c>
      <c r="E1404" s="26">
        <f t="shared" si="232"/>
        <v>2456649.9190808395</v>
      </c>
      <c r="F1404" s="27">
        <f t="shared" si="233"/>
        <v>76.215893326700098</v>
      </c>
      <c r="G1404" s="28">
        <f t="shared" si="234"/>
        <v>570.25820185514044</v>
      </c>
      <c r="H1404" s="28">
        <f t="shared" si="235"/>
        <v>9.5043033642523405</v>
      </c>
      <c r="I1404" s="29">
        <f t="shared" si="236"/>
        <v>0.15840505607087235</v>
      </c>
      <c r="J1404" s="25">
        <f t="shared" si="237"/>
        <v>5038182.3341157204</v>
      </c>
      <c r="K1404" s="25">
        <f t="shared" si="238"/>
        <v>5038182.3341157204</v>
      </c>
      <c r="L1404" s="30" t="str">
        <f t="shared" si="239"/>
        <v>0 DAYS</v>
      </c>
    </row>
    <row r="1405" spans="1:12" x14ac:dyDescent="0.2">
      <c r="A1405" s="23">
        <f t="shared" si="229"/>
        <v>2457649.9190808395</v>
      </c>
      <c r="B1405" s="24">
        <v>1399</v>
      </c>
      <c r="C1405" s="23">
        <f t="shared" si="230"/>
        <v>13762.839546852701</v>
      </c>
      <c r="D1405" s="25">
        <f t="shared" si="231"/>
        <v>2471412.7586276922</v>
      </c>
      <c r="E1405" s="26">
        <f t="shared" si="232"/>
        <v>2470412.7586276922</v>
      </c>
      <c r="F1405" s="27">
        <f t="shared" si="233"/>
        <v>76.642702329330859</v>
      </c>
      <c r="G1405" s="28">
        <f t="shared" si="234"/>
        <v>573.45164778552919</v>
      </c>
      <c r="H1405" s="28">
        <f t="shared" si="235"/>
        <v>9.5575274630921534</v>
      </c>
      <c r="I1405" s="29">
        <f t="shared" si="236"/>
        <v>0.15929212438486923</v>
      </c>
      <c r="J1405" s="25">
        <f t="shared" si="237"/>
        <v>5066396.1551867686</v>
      </c>
      <c r="K1405" s="25">
        <f t="shared" si="238"/>
        <v>5066396.1551867686</v>
      </c>
      <c r="L1405" s="30" t="str">
        <f t="shared" si="239"/>
        <v>0 DAYS</v>
      </c>
    </row>
    <row r="1406" spans="1:12" x14ac:dyDescent="0.2">
      <c r="A1406" s="23">
        <f t="shared" si="229"/>
        <v>2471412.7586276922</v>
      </c>
      <c r="B1406" s="24">
        <v>1400</v>
      </c>
      <c r="C1406" s="23">
        <f t="shared" si="230"/>
        <v>13839.911448315077</v>
      </c>
      <c r="D1406" s="25">
        <f t="shared" si="231"/>
        <v>2485252.6700760075</v>
      </c>
      <c r="E1406" s="26">
        <f t="shared" si="232"/>
        <v>2484252.6700760075</v>
      </c>
      <c r="F1406" s="27">
        <f t="shared" si="233"/>
        <v>77.071901462375536</v>
      </c>
      <c r="G1406" s="28">
        <f t="shared" si="234"/>
        <v>576.66297701312817</v>
      </c>
      <c r="H1406" s="28">
        <f t="shared" si="235"/>
        <v>9.6110496168854702</v>
      </c>
      <c r="I1406" s="29">
        <f t="shared" si="236"/>
        <v>0.16018416028142451</v>
      </c>
      <c r="J1406" s="25">
        <f t="shared" si="237"/>
        <v>5094767.9736558152</v>
      </c>
      <c r="K1406" s="25">
        <f t="shared" si="238"/>
        <v>5094767.9736558152</v>
      </c>
      <c r="L1406" s="30" t="str">
        <f t="shared" si="239"/>
        <v>0 DAYS</v>
      </c>
    </row>
    <row r="1407" spans="1:12" x14ac:dyDescent="0.2">
      <c r="A1407" s="23">
        <f t="shared" si="229"/>
        <v>2485252.6700760075</v>
      </c>
      <c r="B1407" s="24">
        <v>1401</v>
      </c>
      <c r="C1407" s="23">
        <f t="shared" si="230"/>
        <v>13917.414952425643</v>
      </c>
      <c r="D1407" s="25">
        <f t="shared" si="231"/>
        <v>2499170.0850284332</v>
      </c>
      <c r="E1407" s="26">
        <f t="shared" si="232"/>
        <v>2498170.0850284332</v>
      </c>
      <c r="F1407" s="27">
        <f t="shared" si="233"/>
        <v>77.5035041105657</v>
      </c>
      <c r="G1407" s="28">
        <f t="shared" si="234"/>
        <v>579.89228968440182</v>
      </c>
      <c r="H1407" s="28">
        <f t="shared" si="235"/>
        <v>9.66487149474003</v>
      </c>
      <c r="I1407" s="29">
        <f t="shared" si="236"/>
        <v>0.1610811915790005</v>
      </c>
      <c r="J1407" s="25">
        <f t="shared" si="237"/>
        <v>5123298.6743082879</v>
      </c>
      <c r="K1407" s="25">
        <f t="shared" si="238"/>
        <v>5123298.6743082879</v>
      </c>
      <c r="L1407" s="30" t="str">
        <f t="shared" si="239"/>
        <v>0 DAYS</v>
      </c>
    </row>
    <row r="1408" spans="1:12" x14ac:dyDescent="0.2">
      <c r="A1408" s="23">
        <f t="shared" si="229"/>
        <v>2499170.0850284332</v>
      </c>
      <c r="B1408" s="24">
        <v>1402</v>
      </c>
      <c r="C1408" s="23">
        <f t="shared" si="230"/>
        <v>13995.352476159225</v>
      </c>
      <c r="D1408" s="25">
        <f t="shared" si="231"/>
        <v>2513165.4375045924</v>
      </c>
      <c r="E1408" s="26">
        <f t="shared" si="232"/>
        <v>2512165.4375045924</v>
      </c>
      <c r="F1408" s="27">
        <f t="shared" si="233"/>
        <v>77.937523733582566</v>
      </c>
      <c r="G1408" s="28">
        <f t="shared" si="234"/>
        <v>583.13968650663435</v>
      </c>
      <c r="H1408" s="28">
        <f t="shared" si="235"/>
        <v>9.7189947751105716</v>
      </c>
      <c r="I1408" s="29">
        <f t="shared" si="236"/>
        <v>0.16198324625184285</v>
      </c>
      <c r="J1408" s="25">
        <f t="shared" si="237"/>
        <v>5151989.1468844134</v>
      </c>
      <c r="K1408" s="25">
        <f t="shared" si="238"/>
        <v>5151989.1468844134</v>
      </c>
      <c r="L1408" s="30" t="str">
        <f t="shared" si="239"/>
        <v>0 DAYS</v>
      </c>
    </row>
    <row r="1409" spans="1:12" x14ac:dyDescent="0.2">
      <c r="A1409" s="23">
        <f t="shared" si="229"/>
        <v>2513165.4375045924</v>
      </c>
      <c r="B1409" s="24">
        <v>1403</v>
      </c>
      <c r="C1409" s="23">
        <f t="shared" si="230"/>
        <v>14073.726450025717</v>
      </c>
      <c r="D1409" s="25">
        <f t="shared" si="231"/>
        <v>2527239.1639546179</v>
      </c>
      <c r="E1409" s="26">
        <f t="shared" si="232"/>
        <v>2526239.1639546179</v>
      </c>
      <c r="F1409" s="27">
        <f t="shared" si="233"/>
        <v>78.373973866491724</v>
      </c>
      <c r="G1409" s="28">
        <f t="shared" si="234"/>
        <v>586.4052687510715</v>
      </c>
      <c r="H1409" s="28">
        <f t="shared" si="235"/>
        <v>9.7734211458511915</v>
      </c>
      <c r="I1409" s="29">
        <f t="shared" si="236"/>
        <v>0.1628903524308532</v>
      </c>
      <c r="J1409" s="25">
        <f t="shared" si="237"/>
        <v>5180840.2861069664</v>
      </c>
      <c r="K1409" s="25">
        <f t="shared" si="238"/>
        <v>5180840.2861069664</v>
      </c>
      <c r="L1409" s="30" t="str">
        <f t="shared" si="239"/>
        <v>0 DAYS</v>
      </c>
    </row>
    <row r="1410" spans="1:12" x14ac:dyDescent="0.2">
      <c r="A1410" s="23">
        <f t="shared" si="229"/>
        <v>2527239.1639546179</v>
      </c>
      <c r="B1410" s="24">
        <v>1404</v>
      </c>
      <c r="C1410" s="23">
        <f t="shared" si="230"/>
        <v>14152.53931814586</v>
      </c>
      <c r="D1410" s="25">
        <f t="shared" si="231"/>
        <v>2541391.7032727636</v>
      </c>
      <c r="E1410" s="26">
        <f t="shared" si="232"/>
        <v>2540391.7032727636</v>
      </c>
      <c r="F1410" s="27">
        <f t="shared" si="233"/>
        <v>78.812868120143321</v>
      </c>
      <c r="G1410" s="28">
        <f t="shared" si="234"/>
        <v>589.68913825607751</v>
      </c>
      <c r="H1410" s="28">
        <f t="shared" si="235"/>
        <v>9.8281523042679577</v>
      </c>
      <c r="I1410" s="29">
        <f t="shared" si="236"/>
        <v>0.16380253840446596</v>
      </c>
      <c r="J1410" s="25">
        <f t="shared" si="237"/>
        <v>5209852.9917091653</v>
      </c>
      <c r="K1410" s="25">
        <f t="shared" si="238"/>
        <v>5209852.9917091653</v>
      </c>
      <c r="L1410" s="30" t="str">
        <f t="shared" si="239"/>
        <v>0 DAYS</v>
      </c>
    </row>
    <row r="1411" spans="1:12" x14ac:dyDescent="0.2">
      <c r="A1411" s="23">
        <f t="shared" si="229"/>
        <v>2541391.7032727636</v>
      </c>
      <c r="B1411" s="24">
        <v>1405</v>
      </c>
      <c r="C1411" s="23">
        <f t="shared" si="230"/>
        <v>14231.793538327476</v>
      </c>
      <c r="D1411" s="25">
        <f t="shared" si="231"/>
        <v>2555623.496811091</v>
      </c>
      <c r="E1411" s="26">
        <f t="shared" si="232"/>
        <v>2554623.496811091</v>
      </c>
      <c r="F1411" s="27">
        <f t="shared" si="233"/>
        <v>79.254220181615892</v>
      </c>
      <c r="G1411" s="28">
        <f t="shared" si="234"/>
        <v>592.99139743031151</v>
      </c>
      <c r="H1411" s="28">
        <f t="shared" si="235"/>
        <v>9.883189957171858</v>
      </c>
      <c r="I1411" s="29">
        <f t="shared" si="236"/>
        <v>0.16471983261953096</v>
      </c>
      <c r="J1411" s="25">
        <f t="shared" si="237"/>
        <v>5239028.1684627356</v>
      </c>
      <c r="K1411" s="25">
        <f t="shared" si="238"/>
        <v>5239028.1684627356</v>
      </c>
      <c r="L1411" s="30" t="str">
        <f t="shared" si="239"/>
        <v>0 DAYS</v>
      </c>
    </row>
    <row r="1412" spans="1:12" x14ac:dyDescent="0.2">
      <c r="A1412" s="23">
        <f t="shared" si="229"/>
        <v>2555623.496811091</v>
      </c>
      <c r="B1412" s="24">
        <v>1406</v>
      </c>
      <c r="C1412" s="23">
        <f t="shared" si="230"/>
        <v>14311.491582142109</v>
      </c>
      <c r="D1412" s="25">
        <f t="shared" si="231"/>
        <v>2569934.9883932332</v>
      </c>
      <c r="E1412" s="26">
        <f t="shared" si="232"/>
        <v>2568934.9883932332</v>
      </c>
      <c r="F1412" s="27">
        <f t="shared" si="233"/>
        <v>79.698043814632911</v>
      </c>
      <c r="G1412" s="28">
        <f t="shared" si="234"/>
        <v>596.31214925592121</v>
      </c>
      <c r="H1412" s="28">
        <f t="shared" si="235"/>
        <v>9.9385358209320209</v>
      </c>
      <c r="I1412" s="29">
        <f t="shared" si="236"/>
        <v>0.16564226368220034</v>
      </c>
      <c r="J1412" s="25">
        <f t="shared" si="237"/>
        <v>5268366.7262061276</v>
      </c>
      <c r="K1412" s="25">
        <f t="shared" si="238"/>
        <v>5268366.7262061276</v>
      </c>
      <c r="L1412" s="30" t="str">
        <f t="shared" si="239"/>
        <v>0 DAYS</v>
      </c>
    </row>
    <row r="1413" spans="1:12" x14ac:dyDescent="0.2">
      <c r="A1413" s="23">
        <f t="shared" si="229"/>
        <v>2569934.9883932332</v>
      </c>
      <c r="B1413" s="24">
        <v>1407</v>
      </c>
      <c r="C1413" s="23">
        <f t="shared" si="230"/>
        <v>14391.635935002105</v>
      </c>
      <c r="D1413" s="25">
        <f t="shared" si="231"/>
        <v>2584326.6243282352</v>
      </c>
      <c r="E1413" s="26">
        <f t="shared" si="232"/>
        <v>2583326.6243282352</v>
      </c>
      <c r="F1413" s="27">
        <f t="shared" si="233"/>
        <v>80.144352859995706</v>
      </c>
      <c r="G1413" s="28">
        <f t="shared" si="234"/>
        <v>599.65149729175437</v>
      </c>
      <c r="H1413" s="28">
        <f t="shared" si="235"/>
        <v>9.9941916215292395</v>
      </c>
      <c r="I1413" s="29">
        <f t="shared" si="236"/>
        <v>0.16656986035882065</v>
      </c>
      <c r="J1413" s="25">
        <f t="shared" si="237"/>
        <v>5297869.579872882</v>
      </c>
      <c r="K1413" s="25">
        <f t="shared" si="238"/>
        <v>5297869.579872882</v>
      </c>
      <c r="L1413" s="30" t="str">
        <f t="shared" si="239"/>
        <v>0 DAYS</v>
      </c>
    </row>
    <row r="1414" spans="1:12" x14ac:dyDescent="0.2">
      <c r="A1414" s="23">
        <f t="shared" si="229"/>
        <v>2584326.6243282352</v>
      </c>
      <c r="B1414" s="24">
        <v>1408</v>
      </c>
      <c r="C1414" s="23">
        <f t="shared" si="230"/>
        <v>14472.229096238118</v>
      </c>
      <c r="D1414" s="25">
        <f t="shared" si="231"/>
        <v>2598798.8534244732</v>
      </c>
      <c r="E1414" s="26">
        <f t="shared" si="232"/>
        <v>2597798.8534244732</v>
      </c>
      <c r="F1414" s="27">
        <f t="shared" si="233"/>
        <v>80.593161236012747</v>
      </c>
      <c r="G1414" s="28">
        <f t="shared" si="234"/>
        <v>603.00954567658823</v>
      </c>
      <c r="H1414" s="28">
        <f t="shared" si="235"/>
        <v>10.050159094609803</v>
      </c>
      <c r="I1414" s="29">
        <f t="shared" si="236"/>
        <v>0.16750265157683006</v>
      </c>
      <c r="J1414" s="25">
        <f t="shared" si="237"/>
        <v>5327537.6495201699</v>
      </c>
      <c r="K1414" s="25">
        <f t="shared" si="238"/>
        <v>5327537.6495201699</v>
      </c>
      <c r="L1414" s="30" t="str">
        <f t="shared" si="239"/>
        <v>0 DAYS</v>
      </c>
    </row>
    <row r="1415" spans="1:12" x14ac:dyDescent="0.2">
      <c r="A1415" s="23">
        <f t="shared" si="229"/>
        <v>2598798.8534244732</v>
      </c>
      <c r="B1415" s="24">
        <v>1409</v>
      </c>
      <c r="C1415" s="23">
        <f t="shared" si="230"/>
        <v>14553.27357917705</v>
      </c>
      <c r="D1415" s="25">
        <f t="shared" si="231"/>
        <v>2613352.1270036502</v>
      </c>
      <c r="E1415" s="26">
        <f t="shared" si="232"/>
        <v>2612352.1270036502</v>
      </c>
      <c r="F1415" s="27">
        <f t="shared" si="233"/>
        <v>81.044482938932561</v>
      </c>
      <c r="G1415" s="28">
        <f t="shared" si="234"/>
        <v>606.38639913237705</v>
      </c>
      <c r="H1415" s="28">
        <f t="shared" si="235"/>
        <v>10.106439985539618</v>
      </c>
      <c r="I1415" s="29">
        <f t="shared" si="236"/>
        <v>0.1684406664256603</v>
      </c>
      <c r="J1415" s="25">
        <f t="shared" si="237"/>
        <v>5357371.860357482</v>
      </c>
      <c r="K1415" s="25">
        <f t="shared" si="238"/>
        <v>5357371.860357482</v>
      </c>
      <c r="L1415" s="30" t="str">
        <f t="shared" si="239"/>
        <v>0 DAYS</v>
      </c>
    </row>
    <row r="1416" spans="1:12" x14ac:dyDescent="0.2">
      <c r="A1416" s="23">
        <f t="shared" si="229"/>
        <v>2613352.1270036502</v>
      </c>
      <c r="B1416" s="24">
        <v>1410</v>
      </c>
      <c r="C1416" s="23">
        <f t="shared" si="230"/>
        <v>14634.771911220441</v>
      </c>
      <c r="D1416" s="25">
        <f t="shared" si="231"/>
        <v>2627986.8989148708</v>
      </c>
      <c r="E1416" s="26">
        <f t="shared" si="232"/>
        <v>2626986.8989148708</v>
      </c>
      <c r="F1416" s="27">
        <f t="shared" si="233"/>
        <v>81.498332043391201</v>
      </c>
      <c r="G1416" s="28">
        <f t="shared" si="234"/>
        <v>609.78216296751839</v>
      </c>
      <c r="H1416" s="28">
        <f t="shared" si="235"/>
        <v>10.16303604945864</v>
      </c>
      <c r="I1416" s="29">
        <f t="shared" si="236"/>
        <v>0.16938393415764399</v>
      </c>
      <c r="J1416" s="25">
        <f t="shared" si="237"/>
        <v>5387373.1427754844</v>
      </c>
      <c r="K1416" s="25">
        <f t="shared" si="238"/>
        <v>5387373.1427754844</v>
      </c>
      <c r="L1416" s="30" t="str">
        <f t="shared" si="239"/>
        <v>0 DAYS</v>
      </c>
    </row>
    <row r="1417" spans="1:12" x14ac:dyDescent="0.2">
      <c r="A1417" s="23">
        <f t="shared" si="229"/>
        <v>2627986.8989148708</v>
      </c>
      <c r="B1417" s="24">
        <v>1411</v>
      </c>
      <c r="C1417" s="23">
        <f t="shared" si="230"/>
        <v>14716.726633923276</v>
      </c>
      <c r="D1417" s="25">
        <f t="shared" si="231"/>
        <v>2642703.6255487939</v>
      </c>
      <c r="E1417" s="26">
        <f t="shared" si="232"/>
        <v>2641703.6255487939</v>
      </c>
      <c r="F1417" s="27">
        <f t="shared" si="233"/>
        <v>81.95472270283426</v>
      </c>
      <c r="G1417" s="28">
        <f t="shared" si="234"/>
        <v>613.19694308013652</v>
      </c>
      <c r="H1417" s="28">
        <f t="shared" si="235"/>
        <v>10.219949051335609</v>
      </c>
      <c r="I1417" s="29">
        <f t="shared" si="236"/>
        <v>0.17033248418892682</v>
      </c>
      <c r="J1417" s="25">
        <f t="shared" si="237"/>
        <v>5417542.4323750269</v>
      </c>
      <c r="K1417" s="25">
        <f t="shared" si="238"/>
        <v>5417542.4323750269</v>
      </c>
      <c r="L1417" s="30" t="str">
        <f t="shared" si="239"/>
        <v>0 DAYS</v>
      </c>
    </row>
    <row r="1418" spans="1:12" x14ac:dyDescent="0.2">
      <c r="A1418" s="23">
        <f t="shared" si="229"/>
        <v>2642703.6255487939</v>
      </c>
      <c r="B1418" s="24">
        <v>1412</v>
      </c>
      <c r="C1418" s="23">
        <f t="shared" si="230"/>
        <v>14799.140303073245</v>
      </c>
      <c r="D1418" s="25">
        <f t="shared" si="231"/>
        <v>2657502.7658518674</v>
      </c>
      <c r="E1418" s="26">
        <f t="shared" si="232"/>
        <v>2656502.7658518674</v>
      </c>
      <c r="F1418" s="27">
        <f t="shared" si="233"/>
        <v>82.413669149969792</v>
      </c>
      <c r="G1418" s="28">
        <f t="shared" si="234"/>
        <v>616.63084596138526</v>
      </c>
      <c r="H1418" s="28">
        <f t="shared" si="235"/>
        <v>10.277180766023088</v>
      </c>
      <c r="I1418" s="29">
        <f t="shared" si="236"/>
        <v>0.17128634610038479</v>
      </c>
      <c r="J1418" s="25">
        <f t="shared" si="237"/>
        <v>5447880.6699963277</v>
      </c>
      <c r="K1418" s="25">
        <f t="shared" si="238"/>
        <v>5447880.6699963277</v>
      </c>
      <c r="L1418" s="30" t="str">
        <f t="shared" si="239"/>
        <v>0 DAYS</v>
      </c>
    </row>
    <row r="1419" spans="1:12" x14ac:dyDescent="0.2">
      <c r="A1419" s="23">
        <f t="shared" si="229"/>
        <v>2657502.7658518674</v>
      </c>
      <c r="B1419" s="24">
        <v>1413</v>
      </c>
      <c r="C1419" s="23">
        <f t="shared" si="230"/>
        <v>14882.015488770458</v>
      </c>
      <c r="D1419" s="25">
        <f t="shared" si="231"/>
        <v>2672384.7813406377</v>
      </c>
      <c r="E1419" s="26">
        <f t="shared" si="232"/>
        <v>2671384.7813406377</v>
      </c>
      <c r="F1419" s="27">
        <f t="shared" si="233"/>
        <v>82.875185697212146</v>
      </c>
      <c r="G1419" s="28">
        <f t="shared" si="234"/>
        <v>620.0839786987691</v>
      </c>
      <c r="H1419" s="28">
        <f t="shared" si="235"/>
        <v>10.334732978312818</v>
      </c>
      <c r="I1419" s="29">
        <f t="shared" si="236"/>
        <v>0.17224554963854696</v>
      </c>
      <c r="J1419" s="25">
        <f t="shared" si="237"/>
        <v>5478388.8017483065</v>
      </c>
      <c r="K1419" s="25">
        <f t="shared" si="238"/>
        <v>5478388.8017483065</v>
      </c>
      <c r="L1419" s="30" t="str">
        <f t="shared" si="239"/>
        <v>0 DAYS</v>
      </c>
    </row>
    <row r="1420" spans="1:12" x14ac:dyDescent="0.2">
      <c r="A1420" s="23">
        <f t="shared" si="229"/>
        <v>2672384.7813406377</v>
      </c>
      <c r="B1420" s="24">
        <v>1414</v>
      </c>
      <c r="C1420" s="23">
        <f t="shared" si="230"/>
        <v>14965.354775507571</v>
      </c>
      <c r="D1420" s="25">
        <f t="shared" si="231"/>
        <v>2687350.1361161452</v>
      </c>
      <c r="E1420" s="26">
        <f t="shared" si="232"/>
        <v>2686350.1361161452</v>
      </c>
      <c r="F1420" s="27">
        <f t="shared" si="233"/>
        <v>83.339286737113071</v>
      </c>
      <c r="G1420" s="28">
        <f t="shared" si="234"/>
        <v>623.55644897948207</v>
      </c>
      <c r="H1420" s="28">
        <f t="shared" si="235"/>
        <v>10.392607482991368</v>
      </c>
      <c r="I1420" s="29">
        <f t="shared" si="236"/>
        <v>0.17321012471652281</v>
      </c>
      <c r="J1420" s="25">
        <f t="shared" si="237"/>
        <v>5509067.7790380968</v>
      </c>
      <c r="K1420" s="25">
        <f t="shared" si="238"/>
        <v>5509067.7790380968</v>
      </c>
      <c r="L1420" s="30" t="str">
        <f t="shared" si="239"/>
        <v>0 DAYS</v>
      </c>
    </row>
    <row r="1421" spans="1:12" x14ac:dyDescent="0.2">
      <c r="A1421" s="23">
        <f t="shared" si="229"/>
        <v>2687350.1361161452</v>
      </c>
      <c r="B1421" s="24">
        <v>1415</v>
      </c>
      <c r="C1421" s="23">
        <f t="shared" si="230"/>
        <v>15049.160762250413</v>
      </c>
      <c r="D1421" s="25">
        <f t="shared" si="231"/>
        <v>2702399.2968783956</v>
      </c>
      <c r="E1421" s="26">
        <f t="shared" si="232"/>
        <v>2701399.2968783956</v>
      </c>
      <c r="F1421" s="27">
        <f t="shared" si="233"/>
        <v>83.805986742841924</v>
      </c>
      <c r="G1421" s="28">
        <f t="shared" si="234"/>
        <v>627.04836509376719</v>
      </c>
      <c r="H1421" s="28">
        <f t="shared" si="235"/>
        <v>10.45080608489612</v>
      </c>
      <c r="I1421" s="29">
        <f t="shared" si="236"/>
        <v>0.17418010141493534</v>
      </c>
      <c r="J1421" s="25">
        <f t="shared" si="237"/>
        <v>5539918.5586007107</v>
      </c>
      <c r="K1421" s="25">
        <f t="shared" si="238"/>
        <v>5539918.5586007107</v>
      </c>
      <c r="L1421" s="30" t="str">
        <f t="shared" si="239"/>
        <v>0 DAYS</v>
      </c>
    </row>
    <row r="1422" spans="1:12" x14ac:dyDescent="0.2">
      <c r="A1422" s="23">
        <f t="shared" si="229"/>
        <v>2702399.2968783956</v>
      </c>
      <c r="B1422" s="24">
        <v>1416</v>
      </c>
      <c r="C1422" s="23">
        <f t="shared" si="230"/>
        <v>15133.436062519015</v>
      </c>
      <c r="D1422" s="25">
        <f t="shared" si="231"/>
        <v>2717532.7329409146</v>
      </c>
      <c r="E1422" s="26">
        <f t="shared" si="232"/>
        <v>2716532.7329409146</v>
      </c>
      <c r="F1422" s="27">
        <f t="shared" si="233"/>
        <v>84.275300268602223</v>
      </c>
      <c r="G1422" s="28">
        <f t="shared" si="234"/>
        <v>630.55983593829228</v>
      </c>
      <c r="H1422" s="28">
        <f t="shared" si="235"/>
        <v>10.509330598971538</v>
      </c>
      <c r="I1422" s="29">
        <f t="shared" si="236"/>
        <v>0.17515550998285895</v>
      </c>
      <c r="J1422" s="25">
        <f t="shared" si="237"/>
        <v>5570942.1025288748</v>
      </c>
      <c r="K1422" s="25">
        <f t="shared" si="238"/>
        <v>5570942.1025288748</v>
      </c>
      <c r="L1422" s="30" t="str">
        <f t="shared" si="239"/>
        <v>0 DAYS</v>
      </c>
    </row>
    <row r="1423" spans="1:12" x14ac:dyDescent="0.2">
      <c r="A1423" s="23">
        <f t="shared" si="229"/>
        <v>2717532.7329409146</v>
      </c>
      <c r="B1423" s="24">
        <v>1417</v>
      </c>
      <c r="C1423" s="23">
        <f t="shared" si="230"/>
        <v>15218.183304469121</v>
      </c>
      <c r="D1423" s="25">
        <f t="shared" si="231"/>
        <v>2732750.9162453837</v>
      </c>
      <c r="E1423" s="26">
        <f t="shared" si="232"/>
        <v>2731750.9162453837</v>
      </c>
      <c r="F1423" s="27">
        <f t="shared" si="233"/>
        <v>84.7472419501064</v>
      </c>
      <c r="G1423" s="28">
        <f t="shared" si="234"/>
        <v>634.09097101954671</v>
      </c>
      <c r="H1423" s="28">
        <f t="shared" si="235"/>
        <v>10.568182850325778</v>
      </c>
      <c r="I1423" s="29">
        <f t="shared" si="236"/>
        <v>0.17613638083876296</v>
      </c>
      <c r="J1423" s="25">
        <f t="shared" si="237"/>
        <v>5602139.3783030361</v>
      </c>
      <c r="K1423" s="25">
        <f t="shared" si="238"/>
        <v>5602139.3783030361</v>
      </c>
      <c r="L1423" s="30" t="str">
        <f t="shared" si="239"/>
        <v>0 DAYS</v>
      </c>
    </row>
    <row r="1424" spans="1:12" x14ac:dyDescent="0.2">
      <c r="A1424" s="23">
        <f t="shared" si="229"/>
        <v>2732750.9162453837</v>
      </c>
      <c r="B1424" s="24">
        <v>1418</v>
      </c>
      <c r="C1424" s="23">
        <f t="shared" si="230"/>
        <v>15303.405130974148</v>
      </c>
      <c r="D1424" s="25">
        <f t="shared" si="231"/>
        <v>2748054.3213763577</v>
      </c>
      <c r="E1424" s="26">
        <f t="shared" si="232"/>
        <v>2747054.3213763577</v>
      </c>
      <c r="F1424" s="27">
        <f t="shared" si="233"/>
        <v>85.221826505026911</v>
      </c>
      <c r="G1424" s="28">
        <f t="shared" si="234"/>
        <v>637.64188045725621</v>
      </c>
      <c r="H1424" s="28">
        <f t="shared" si="235"/>
        <v>10.627364674287604</v>
      </c>
      <c r="I1424" s="29">
        <f t="shared" si="236"/>
        <v>0.17712274457146007</v>
      </c>
      <c r="J1424" s="25">
        <f t="shared" si="237"/>
        <v>5633511.3588215327</v>
      </c>
      <c r="K1424" s="25">
        <f t="shared" si="238"/>
        <v>5633511.3588215327</v>
      </c>
      <c r="L1424" s="30" t="str">
        <f t="shared" si="239"/>
        <v>0 DAYS</v>
      </c>
    </row>
    <row r="1425" spans="1:12" x14ac:dyDescent="0.2">
      <c r="A1425" s="23">
        <f t="shared" ref="A1425:A1488" si="240">D1424</f>
        <v>2748054.3213763577</v>
      </c>
      <c r="B1425" s="24">
        <v>1419</v>
      </c>
      <c r="C1425" s="23">
        <f t="shared" ref="C1425:C1488" si="241">(A1425*$F$2)+$H$2</f>
        <v>15389.104199707603</v>
      </c>
      <c r="D1425" s="25">
        <f t="shared" ref="D1425:D1488" si="242">A1425+C1425</f>
        <v>2763443.4255760652</v>
      </c>
      <c r="E1425" s="26">
        <f t="shared" ref="E1425:E1488" si="243">E1424+C1425</f>
        <v>2762443.4255760652</v>
      </c>
      <c r="F1425" s="27">
        <f t="shared" ref="F1425:F1488" si="244">C1425-C1424</f>
        <v>85.699068733454624</v>
      </c>
      <c r="G1425" s="28">
        <f t="shared" ref="G1425:G1488" si="245">C1425/24</f>
        <v>641.21267498781674</v>
      </c>
      <c r="H1425" s="28">
        <f t="shared" ref="H1425:H1488" si="246">G1425/60</f>
        <v>10.686877916463612</v>
      </c>
      <c r="I1425" s="29">
        <f t="shared" ref="I1425:I1488" si="247">H1425/60</f>
        <v>0.1781146319410602</v>
      </c>
      <c r="J1425" s="25">
        <f t="shared" ref="J1425:J1488" si="248">D1425*2.05</f>
        <v>5665059.0224309331</v>
      </c>
      <c r="K1425" s="25">
        <f t="shared" ref="K1425:K1488" si="249">J1425-$J$2</f>
        <v>5665059.0224309331</v>
      </c>
      <c r="L1425" s="30" t="str">
        <f t="shared" ref="L1425:L1488" si="250">ROUND(($J$5/C1425),0) &amp; " DAYS"</f>
        <v>0 DAYS</v>
      </c>
    </row>
    <row r="1426" spans="1:12" x14ac:dyDescent="0.2">
      <c r="A1426" s="23">
        <f t="shared" si="240"/>
        <v>2763443.4255760652</v>
      </c>
      <c r="B1426" s="24">
        <v>1420</v>
      </c>
      <c r="C1426" s="23">
        <f t="shared" si="241"/>
        <v>15475.283183225965</v>
      </c>
      <c r="D1426" s="25">
        <f t="shared" si="242"/>
        <v>2778918.7087592911</v>
      </c>
      <c r="E1426" s="26">
        <f t="shared" si="243"/>
        <v>2777918.7087592911</v>
      </c>
      <c r="F1426" s="27">
        <f t="shared" si="244"/>
        <v>86.178983518362656</v>
      </c>
      <c r="G1426" s="28">
        <f t="shared" si="245"/>
        <v>644.80346596774859</v>
      </c>
      <c r="H1426" s="28">
        <f t="shared" si="246"/>
        <v>10.74672443279581</v>
      </c>
      <c r="I1426" s="29">
        <f t="shared" si="247"/>
        <v>0.17911207387993017</v>
      </c>
      <c r="J1426" s="25">
        <f t="shared" si="248"/>
        <v>5696783.3529565465</v>
      </c>
      <c r="K1426" s="25">
        <f t="shared" si="249"/>
        <v>5696783.3529565465</v>
      </c>
      <c r="L1426" s="30" t="str">
        <f t="shared" si="250"/>
        <v>0 DAYS</v>
      </c>
    </row>
    <row r="1427" spans="1:12" x14ac:dyDescent="0.2">
      <c r="A1427" s="23">
        <f t="shared" si="240"/>
        <v>2778918.7087592911</v>
      </c>
      <c r="B1427" s="24">
        <v>1421</v>
      </c>
      <c r="C1427" s="23">
        <f t="shared" si="241"/>
        <v>15561.94476905203</v>
      </c>
      <c r="D1427" s="25">
        <f t="shared" si="242"/>
        <v>2794480.653528343</v>
      </c>
      <c r="E1427" s="26">
        <f t="shared" si="243"/>
        <v>2793480.653528343</v>
      </c>
      <c r="F1427" s="27">
        <f t="shared" si="244"/>
        <v>86.661585826064766</v>
      </c>
      <c r="G1427" s="28">
        <f t="shared" si="245"/>
        <v>648.41436537716788</v>
      </c>
      <c r="H1427" s="28">
        <f t="shared" si="246"/>
        <v>10.806906089619465</v>
      </c>
      <c r="I1427" s="29">
        <f t="shared" si="247"/>
        <v>0.18011510149365775</v>
      </c>
      <c r="J1427" s="25">
        <f t="shared" si="248"/>
        <v>5728685.3397331024</v>
      </c>
      <c r="K1427" s="25">
        <f t="shared" si="249"/>
        <v>5728685.3397331024</v>
      </c>
      <c r="L1427" s="30" t="str">
        <f t="shared" si="250"/>
        <v>0 DAYS</v>
      </c>
    </row>
    <row r="1428" spans="1:12" x14ac:dyDescent="0.2">
      <c r="A1428" s="23">
        <f t="shared" si="240"/>
        <v>2794480.653528343</v>
      </c>
      <c r="B1428" s="24">
        <v>1422</v>
      </c>
      <c r="C1428" s="23">
        <f t="shared" si="241"/>
        <v>15649.09165975872</v>
      </c>
      <c r="D1428" s="25">
        <f t="shared" si="242"/>
        <v>2810129.7451881017</v>
      </c>
      <c r="E1428" s="26">
        <f t="shared" si="243"/>
        <v>2809129.7451881017</v>
      </c>
      <c r="F1428" s="27">
        <f t="shared" si="244"/>
        <v>87.146890706690101</v>
      </c>
      <c r="G1428" s="28">
        <f t="shared" si="245"/>
        <v>652.04548582328005</v>
      </c>
      <c r="H1428" s="28">
        <f t="shared" si="246"/>
        <v>10.867424763721335</v>
      </c>
      <c r="I1428" s="29">
        <f t="shared" si="247"/>
        <v>0.18112374606202225</v>
      </c>
      <c r="J1428" s="25">
        <f t="shared" si="248"/>
        <v>5760765.9776356081</v>
      </c>
      <c r="K1428" s="25">
        <f t="shared" si="249"/>
        <v>5760765.9776356081</v>
      </c>
      <c r="L1428" s="30" t="str">
        <f t="shared" si="250"/>
        <v>0 DAYS</v>
      </c>
    </row>
    <row r="1429" spans="1:12" x14ac:dyDescent="0.2">
      <c r="A1429" s="23">
        <f t="shared" si="240"/>
        <v>2810129.7451881017</v>
      </c>
      <c r="B1429" s="24">
        <v>1423</v>
      </c>
      <c r="C1429" s="23">
        <f t="shared" si="241"/>
        <v>15736.726573053369</v>
      </c>
      <c r="D1429" s="25">
        <f t="shared" si="242"/>
        <v>2825866.4717611549</v>
      </c>
      <c r="E1429" s="26">
        <f t="shared" si="243"/>
        <v>2824866.4717611549</v>
      </c>
      <c r="F1429" s="27">
        <f t="shared" si="244"/>
        <v>87.634913294648868</v>
      </c>
      <c r="G1429" s="28">
        <f t="shared" si="245"/>
        <v>655.69694054389038</v>
      </c>
      <c r="H1429" s="28">
        <f t="shared" si="246"/>
        <v>10.928282342398173</v>
      </c>
      <c r="I1429" s="29">
        <f t="shared" si="247"/>
        <v>0.18213803903996956</v>
      </c>
      <c r="J1429" s="25">
        <f t="shared" si="248"/>
        <v>5793026.2671103673</v>
      </c>
      <c r="K1429" s="25">
        <f t="shared" si="249"/>
        <v>5793026.2671103673</v>
      </c>
      <c r="L1429" s="30" t="str">
        <f t="shared" si="250"/>
        <v>0 DAYS</v>
      </c>
    </row>
    <row r="1430" spans="1:12" x14ac:dyDescent="0.2">
      <c r="A1430" s="23">
        <f t="shared" si="240"/>
        <v>2825866.4717611549</v>
      </c>
      <c r="B1430" s="24">
        <v>1424</v>
      </c>
      <c r="C1430" s="23">
        <f t="shared" si="241"/>
        <v>15824.852241862467</v>
      </c>
      <c r="D1430" s="25">
        <f t="shared" si="242"/>
        <v>2841691.3240030175</v>
      </c>
      <c r="E1430" s="26">
        <f t="shared" si="243"/>
        <v>2840691.3240030175</v>
      </c>
      <c r="F1430" s="27">
        <f t="shared" si="244"/>
        <v>88.125668809097988</v>
      </c>
      <c r="G1430" s="28">
        <f t="shared" si="245"/>
        <v>659.36884341093617</v>
      </c>
      <c r="H1430" s="28">
        <f t="shared" si="246"/>
        <v>10.989480723515603</v>
      </c>
      <c r="I1430" s="29">
        <f t="shared" si="247"/>
        <v>0.18315801205859339</v>
      </c>
      <c r="J1430" s="25">
        <f t="shared" si="248"/>
        <v>5825467.2142061852</v>
      </c>
      <c r="K1430" s="25">
        <f t="shared" si="249"/>
        <v>5825467.2142061852</v>
      </c>
      <c r="L1430" s="30" t="str">
        <f t="shared" si="250"/>
        <v>0 DAYS</v>
      </c>
    </row>
    <row r="1431" spans="1:12" x14ac:dyDescent="0.2">
      <c r="A1431" s="23">
        <f t="shared" si="240"/>
        <v>2841691.3240030175</v>
      </c>
      <c r="B1431" s="24">
        <v>1425</v>
      </c>
      <c r="C1431" s="23">
        <f t="shared" si="241"/>
        <v>15913.471414416897</v>
      </c>
      <c r="D1431" s="25">
        <f t="shared" si="242"/>
        <v>2857604.7954174345</v>
      </c>
      <c r="E1431" s="26">
        <f t="shared" si="243"/>
        <v>2856604.7954174345</v>
      </c>
      <c r="F1431" s="27">
        <f t="shared" si="244"/>
        <v>88.619172554430406</v>
      </c>
      <c r="G1431" s="28">
        <f t="shared" si="245"/>
        <v>663.06130893403736</v>
      </c>
      <c r="H1431" s="28">
        <f t="shared" si="246"/>
        <v>11.051021815567289</v>
      </c>
      <c r="I1431" s="29">
        <f t="shared" si="247"/>
        <v>0.18418369692612149</v>
      </c>
      <c r="J1431" s="25">
        <f t="shared" si="248"/>
        <v>5858089.8306057407</v>
      </c>
      <c r="K1431" s="25">
        <f t="shared" si="249"/>
        <v>5858089.8306057407</v>
      </c>
      <c r="L1431" s="30" t="str">
        <f t="shared" si="250"/>
        <v>0 DAYS</v>
      </c>
    </row>
    <row r="1432" spans="1:12" x14ac:dyDescent="0.2">
      <c r="A1432" s="23">
        <f t="shared" si="240"/>
        <v>2857604.7954174345</v>
      </c>
      <c r="B1432" s="24">
        <v>1426</v>
      </c>
      <c r="C1432" s="23">
        <f t="shared" si="241"/>
        <v>16002.586854337633</v>
      </c>
      <c r="D1432" s="25">
        <f t="shared" si="242"/>
        <v>2873607.3822717723</v>
      </c>
      <c r="E1432" s="26">
        <f t="shared" si="243"/>
        <v>2872607.3822717723</v>
      </c>
      <c r="F1432" s="27">
        <f t="shared" si="244"/>
        <v>89.115439920735298</v>
      </c>
      <c r="G1432" s="28">
        <f t="shared" si="245"/>
        <v>666.77445226406803</v>
      </c>
      <c r="H1432" s="28">
        <f t="shared" si="246"/>
        <v>11.112907537734467</v>
      </c>
      <c r="I1432" s="29">
        <f t="shared" si="247"/>
        <v>0.18521512562890777</v>
      </c>
      <c r="J1432" s="25">
        <f t="shared" si="248"/>
        <v>5890895.1336571323</v>
      </c>
      <c r="K1432" s="25">
        <f t="shared" si="249"/>
        <v>5890895.1336571323</v>
      </c>
      <c r="L1432" s="30" t="str">
        <f t="shared" si="250"/>
        <v>0 DAYS</v>
      </c>
    </row>
    <row r="1433" spans="1:12" x14ac:dyDescent="0.2">
      <c r="A1433" s="23">
        <f t="shared" si="240"/>
        <v>2873607.3822717723</v>
      </c>
      <c r="B1433" s="24">
        <v>1427</v>
      </c>
      <c r="C1433" s="23">
        <f t="shared" si="241"/>
        <v>16092.201340721924</v>
      </c>
      <c r="D1433" s="25">
        <f t="shared" si="242"/>
        <v>2889699.5836124942</v>
      </c>
      <c r="E1433" s="26">
        <f t="shared" si="243"/>
        <v>2888699.5836124942</v>
      </c>
      <c r="F1433" s="27">
        <f t="shared" si="244"/>
        <v>89.614486384291013</v>
      </c>
      <c r="G1433" s="28">
        <f t="shared" si="245"/>
        <v>670.50838919674686</v>
      </c>
      <c r="H1433" s="28">
        <f t="shared" si="246"/>
        <v>11.17513981994578</v>
      </c>
      <c r="I1433" s="29">
        <f t="shared" si="247"/>
        <v>0.18625233033242966</v>
      </c>
      <c r="J1433" s="25">
        <f t="shared" si="248"/>
        <v>5923884.1464056121</v>
      </c>
      <c r="K1433" s="25">
        <f t="shared" si="249"/>
        <v>5923884.1464056121</v>
      </c>
      <c r="L1433" s="30" t="str">
        <f t="shared" si="250"/>
        <v>0 DAYS</v>
      </c>
    </row>
    <row r="1434" spans="1:12" x14ac:dyDescent="0.2">
      <c r="A1434" s="23">
        <f t="shared" si="240"/>
        <v>2889699.5836124942</v>
      </c>
      <c r="B1434" s="24">
        <v>1428</v>
      </c>
      <c r="C1434" s="23">
        <f t="shared" si="241"/>
        <v>16182.317668229967</v>
      </c>
      <c r="D1434" s="25">
        <f t="shared" si="242"/>
        <v>2905881.901280724</v>
      </c>
      <c r="E1434" s="26">
        <f t="shared" si="243"/>
        <v>2904881.901280724</v>
      </c>
      <c r="F1434" s="27">
        <f t="shared" si="244"/>
        <v>90.116327508043469</v>
      </c>
      <c r="G1434" s="28">
        <f t="shared" si="245"/>
        <v>674.2632361762486</v>
      </c>
      <c r="H1434" s="28">
        <f t="shared" si="246"/>
        <v>11.237720602937477</v>
      </c>
      <c r="I1434" s="29">
        <f t="shared" si="247"/>
        <v>0.18729534338229128</v>
      </c>
      <c r="J1434" s="25">
        <f t="shared" si="248"/>
        <v>5957057.8976254836</v>
      </c>
      <c r="K1434" s="25">
        <f t="shared" si="249"/>
        <v>5957057.8976254836</v>
      </c>
      <c r="L1434" s="30" t="str">
        <f t="shared" si="250"/>
        <v>0 DAYS</v>
      </c>
    </row>
    <row r="1435" spans="1:12" x14ac:dyDescent="0.2">
      <c r="A1435" s="23">
        <f t="shared" si="240"/>
        <v>2905881.901280724</v>
      </c>
      <c r="B1435" s="24">
        <v>1429</v>
      </c>
      <c r="C1435" s="23">
        <f t="shared" si="241"/>
        <v>16272.938647172054</v>
      </c>
      <c r="D1435" s="25">
        <f t="shared" si="242"/>
        <v>2922154.8399278959</v>
      </c>
      <c r="E1435" s="26">
        <f t="shared" si="243"/>
        <v>2921154.8399278959</v>
      </c>
      <c r="F1435" s="27">
        <f t="shared" si="244"/>
        <v>90.620978942086367</v>
      </c>
      <c r="G1435" s="28">
        <f t="shared" si="245"/>
        <v>678.03911029883557</v>
      </c>
      <c r="H1435" s="28">
        <f t="shared" si="246"/>
        <v>11.300651838313927</v>
      </c>
      <c r="I1435" s="29">
        <f t="shared" si="247"/>
        <v>0.18834419730523211</v>
      </c>
      <c r="J1435" s="25">
        <f t="shared" si="248"/>
        <v>5990417.4218521863</v>
      </c>
      <c r="K1435" s="25">
        <f t="shared" si="249"/>
        <v>5990417.4218521863</v>
      </c>
      <c r="L1435" s="30" t="str">
        <f t="shared" si="250"/>
        <v>0 DAYS</v>
      </c>
    </row>
    <row r="1436" spans="1:12" x14ac:dyDescent="0.2">
      <c r="A1436" s="23">
        <f t="shared" si="240"/>
        <v>2922154.8399278959</v>
      </c>
      <c r="B1436" s="24">
        <v>1430</v>
      </c>
      <c r="C1436" s="23">
        <f t="shared" si="241"/>
        <v>16364.067103596217</v>
      </c>
      <c r="D1436" s="25">
        <f t="shared" si="242"/>
        <v>2938518.9070314923</v>
      </c>
      <c r="E1436" s="26">
        <f t="shared" si="243"/>
        <v>2937518.9070314923</v>
      </c>
      <c r="F1436" s="27">
        <f t="shared" si="244"/>
        <v>91.128456424163232</v>
      </c>
      <c r="G1436" s="28">
        <f t="shared" si="245"/>
        <v>681.83612931650907</v>
      </c>
      <c r="H1436" s="28">
        <f t="shared" si="246"/>
        <v>11.363935488608485</v>
      </c>
      <c r="I1436" s="29">
        <f t="shared" si="247"/>
        <v>0.18939892481014142</v>
      </c>
      <c r="J1436" s="25">
        <f t="shared" si="248"/>
        <v>6023963.7594145583</v>
      </c>
      <c r="K1436" s="25">
        <f t="shared" si="249"/>
        <v>6023963.7594145583</v>
      </c>
      <c r="L1436" s="30" t="str">
        <f t="shared" si="250"/>
        <v>0 DAYS</v>
      </c>
    </row>
    <row r="1437" spans="1:12" x14ac:dyDescent="0.2">
      <c r="A1437" s="23">
        <f t="shared" si="240"/>
        <v>2938518.9070314923</v>
      </c>
      <c r="B1437" s="24">
        <v>1431</v>
      </c>
      <c r="C1437" s="23">
        <f t="shared" si="241"/>
        <v>16455.705879376357</v>
      </c>
      <c r="D1437" s="25">
        <f t="shared" si="242"/>
        <v>2954974.6129108686</v>
      </c>
      <c r="E1437" s="26">
        <f t="shared" si="243"/>
        <v>2953974.6129108686</v>
      </c>
      <c r="F1437" s="27">
        <f t="shared" si="244"/>
        <v>91.63877578014035</v>
      </c>
      <c r="G1437" s="28">
        <f t="shared" si="245"/>
        <v>685.65441164068159</v>
      </c>
      <c r="H1437" s="28">
        <f t="shared" si="246"/>
        <v>11.427573527344693</v>
      </c>
      <c r="I1437" s="29">
        <f t="shared" si="247"/>
        <v>0.19045955878907822</v>
      </c>
      <c r="J1437" s="25">
        <f t="shared" si="248"/>
        <v>6057697.9564672802</v>
      </c>
      <c r="K1437" s="25">
        <f t="shared" si="249"/>
        <v>6057697.9564672802</v>
      </c>
      <c r="L1437" s="30" t="str">
        <f t="shared" si="250"/>
        <v>0 DAYS</v>
      </c>
    </row>
    <row r="1438" spans="1:12" x14ac:dyDescent="0.2">
      <c r="A1438" s="23">
        <f t="shared" si="240"/>
        <v>2954974.6129108686</v>
      </c>
      <c r="B1438" s="24">
        <v>1432</v>
      </c>
      <c r="C1438" s="23">
        <f t="shared" si="241"/>
        <v>16547.857832300862</v>
      </c>
      <c r="D1438" s="25">
        <f t="shared" si="242"/>
        <v>2971522.4707431695</v>
      </c>
      <c r="E1438" s="26">
        <f t="shared" si="243"/>
        <v>2970522.4707431695</v>
      </c>
      <c r="F1438" s="27">
        <f t="shared" si="244"/>
        <v>92.151952924505167</v>
      </c>
      <c r="G1438" s="28">
        <f t="shared" si="245"/>
        <v>689.4940763458693</v>
      </c>
      <c r="H1438" s="28">
        <f t="shared" si="246"/>
        <v>11.491567939097822</v>
      </c>
      <c r="I1438" s="29">
        <f t="shared" si="247"/>
        <v>0.19152613231829702</v>
      </c>
      <c r="J1438" s="25">
        <f t="shared" si="248"/>
        <v>6091621.0650234967</v>
      </c>
      <c r="K1438" s="25">
        <f t="shared" si="249"/>
        <v>6091621.0650234967</v>
      </c>
      <c r="L1438" s="30" t="str">
        <f t="shared" si="250"/>
        <v>0 DAYS</v>
      </c>
    </row>
    <row r="1439" spans="1:12" x14ac:dyDescent="0.2">
      <c r="A1439" s="23">
        <f t="shared" si="240"/>
        <v>2971522.4707431695</v>
      </c>
      <c r="B1439" s="24">
        <v>1433</v>
      </c>
      <c r="C1439" s="23">
        <f t="shared" si="241"/>
        <v>16640.525836161749</v>
      </c>
      <c r="D1439" s="25">
        <f t="shared" si="242"/>
        <v>2988162.9965793313</v>
      </c>
      <c r="E1439" s="26">
        <f t="shared" si="243"/>
        <v>2987162.9965793313</v>
      </c>
      <c r="F1439" s="27">
        <f t="shared" si="244"/>
        <v>92.668003860886529</v>
      </c>
      <c r="G1439" s="28">
        <f t="shared" si="245"/>
        <v>693.35524317340617</v>
      </c>
      <c r="H1439" s="28">
        <f t="shared" si="246"/>
        <v>11.55592071955677</v>
      </c>
      <c r="I1439" s="29">
        <f t="shared" si="247"/>
        <v>0.19259867865927952</v>
      </c>
      <c r="J1439" s="25">
        <f t="shared" si="248"/>
        <v>6125734.1429876285</v>
      </c>
      <c r="K1439" s="25">
        <f t="shared" si="249"/>
        <v>6125734.1429876285</v>
      </c>
      <c r="L1439" s="30" t="str">
        <f t="shared" si="250"/>
        <v>0 DAYS</v>
      </c>
    </row>
    <row r="1440" spans="1:12" x14ac:dyDescent="0.2">
      <c r="A1440" s="23">
        <f t="shared" si="240"/>
        <v>2988162.9965793313</v>
      </c>
      <c r="B1440" s="24">
        <v>1434</v>
      </c>
      <c r="C1440" s="23">
        <f t="shared" si="241"/>
        <v>16733.712780844256</v>
      </c>
      <c r="D1440" s="25">
        <f t="shared" si="242"/>
        <v>3004896.7093601758</v>
      </c>
      <c r="E1440" s="26">
        <f t="shared" si="243"/>
        <v>3003896.7093601758</v>
      </c>
      <c r="F1440" s="27">
        <f t="shared" si="244"/>
        <v>93.186944682507601</v>
      </c>
      <c r="G1440" s="28">
        <f t="shared" si="245"/>
        <v>697.23803253517735</v>
      </c>
      <c r="H1440" s="28">
        <f t="shared" si="246"/>
        <v>11.620633875586289</v>
      </c>
      <c r="I1440" s="29">
        <f t="shared" si="247"/>
        <v>0.19367723125977149</v>
      </c>
      <c r="J1440" s="25">
        <f t="shared" si="248"/>
        <v>6160038.2541883597</v>
      </c>
      <c r="K1440" s="25">
        <f t="shared" si="249"/>
        <v>6160038.2541883597</v>
      </c>
      <c r="L1440" s="30" t="str">
        <f t="shared" si="250"/>
        <v>0 DAYS</v>
      </c>
    </row>
    <row r="1441" spans="1:12" x14ac:dyDescent="0.2">
      <c r="A1441" s="23">
        <f t="shared" si="240"/>
        <v>3004896.7093601758</v>
      </c>
      <c r="B1441" s="24">
        <v>1435</v>
      </c>
      <c r="C1441" s="23">
        <f t="shared" si="241"/>
        <v>16827.421572416984</v>
      </c>
      <c r="D1441" s="25">
        <f t="shared" si="242"/>
        <v>3021724.1309325928</v>
      </c>
      <c r="E1441" s="26">
        <f t="shared" si="243"/>
        <v>3020724.1309325928</v>
      </c>
      <c r="F1441" s="27">
        <f t="shared" si="244"/>
        <v>93.708791572727932</v>
      </c>
      <c r="G1441" s="28">
        <f t="shared" si="245"/>
        <v>701.14256551737435</v>
      </c>
      <c r="H1441" s="28">
        <f t="shared" si="246"/>
        <v>11.685709425289572</v>
      </c>
      <c r="I1441" s="29">
        <f t="shared" si="247"/>
        <v>0.1947618237548262</v>
      </c>
      <c r="J1441" s="25">
        <f t="shared" si="248"/>
        <v>6194534.4684118144</v>
      </c>
      <c r="K1441" s="25">
        <f t="shared" si="249"/>
        <v>6194534.4684118144</v>
      </c>
      <c r="L1441" s="30" t="str">
        <f t="shared" si="250"/>
        <v>0 DAYS</v>
      </c>
    </row>
    <row r="1442" spans="1:12" x14ac:dyDescent="0.2">
      <c r="A1442" s="23">
        <f t="shared" si="240"/>
        <v>3021724.1309325928</v>
      </c>
      <c r="B1442" s="24">
        <v>1436</v>
      </c>
      <c r="C1442" s="23">
        <f t="shared" si="241"/>
        <v>16921.655133222521</v>
      </c>
      <c r="D1442" s="25">
        <f t="shared" si="242"/>
        <v>3038645.7860658155</v>
      </c>
      <c r="E1442" s="26">
        <f t="shared" si="243"/>
        <v>3037645.7860658155</v>
      </c>
      <c r="F1442" s="27">
        <f t="shared" si="244"/>
        <v>94.233560805536399</v>
      </c>
      <c r="G1442" s="28">
        <f t="shared" si="245"/>
        <v>705.06896388427174</v>
      </c>
      <c r="H1442" s="28">
        <f t="shared" si="246"/>
        <v>11.751149398071195</v>
      </c>
      <c r="I1442" s="29">
        <f t="shared" si="247"/>
        <v>0.19585248996785326</v>
      </c>
      <c r="J1442" s="25">
        <f t="shared" si="248"/>
        <v>6229223.8614349216</v>
      </c>
      <c r="K1442" s="25">
        <f t="shared" si="249"/>
        <v>6229223.8614349216</v>
      </c>
      <c r="L1442" s="30" t="str">
        <f t="shared" si="250"/>
        <v>0 DAYS</v>
      </c>
    </row>
    <row r="1443" spans="1:12" x14ac:dyDescent="0.2">
      <c r="A1443" s="23">
        <f t="shared" si="240"/>
        <v>3038645.7860658155</v>
      </c>
      <c r="B1443" s="24">
        <v>1437</v>
      </c>
      <c r="C1443" s="23">
        <f t="shared" si="241"/>
        <v>17016.416401968567</v>
      </c>
      <c r="D1443" s="25">
        <f t="shared" si="242"/>
        <v>3055662.2024677838</v>
      </c>
      <c r="E1443" s="26">
        <f t="shared" si="243"/>
        <v>3054662.2024677838</v>
      </c>
      <c r="F1443" s="27">
        <f t="shared" si="244"/>
        <v>94.761268746045971</v>
      </c>
      <c r="G1443" s="28">
        <f t="shared" si="245"/>
        <v>709.01735008202365</v>
      </c>
      <c r="H1443" s="28">
        <f t="shared" si="246"/>
        <v>11.816955834700394</v>
      </c>
      <c r="I1443" s="29">
        <f t="shared" si="247"/>
        <v>0.19694926391167325</v>
      </c>
      <c r="J1443" s="25">
        <f t="shared" si="248"/>
        <v>6264107.5150589561</v>
      </c>
      <c r="K1443" s="25">
        <f t="shared" si="249"/>
        <v>6264107.5150589561</v>
      </c>
      <c r="L1443" s="30" t="str">
        <f t="shared" si="250"/>
        <v>0 DAYS</v>
      </c>
    </row>
    <row r="1444" spans="1:12" x14ac:dyDescent="0.2">
      <c r="A1444" s="23">
        <f t="shared" si="240"/>
        <v>3055662.2024677838</v>
      </c>
      <c r="B1444" s="24">
        <v>1438</v>
      </c>
      <c r="C1444" s="23">
        <f t="shared" si="241"/>
        <v>17111.708333819588</v>
      </c>
      <c r="D1444" s="25">
        <f t="shared" si="242"/>
        <v>3072773.9108016035</v>
      </c>
      <c r="E1444" s="26">
        <f t="shared" si="243"/>
        <v>3071773.9108016035</v>
      </c>
      <c r="F1444" s="27">
        <f t="shared" si="244"/>
        <v>95.291931851021218</v>
      </c>
      <c r="G1444" s="28">
        <f t="shared" si="245"/>
        <v>712.98784724248287</v>
      </c>
      <c r="H1444" s="28">
        <f t="shared" si="246"/>
        <v>11.883130787374714</v>
      </c>
      <c r="I1444" s="29">
        <f t="shared" si="247"/>
        <v>0.19805217978957856</v>
      </c>
      <c r="J1444" s="25">
        <f t="shared" si="248"/>
        <v>6299186.5171432868</v>
      </c>
      <c r="K1444" s="25">
        <f t="shared" si="249"/>
        <v>6299186.5171432868</v>
      </c>
      <c r="L1444" s="30" t="str">
        <f t="shared" si="250"/>
        <v>0 DAYS</v>
      </c>
    </row>
    <row r="1445" spans="1:12" x14ac:dyDescent="0.2">
      <c r="A1445" s="23">
        <f t="shared" si="240"/>
        <v>3072773.9108016035</v>
      </c>
      <c r="B1445" s="24">
        <v>1439</v>
      </c>
      <c r="C1445" s="23">
        <f t="shared" si="241"/>
        <v>17207.533900488979</v>
      </c>
      <c r="D1445" s="25">
        <f t="shared" si="242"/>
        <v>3089981.4447020926</v>
      </c>
      <c r="E1445" s="26">
        <f t="shared" si="243"/>
        <v>3088981.4447020926</v>
      </c>
      <c r="F1445" s="27">
        <f t="shared" si="244"/>
        <v>95.825566669391264</v>
      </c>
      <c r="G1445" s="28">
        <f t="shared" si="245"/>
        <v>716.9805791870408</v>
      </c>
      <c r="H1445" s="28">
        <f t="shared" si="246"/>
        <v>11.949676319784013</v>
      </c>
      <c r="I1445" s="29">
        <f t="shared" si="247"/>
        <v>0.19916127199640021</v>
      </c>
      <c r="J1445" s="25">
        <f t="shared" si="248"/>
        <v>6334461.9616392888</v>
      </c>
      <c r="K1445" s="25">
        <f t="shared" si="249"/>
        <v>6334461.9616392888</v>
      </c>
      <c r="L1445" s="30" t="str">
        <f t="shared" si="250"/>
        <v>0 DAYS</v>
      </c>
    </row>
    <row r="1446" spans="1:12" x14ac:dyDescent="0.2">
      <c r="A1446" s="23">
        <f t="shared" si="240"/>
        <v>3089981.4447020926</v>
      </c>
      <c r="B1446" s="24">
        <v>1440</v>
      </c>
      <c r="C1446" s="23">
        <f t="shared" si="241"/>
        <v>17303.896090331717</v>
      </c>
      <c r="D1446" s="25">
        <f t="shared" si="242"/>
        <v>3107285.340792424</v>
      </c>
      <c r="E1446" s="26">
        <f t="shared" si="243"/>
        <v>3106285.340792424</v>
      </c>
      <c r="F1446" s="27">
        <f t="shared" si="244"/>
        <v>96.36218984273728</v>
      </c>
      <c r="G1446" s="28">
        <f t="shared" si="245"/>
        <v>720.99567043048819</v>
      </c>
      <c r="H1446" s="28">
        <f t="shared" si="246"/>
        <v>12.016594507174803</v>
      </c>
      <c r="I1446" s="29">
        <f t="shared" si="247"/>
        <v>0.20027657511958005</v>
      </c>
      <c r="J1446" s="25">
        <f t="shared" si="248"/>
        <v>6369934.9486244684</v>
      </c>
      <c r="K1446" s="25">
        <f t="shared" si="249"/>
        <v>6369934.9486244684</v>
      </c>
      <c r="L1446" s="30" t="str">
        <f t="shared" si="250"/>
        <v>0 DAYS</v>
      </c>
    </row>
    <row r="1447" spans="1:12" x14ac:dyDescent="0.2">
      <c r="A1447" s="23">
        <f t="shared" si="240"/>
        <v>3107285.340792424</v>
      </c>
      <c r="B1447" s="24">
        <v>1441</v>
      </c>
      <c r="C1447" s="23">
        <f t="shared" si="241"/>
        <v>17400.797908437573</v>
      </c>
      <c r="D1447" s="25">
        <f t="shared" si="242"/>
        <v>3124686.1387008615</v>
      </c>
      <c r="E1447" s="26">
        <f t="shared" si="243"/>
        <v>3123686.1387008615</v>
      </c>
      <c r="F1447" s="27">
        <f t="shared" si="244"/>
        <v>96.901818105856364</v>
      </c>
      <c r="G1447" s="28">
        <f t="shared" si="245"/>
        <v>725.03324618489887</v>
      </c>
      <c r="H1447" s="28">
        <f t="shared" si="246"/>
        <v>12.083887436414981</v>
      </c>
      <c r="I1447" s="29">
        <f t="shared" si="247"/>
        <v>0.2013981239402497</v>
      </c>
      <c r="J1447" s="25">
        <f t="shared" si="248"/>
        <v>6405606.5843367651</v>
      </c>
      <c r="K1447" s="25">
        <f t="shared" si="249"/>
        <v>6405606.5843367651</v>
      </c>
      <c r="L1447" s="30" t="str">
        <f t="shared" si="250"/>
        <v>0 DAYS</v>
      </c>
    </row>
    <row r="1448" spans="1:12" x14ac:dyDescent="0.2">
      <c r="A1448" s="23">
        <f t="shared" si="240"/>
        <v>3124686.1387008615</v>
      </c>
      <c r="B1448" s="24">
        <v>1442</v>
      </c>
      <c r="C1448" s="23">
        <f t="shared" si="241"/>
        <v>17498.242376724826</v>
      </c>
      <c r="D1448" s="25">
        <f t="shared" si="242"/>
        <v>3142184.3810775862</v>
      </c>
      <c r="E1448" s="26">
        <f t="shared" si="243"/>
        <v>3141184.3810775862</v>
      </c>
      <c r="F1448" s="27">
        <f t="shared" si="244"/>
        <v>97.444468287252676</v>
      </c>
      <c r="G1448" s="28">
        <f t="shared" si="245"/>
        <v>729.09343236353436</v>
      </c>
      <c r="H1448" s="28">
        <f t="shared" si="246"/>
        <v>12.151557206058905</v>
      </c>
      <c r="I1448" s="29">
        <f t="shared" si="247"/>
        <v>0.20252595343431509</v>
      </c>
      <c r="J1448" s="25">
        <f t="shared" si="248"/>
        <v>6441477.9812090509</v>
      </c>
      <c r="K1448" s="25">
        <f t="shared" si="249"/>
        <v>6441477.9812090509</v>
      </c>
      <c r="L1448" s="30" t="str">
        <f t="shared" si="250"/>
        <v>0 DAYS</v>
      </c>
    </row>
    <row r="1449" spans="1:12" x14ac:dyDescent="0.2">
      <c r="A1449" s="23">
        <f t="shared" si="240"/>
        <v>3142184.3810775862</v>
      </c>
      <c r="B1449" s="24">
        <v>1443</v>
      </c>
      <c r="C1449" s="23">
        <f t="shared" si="241"/>
        <v>17596.232534034483</v>
      </c>
      <c r="D1449" s="25">
        <f t="shared" si="242"/>
        <v>3159780.6136116209</v>
      </c>
      <c r="E1449" s="26">
        <f t="shared" si="243"/>
        <v>3158780.6136116209</v>
      </c>
      <c r="F1449" s="27">
        <f t="shared" si="244"/>
        <v>97.990157309657661</v>
      </c>
      <c r="G1449" s="28">
        <f t="shared" si="245"/>
        <v>733.17635558477014</v>
      </c>
      <c r="H1449" s="28">
        <f t="shared" si="246"/>
        <v>12.219605926412836</v>
      </c>
      <c r="I1449" s="29">
        <f t="shared" si="247"/>
        <v>0.20366009877354727</v>
      </c>
      <c r="J1449" s="25">
        <f t="shared" si="248"/>
        <v>6477550.2579038218</v>
      </c>
      <c r="K1449" s="25">
        <f t="shared" si="249"/>
        <v>6477550.2579038218</v>
      </c>
      <c r="L1449" s="30" t="str">
        <f t="shared" si="250"/>
        <v>0 DAYS</v>
      </c>
    </row>
    <row r="1450" spans="1:12" x14ac:dyDescent="0.2">
      <c r="A1450" s="23">
        <f t="shared" si="240"/>
        <v>3159780.6136116209</v>
      </c>
      <c r="B1450" s="24">
        <v>1444</v>
      </c>
      <c r="C1450" s="23">
        <f t="shared" si="241"/>
        <v>17694.771436225077</v>
      </c>
      <c r="D1450" s="25">
        <f t="shared" si="242"/>
        <v>3177475.385047846</v>
      </c>
      <c r="E1450" s="26">
        <f t="shared" si="243"/>
        <v>3176475.385047846</v>
      </c>
      <c r="F1450" s="27">
        <f t="shared" si="244"/>
        <v>98.538902190593944</v>
      </c>
      <c r="G1450" s="28">
        <f t="shared" si="245"/>
        <v>737.28214317604488</v>
      </c>
      <c r="H1450" s="28">
        <f t="shared" si="246"/>
        <v>12.288035719600748</v>
      </c>
      <c r="I1450" s="29">
        <f t="shared" si="247"/>
        <v>0.20480059532667913</v>
      </c>
      <c r="J1450" s="25">
        <f t="shared" si="248"/>
        <v>6513824.5393480835</v>
      </c>
      <c r="K1450" s="25">
        <f t="shared" si="249"/>
        <v>6513824.5393480835</v>
      </c>
      <c r="L1450" s="30" t="str">
        <f t="shared" si="250"/>
        <v>0 DAYS</v>
      </c>
    </row>
    <row r="1451" spans="1:12" x14ac:dyDescent="0.2">
      <c r="A1451" s="23">
        <f t="shared" si="240"/>
        <v>3177475.385047846</v>
      </c>
      <c r="B1451" s="24">
        <v>1445</v>
      </c>
      <c r="C1451" s="23">
        <f t="shared" si="241"/>
        <v>17793.862156267936</v>
      </c>
      <c r="D1451" s="25">
        <f t="shared" si="242"/>
        <v>3195269.2472041138</v>
      </c>
      <c r="E1451" s="26">
        <f t="shared" si="243"/>
        <v>3194269.2472041138</v>
      </c>
      <c r="F1451" s="27">
        <f t="shared" si="244"/>
        <v>99.090720042859175</v>
      </c>
      <c r="G1451" s="28">
        <f t="shared" si="245"/>
        <v>741.41092317783068</v>
      </c>
      <c r="H1451" s="28">
        <f t="shared" si="246"/>
        <v>12.356848719630511</v>
      </c>
      <c r="I1451" s="29">
        <f t="shared" si="247"/>
        <v>0.20594747866050853</v>
      </c>
      <c r="J1451" s="25">
        <f t="shared" si="248"/>
        <v>6550301.9567684326</v>
      </c>
      <c r="K1451" s="25">
        <f t="shared" si="249"/>
        <v>6550301.9567684326</v>
      </c>
      <c r="L1451" s="30" t="str">
        <f t="shared" si="250"/>
        <v>0 DAYS</v>
      </c>
    </row>
    <row r="1452" spans="1:12" x14ac:dyDescent="0.2">
      <c r="A1452" s="23">
        <f t="shared" si="240"/>
        <v>3195269.2472041138</v>
      </c>
      <c r="B1452" s="24">
        <v>1446</v>
      </c>
      <c r="C1452" s="23">
        <f t="shared" si="241"/>
        <v>17893.507784343037</v>
      </c>
      <c r="D1452" s="25">
        <f t="shared" si="242"/>
        <v>3213162.7549884566</v>
      </c>
      <c r="E1452" s="26">
        <f t="shared" si="243"/>
        <v>3212162.7549884566</v>
      </c>
      <c r="F1452" s="27">
        <f t="shared" si="244"/>
        <v>99.645628075100831</v>
      </c>
      <c r="G1452" s="28">
        <f t="shared" si="245"/>
        <v>745.56282434762659</v>
      </c>
      <c r="H1452" s="28">
        <f t="shared" si="246"/>
        <v>12.426047072460443</v>
      </c>
      <c r="I1452" s="29">
        <f t="shared" si="247"/>
        <v>0.20710078454100739</v>
      </c>
      <c r="J1452" s="25">
        <f t="shared" si="248"/>
        <v>6586983.6477263356</v>
      </c>
      <c r="K1452" s="25">
        <f t="shared" si="249"/>
        <v>6586983.6477263356</v>
      </c>
      <c r="L1452" s="30" t="str">
        <f t="shared" si="250"/>
        <v>0 DAYS</v>
      </c>
    </row>
    <row r="1453" spans="1:12" x14ac:dyDescent="0.2">
      <c r="A1453" s="23">
        <f t="shared" si="240"/>
        <v>3213162.7549884566</v>
      </c>
      <c r="B1453" s="24">
        <v>1447</v>
      </c>
      <c r="C1453" s="23">
        <f t="shared" si="241"/>
        <v>17993.711427935355</v>
      </c>
      <c r="D1453" s="25">
        <f t="shared" si="242"/>
        <v>3231156.466416392</v>
      </c>
      <c r="E1453" s="26">
        <f t="shared" si="243"/>
        <v>3230156.466416392</v>
      </c>
      <c r="F1453" s="27">
        <f t="shared" si="244"/>
        <v>100.20364359231826</v>
      </c>
      <c r="G1453" s="28">
        <f t="shared" si="245"/>
        <v>749.73797616397314</v>
      </c>
      <c r="H1453" s="28">
        <f t="shared" si="246"/>
        <v>12.495632936066219</v>
      </c>
      <c r="I1453" s="29">
        <f t="shared" si="247"/>
        <v>0.20826054893443699</v>
      </c>
      <c r="J1453" s="25">
        <f t="shared" si="248"/>
        <v>6623870.7561536031</v>
      </c>
      <c r="K1453" s="25">
        <f t="shared" si="249"/>
        <v>6623870.7561536031</v>
      </c>
      <c r="L1453" s="30" t="str">
        <f t="shared" si="250"/>
        <v>0 DAYS</v>
      </c>
    </row>
    <row r="1454" spans="1:12" x14ac:dyDescent="0.2">
      <c r="A1454" s="23">
        <f t="shared" si="240"/>
        <v>3231156.466416392</v>
      </c>
      <c r="B1454" s="24">
        <v>1448</v>
      </c>
      <c r="C1454" s="23">
        <f t="shared" si="241"/>
        <v>18094.476211931797</v>
      </c>
      <c r="D1454" s="25">
        <f t="shared" si="242"/>
        <v>3249250.942628324</v>
      </c>
      <c r="E1454" s="26">
        <f t="shared" si="243"/>
        <v>3248250.942628324</v>
      </c>
      <c r="F1454" s="27">
        <f t="shared" si="244"/>
        <v>100.76478399644111</v>
      </c>
      <c r="G1454" s="28">
        <f t="shared" si="245"/>
        <v>753.93650883049156</v>
      </c>
      <c r="H1454" s="28">
        <f t="shared" si="246"/>
        <v>12.565608480508192</v>
      </c>
      <c r="I1454" s="29">
        <f t="shared" si="247"/>
        <v>0.20942680800846988</v>
      </c>
      <c r="J1454" s="25">
        <f t="shared" si="248"/>
        <v>6660964.4323880635</v>
      </c>
      <c r="K1454" s="25">
        <f t="shared" si="249"/>
        <v>6660964.4323880635</v>
      </c>
      <c r="L1454" s="30" t="str">
        <f t="shared" si="250"/>
        <v>0 DAYS</v>
      </c>
    </row>
    <row r="1455" spans="1:12" x14ac:dyDescent="0.2">
      <c r="A1455" s="23">
        <f t="shared" si="240"/>
        <v>3249250.942628324</v>
      </c>
      <c r="B1455" s="24">
        <v>1449</v>
      </c>
      <c r="C1455" s="23">
        <f t="shared" si="241"/>
        <v>18195.805278718613</v>
      </c>
      <c r="D1455" s="25">
        <f t="shared" si="242"/>
        <v>3267446.7479070425</v>
      </c>
      <c r="E1455" s="26">
        <f t="shared" si="243"/>
        <v>3266446.7479070425</v>
      </c>
      <c r="F1455" s="27">
        <f t="shared" si="244"/>
        <v>101.32906678681684</v>
      </c>
      <c r="G1455" s="28">
        <f t="shared" si="245"/>
        <v>758.15855327994223</v>
      </c>
      <c r="H1455" s="28">
        <f t="shared" si="246"/>
        <v>12.635975887999036</v>
      </c>
      <c r="I1455" s="29">
        <f t="shared" si="247"/>
        <v>0.21059959813331727</v>
      </c>
      <c r="J1455" s="25">
        <f t="shared" si="248"/>
        <v>6698265.8332094364</v>
      </c>
      <c r="K1455" s="25">
        <f t="shared" si="249"/>
        <v>6698265.8332094364</v>
      </c>
      <c r="L1455" s="30" t="str">
        <f t="shared" si="250"/>
        <v>0 DAYS</v>
      </c>
    </row>
    <row r="1456" spans="1:12" x14ac:dyDescent="0.2">
      <c r="A1456" s="23">
        <f t="shared" si="240"/>
        <v>3267446.7479070425</v>
      </c>
      <c r="B1456" s="24">
        <v>1450</v>
      </c>
      <c r="C1456" s="23">
        <f t="shared" si="241"/>
        <v>18297.701788279439</v>
      </c>
      <c r="D1456" s="25">
        <f t="shared" si="242"/>
        <v>3285744.4496953217</v>
      </c>
      <c r="E1456" s="26">
        <f t="shared" si="243"/>
        <v>3284744.4496953217</v>
      </c>
      <c r="F1456" s="27">
        <f t="shared" si="244"/>
        <v>101.89650956082551</v>
      </c>
      <c r="G1456" s="28">
        <f t="shared" si="245"/>
        <v>762.40424117830992</v>
      </c>
      <c r="H1456" s="28">
        <f t="shared" si="246"/>
        <v>12.706737352971832</v>
      </c>
      <c r="I1456" s="29">
        <f t="shared" si="247"/>
        <v>0.21177895588286386</v>
      </c>
      <c r="J1456" s="25">
        <f t="shared" si="248"/>
        <v>6735776.121875409</v>
      </c>
      <c r="K1456" s="25">
        <f t="shared" si="249"/>
        <v>6735776.121875409</v>
      </c>
      <c r="L1456" s="30" t="str">
        <f t="shared" si="250"/>
        <v>0 DAYS</v>
      </c>
    </row>
    <row r="1457" spans="1:12" x14ac:dyDescent="0.2">
      <c r="A1457" s="23">
        <f t="shared" si="240"/>
        <v>3285744.4496953217</v>
      </c>
      <c r="B1457" s="24">
        <v>1451</v>
      </c>
      <c r="C1457" s="23">
        <f t="shared" si="241"/>
        <v>18400.168918293803</v>
      </c>
      <c r="D1457" s="25">
        <f t="shared" si="242"/>
        <v>3304144.6186136156</v>
      </c>
      <c r="E1457" s="26">
        <f t="shared" si="243"/>
        <v>3303144.6186136156</v>
      </c>
      <c r="F1457" s="27">
        <f t="shared" si="244"/>
        <v>102.46713001436365</v>
      </c>
      <c r="G1457" s="28">
        <f t="shared" si="245"/>
        <v>766.67370492890848</v>
      </c>
      <c r="H1457" s="28">
        <f t="shared" si="246"/>
        <v>12.777895082148474</v>
      </c>
      <c r="I1457" s="29">
        <f t="shared" si="247"/>
        <v>0.21296491803580789</v>
      </c>
      <c r="J1457" s="25">
        <f t="shared" si="248"/>
        <v>6773496.4681579117</v>
      </c>
      <c r="K1457" s="25">
        <f t="shared" si="249"/>
        <v>6773496.4681579117</v>
      </c>
      <c r="L1457" s="30" t="str">
        <f t="shared" si="250"/>
        <v>0 DAYS</v>
      </c>
    </row>
    <row r="1458" spans="1:12" x14ac:dyDescent="0.2">
      <c r="A1458" s="23">
        <f t="shared" si="240"/>
        <v>3304144.6186136156</v>
      </c>
      <c r="B1458" s="24">
        <v>1452</v>
      </c>
      <c r="C1458" s="23">
        <f t="shared" si="241"/>
        <v>18503.209864236247</v>
      </c>
      <c r="D1458" s="25">
        <f t="shared" si="242"/>
        <v>3322647.828477852</v>
      </c>
      <c r="E1458" s="26">
        <f t="shared" si="243"/>
        <v>3321647.828477852</v>
      </c>
      <c r="F1458" s="27">
        <f t="shared" si="244"/>
        <v>103.04094594244452</v>
      </c>
      <c r="G1458" s="28">
        <f t="shared" si="245"/>
        <v>770.96707767651026</v>
      </c>
      <c r="H1458" s="28">
        <f t="shared" si="246"/>
        <v>12.849451294608505</v>
      </c>
      <c r="I1458" s="29">
        <f t="shared" si="247"/>
        <v>0.21415752157680842</v>
      </c>
      <c r="J1458" s="25">
        <f t="shared" si="248"/>
        <v>6811428.0483795963</v>
      </c>
      <c r="K1458" s="25">
        <f t="shared" si="249"/>
        <v>6811428.0483795963</v>
      </c>
      <c r="L1458" s="30" t="str">
        <f t="shared" si="250"/>
        <v>0 DAYS</v>
      </c>
    </row>
    <row r="1459" spans="1:12" x14ac:dyDescent="0.2">
      <c r="A1459" s="23">
        <f t="shared" si="240"/>
        <v>3322647.828477852</v>
      </c>
      <c r="B1459" s="24">
        <v>1453</v>
      </c>
      <c r="C1459" s="23">
        <f t="shared" si="241"/>
        <v>18606.827839475973</v>
      </c>
      <c r="D1459" s="25">
        <f t="shared" si="242"/>
        <v>3341254.6563173281</v>
      </c>
      <c r="E1459" s="26">
        <f t="shared" si="243"/>
        <v>3340254.6563173281</v>
      </c>
      <c r="F1459" s="27">
        <f t="shared" si="244"/>
        <v>103.61797523972564</v>
      </c>
      <c r="G1459" s="28">
        <f t="shared" si="245"/>
        <v>775.28449331149886</v>
      </c>
      <c r="H1459" s="28">
        <f t="shared" si="246"/>
        <v>12.921408221858314</v>
      </c>
      <c r="I1459" s="29">
        <f t="shared" si="247"/>
        <v>0.21535680369763857</v>
      </c>
      <c r="J1459" s="25">
        <f t="shared" si="248"/>
        <v>6849572.0454505216</v>
      </c>
      <c r="K1459" s="25">
        <f t="shared" si="249"/>
        <v>6849572.0454505216</v>
      </c>
      <c r="L1459" s="30" t="str">
        <f t="shared" si="250"/>
        <v>0 DAYS</v>
      </c>
    </row>
    <row r="1460" spans="1:12" x14ac:dyDescent="0.2">
      <c r="A1460" s="23">
        <f t="shared" si="240"/>
        <v>3341254.6563173281</v>
      </c>
      <c r="B1460" s="24">
        <v>1454</v>
      </c>
      <c r="C1460" s="23">
        <f t="shared" si="241"/>
        <v>18711.026075377038</v>
      </c>
      <c r="D1460" s="25">
        <f t="shared" si="242"/>
        <v>3359965.6823927052</v>
      </c>
      <c r="E1460" s="26">
        <f t="shared" si="243"/>
        <v>3358965.6823927052</v>
      </c>
      <c r="F1460" s="27">
        <f t="shared" si="244"/>
        <v>104.19823590106535</v>
      </c>
      <c r="G1460" s="28">
        <f t="shared" si="245"/>
        <v>779.62608647404329</v>
      </c>
      <c r="H1460" s="28">
        <f t="shared" si="246"/>
        <v>12.993768107900722</v>
      </c>
      <c r="I1460" s="29">
        <f t="shared" si="247"/>
        <v>0.21656280179834536</v>
      </c>
      <c r="J1460" s="25">
        <f t="shared" si="248"/>
        <v>6887929.6489050454</v>
      </c>
      <c r="K1460" s="25">
        <f t="shared" si="249"/>
        <v>6887929.6489050454</v>
      </c>
      <c r="L1460" s="30" t="str">
        <f t="shared" si="250"/>
        <v>0 DAYS</v>
      </c>
    </row>
    <row r="1461" spans="1:12" x14ac:dyDescent="0.2">
      <c r="A1461" s="23">
        <f t="shared" si="240"/>
        <v>3359965.6823927052</v>
      </c>
      <c r="B1461" s="24">
        <v>1455</v>
      </c>
      <c r="C1461" s="23">
        <f t="shared" si="241"/>
        <v>18815.80782139915</v>
      </c>
      <c r="D1461" s="25">
        <f t="shared" si="242"/>
        <v>3378781.4902141043</v>
      </c>
      <c r="E1461" s="26">
        <f t="shared" si="243"/>
        <v>3377781.4902141043</v>
      </c>
      <c r="F1461" s="27">
        <f t="shared" si="244"/>
        <v>104.7817460221122</v>
      </c>
      <c r="G1461" s="28">
        <f t="shared" si="245"/>
        <v>783.99199255829797</v>
      </c>
      <c r="H1461" s="28">
        <f t="shared" si="246"/>
        <v>13.066533209304966</v>
      </c>
      <c r="I1461" s="29">
        <f t="shared" si="247"/>
        <v>0.2177755534884161</v>
      </c>
      <c r="J1461" s="25">
        <f t="shared" si="248"/>
        <v>6926502.0549389133</v>
      </c>
      <c r="K1461" s="25">
        <f t="shared" si="249"/>
        <v>6926502.0549389133</v>
      </c>
      <c r="L1461" s="30" t="str">
        <f t="shared" si="250"/>
        <v>0 DAYS</v>
      </c>
    </row>
    <row r="1462" spans="1:12" x14ac:dyDescent="0.2">
      <c r="A1462" s="23">
        <f t="shared" si="240"/>
        <v>3378781.4902141043</v>
      </c>
      <c r="B1462" s="24">
        <v>1456</v>
      </c>
      <c r="C1462" s="23">
        <f t="shared" si="241"/>
        <v>18921.176345198983</v>
      </c>
      <c r="D1462" s="25">
        <f t="shared" si="242"/>
        <v>3397702.6665593032</v>
      </c>
      <c r="E1462" s="26">
        <f t="shared" si="243"/>
        <v>3396702.6665593032</v>
      </c>
      <c r="F1462" s="27">
        <f t="shared" si="244"/>
        <v>105.36852379983247</v>
      </c>
      <c r="G1462" s="28">
        <f t="shared" si="245"/>
        <v>788.38234771662428</v>
      </c>
      <c r="H1462" s="28">
        <f t="shared" si="246"/>
        <v>13.139705795277072</v>
      </c>
      <c r="I1462" s="29">
        <f t="shared" si="247"/>
        <v>0.21899509658795119</v>
      </c>
      <c r="J1462" s="25">
        <f t="shared" si="248"/>
        <v>6965290.4664465711</v>
      </c>
      <c r="K1462" s="25">
        <f t="shared" si="249"/>
        <v>6965290.4664465711</v>
      </c>
      <c r="L1462" s="30" t="str">
        <f t="shared" si="250"/>
        <v>0 DAYS</v>
      </c>
    </row>
    <row r="1463" spans="1:12" x14ac:dyDescent="0.2">
      <c r="A1463" s="23">
        <f t="shared" si="240"/>
        <v>3397702.6665593032</v>
      </c>
      <c r="B1463" s="24">
        <v>1457</v>
      </c>
      <c r="C1463" s="23">
        <f t="shared" si="241"/>
        <v>19027.134932732097</v>
      </c>
      <c r="D1463" s="25">
        <f t="shared" si="242"/>
        <v>3416729.8014920354</v>
      </c>
      <c r="E1463" s="26">
        <f t="shared" si="243"/>
        <v>3415729.8014920354</v>
      </c>
      <c r="F1463" s="27">
        <f t="shared" si="244"/>
        <v>105.95858753311404</v>
      </c>
      <c r="G1463" s="28">
        <f t="shared" si="245"/>
        <v>792.79728886383737</v>
      </c>
      <c r="H1463" s="28">
        <f t="shared" si="246"/>
        <v>13.213288147730623</v>
      </c>
      <c r="I1463" s="29">
        <f t="shared" si="247"/>
        <v>0.22022146912884372</v>
      </c>
      <c r="J1463" s="25">
        <f t="shared" si="248"/>
        <v>7004296.0930586718</v>
      </c>
      <c r="K1463" s="25">
        <f t="shared" si="249"/>
        <v>7004296.0930586718</v>
      </c>
      <c r="L1463" s="30" t="str">
        <f t="shared" si="250"/>
        <v>0 DAYS</v>
      </c>
    </row>
    <row r="1464" spans="1:12" x14ac:dyDescent="0.2">
      <c r="A1464" s="23">
        <f t="shared" si="240"/>
        <v>3416729.8014920354</v>
      </c>
      <c r="B1464" s="24">
        <v>1458</v>
      </c>
      <c r="C1464" s="23">
        <f t="shared" si="241"/>
        <v>19133.686888355398</v>
      </c>
      <c r="D1464" s="25">
        <f t="shared" si="242"/>
        <v>3435863.4883803907</v>
      </c>
      <c r="E1464" s="26">
        <f t="shared" si="243"/>
        <v>3434863.4883803907</v>
      </c>
      <c r="F1464" s="27">
        <f t="shared" si="244"/>
        <v>106.55195562330118</v>
      </c>
      <c r="G1464" s="28">
        <f t="shared" si="245"/>
        <v>797.23695368147492</v>
      </c>
      <c r="H1464" s="28">
        <f t="shared" si="246"/>
        <v>13.287282561357916</v>
      </c>
      <c r="I1464" s="29">
        <f t="shared" si="247"/>
        <v>0.22145470935596526</v>
      </c>
      <c r="J1464" s="25">
        <f t="shared" si="248"/>
        <v>7043520.1511798007</v>
      </c>
      <c r="K1464" s="25">
        <f t="shared" si="249"/>
        <v>7043520.1511798007</v>
      </c>
      <c r="L1464" s="30" t="str">
        <f t="shared" si="250"/>
        <v>0 DAYS</v>
      </c>
    </row>
    <row r="1465" spans="1:12" x14ac:dyDescent="0.2">
      <c r="A1465" s="23">
        <f t="shared" si="240"/>
        <v>3435863.4883803907</v>
      </c>
      <c r="B1465" s="24">
        <v>1459</v>
      </c>
      <c r="C1465" s="23">
        <f t="shared" si="241"/>
        <v>19240.835534930189</v>
      </c>
      <c r="D1465" s="25">
        <f t="shared" si="242"/>
        <v>3455104.3239153209</v>
      </c>
      <c r="E1465" s="26">
        <f t="shared" si="243"/>
        <v>3454104.3239153209</v>
      </c>
      <c r="F1465" s="27">
        <f t="shared" si="244"/>
        <v>107.1486465747912</v>
      </c>
      <c r="G1465" s="28">
        <f t="shared" si="245"/>
        <v>801.70148062209125</v>
      </c>
      <c r="H1465" s="28">
        <f t="shared" si="246"/>
        <v>13.361691343701521</v>
      </c>
      <c r="I1465" s="29">
        <f t="shared" si="247"/>
        <v>0.22269485572835868</v>
      </c>
      <c r="J1465" s="25">
        <f t="shared" si="248"/>
        <v>7082963.8640264077</v>
      </c>
      <c r="K1465" s="25">
        <f t="shared" si="249"/>
        <v>7082963.8640264077</v>
      </c>
      <c r="L1465" s="30" t="str">
        <f t="shared" si="250"/>
        <v>0 DAYS</v>
      </c>
    </row>
    <row r="1466" spans="1:12" x14ac:dyDescent="0.2">
      <c r="A1466" s="23">
        <f t="shared" si="240"/>
        <v>3455104.3239153209</v>
      </c>
      <c r="B1466" s="24">
        <v>1460</v>
      </c>
      <c r="C1466" s="23">
        <f t="shared" si="241"/>
        <v>19348.584213925798</v>
      </c>
      <c r="D1466" s="25">
        <f t="shared" si="242"/>
        <v>3474452.9081292469</v>
      </c>
      <c r="E1466" s="26">
        <f t="shared" si="243"/>
        <v>3473452.9081292469</v>
      </c>
      <c r="F1466" s="27">
        <f t="shared" si="244"/>
        <v>107.74867899560923</v>
      </c>
      <c r="G1466" s="28">
        <f t="shared" si="245"/>
        <v>806.19100891357493</v>
      </c>
      <c r="H1466" s="28">
        <f t="shared" si="246"/>
        <v>13.436516815226248</v>
      </c>
      <c r="I1466" s="29">
        <f t="shared" si="247"/>
        <v>0.22394194692043748</v>
      </c>
      <c r="J1466" s="25">
        <f t="shared" si="248"/>
        <v>7122628.4616649551</v>
      </c>
      <c r="K1466" s="25">
        <f t="shared" si="249"/>
        <v>7122628.4616649551</v>
      </c>
      <c r="L1466" s="30" t="str">
        <f t="shared" si="250"/>
        <v>0 DAYS</v>
      </c>
    </row>
    <row r="1467" spans="1:12" x14ac:dyDescent="0.2">
      <c r="A1467" s="23">
        <f t="shared" si="240"/>
        <v>3474452.9081292469</v>
      </c>
      <c r="B1467" s="24">
        <v>1461</v>
      </c>
      <c r="C1467" s="23">
        <f t="shared" si="241"/>
        <v>19456.936285523781</v>
      </c>
      <c r="D1467" s="25">
        <f t="shared" si="242"/>
        <v>3493909.8444147706</v>
      </c>
      <c r="E1467" s="26">
        <f t="shared" si="243"/>
        <v>3492909.8444147706</v>
      </c>
      <c r="F1467" s="27">
        <f t="shared" si="244"/>
        <v>108.35207159798301</v>
      </c>
      <c r="G1467" s="28">
        <f t="shared" si="245"/>
        <v>810.70567856349089</v>
      </c>
      <c r="H1467" s="28">
        <f t="shared" si="246"/>
        <v>13.511761309391515</v>
      </c>
      <c r="I1467" s="29">
        <f t="shared" si="247"/>
        <v>0.22519602182319193</v>
      </c>
      <c r="J1467" s="25">
        <f t="shared" si="248"/>
        <v>7162515.1810502792</v>
      </c>
      <c r="K1467" s="25">
        <f t="shared" si="249"/>
        <v>7162515.1810502792</v>
      </c>
      <c r="L1467" s="30" t="str">
        <f t="shared" si="250"/>
        <v>0 DAYS</v>
      </c>
    </row>
    <row r="1468" spans="1:12" x14ac:dyDescent="0.2">
      <c r="A1468" s="23">
        <f t="shared" si="240"/>
        <v>3493909.8444147706</v>
      </c>
      <c r="B1468" s="24">
        <v>1462</v>
      </c>
      <c r="C1468" s="23">
        <f t="shared" si="241"/>
        <v>19565.895128722714</v>
      </c>
      <c r="D1468" s="25">
        <f t="shared" si="242"/>
        <v>3513475.7395434934</v>
      </c>
      <c r="E1468" s="26">
        <f t="shared" si="243"/>
        <v>3512475.7395434934</v>
      </c>
      <c r="F1468" s="27">
        <f t="shared" si="244"/>
        <v>108.9588431989323</v>
      </c>
      <c r="G1468" s="28">
        <f t="shared" si="245"/>
        <v>815.24563036344637</v>
      </c>
      <c r="H1468" s="28">
        <f t="shared" si="246"/>
        <v>13.587427172724107</v>
      </c>
      <c r="I1468" s="29">
        <f t="shared" si="247"/>
        <v>0.22645711954540179</v>
      </c>
      <c r="J1468" s="25">
        <f t="shared" si="248"/>
        <v>7202625.2660641605</v>
      </c>
      <c r="K1468" s="25">
        <f t="shared" si="249"/>
        <v>7202625.2660641605</v>
      </c>
      <c r="L1468" s="30" t="str">
        <f t="shared" si="250"/>
        <v>0 DAYS</v>
      </c>
    </row>
    <row r="1469" spans="1:12" x14ac:dyDescent="0.2">
      <c r="A1469" s="23">
        <f t="shared" si="240"/>
        <v>3513475.7395434934</v>
      </c>
      <c r="B1469" s="24">
        <v>1463</v>
      </c>
      <c r="C1469" s="23">
        <f t="shared" si="241"/>
        <v>19675.464141443561</v>
      </c>
      <c r="D1469" s="25">
        <f t="shared" si="242"/>
        <v>3533151.2036849367</v>
      </c>
      <c r="E1469" s="26">
        <f t="shared" si="243"/>
        <v>3532151.2036849367</v>
      </c>
      <c r="F1469" s="27">
        <f t="shared" si="244"/>
        <v>109.56901272084724</v>
      </c>
      <c r="G1469" s="28">
        <f t="shared" si="245"/>
        <v>819.81100589348171</v>
      </c>
      <c r="H1469" s="28">
        <f t="shared" si="246"/>
        <v>13.663516764891362</v>
      </c>
      <c r="I1469" s="29">
        <f t="shared" si="247"/>
        <v>0.22772527941485604</v>
      </c>
      <c r="J1469" s="25">
        <f t="shared" si="248"/>
        <v>7242959.9675541194</v>
      </c>
      <c r="K1469" s="25">
        <f t="shared" si="249"/>
        <v>7242959.9675541194</v>
      </c>
      <c r="L1469" s="30" t="str">
        <f t="shared" si="250"/>
        <v>0 DAYS</v>
      </c>
    </row>
    <row r="1470" spans="1:12" x14ac:dyDescent="0.2">
      <c r="A1470" s="23">
        <f t="shared" si="240"/>
        <v>3533151.2036849367</v>
      </c>
      <c r="B1470" s="24">
        <v>1464</v>
      </c>
      <c r="C1470" s="23">
        <f t="shared" si="241"/>
        <v>19785.646740635646</v>
      </c>
      <c r="D1470" s="25">
        <f t="shared" si="242"/>
        <v>3552936.8504255726</v>
      </c>
      <c r="E1470" s="26">
        <f t="shared" si="243"/>
        <v>3551936.8504255726</v>
      </c>
      <c r="F1470" s="27">
        <f t="shared" si="244"/>
        <v>110.18259919208504</v>
      </c>
      <c r="G1470" s="28">
        <f t="shared" si="245"/>
        <v>824.40194752648529</v>
      </c>
      <c r="H1470" s="28">
        <f t="shared" si="246"/>
        <v>13.740032458774754</v>
      </c>
      <c r="I1470" s="29">
        <f t="shared" si="247"/>
        <v>0.22900054097957925</v>
      </c>
      <c r="J1470" s="25">
        <f t="shared" si="248"/>
        <v>7283520.5433724234</v>
      </c>
      <c r="K1470" s="25">
        <f t="shared" si="249"/>
        <v>7283520.5433724234</v>
      </c>
      <c r="L1470" s="30" t="str">
        <f t="shared" si="250"/>
        <v>0 DAYS</v>
      </c>
    </row>
    <row r="1471" spans="1:12" x14ac:dyDescent="0.2">
      <c r="A1471" s="23">
        <f t="shared" si="240"/>
        <v>3552936.8504255726</v>
      </c>
      <c r="B1471" s="24">
        <v>1465</v>
      </c>
      <c r="C1471" s="23">
        <f t="shared" si="241"/>
        <v>19896.446362383205</v>
      </c>
      <c r="D1471" s="25">
        <f t="shared" si="242"/>
        <v>3572833.2967879558</v>
      </c>
      <c r="E1471" s="26">
        <f t="shared" si="243"/>
        <v>3571833.2967879558</v>
      </c>
      <c r="F1471" s="27">
        <f t="shared" si="244"/>
        <v>110.79962174755929</v>
      </c>
      <c r="G1471" s="28">
        <f t="shared" si="245"/>
        <v>829.01859843263355</v>
      </c>
      <c r="H1471" s="28">
        <f t="shared" si="246"/>
        <v>13.816976640543892</v>
      </c>
      <c r="I1471" s="29">
        <f t="shared" si="247"/>
        <v>0.23028294400906488</v>
      </c>
      <c r="J1471" s="25">
        <f t="shared" si="248"/>
        <v>7324308.2584153088</v>
      </c>
      <c r="K1471" s="25">
        <f t="shared" si="249"/>
        <v>7324308.2584153088</v>
      </c>
      <c r="L1471" s="30" t="str">
        <f t="shared" si="250"/>
        <v>0 DAYS</v>
      </c>
    </row>
    <row r="1472" spans="1:12" x14ac:dyDescent="0.2">
      <c r="A1472" s="23">
        <f t="shared" si="240"/>
        <v>3572833.2967879558</v>
      </c>
      <c r="B1472" s="24">
        <v>1466</v>
      </c>
      <c r="C1472" s="23">
        <f t="shared" si="241"/>
        <v>20007.866462012553</v>
      </c>
      <c r="D1472" s="25">
        <f t="shared" si="242"/>
        <v>3592841.1632499686</v>
      </c>
      <c r="E1472" s="26">
        <f t="shared" si="243"/>
        <v>3591841.1632499686</v>
      </c>
      <c r="F1472" s="27">
        <f t="shared" si="244"/>
        <v>111.42009962934753</v>
      </c>
      <c r="G1472" s="28">
        <f t="shared" si="245"/>
        <v>833.6611025838564</v>
      </c>
      <c r="H1472" s="28">
        <f t="shared" si="246"/>
        <v>13.894351709730939</v>
      </c>
      <c r="I1472" s="29">
        <f t="shared" si="247"/>
        <v>0.23157252849551566</v>
      </c>
      <c r="J1472" s="25">
        <f t="shared" si="248"/>
        <v>7365324.3846624345</v>
      </c>
      <c r="K1472" s="25">
        <f t="shared" si="249"/>
        <v>7365324.3846624345</v>
      </c>
      <c r="L1472" s="30" t="str">
        <f t="shared" si="250"/>
        <v>0 DAYS</v>
      </c>
    </row>
    <row r="1473" spans="1:12" x14ac:dyDescent="0.2">
      <c r="A1473" s="23">
        <f t="shared" si="240"/>
        <v>3592841.1632499686</v>
      </c>
      <c r="B1473" s="24">
        <v>1467</v>
      </c>
      <c r="C1473" s="23">
        <f t="shared" si="241"/>
        <v>20119.910514199823</v>
      </c>
      <c r="D1473" s="25">
        <f t="shared" si="242"/>
        <v>3612961.0737641682</v>
      </c>
      <c r="E1473" s="26">
        <f t="shared" si="243"/>
        <v>3611961.0737641682</v>
      </c>
      <c r="F1473" s="27">
        <f t="shared" si="244"/>
        <v>112.0440521872697</v>
      </c>
      <c r="G1473" s="28">
        <f t="shared" si="245"/>
        <v>838.3296047583259</v>
      </c>
      <c r="H1473" s="28">
        <f t="shared" si="246"/>
        <v>13.972160079305432</v>
      </c>
      <c r="I1473" s="29">
        <f t="shared" si="247"/>
        <v>0.23286933465509055</v>
      </c>
      <c r="J1473" s="25">
        <f t="shared" si="248"/>
        <v>7406570.201216544</v>
      </c>
      <c r="K1473" s="25">
        <f t="shared" si="249"/>
        <v>7406570.201216544</v>
      </c>
      <c r="L1473" s="30" t="str">
        <f t="shared" si="250"/>
        <v>0 DAYS</v>
      </c>
    </row>
    <row r="1474" spans="1:12" x14ac:dyDescent="0.2">
      <c r="A1474" s="23">
        <f t="shared" si="240"/>
        <v>3612961.0737641682</v>
      </c>
      <c r="B1474" s="24">
        <v>1468</v>
      </c>
      <c r="C1474" s="23">
        <f t="shared" si="241"/>
        <v>20232.58201307934</v>
      </c>
      <c r="D1474" s="25">
        <f t="shared" si="242"/>
        <v>3633193.6557772476</v>
      </c>
      <c r="E1474" s="26">
        <f t="shared" si="243"/>
        <v>3632193.6557772476</v>
      </c>
      <c r="F1474" s="27">
        <f t="shared" si="244"/>
        <v>112.67149887951746</v>
      </c>
      <c r="G1474" s="28">
        <f t="shared" si="245"/>
        <v>843.02425054497246</v>
      </c>
      <c r="H1474" s="28">
        <f t="shared" si="246"/>
        <v>14.050404175749541</v>
      </c>
      <c r="I1474" s="29">
        <f t="shared" si="247"/>
        <v>0.23417340292915903</v>
      </c>
      <c r="J1474" s="25">
        <f t="shared" si="248"/>
        <v>7448046.9943433572</v>
      </c>
      <c r="K1474" s="25">
        <f t="shared" si="249"/>
        <v>7448046.9943433572</v>
      </c>
      <c r="L1474" s="30" t="str">
        <f t="shared" si="250"/>
        <v>0 DAYS</v>
      </c>
    </row>
    <row r="1475" spans="1:12" x14ac:dyDescent="0.2">
      <c r="A1475" s="23">
        <f t="shared" si="240"/>
        <v>3633193.6557772476</v>
      </c>
      <c r="B1475" s="24">
        <v>1469</v>
      </c>
      <c r="C1475" s="23">
        <f t="shared" si="241"/>
        <v>20345.884472352587</v>
      </c>
      <c r="D1475" s="25">
        <f t="shared" si="242"/>
        <v>3653539.5402496001</v>
      </c>
      <c r="E1475" s="26">
        <f t="shared" si="243"/>
        <v>3652539.5402496001</v>
      </c>
      <c r="F1475" s="27">
        <f t="shared" si="244"/>
        <v>113.30245927324722</v>
      </c>
      <c r="G1475" s="28">
        <f t="shared" si="245"/>
        <v>847.7451863480245</v>
      </c>
      <c r="H1475" s="28">
        <f t="shared" si="246"/>
        <v>14.129086439133742</v>
      </c>
      <c r="I1475" s="29">
        <f t="shared" si="247"/>
        <v>0.23548477398556236</v>
      </c>
      <c r="J1475" s="25">
        <f t="shared" si="248"/>
        <v>7489756.0575116798</v>
      </c>
      <c r="K1475" s="25">
        <f t="shared" si="249"/>
        <v>7489756.0575116798</v>
      </c>
      <c r="L1475" s="30" t="str">
        <f t="shared" si="250"/>
        <v>0 DAYS</v>
      </c>
    </row>
    <row r="1476" spans="1:12" x14ac:dyDescent="0.2">
      <c r="A1476" s="23">
        <f t="shared" si="240"/>
        <v>3653539.5402496001</v>
      </c>
      <c r="B1476" s="24">
        <v>1470</v>
      </c>
      <c r="C1476" s="23">
        <f t="shared" si="241"/>
        <v>20459.82142539776</v>
      </c>
      <c r="D1476" s="25">
        <f t="shared" si="242"/>
        <v>3673999.361674998</v>
      </c>
      <c r="E1476" s="26">
        <f t="shared" si="243"/>
        <v>3672999.361674998</v>
      </c>
      <c r="F1476" s="27">
        <f t="shared" si="244"/>
        <v>113.93695304517314</v>
      </c>
      <c r="G1476" s="28">
        <f t="shared" si="245"/>
        <v>852.49255939157331</v>
      </c>
      <c r="H1476" s="28">
        <f t="shared" si="246"/>
        <v>14.208209323192888</v>
      </c>
      <c r="I1476" s="29">
        <f t="shared" si="247"/>
        <v>0.23680348871988147</v>
      </c>
      <c r="J1476" s="25">
        <f t="shared" si="248"/>
        <v>7531698.6914337454</v>
      </c>
      <c r="K1476" s="25">
        <f t="shared" si="249"/>
        <v>7531698.6914337454</v>
      </c>
      <c r="L1476" s="30" t="str">
        <f t="shared" si="250"/>
        <v>0 DAYS</v>
      </c>
    </row>
    <row r="1477" spans="1:12" x14ac:dyDescent="0.2">
      <c r="A1477" s="23">
        <f t="shared" si="240"/>
        <v>3673999.361674998</v>
      </c>
      <c r="B1477" s="24">
        <v>1471</v>
      </c>
      <c r="C1477" s="23">
        <f t="shared" si="241"/>
        <v>20574.39642537999</v>
      </c>
      <c r="D1477" s="25">
        <f t="shared" si="242"/>
        <v>3694573.7581003779</v>
      </c>
      <c r="E1477" s="26">
        <f t="shared" si="243"/>
        <v>3693573.7581003779</v>
      </c>
      <c r="F1477" s="27">
        <f t="shared" si="244"/>
        <v>114.5749999822292</v>
      </c>
      <c r="G1477" s="28">
        <f t="shared" si="245"/>
        <v>857.26651772416619</v>
      </c>
      <c r="H1477" s="28">
        <f t="shared" si="246"/>
        <v>14.287775295402771</v>
      </c>
      <c r="I1477" s="29">
        <f t="shared" si="247"/>
        <v>0.23812958825671285</v>
      </c>
      <c r="J1477" s="25">
        <f t="shared" si="248"/>
        <v>7573876.2041057739</v>
      </c>
      <c r="K1477" s="25">
        <f t="shared" si="249"/>
        <v>7573876.2041057739</v>
      </c>
      <c r="L1477" s="30" t="str">
        <f t="shared" si="250"/>
        <v>0 DAYS</v>
      </c>
    </row>
    <row r="1478" spans="1:12" x14ac:dyDescent="0.2">
      <c r="A1478" s="23">
        <f t="shared" si="240"/>
        <v>3694573.7581003779</v>
      </c>
      <c r="B1478" s="24">
        <v>1472</v>
      </c>
      <c r="C1478" s="23">
        <f t="shared" si="241"/>
        <v>20689.613045362115</v>
      </c>
      <c r="D1478" s="25">
        <f t="shared" si="242"/>
        <v>3715263.3711457402</v>
      </c>
      <c r="E1478" s="26">
        <f t="shared" si="243"/>
        <v>3714263.3711457402</v>
      </c>
      <c r="F1478" s="27">
        <f t="shared" si="244"/>
        <v>115.21661998212585</v>
      </c>
      <c r="G1478" s="28">
        <f t="shared" si="245"/>
        <v>862.06721022342151</v>
      </c>
      <c r="H1478" s="28">
        <f t="shared" si="246"/>
        <v>14.367786837057025</v>
      </c>
      <c r="I1478" s="29">
        <f t="shared" si="247"/>
        <v>0.23946311395095041</v>
      </c>
      <c r="J1478" s="25">
        <f t="shared" si="248"/>
        <v>7616289.9108487666</v>
      </c>
      <c r="K1478" s="25">
        <f t="shared" si="249"/>
        <v>7616289.9108487666</v>
      </c>
      <c r="L1478" s="30" t="str">
        <f t="shared" si="250"/>
        <v>0 DAYS</v>
      </c>
    </row>
    <row r="1479" spans="1:12" x14ac:dyDescent="0.2">
      <c r="A1479" s="23">
        <f t="shared" si="240"/>
        <v>3715263.3711457402</v>
      </c>
      <c r="B1479" s="24">
        <v>1473</v>
      </c>
      <c r="C1479" s="23">
        <f t="shared" si="241"/>
        <v>20805.474878416146</v>
      </c>
      <c r="D1479" s="25">
        <f t="shared" si="242"/>
        <v>3736068.8460241561</v>
      </c>
      <c r="E1479" s="26">
        <f t="shared" si="243"/>
        <v>3735068.8460241561</v>
      </c>
      <c r="F1479" s="27">
        <f t="shared" si="244"/>
        <v>115.86183305403028</v>
      </c>
      <c r="G1479" s="28">
        <f t="shared" si="245"/>
        <v>866.89478660067277</v>
      </c>
      <c r="H1479" s="28">
        <f t="shared" si="246"/>
        <v>14.448246443344546</v>
      </c>
      <c r="I1479" s="29">
        <f t="shared" si="247"/>
        <v>0.24080410738907576</v>
      </c>
      <c r="J1479" s="25">
        <f t="shared" si="248"/>
        <v>7658941.1343495194</v>
      </c>
      <c r="K1479" s="25">
        <f t="shared" si="249"/>
        <v>7658941.1343495194</v>
      </c>
      <c r="L1479" s="30" t="str">
        <f t="shared" si="250"/>
        <v>0 DAYS</v>
      </c>
    </row>
    <row r="1480" spans="1:12" x14ac:dyDescent="0.2">
      <c r="A1480" s="23">
        <f t="shared" si="240"/>
        <v>3736068.8460241561</v>
      </c>
      <c r="B1480" s="24">
        <v>1474</v>
      </c>
      <c r="C1480" s="23">
        <f t="shared" si="241"/>
        <v>20921.985537735272</v>
      </c>
      <c r="D1480" s="25">
        <f t="shared" si="242"/>
        <v>3756990.8315618914</v>
      </c>
      <c r="E1480" s="26">
        <f t="shared" si="243"/>
        <v>3755990.8315618914</v>
      </c>
      <c r="F1480" s="27">
        <f t="shared" si="244"/>
        <v>116.51065931912672</v>
      </c>
      <c r="G1480" s="28">
        <f t="shared" si="245"/>
        <v>871.74939740563639</v>
      </c>
      <c r="H1480" s="28">
        <f t="shared" si="246"/>
        <v>14.529156623427273</v>
      </c>
      <c r="I1480" s="29">
        <f t="shared" si="247"/>
        <v>0.24215261039045455</v>
      </c>
      <c r="J1480" s="25">
        <f t="shared" si="248"/>
        <v>7701831.2047018763</v>
      </c>
      <c r="K1480" s="25">
        <f t="shared" si="249"/>
        <v>7701831.2047018763</v>
      </c>
      <c r="L1480" s="30" t="str">
        <f t="shared" si="250"/>
        <v>0 DAYS</v>
      </c>
    </row>
    <row r="1481" spans="1:12" x14ac:dyDescent="0.2">
      <c r="A1481" s="23">
        <f t="shared" si="240"/>
        <v>3756990.8315618914</v>
      </c>
      <c r="B1481" s="24">
        <v>1475</v>
      </c>
      <c r="C1481" s="23">
        <f t="shared" si="241"/>
        <v>21039.148656746591</v>
      </c>
      <c r="D1481" s="25">
        <f t="shared" si="242"/>
        <v>3778029.9802186377</v>
      </c>
      <c r="E1481" s="26">
        <f t="shared" si="243"/>
        <v>3777029.9802186377</v>
      </c>
      <c r="F1481" s="27">
        <f t="shared" si="244"/>
        <v>117.16311901131849</v>
      </c>
      <c r="G1481" s="28">
        <f t="shared" si="245"/>
        <v>876.63119403110795</v>
      </c>
      <c r="H1481" s="28">
        <f t="shared" si="246"/>
        <v>14.610519900518465</v>
      </c>
      <c r="I1481" s="29">
        <f t="shared" si="247"/>
        <v>0.24350866500864107</v>
      </c>
      <c r="J1481" s="25">
        <f t="shared" si="248"/>
        <v>7744961.4594482062</v>
      </c>
      <c r="K1481" s="25">
        <f t="shared" si="249"/>
        <v>7744961.4594482062</v>
      </c>
      <c r="L1481" s="30" t="str">
        <f t="shared" si="250"/>
        <v>0 DAYS</v>
      </c>
    </row>
    <row r="1482" spans="1:12" x14ac:dyDescent="0.2">
      <c r="A1482" s="23">
        <f t="shared" si="240"/>
        <v>3778029.9802186377</v>
      </c>
      <c r="B1482" s="24">
        <v>1476</v>
      </c>
      <c r="C1482" s="23">
        <f t="shared" si="241"/>
        <v>21156.967889224372</v>
      </c>
      <c r="D1482" s="25">
        <f t="shared" si="242"/>
        <v>3799186.9481078619</v>
      </c>
      <c r="E1482" s="26">
        <f t="shared" si="243"/>
        <v>3798186.9481078619</v>
      </c>
      <c r="F1482" s="27">
        <f t="shared" si="244"/>
        <v>117.81923247778104</v>
      </c>
      <c r="G1482" s="28">
        <f t="shared" si="245"/>
        <v>881.5403287176822</v>
      </c>
      <c r="H1482" s="28">
        <f t="shared" si="246"/>
        <v>14.69233881196137</v>
      </c>
      <c r="I1482" s="29">
        <f t="shared" si="247"/>
        <v>0.24487231353268951</v>
      </c>
      <c r="J1482" s="25">
        <f t="shared" si="248"/>
        <v>7788333.2436211165</v>
      </c>
      <c r="K1482" s="25">
        <f t="shared" si="249"/>
        <v>7788333.2436211165</v>
      </c>
      <c r="L1482" s="30" t="str">
        <f t="shared" si="250"/>
        <v>0 DAYS</v>
      </c>
    </row>
    <row r="1483" spans="1:12" x14ac:dyDescent="0.2">
      <c r="A1483" s="23">
        <f t="shared" si="240"/>
        <v>3799186.9481078619</v>
      </c>
      <c r="B1483" s="24">
        <v>1477</v>
      </c>
      <c r="C1483" s="23">
        <f t="shared" si="241"/>
        <v>21275.446909404025</v>
      </c>
      <c r="D1483" s="25">
        <f t="shared" si="242"/>
        <v>3820462.3950172658</v>
      </c>
      <c r="E1483" s="26">
        <f t="shared" si="243"/>
        <v>3819462.3950172658</v>
      </c>
      <c r="F1483" s="27">
        <f t="shared" si="244"/>
        <v>118.47902017965316</v>
      </c>
      <c r="G1483" s="28">
        <f t="shared" si="245"/>
        <v>886.47695455850101</v>
      </c>
      <c r="H1483" s="28">
        <f t="shared" si="246"/>
        <v>14.77461590930835</v>
      </c>
      <c r="I1483" s="29">
        <f t="shared" si="247"/>
        <v>0.24624359848847249</v>
      </c>
      <c r="J1483" s="25">
        <f t="shared" si="248"/>
        <v>7831947.9097853946</v>
      </c>
      <c r="K1483" s="25">
        <f t="shared" si="249"/>
        <v>7831947.9097853946</v>
      </c>
      <c r="L1483" s="30" t="str">
        <f t="shared" si="250"/>
        <v>0 DAYS</v>
      </c>
    </row>
    <row r="1484" spans="1:12" x14ac:dyDescent="0.2">
      <c r="A1484" s="23">
        <f t="shared" si="240"/>
        <v>3820462.3950172658</v>
      </c>
      <c r="B1484" s="24">
        <v>1478</v>
      </c>
      <c r="C1484" s="23">
        <f t="shared" si="241"/>
        <v>21394.589412096688</v>
      </c>
      <c r="D1484" s="25">
        <f t="shared" si="242"/>
        <v>3841856.9844293627</v>
      </c>
      <c r="E1484" s="26">
        <f t="shared" si="243"/>
        <v>3840856.9844293627</v>
      </c>
      <c r="F1484" s="27">
        <f t="shared" si="244"/>
        <v>119.14250269266267</v>
      </c>
      <c r="G1484" s="28">
        <f t="shared" si="245"/>
        <v>891.44122550402869</v>
      </c>
      <c r="H1484" s="28">
        <f t="shared" si="246"/>
        <v>14.857353758400478</v>
      </c>
      <c r="I1484" s="29">
        <f t="shared" si="247"/>
        <v>0.24762256264000798</v>
      </c>
      <c r="J1484" s="25">
        <f t="shared" si="248"/>
        <v>7875806.8180801924</v>
      </c>
      <c r="K1484" s="25">
        <f t="shared" si="249"/>
        <v>7875806.8180801924</v>
      </c>
      <c r="L1484" s="30" t="str">
        <f t="shared" si="250"/>
        <v>0 DAYS</v>
      </c>
    </row>
    <row r="1485" spans="1:12" x14ac:dyDescent="0.2">
      <c r="A1485" s="23">
        <f t="shared" si="240"/>
        <v>3841856.9844293627</v>
      </c>
      <c r="B1485" s="24">
        <v>1479</v>
      </c>
      <c r="C1485" s="23">
        <f t="shared" si="241"/>
        <v>21514.399112804433</v>
      </c>
      <c r="D1485" s="25">
        <f t="shared" si="242"/>
        <v>3863371.383542167</v>
      </c>
      <c r="E1485" s="26">
        <f t="shared" si="243"/>
        <v>3862371.383542167</v>
      </c>
      <c r="F1485" s="27">
        <f t="shared" si="244"/>
        <v>119.80970070774492</v>
      </c>
      <c r="G1485" s="28">
        <f t="shared" si="245"/>
        <v>896.43329636685132</v>
      </c>
      <c r="H1485" s="28">
        <f t="shared" si="246"/>
        <v>14.940554939447521</v>
      </c>
      <c r="I1485" s="29">
        <f t="shared" si="247"/>
        <v>0.24900924899079202</v>
      </c>
      <c r="J1485" s="25">
        <f t="shared" si="248"/>
        <v>7919911.3362614419</v>
      </c>
      <c r="K1485" s="25">
        <f t="shared" si="249"/>
        <v>7919911.3362614419</v>
      </c>
      <c r="L1485" s="30" t="str">
        <f t="shared" si="250"/>
        <v>0 DAYS</v>
      </c>
    </row>
    <row r="1486" spans="1:12" x14ac:dyDescent="0.2">
      <c r="A1486" s="23">
        <f t="shared" si="240"/>
        <v>3863371.383542167</v>
      </c>
      <c r="B1486" s="24">
        <v>1480</v>
      </c>
      <c r="C1486" s="23">
        <f t="shared" si="241"/>
        <v>21634.879747836134</v>
      </c>
      <c r="D1486" s="25">
        <f t="shared" si="242"/>
        <v>3885006.2632900029</v>
      </c>
      <c r="E1486" s="26">
        <f t="shared" si="243"/>
        <v>3884006.2632900029</v>
      </c>
      <c r="F1486" s="27">
        <f t="shared" si="244"/>
        <v>120.48063503170124</v>
      </c>
      <c r="G1486" s="28">
        <f t="shared" si="245"/>
        <v>901.45332282650554</v>
      </c>
      <c r="H1486" s="28">
        <f t="shared" si="246"/>
        <v>15.024222047108426</v>
      </c>
      <c r="I1486" s="29">
        <f t="shared" si="247"/>
        <v>0.2504037007851404</v>
      </c>
      <c r="J1486" s="25">
        <f t="shared" si="248"/>
        <v>7964262.8397445055</v>
      </c>
      <c r="K1486" s="25">
        <f t="shared" si="249"/>
        <v>7964262.8397445055</v>
      </c>
      <c r="L1486" s="30" t="str">
        <f t="shared" si="250"/>
        <v>0 DAYS</v>
      </c>
    </row>
    <row r="1487" spans="1:12" x14ac:dyDescent="0.2">
      <c r="A1487" s="23">
        <f t="shared" si="240"/>
        <v>3885006.2632900029</v>
      </c>
      <c r="B1487" s="24">
        <v>1481</v>
      </c>
      <c r="C1487" s="23">
        <f t="shared" si="241"/>
        <v>21756.035074424017</v>
      </c>
      <c r="D1487" s="25">
        <f t="shared" si="242"/>
        <v>3906762.2983644269</v>
      </c>
      <c r="E1487" s="26">
        <f t="shared" si="243"/>
        <v>3905762.2983644269</v>
      </c>
      <c r="F1487" s="27">
        <f t="shared" si="244"/>
        <v>121.15532658788288</v>
      </c>
      <c r="G1487" s="28">
        <f t="shared" si="245"/>
        <v>906.50146143433403</v>
      </c>
      <c r="H1487" s="28">
        <f t="shared" si="246"/>
        <v>15.108357690572234</v>
      </c>
      <c r="I1487" s="29">
        <f t="shared" si="247"/>
        <v>0.25180596150953721</v>
      </c>
      <c r="J1487" s="25">
        <f t="shared" si="248"/>
        <v>8008862.7116470747</v>
      </c>
      <c r="K1487" s="25">
        <f t="shared" si="249"/>
        <v>8008862.7116470747</v>
      </c>
      <c r="L1487" s="30" t="str">
        <f t="shared" si="250"/>
        <v>0 DAYS</v>
      </c>
    </row>
    <row r="1488" spans="1:12" x14ac:dyDescent="0.2">
      <c r="A1488" s="23">
        <f t="shared" si="240"/>
        <v>3906762.2983644269</v>
      </c>
      <c r="B1488" s="24">
        <v>1482</v>
      </c>
      <c r="C1488" s="23">
        <f t="shared" si="241"/>
        <v>21877.86887084079</v>
      </c>
      <c r="D1488" s="25">
        <f t="shared" si="242"/>
        <v>3928640.1672352678</v>
      </c>
      <c r="E1488" s="26">
        <f t="shared" si="243"/>
        <v>3927640.1672352678</v>
      </c>
      <c r="F1488" s="27">
        <f t="shared" si="244"/>
        <v>121.83379641677311</v>
      </c>
      <c r="G1488" s="28">
        <f t="shared" si="245"/>
        <v>911.57786961836621</v>
      </c>
      <c r="H1488" s="28">
        <f t="shared" si="246"/>
        <v>15.192964493639437</v>
      </c>
      <c r="I1488" s="29">
        <f t="shared" si="247"/>
        <v>0.25321607489399062</v>
      </c>
      <c r="J1488" s="25">
        <f t="shared" si="248"/>
        <v>8053712.342832298</v>
      </c>
      <c r="K1488" s="25">
        <f t="shared" si="249"/>
        <v>8053712.342832298</v>
      </c>
      <c r="L1488" s="30" t="str">
        <f t="shared" si="250"/>
        <v>0 DAYS</v>
      </c>
    </row>
    <row r="1489" spans="1:12" x14ac:dyDescent="0.2">
      <c r="A1489" s="23">
        <f t="shared" ref="A1489:A1552" si="251">D1488</f>
        <v>3928640.1672352678</v>
      </c>
      <c r="B1489" s="24">
        <v>1483</v>
      </c>
      <c r="C1489" s="23">
        <f t="shared" ref="C1489:C1552" si="252">(A1489*$F$2)+$H$2</f>
        <v>22000.384936517501</v>
      </c>
      <c r="D1489" s="25">
        <f t="shared" ref="D1489:D1552" si="253">A1489+C1489</f>
        <v>3950640.5521717854</v>
      </c>
      <c r="E1489" s="26">
        <f t="shared" ref="E1489:E1552" si="254">E1488+C1489</f>
        <v>3949640.5521717854</v>
      </c>
      <c r="F1489" s="27">
        <f t="shared" ref="F1489:F1552" si="255">C1489-C1488</f>
        <v>122.51606567671115</v>
      </c>
      <c r="G1489" s="28">
        <f t="shared" ref="G1489:G1552" si="256">C1489/24</f>
        <v>916.68270568822925</v>
      </c>
      <c r="H1489" s="28">
        <f t="shared" ref="H1489:H1552" si="257">G1489/60</f>
        <v>15.27804509480382</v>
      </c>
      <c r="I1489" s="29">
        <f t="shared" ref="I1489:I1552" si="258">H1489/60</f>
        <v>0.25463408491339701</v>
      </c>
      <c r="J1489" s="25">
        <f t="shared" ref="J1489:J1552" si="259">D1489*2.05</f>
        <v>8098813.1319521591</v>
      </c>
      <c r="K1489" s="25">
        <f t="shared" ref="K1489:K1552" si="260">J1489-$J$2</f>
        <v>8098813.1319521591</v>
      </c>
      <c r="L1489" s="30" t="str">
        <f t="shared" ref="L1489:L1552" si="261">ROUND(($J$5/C1489),0) &amp; " DAYS"</f>
        <v>0 DAYS</v>
      </c>
    </row>
    <row r="1490" spans="1:12" x14ac:dyDescent="0.2">
      <c r="A1490" s="23">
        <f t="shared" si="251"/>
        <v>3950640.5521717854</v>
      </c>
      <c r="B1490" s="24">
        <v>1484</v>
      </c>
      <c r="C1490" s="23">
        <f t="shared" si="252"/>
        <v>22123.587092161997</v>
      </c>
      <c r="D1490" s="25">
        <f t="shared" si="253"/>
        <v>3972764.1392639475</v>
      </c>
      <c r="E1490" s="26">
        <f t="shared" si="254"/>
        <v>3971764.1392639475</v>
      </c>
      <c r="F1490" s="27">
        <f t="shared" si="255"/>
        <v>123.20215564449609</v>
      </c>
      <c r="G1490" s="28">
        <f t="shared" si="256"/>
        <v>921.81612884008325</v>
      </c>
      <c r="H1490" s="28">
        <f t="shared" si="257"/>
        <v>15.363602147334721</v>
      </c>
      <c r="I1490" s="29">
        <f t="shared" si="258"/>
        <v>0.25606003578891201</v>
      </c>
      <c r="J1490" s="25">
        <f t="shared" si="259"/>
        <v>8144166.4854910914</v>
      </c>
      <c r="K1490" s="25">
        <f t="shared" si="260"/>
        <v>8144166.4854910914</v>
      </c>
      <c r="L1490" s="30" t="str">
        <f t="shared" si="261"/>
        <v>0 DAYS</v>
      </c>
    </row>
    <row r="1491" spans="1:12" x14ac:dyDescent="0.2">
      <c r="A1491" s="23">
        <f t="shared" si="251"/>
        <v>3972764.1392639475</v>
      </c>
      <c r="B1491" s="24">
        <v>1485</v>
      </c>
      <c r="C1491" s="23">
        <f t="shared" si="252"/>
        <v>22247.479179878104</v>
      </c>
      <c r="D1491" s="25">
        <f t="shared" si="253"/>
        <v>3995011.6184438257</v>
      </c>
      <c r="E1491" s="26">
        <f t="shared" si="254"/>
        <v>3994011.6184438257</v>
      </c>
      <c r="F1491" s="27">
        <f t="shared" si="255"/>
        <v>123.8920877161072</v>
      </c>
      <c r="G1491" s="28">
        <f t="shared" si="256"/>
        <v>926.97829916158764</v>
      </c>
      <c r="H1491" s="28">
        <f t="shared" si="257"/>
        <v>15.449638319359794</v>
      </c>
      <c r="I1491" s="29">
        <f t="shared" si="258"/>
        <v>0.25749397198932988</v>
      </c>
      <c r="J1491" s="25">
        <f t="shared" si="259"/>
        <v>8189773.8178098425</v>
      </c>
      <c r="K1491" s="25">
        <f t="shared" si="260"/>
        <v>8189773.8178098425</v>
      </c>
      <c r="L1491" s="30" t="str">
        <f t="shared" si="261"/>
        <v>0 DAYS</v>
      </c>
    </row>
    <row r="1492" spans="1:12" x14ac:dyDescent="0.2">
      <c r="A1492" s="23">
        <f t="shared" si="251"/>
        <v>3995011.6184438257</v>
      </c>
      <c r="B1492" s="24">
        <v>1486</v>
      </c>
      <c r="C1492" s="23">
        <f t="shared" si="252"/>
        <v>22372.065063285423</v>
      </c>
      <c r="D1492" s="25">
        <f t="shared" si="253"/>
        <v>4017383.6835071114</v>
      </c>
      <c r="E1492" s="26">
        <f t="shared" si="254"/>
        <v>4016383.6835071114</v>
      </c>
      <c r="F1492" s="27">
        <f t="shared" si="255"/>
        <v>124.58588340731876</v>
      </c>
      <c r="G1492" s="28">
        <f t="shared" si="256"/>
        <v>932.16937763689259</v>
      </c>
      <c r="H1492" s="28">
        <f t="shared" si="257"/>
        <v>15.53615629394821</v>
      </c>
      <c r="I1492" s="29">
        <f t="shared" si="258"/>
        <v>0.25893593823247019</v>
      </c>
      <c r="J1492" s="25">
        <f t="shared" si="259"/>
        <v>8235636.5511895772</v>
      </c>
      <c r="K1492" s="25">
        <f t="shared" si="260"/>
        <v>8235636.5511895772</v>
      </c>
      <c r="L1492" s="30" t="str">
        <f t="shared" si="261"/>
        <v>0 DAYS</v>
      </c>
    </row>
    <row r="1493" spans="1:12" x14ac:dyDescent="0.2">
      <c r="A1493" s="23">
        <f t="shared" si="251"/>
        <v>4017383.6835071114</v>
      </c>
      <c r="B1493" s="24">
        <v>1487</v>
      </c>
      <c r="C1493" s="23">
        <f t="shared" si="252"/>
        <v>22497.348627639825</v>
      </c>
      <c r="D1493" s="25">
        <f t="shared" si="253"/>
        <v>4039881.0321347513</v>
      </c>
      <c r="E1493" s="26">
        <f t="shared" si="254"/>
        <v>4038881.0321347513</v>
      </c>
      <c r="F1493" s="27">
        <f t="shared" si="255"/>
        <v>125.28356435440219</v>
      </c>
      <c r="G1493" s="28">
        <f t="shared" si="256"/>
        <v>937.38952615165942</v>
      </c>
      <c r="H1493" s="28">
        <f t="shared" si="257"/>
        <v>15.623158769194324</v>
      </c>
      <c r="I1493" s="29">
        <f t="shared" si="258"/>
        <v>0.26038597948657205</v>
      </c>
      <c r="J1493" s="25">
        <f t="shared" si="259"/>
        <v>8281756.1158762397</v>
      </c>
      <c r="K1493" s="25">
        <f t="shared" si="260"/>
        <v>8281756.1158762397</v>
      </c>
      <c r="L1493" s="30" t="str">
        <f t="shared" si="261"/>
        <v>0 DAYS</v>
      </c>
    </row>
    <row r="1494" spans="1:12" x14ac:dyDescent="0.2">
      <c r="A1494" s="23">
        <f t="shared" si="251"/>
        <v>4039881.0321347513</v>
      </c>
      <c r="B1494" s="24">
        <v>1488</v>
      </c>
      <c r="C1494" s="23">
        <f t="shared" si="252"/>
        <v>22623.333779954606</v>
      </c>
      <c r="D1494" s="25">
        <f t="shared" si="253"/>
        <v>4062504.3659147061</v>
      </c>
      <c r="E1494" s="26">
        <f t="shared" si="254"/>
        <v>4061504.3659147061</v>
      </c>
      <c r="F1494" s="27">
        <f t="shared" si="255"/>
        <v>125.98515231478086</v>
      </c>
      <c r="G1494" s="28">
        <f t="shared" si="256"/>
        <v>942.63890749810855</v>
      </c>
      <c r="H1494" s="28">
        <f t="shared" si="257"/>
        <v>15.71064845830181</v>
      </c>
      <c r="I1494" s="29">
        <f t="shared" si="258"/>
        <v>0.26184414097169684</v>
      </c>
      <c r="J1494" s="25">
        <f t="shared" si="259"/>
        <v>8328133.9501251467</v>
      </c>
      <c r="K1494" s="25">
        <f t="shared" si="260"/>
        <v>8328133.9501251467</v>
      </c>
      <c r="L1494" s="30" t="str">
        <f t="shared" si="261"/>
        <v>0 DAYS</v>
      </c>
    </row>
    <row r="1495" spans="1:12" x14ac:dyDescent="0.2">
      <c r="A1495" s="23">
        <f t="shared" si="251"/>
        <v>4062504.3659147061</v>
      </c>
      <c r="B1495" s="24">
        <v>1489</v>
      </c>
      <c r="C1495" s="23">
        <f t="shared" si="252"/>
        <v>22750.024449122353</v>
      </c>
      <c r="D1495" s="25">
        <f t="shared" si="253"/>
        <v>4085254.3903638283</v>
      </c>
      <c r="E1495" s="26">
        <f t="shared" si="254"/>
        <v>4084254.3903638283</v>
      </c>
      <c r="F1495" s="27">
        <f t="shared" si="255"/>
        <v>126.69066916774682</v>
      </c>
      <c r="G1495" s="28">
        <f t="shared" si="256"/>
        <v>947.91768538009808</v>
      </c>
      <c r="H1495" s="28">
        <f t="shared" si="257"/>
        <v>15.798628089668302</v>
      </c>
      <c r="I1495" s="29">
        <f t="shared" si="258"/>
        <v>0.26331046816113834</v>
      </c>
      <c r="J1495" s="25">
        <f t="shared" si="259"/>
        <v>8374771.5002458468</v>
      </c>
      <c r="K1495" s="25">
        <f t="shared" si="260"/>
        <v>8374771.5002458468</v>
      </c>
      <c r="L1495" s="30" t="str">
        <f t="shared" si="261"/>
        <v>0 DAYS</v>
      </c>
    </row>
    <row r="1496" spans="1:12" x14ac:dyDescent="0.2">
      <c r="A1496" s="23">
        <f t="shared" si="251"/>
        <v>4085254.3903638283</v>
      </c>
      <c r="B1496" s="24">
        <v>1490</v>
      </c>
      <c r="C1496" s="23">
        <f t="shared" si="252"/>
        <v>22877.424586037439</v>
      </c>
      <c r="D1496" s="25">
        <f t="shared" si="253"/>
        <v>4108131.8149498659</v>
      </c>
      <c r="E1496" s="26">
        <f t="shared" si="254"/>
        <v>4107131.8149498659</v>
      </c>
      <c r="F1496" s="27">
        <f t="shared" si="255"/>
        <v>127.40013691508648</v>
      </c>
      <c r="G1496" s="28">
        <f t="shared" si="256"/>
        <v>953.22602441822664</v>
      </c>
      <c r="H1496" s="28">
        <f t="shared" si="257"/>
        <v>15.887100406970443</v>
      </c>
      <c r="I1496" s="29">
        <f t="shared" si="258"/>
        <v>0.26478500678284073</v>
      </c>
      <c r="J1496" s="25">
        <f t="shared" si="259"/>
        <v>8421670.2206472252</v>
      </c>
      <c r="K1496" s="25">
        <f t="shared" si="260"/>
        <v>8421670.2206472252</v>
      </c>
      <c r="L1496" s="30" t="str">
        <f t="shared" si="261"/>
        <v>0 DAYS</v>
      </c>
    </row>
    <row r="1497" spans="1:12" x14ac:dyDescent="0.2">
      <c r="A1497" s="23">
        <f t="shared" si="251"/>
        <v>4108131.8149498659</v>
      </c>
      <c r="B1497" s="24">
        <v>1491</v>
      </c>
      <c r="C1497" s="23">
        <f t="shared" si="252"/>
        <v>23005.538163719248</v>
      </c>
      <c r="D1497" s="25">
        <f t="shared" si="253"/>
        <v>4131137.3531135852</v>
      </c>
      <c r="E1497" s="26">
        <f t="shared" si="254"/>
        <v>4130137.3531135852</v>
      </c>
      <c r="F1497" s="27">
        <f t="shared" si="255"/>
        <v>128.11357768180824</v>
      </c>
      <c r="G1497" s="28">
        <f t="shared" si="256"/>
        <v>958.56409015496865</v>
      </c>
      <c r="H1497" s="28">
        <f t="shared" si="257"/>
        <v>15.976068169249478</v>
      </c>
      <c r="I1497" s="29">
        <f t="shared" si="258"/>
        <v>0.26626780282082463</v>
      </c>
      <c r="J1497" s="25">
        <f t="shared" si="259"/>
        <v>8468831.573882848</v>
      </c>
      <c r="K1497" s="25">
        <f t="shared" si="260"/>
        <v>8468831.573882848</v>
      </c>
      <c r="L1497" s="30" t="str">
        <f t="shared" si="261"/>
        <v>0 DAYS</v>
      </c>
    </row>
    <row r="1498" spans="1:12" x14ac:dyDescent="0.2">
      <c r="A1498" s="23">
        <f t="shared" si="251"/>
        <v>4131137.3531135852</v>
      </c>
      <c r="B1498" s="24">
        <v>1492</v>
      </c>
      <c r="C1498" s="23">
        <f t="shared" si="252"/>
        <v>23134.369177436078</v>
      </c>
      <c r="D1498" s="25">
        <f t="shared" si="253"/>
        <v>4154271.7222910211</v>
      </c>
      <c r="E1498" s="26">
        <f t="shared" si="254"/>
        <v>4153271.7222910211</v>
      </c>
      <c r="F1498" s="27">
        <f t="shared" si="255"/>
        <v>128.83101371683006</v>
      </c>
      <c r="G1498" s="28">
        <f t="shared" si="256"/>
        <v>963.93204905983657</v>
      </c>
      <c r="H1498" s="28">
        <f t="shared" si="257"/>
        <v>16.065534150997276</v>
      </c>
      <c r="I1498" s="29">
        <f t="shared" si="258"/>
        <v>0.26775890251662127</v>
      </c>
      <c r="J1498" s="25">
        <f t="shared" si="259"/>
        <v>8516257.0306965932</v>
      </c>
      <c r="K1498" s="25">
        <f t="shared" si="260"/>
        <v>8516257.0306965932</v>
      </c>
      <c r="L1498" s="30" t="str">
        <f t="shared" si="261"/>
        <v>0 DAYS</v>
      </c>
    </row>
    <row r="1499" spans="1:12" x14ac:dyDescent="0.2">
      <c r="A1499" s="23">
        <f t="shared" si="251"/>
        <v>4154271.7222910211</v>
      </c>
      <c r="B1499" s="24">
        <v>1493</v>
      </c>
      <c r="C1499" s="23">
        <f t="shared" si="252"/>
        <v>23263.921644829719</v>
      </c>
      <c r="D1499" s="25">
        <f t="shared" si="253"/>
        <v>4177535.6439358508</v>
      </c>
      <c r="E1499" s="26">
        <f t="shared" si="254"/>
        <v>4176535.6439358508</v>
      </c>
      <c r="F1499" s="27">
        <f t="shared" si="255"/>
        <v>129.55246739364156</v>
      </c>
      <c r="G1499" s="28">
        <f t="shared" si="256"/>
        <v>969.33006853457164</v>
      </c>
      <c r="H1499" s="28">
        <f t="shared" si="257"/>
        <v>16.155501142242862</v>
      </c>
      <c r="I1499" s="29">
        <f t="shared" si="258"/>
        <v>0.26925835237071438</v>
      </c>
      <c r="J1499" s="25">
        <f t="shared" si="259"/>
        <v>8563948.0700684935</v>
      </c>
      <c r="K1499" s="25">
        <f t="shared" si="260"/>
        <v>8563948.0700684935</v>
      </c>
      <c r="L1499" s="30" t="str">
        <f t="shared" si="261"/>
        <v>0 DAYS</v>
      </c>
    </row>
    <row r="1500" spans="1:12" x14ac:dyDescent="0.2">
      <c r="A1500" s="23">
        <f t="shared" si="251"/>
        <v>4177535.6439358508</v>
      </c>
      <c r="B1500" s="24">
        <v>1494</v>
      </c>
      <c r="C1500" s="23">
        <f t="shared" si="252"/>
        <v>23394.199606040766</v>
      </c>
      <c r="D1500" s="25">
        <f t="shared" si="253"/>
        <v>4200929.8435418913</v>
      </c>
      <c r="E1500" s="26">
        <f t="shared" si="254"/>
        <v>4199929.8435418913</v>
      </c>
      <c r="F1500" s="27">
        <f t="shared" si="255"/>
        <v>130.2779612110462</v>
      </c>
      <c r="G1500" s="28">
        <f t="shared" si="256"/>
        <v>974.75831691836527</v>
      </c>
      <c r="H1500" s="28">
        <f t="shared" si="257"/>
        <v>16.245971948639422</v>
      </c>
      <c r="I1500" s="29">
        <f t="shared" si="258"/>
        <v>0.27076619914399036</v>
      </c>
      <c r="J1500" s="25">
        <f t="shared" si="259"/>
        <v>8611906.179260876</v>
      </c>
      <c r="K1500" s="25">
        <f t="shared" si="260"/>
        <v>8611906.179260876</v>
      </c>
      <c r="L1500" s="30" t="str">
        <f t="shared" si="261"/>
        <v>0 DAYS</v>
      </c>
    </row>
    <row r="1501" spans="1:12" x14ac:dyDescent="0.2">
      <c r="A1501" s="23">
        <f t="shared" si="251"/>
        <v>4200929.8435418913</v>
      </c>
      <c r="B1501" s="24">
        <v>1495</v>
      </c>
      <c r="C1501" s="23">
        <f t="shared" si="252"/>
        <v>23525.207123834592</v>
      </c>
      <c r="D1501" s="25">
        <f t="shared" si="253"/>
        <v>4224455.050665726</v>
      </c>
      <c r="E1501" s="26">
        <f t="shared" si="254"/>
        <v>4223455.050665726</v>
      </c>
      <c r="F1501" s="27">
        <f t="shared" si="255"/>
        <v>131.00751779382699</v>
      </c>
      <c r="G1501" s="28">
        <f t="shared" si="256"/>
        <v>980.21696349310798</v>
      </c>
      <c r="H1501" s="28">
        <f t="shared" si="257"/>
        <v>16.336949391551801</v>
      </c>
      <c r="I1501" s="29">
        <f t="shared" si="258"/>
        <v>0.27228248985919667</v>
      </c>
      <c r="J1501" s="25">
        <f t="shared" si="259"/>
        <v>8660132.8538647369</v>
      </c>
      <c r="K1501" s="25">
        <f t="shared" si="260"/>
        <v>8660132.8538647369</v>
      </c>
      <c r="L1501" s="30" t="str">
        <f t="shared" si="261"/>
        <v>0 DAYS</v>
      </c>
    </row>
    <row r="1502" spans="1:12" x14ac:dyDescent="0.2">
      <c r="A1502" s="23">
        <f t="shared" si="251"/>
        <v>4224455.050665726</v>
      </c>
      <c r="B1502" s="24">
        <v>1496</v>
      </c>
      <c r="C1502" s="23">
        <f t="shared" si="252"/>
        <v>23656.948283728067</v>
      </c>
      <c r="D1502" s="25">
        <f t="shared" si="253"/>
        <v>4248111.9989494542</v>
      </c>
      <c r="E1502" s="26">
        <f t="shared" si="254"/>
        <v>4247111.9989494542</v>
      </c>
      <c r="F1502" s="27">
        <f t="shared" si="255"/>
        <v>131.74115989347411</v>
      </c>
      <c r="G1502" s="28">
        <f t="shared" si="256"/>
        <v>985.70617848866948</v>
      </c>
      <c r="H1502" s="28">
        <f t="shared" si="257"/>
        <v>16.428436308144491</v>
      </c>
      <c r="I1502" s="29">
        <f t="shared" si="258"/>
        <v>0.27380727180240816</v>
      </c>
      <c r="J1502" s="25">
        <f t="shared" si="259"/>
        <v>8708629.5978463795</v>
      </c>
      <c r="K1502" s="25">
        <f t="shared" si="260"/>
        <v>8708629.5978463795</v>
      </c>
      <c r="L1502" s="30" t="str">
        <f t="shared" si="261"/>
        <v>0 DAYS</v>
      </c>
    </row>
    <row r="1503" spans="1:12" x14ac:dyDescent="0.2">
      <c r="A1503" s="23">
        <f t="shared" si="251"/>
        <v>4248111.9989494542</v>
      </c>
      <c r="B1503" s="24">
        <v>1497</v>
      </c>
      <c r="C1503" s="23">
        <f t="shared" si="252"/>
        <v>23789.427194116943</v>
      </c>
      <c r="D1503" s="25">
        <f t="shared" si="253"/>
        <v>4271901.4261435708</v>
      </c>
      <c r="E1503" s="26">
        <f t="shared" si="254"/>
        <v>4270901.4261435708</v>
      </c>
      <c r="F1503" s="27">
        <f t="shared" si="255"/>
        <v>132.4789103888761</v>
      </c>
      <c r="G1503" s="28">
        <f t="shared" si="256"/>
        <v>991.22613308820598</v>
      </c>
      <c r="H1503" s="28">
        <f t="shared" si="257"/>
        <v>16.520435551470101</v>
      </c>
      <c r="I1503" s="29">
        <f t="shared" si="258"/>
        <v>0.27534059252450166</v>
      </c>
      <c r="J1503" s="25">
        <f t="shared" si="259"/>
        <v>8757397.9235943202</v>
      </c>
      <c r="K1503" s="25">
        <f t="shared" si="260"/>
        <v>8757397.9235943202</v>
      </c>
      <c r="L1503" s="30" t="str">
        <f t="shared" si="261"/>
        <v>0 DAYS</v>
      </c>
    </row>
    <row r="1504" spans="1:12" x14ac:dyDescent="0.2">
      <c r="A1504" s="23">
        <f t="shared" si="251"/>
        <v>4271901.4261435708</v>
      </c>
      <c r="B1504" s="24">
        <v>1498</v>
      </c>
      <c r="C1504" s="23">
        <f t="shared" si="252"/>
        <v>23922.647986403997</v>
      </c>
      <c r="D1504" s="25">
        <f t="shared" si="253"/>
        <v>4295824.0741299745</v>
      </c>
      <c r="E1504" s="26">
        <f t="shared" si="254"/>
        <v>4294824.0741299745</v>
      </c>
      <c r="F1504" s="27">
        <f t="shared" si="255"/>
        <v>133.22079228705479</v>
      </c>
      <c r="G1504" s="28">
        <f t="shared" si="256"/>
        <v>996.7769994334999</v>
      </c>
      <c r="H1504" s="28">
        <f t="shared" si="257"/>
        <v>16.612949990558331</v>
      </c>
      <c r="I1504" s="29">
        <f t="shared" si="258"/>
        <v>0.27688249984263885</v>
      </c>
      <c r="J1504" s="25">
        <f t="shared" si="259"/>
        <v>8806439.3519664463</v>
      </c>
      <c r="K1504" s="25">
        <f t="shared" si="260"/>
        <v>8806439.3519664463</v>
      </c>
      <c r="L1504" s="30" t="str">
        <f t="shared" si="261"/>
        <v>0 DAYS</v>
      </c>
    </row>
    <row r="1505" spans="1:12" x14ac:dyDescent="0.2">
      <c r="A1505" s="23">
        <f t="shared" si="251"/>
        <v>4295824.0741299745</v>
      </c>
      <c r="B1505" s="24">
        <v>1499</v>
      </c>
      <c r="C1505" s="23">
        <f t="shared" si="252"/>
        <v>24056.614815127858</v>
      </c>
      <c r="D1505" s="25">
        <f t="shared" si="253"/>
        <v>4319880.6889451025</v>
      </c>
      <c r="E1505" s="26">
        <f t="shared" si="254"/>
        <v>4318880.6889451025</v>
      </c>
      <c r="F1505" s="27">
        <f t="shared" si="255"/>
        <v>133.96682872386009</v>
      </c>
      <c r="G1505" s="28">
        <f t="shared" si="256"/>
        <v>1002.3589506303274</v>
      </c>
      <c r="H1505" s="28">
        <f t="shared" si="257"/>
        <v>16.705982510505457</v>
      </c>
      <c r="I1505" s="29">
        <f t="shared" si="258"/>
        <v>0.2784330418417576</v>
      </c>
      <c r="J1505" s="25">
        <f t="shared" si="259"/>
        <v>8855755.4123374596</v>
      </c>
      <c r="K1505" s="25">
        <f t="shared" si="260"/>
        <v>8855755.4123374596</v>
      </c>
      <c r="L1505" s="30" t="str">
        <f t="shared" si="261"/>
        <v>0 DAYS</v>
      </c>
    </row>
    <row r="1506" spans="1:12" x14ac:dyDescent="0.2">
      <c r="A1506" s="23">
        <f t="shared" si="251"/>
        <v>4319880.6889451025</v>
      </c>
      <c r="B1506" s="24">
        <v>1500</v>
      </c>
      <c r="C1506" s="23">
        <f t="shared" si="252"/>
        <v>24191.331858092573</v>
      </c>
      <c r="D1506" s="25">
        <f t="shared" si="253"/>
        <v>4344072.0208031954</v>
      </c>
      <c r="E1506" s="26">
        <f t="shared" si="254"/>
        <v>4343072.0208031954</v>
      </c>
      <c r="F1506" s="27">
        <f t="shared" si="255"/>
        <v>134.7170429647158</v>
      </c>
      <c r="G1506" s="28">
        <f t="shared" si="256"/>
        <v>1007.9721607538572</v>
      </c>
      <c r="H1506" s="28">
        <f t="shared" si="257"/>
        <v>16.799536012564285</v>
      </c>
      <c r="I1506" s="29">
        <f t="shared" si="258"/>
        <v>0.27999226687607143</v>
      </c>
      <c r="J1506" s="25">
        <f t="shared" si="259"/>
        <v>8905347.6426465493</v>
      </c>
      <c r="K1506" s="25">
        <f t="shared" si="260"/>
        <v>8905347.6426465493</v>
      </c>
      <c r="L1506" s="30" t="str">
        <f t="shared" si="261"/>
        <v>0 DAYS</v>
      </c>
    </row>
    <row r="1507" spans="1:12" x14ac:dyDescent="0.2">
      <c r="A1507" s="23">
        <f t="shared" si="251"/>
        <v>4344072.0208031954</v>
      </c>
      <c r="B1507" s="24">
        <v>1501</v>
      </c>
      <c r="C1507" s="23">
        <f t="shared" si="252"/>
        <v>24326.803316497895</v>
      </c>
      <c r="D1507" s="25">
        <f t="shared" si="253"/>
        <v>4368398.8241196936</v>
      </c>
      <c r="E1507" s="26">
        <f t="shared" si="254"/>
        <v>4367398.8241196936</v>
      </c>
      <c r="F1507" s="27">
        <f t="shared" si="255"/>
        <v>135.47145840532175</v>
      </c>
      <c r="G1507" s="28">
        <f t="shared" si="256"/>
        <v>1013.616804854079</v>
      </c>
      <c r="H1507" s="28">
        <f t="shared" si="257"/>
        <v>16.89361341423465</v>
      </c>
      <c r="I1507" s="29">
        <f t="shared" si="258"/>
        <v>0.28156022357057753</v>
      </c>
      <c r="J1507" s="25">
        <f t="shared" si="259"/>
        <v>8955217.5894453712</v>
      </c>
      <c r="K1507" s="25">
        <f t="shared" si="260"/>
        <v>8955217.5894453712</v>
      </c>
      <c r="L1507" s="30" t="str">
        <f t="shared" si="261"/>
        <v>0 DAYS</v>
      </c>
    </row>
    <row r="1508" spans="1:12" x14ac:dyDescent="0.2">
      <c r="A1508" s="23">
        <f t="shared" si="251"/>
        <v>4368398.8241196936</v>
      </c>
      <c r="B1508" s="24">
        <v>1502</v>
      </c>
      <c r="C1508" s="23">
        <f t="shared" si="252"/>
        <v>24463.033415070284</v>
      </c>
      <c r="D1508" s="25">
        <f t="shared" si="253"/>
        <v>4392861.8575347643</v>
      </c>
      <c r="E1508" s="26">
        <f t="shared" si="254"/>
        <v>4391861.8575347643</v>
      </c>
      <c r="F1508" s="27">
        <f t="shared" si="255"/>
        <v>136.23009857238867</v>
      </c>
      <c r="G1508" s="28">
        <f t="shared" si="256"/>
        <v>1019.2930589612619</v>
      </c>
      <c r="H1508" s="28">
        <f t="shared" si="257"/>
        <v>16.988217649354365</v>
      </c>
      <c r="I1508" s="29">
        <f t="shared" si="258"/>
        <v>0.28313696082257273</v>
      </c>
      <c r="J1508" s="25">
        <f t="shared" si="259"/>
        <v>9005366.8079462666</v>
      </c>
      <c r="K1508" s="25">
        <f t="shared" si="260"/>
        <v>9005366.8079462666</v>
      </c>
      <c r="L1508" s="30" t="str">
        <f t="shared" si="261"/>
        <v>0 DAYS</v>
      </c>
    </row>
    <row r="1509" spans="1:12" x14ac:dyDescent="0.2">
      <c r="A1509" s="23">
        <f t="shared" si="251"/>
        <v>4392861.8575347643</v>
      </c>
      <c r="B1509" s="24">
        <v>1503</v>
      </c>
      <c r="C1509" s="23">
        <f t="shared" si="252"/>
        <v>24600.026402194679</v>
      </c>
      <c r="D1509" s="25">
        <f t="shared" si="253"/>
        <v>4417461.8839369593</v>
      </c>
      <c r="E1509" s="26">
        <f t="shared" si="254"/>
        <v>4416461.8839369593</v>
      </c>
      <c r="F1509" s="27">
        <f t="shared" si="255"/>
        <v>136.99298712439486</v>
      </c>
      <c r="G1509" s="28">
        <f t="shared" si="256"/>
        <v>1025.0011000914449</v>
      </c>
      <c r="H1509" s="28">
        <f t="shared" si="257"/>
        <v>17.083351668190748</v>
      </c>
      <c r="I1509" s="29">
        <f t="shared" si="258"/>
        <v>0.28472252780317914</v>
      </c>
      <c r="J1509" s="25">
        <f t="shared" si="259"/>
        <v>9055796.8620707653</v>
      </c>
      <c r="K1509" s="25">
        <f t="shared" si="260"/>
        <v>9055796.8620707653</v>
      </c>
      <c r="L1509" s="30" t="str">
        <f t="shared" si="261"/>
        <v>0 DAYS</v>
      </c>
    </row>
    <row r="1510" spans="1:12" x14ac:dyDescent="0.2">
      <c r="A1510" s="23">
        <f t="shared" si="251"/>
        <v>4417461.8839369593</v>
      </c>
      <c r="B1510" s="24">
        <v>1504</v>
      </c>
      <c r="C1510" s="23">
        <f t="shared" si="252"/>
        <v>24737.786550046971</v>
      </c>
      <c r="D1510" s="25">
        <f t="shared" si="253"/>
        <v>4442199.6704870062</v>
      </c>
      <c r="E1510" s="26">
        <f t="shared" si="254"/>
        <v>4441199.6704870062</v>
      </c>
      <c r="F1510" s="27">
        <f t="shared" si="255"/>
        <v>137.76014785229199</v>
      </c>
      <c r="G1510" s="28">
        <f t="shared" si="256"/>
        <v>1030.741106251957</v>
      </c>
      <c r="H1510" s="28">
        <f t="shared" si="257"/>
        <v>17.179018437532616</v>
      </c>
      <c r="I1510" s="29">
        <f t="shared" si="258"/>
        <v>0.28631697395887695</v>
      </c>
      <c r="J1510" s="25">
        <f t="shared" si="259"/>
        <v>9106509.3244983628</v>
      </c>
      <c r="K1510" s="25">
        <f t="shared" si="260"/>
        <v>9106509.3244983628</v>
      </c>
      <c r="L1510" s="30" t="str">
        <f t="shared" si="261"/>
        <v>0 DAYS</v>
      </c>
    </row>
    <row r="1511" spans="1:12" x14ac:dyDescent="0.2">
      <c r="A1511" s="23">
        <f t="shared" si="251"/>
        <v>4442199.6704870062</v>
      </c>
      <c r="B1511" s="24">
        <v>1505</v>
      </c>
      <c r="C1511" s="23">
        <f t="shared" si="252"/>
        <v>24876.318154727236</v>
      </c>
      <c r="D1511" s="25">
        <f t="shared" si="253"/>
        <v>4467075.9886417333</v>
      </c>
      <c r="E1511" s="26">
        <f t="shared" si="254"/>
        <v>4466075.9886417333</v>
      </c>
      <c r="F1511" s="27">
        <f t="shared" si="255"/>
        <v>138.53160468026545</v>
      </c>
      <c r="G1511" s="28">
        <f t="shared" si="256"/>
        <v>1036.5132564469682</v>
      </c>
      <c r="H1511" s="28">
        <f t="shared" si="257"/>
        <v>17.275220940782802</v>
      </c>
      <c r="I1511" s="29">
        <f t="shared" si="258"/>
        <v>0.28792034901304669</v>
      </c>
      <c r="J1511" s="25">
        <f t="shared" si="259"/>
        <v>9157505.7767155524</v>
      </c>
      <c r="K1511" s="25">
        <f t="shared" si="260"/>
        <v>9157505.7767155524</v>
      </c>
      <c r="L1511" s="30" t="str">
        <f t="shared" si="261"/>
        <v>0 DAYS</v>
      </c>
    </row>
    <row r="1512" spans="1:12" x14ac:dyDescent="0.2">
      <c r="A1512" s="23">
        <f t="shared" si="251"/>
        <v>4467075.9886417333</v>
      </c>
      <c r="B1512" s="24">
        <v>1506</v>
      </c>
      <c r="C1512" s="23">
        <f t="shared" si="252"/>
        <v>25015.625536393705</v>
      </c>
      <c r="D1512" s="25">
        <f t="shared" si="253"/>
        <v>4492091.6141781267</v>
      </c>
      <c r="E1512" s="26">
        <f t="shared" si="254"/>
        <v>4491091.6141781267</v>
      </c>
      <c r="F1512" s="27">
        <f t="shared" si="255"/>
        <v>139.30738166646915</v>
      </c>
      <c r="G1512" s="28">
        <f t="shared" si="256"/>
        <v>1042.317730683071</v>
      </c>
      <c r="H1512" s="28">
        <f t="shared" si="257"/>
        <v>17.371962178051184</v>
      </c>
      <c r="I1512" s="29">
        <f t="shared" si="258"/>
        <v>0.28953270296751976</v>
      </c>
      <c r="J1512" s="25">
        <f t="shared" si="259"/>
        <v>9208787.8090651594</v>
      </c>
      <c r="K1512" s="25">
        <f t="shared" si="260"/>
        <v>9208787.8090651594</v>
      </c>
      <c r="L1512" s="30" t="str">
        <f t="shared" si="261"/>
        <v>0 DAYS</v>
      </c>
    </row>
    <row r="1513" spans="1:12" x14ac:dyDescent="0.2">
      <c r="A1513" s="23">
        <f t="shared" si="251"/>
        <v>4492091.6141781267</v>
      </c>
      <c r="B1513" s="24">
        <v>1507</v>
      </c>
      <c r="C1513" s="23">
        <f t="shared" si="252"/>
        <v>25155.713039397509</v>
      </c>
      <c r="D1513" s="25">
        <f t="shared" si="253"/>
        <v>4517247.3272175239</v>
      </c>
      <c r="E1513" s="26">
        <f t="shared" si="254"/>
        <v>4516247.3272175239</v>
      </c>
      <c r="F1513" s="27">
        <f t="shared" si="255"/>
        <v>140.08750300380416</v>
      </c>
      <c r="G1513" s="28">
        <f t="shared" si="256"/>
        <v>1048.1547099748962</v>
      </c>
      <c r="H1513" s="28">
        <f t="shared" si="257"/>
        <v>17.469245166248268</v>
      </c>
      <c r="I1513" s="29">
        <f t="shared" si="258"/>
        <v>0.29115408610413779</v>
      </c>
      <c r="J1513" s="25">
        <f t="shared" si="259"/>
        <v>9260357.0207959227</v>
      </c>
      <c r="K1513" s="25">
        <f t="shared" si="260"/>
        <v>9260357.0207959227</v>
      </c>
      <c r="L1513" s="30" t="str">
        <f t="shared" si="261"/>
        <v>0 DAYS</v>
      </c>
    </row>
    <row r="1514" spans="1:12" x14ac:dyDescent="0.2">
      <c r="A1514" s="23">
        <f t="shared" si="251"/>
        <v>4517247.3272175239</v>
      </c>
      <c r="B1514" s="24">
        <v>1508</v>
      </c>
      <c r="C1514" s="23">
        <f t="shared" si="252"/>
        <v>25296.585032418134</v>
      </c>
      <c r="D1514" s="25">
        <f t="shared" si="253"/>
        <v>4542543.9122499423</v>
      </c>
      <c r="E1514" s="26">
        <f t="shared" si="254"/>
        <v>4541543.9122499423</v>
      </c>
      <c r="F1514" s="27">
        <f t="shared" si="255"/>
        <v>140.87199302062436</v>
      </c>
      <c r="G1514" s="28">
        <f t="shared" si="256"/>
        <v>1054.0243763507556</v>
      </c>
      <c r="H1514" s="28">
        <f t="shared" si="257"/>
        <v>17.567072939179258</v>
      </c>
      <c r="I1514" s="29">
        <f t="shared" si="258"/>
        <v>0.29278454898632095</v>
      </c>
      <c r="J1514" s="25">
        <f t="shared" si="259"/>
        <v>9312215.0201123804</v>
      </c>
      <c r="K1514" s="25">
        <f t="shared" si="260"/>
        <v>9312215.0201123804</v>
      </c>
      <c r="L1514" s="30" t="str">
        <f t="shared" si="261"/>
        <v>0 DAYS</v>
      </c>
    </row>
    <row r="1515" spans="1:12" x14ac:dyDescent="0.2">
      <c r="A1515" s="23">
        <f t="shared" si="251"/>
        <v>4542543.9122499423</v>
      </c>
      <c r="B1515" s="24">
        <v>1509</v>
      </c>
      <c r="C1515" s="23">
        <f t="shared" si="252"/>
        <v>25438.245908599678</v>
      </c>
      <c r="D1515" s="25">
        <f t="shared" si="253"/>
        <v>4567982.1581585417</v>
      </c>
      <c r="E1515" s="26">
        <f t="shared" si="254"/>
        <v>4566982.1581585417</v>
      </c>
      <c r="F1515" s="27">
        <f t="shared" si="255"/>
        <v>141.66087618154415</v>
      </c>
      <c r="G1515" s="28">
        <f t="shared" si="256"/>
        <v>1059.9269128583198</v>
      </c>
      <c r="H1515" s="28">
        <f t="shared" si="257"/>
        <v>17.665448547638665</v>
      </c>
      <c r="I1515" s="29">
        <f t="shared" si="258"/>
        <v>0.29442414246064441</v>
      </c>
      <c r="J1515" s="25">
        <f t="shared" si="259"/>
        <v>9364363.42422501</v>
      </c>
      <c r="K1515" s="25">
        <f t="shared" si="260"/>
        <v>9364363.42422501</v>
      </c>
      <c r="L1515" s="30" t="str">
        <f t="shared" si="261"/>
        <v>0 DAYS</v>
      </c>
    </row>
    <row r="1516" spans="1:12" x14ac:dyDescent="0.2">
      <c r="A1516" s="23">
        <f t="shared" si="251"/>
        <v>4567982.1581585417</v>
      </c>
      <c r="B1516" s="24">
        <v>1510</v>
      </c>
      <c r="C1516" s="23">
        <f t="shared" si="252"/>
        <v>25580.700085687833</v>
      </c>
      <c r="D1516" s="25">
        <f t="shared" si="253"/>
        <v>4593562.8582442291</v>
      </c>
      <c r="E1516" s="26">
        <f t="shared" si="254"/>
        <v>4592562.8582442291</v>
      </c>
      <c r="F1516" s="27">
        <f t="shared" si="255"/>
        <v>142.45417708815512</v>
      </c>
      <c r="G1516" s="28">
        <f t="shared" si="256"/>
        <v>1065.8625035703265</v>
      </c>
      <c r="H1516" s="28">
        <f t="shared" si="257"/>
        <v>17.76437505950544</v>
      </c>
      <c r="I1516" s="29">
        <f t="shared" si="258"/>
        <v>0.29607291765842397</v>
      </c>
      <c r="J1516" s="25">
        <f t="shared" si="259"/>
        <v>9416803.8594006691</v>
      </c>
      <c r="K1516" s="25">
        <f t="shared" si="260"/>
        <v>9416803.8594006691</v>
      </c>
      <c r="L1516" s="30" t="str">
        <f t="shared" si="261"/>
        <v>0 DAYS</v>
      </c>
    </row>
    <row r="1517" spans="1:12" x14ac:dyDescent="0.2">
      <c r="A1517" s="23">
        <f t="shared" si="251"/>
        <v>4593562.8582442291</v>
      </c>
      <c r="B1517" s="24">
        <v>1511</v>
      </c>
      <c r="C1517" s="23">
        <f t="shared" si="252"/>
        <v>25723.952006167681</v>
      </c>
      <c r="D1517" s="25">
        <f t="shared" si="253"/>
        <v>4619286.8102503968</v>
      </c>
      <c r="E1517" s="26">
        <f t="shared" si="254"/>
        <v>4618286.8102503968</v>
      </c>
      <c r="F1517" s="27">
        <f t="shared" si="255"/>
        <v>143.2519204798482</v>
      </c>
      <c r="G1517" s="28">
        <f t="shared" si="256"/>
        <v>1071.8313335903201</v>
      </c>
      <c r="H1517" s="28">
        <f t="shared" si="257"/>
        <v>17.863855559838669</v>
      </c>
      <c r="I1517" s="29">
        <f t="shared" si="258"/>
        <v>0.29773092599731116</v>
      </c>
      <c r="J1517" s="25">
        <f t="shared" si="259"/>
        <v>9469537.9610133134</v>
      </c>
      <c r="K1517" s="25">
        <f t="shared" si="260"/>
        <v>9469537.9610133134</v>
      </c>
      <c r="L1517" s="30" t="str">
        <f t="shared" si="261"/>
        <v>0 DAYS</v>
      </c>
    </row>
    <row r="1518" spans="1:12" x14ac:dyDescent="0.2">
      <c r="A1518" s="23">
        <f t="shared" si="251"/>
        <v>4619286.8102503968</v>
      </c>
      <c r="B1518" s="24">
        <v>1512</v>
      </c>
      <c r="C1518" s="23">
        <f t="shared" si="252"/>
        <v>25868.006137402223</v>
      </c>
      <c r="D1518" s="25">
        <f t="shared" si="253"/>
        <v>4645154.8163877986</v>
      </c>
      <c r="E1518" s="26">
        <f t="shared" si="254"/>
        <v>4644154.8163877986</v>
      </c>
      <c r="F1518" s="27">
        <f t="shared" si="255"/>
        <v>144.05413123454127</v>
      </c>
      <c r="G1518" s="28">
        <f t="shared" si="256"/>
        <v>1077.833589058426</v>
      </c>
      <c r="H1518" s="28">
        <f t="shared" si="257"/>
        <v>17.963893150973767</v>
      </c>
      <c r="I1518" s="29">
        <f t="shared" si="258"/>
        <v>0.29939821918289611</v>
      </c>
      <c r="J1518" s="25">
        <f t="shared" si="259"/>
        <v>9522567.3735949863</v>
      </c>
      <c r="K1518" s="25">
        <f t="shared" si="260"/>
        <v>9522567.3735949863</v>
      </c>
      <c r="L1518" s="30" t="str">
        <f t="shared" si="261"/>
        <v>0 DAYS</v>
      </c>
    </row>
    <row r="1519" spans="1:12" x14ac:dyDescent="0.2">
      <c r="A1519" s="23">
        <f t="shared" si="251"/>
        <v>4645154.8163877986</v>
      </c>
      <c r="B1519" s="24">
        <v>1513</v>
      </c>
      <c r="C1519" s="23">
        <f t="shared" si="252"/>
        <v>26012.866971771673</v>
      </c>
      <c r="D1519" s="25">
        <f t="shared" si="253"/>
        <v>4671167.6833595699</v>
      </c>
      <c r="E1519" s="26">
        <f t="shared" si="254"/>
        <v>4670167.6833595699</v>
      </c>
      <c r="F1519" s="27">
        <f t="shared" si="255"/>
        <v>144.86083436945046</v>
      </c>
      <c r="G1519" s="28">
        <f t="shared" si="256"/>
        <v>1083.869457157153</v>
      </c>
      <c r="H1519" s="28">
        <f t="shared" si="257"/>
        <v>18.064490952619217</v>
      </c>
      <c r="I1519" s="29">
        <f t="shared" si="258"/>
        <v>0.30107484921032029</v>
      </c>
      <c r="J1519" s="25">
        <f t="shared" si="259"/>
        <v>9575893.7508871183</v>
      </c>
      <c r="K1519" s="25">
        <f t="shared" si="260"/>
        <v>9575893.7508871183</v>
      </c>
      <c r="L1519" s="30" t="str">
        <f t="shared" si="261"/>
        <v>0 DAYS</v>
      </c>
    </row>
    <row r="1520" spans="1:12" x14ac:dyDescent="0.2">
      <c r="A1520" s="23">
        <f t="shared" si="251"/>
        <v>4671167.6833595699</v>
      </c>
      <c r="B1520" s="24">
        <v>1514</v>
      </c>
      <c r="C1520" s="23">
        <f t="shared" si="252"/>
        <v>26158.539026813592</v>
      </c>
      <c r="D1520" s="25">
        <f t="shared" si="253"/>
        <v>4697326.2223863835</v>
      </c>
      <c r="E1520" s="26">
        <f t="shared" si="254"/>
        <v>4696326.2223863835</v>
      </c>
      <c r="F1520" s="27">
        <f t="shared" si="255"/>
        <v>145.67205504191952</v>
      </c>
      <c r="G1520" s="28">
        <f t="shared" si="256"/>
        <v>1089.9391261172329</v>
      </c>
      <c r="H1520" s="28">
        <f t="shared" si="257"/>
        <v>18.165652101953881</v>
      </c>
      <c r="I1520" s="29">
        <f t="shared" si="258"/>
        <v>0.30276086836589805</v>
      </c>
      <c r="J1520" s="25">
        <f t="shared" si="259"/>
        <v>9629518.7558920849</v>
      </c>
      <c r="K1520" s="25">
        <f t="shared" si="260"/>
        <v>9629518.7558920849</v>
      </c>
      <c r="L1520" s="30" t="str">
        <f t="shared" si="261"/>
        <v>0 DAYS</v>
      </c>
    </row>
    <row r="1521" spans="1:12" x14ac:dyDescent="0.2">
      <c r="A1521" s="23">
        <f t="shared" si="251"/>
        <v>4697326.2223863835</v>
      </c>
      <c r="B1521" s="24">
        <v>1515</v>
      </c>
      <c r="C1521" s="23">
        <f t="shared" si="252"/>
        <v>26305.026845363747</v>
      </c>
      <c r="D1521" s="25">
        <f t="shared" si="253"/>
        <v>4723631.2492317474</v>
      </c>
      <c r="E1521" s="26">
        <f t="shared" si="254"/>
        <v>4722631.2492317474</v>
      </c>
      <c r="F1521" s="27">
        <f t="shared" si="255"/>
        <v>146.48781855015477</v>
      </c>
      <c r="G1521" s="28">
        <f t="shared" si="256"/>
        <v>1096.0427852234895</v>
      </c>
      <c r="H1521" s="28">
        <f t="shared" si="257"/>
        <v>18.267379753724825</v>
      </c>
      <c r="I1521" s="29">
        <f t="shared" si="258"/>
        <v>0.3044563292287471</v>
      </c>
      <c r="J1521" s="25">
        <f t="shared" si="259"/>
        <v>9683444.0609250814</v>
      </c>
      <c r="K1521" s="25">
        <f t="shared" si="260"/>
        <v>9683444.0609250814</v>
      </c>
      <c r="L1521" s="30" t="str">
        <f t="shared" si="261"/>
        <v>0 DAYS</v>
      </c>
    </row>
    <row r="1522" spans="1:12" x14ac:dyDescent="0.2">
      <c r="A1522" s="23">
        <f t="shared" si="251"/>
        <v>4723631.2492317474</v>
      </c>
      <c r="B1522" s="24">
        <v>1516</v>
      </c>
      <c r="C1522" s="23">
        <f t="shared" si="252"/>
        <v>26452.334995697784</v>
      </c>
      <c r="D1522" s="25">
        <f t="shared" si="253"/>
        <v>4750083.5842274455</v>
      </c>
      <c r="E1522" s="26">
        <f t="shared" si="254"/>
        <v>4749083.5842274455</v>
      </c>
      <c r="F1522" s="27">
        <f t="shared" si="255"/>
        <v>147.30815033403633</v>
      </c>
      <c r="G1522" s="28">
        <f t="shared" si="256"/>
        <v>1102.1806248207411</v>
      </c>
      <c r="H1522" s="28">
        <f t="shared" si="257"/>
        <v>18.369677080345685</v>
      </c>
      <c r="I1522" s="29">
        <f t="shared" si="258"/>
        <v>0.30616128467242809</v>
      </c>
      <c r="J1522" s="25">
        <f t="shared" si="259"/>
        <v>9737671.3476662617</v>
      </c>
      <c r="K1522" s="25">
        <f t="shared" si="260"/>
        <v>9737671.3476662617</v>
      </c>
      <c r="L1522" s="30" t="str">
        <f t="shared" si="261"/>
        <v>0 DAYS</v>
      </c>
    </row>
    <row r="1523" spans="1:12" x14ac:dyDescent="0.2">
      <c r="A1523" s="23">
        <f t="shared" si="251"/>
        <v>4750083.5842274455</v>
      </c>
      <c r="B1523" s="24">
        <v>1517</v>
      </c>
      <c r="C1523" s="23">
        <f t="shared" si="252"/>
        <v>26600.468071673695</v>
      </c>
      <c r="D1523" s="25">
        <f t="shared" si="253"/>
        <v>4776684.0522991195</v>
      </c>
      <c r="E1523" s="26">
        <f t="shared" si="254"/>
        <v>4775684.0522991195</v>
      </c>
      <c r="F1523" s="27">
        <f t="shared" si="255"/>
        <v>148.1330759759112</v>
      </c>
      <c r="G1523" s="28">
        <f t="shared" si="256"/>
        <v>1108.3528363197372</v>
      </c>
      <c r="H1523" s="28">
        <f t="shared" si="257"/>
        <v>18.472547271995619</v>
      </c>
      <c r="I1523" s="29">
        <f t="shared" si="258"/>
        <v>0.30787578786659364</v>
      </c>
      <c r="J1523" s="25">
        <f t="shared" si="259"/>
        <v>9792202.3072131947</v>
      </c>
      <c r="K1523" s="25">
        <f t="shared" si="260"/>
        <v>9792202.3072131947</v>
      </c>
      <c r="L1523" s="30" t="str">
        <f t="shared" si="261"/>
        <v>0 DAYS</v>
      </c>
    </row>
    <row r="1524" spans="1:12" x14ac:dyDescent="0.2">
      <c r="A1524" s="23">
        <f t="shared" si="251"/>
        <v>4776684.0522991195</v>
      </c>
      <c r="B1524" s="24">
        <v>1518</v>
      </c>
      <c r="C1524" s="23">
        <f t="shared" si="252"/>
        <v>26749.43069287507</v>
      </c>
      <c r="D1524" s="25">
        <f t="shared" si="253"/>
        <v>4803433.4829919944</v>
      </c>
      <c r="E1524" s="26">
        <f t="shared" si="254"/>
        <v>4802433.4829919944</v>
      </c>
      <c r="F1524" s="27">
        <f t="shared" si="255"/>
        <v>148.96262120137544</v>
      </c>
      <c r="G1524" s="28">
        <f t="shared" si="256"/>
        <v>1114.5596122031279</v>
      </c>
      <c r="H1524" s="28">
        <f t="shared" si="257"/>
        <v>18.575993536718798</v>
      </c>
      <c r="I1524" s="29">
        <f t="shared" si="258"/>
        <v>0.30959989227864665</v>
      </c>
      <c r="J1524" s="25">
        <f t="shared" si="259"/>
        <v>9847038.6401335876</v>
      </c>
      <c r="K1524" s="25">
        <f t="shared" si="260"/>
        <v>9847038.6401335876</v>
      </c>
      <c r="L1524" s="30" t="str">
        <f t="shared" si="261"/>
        <v>0 DAYS</v>
      </c>
    </row>
    <row r="1525" spans="1:12" x14ac:dyDescent="0.2">
      <c r="A1525" s="23">
        <f t="shared" si="251"/>
        <v>4803433.4829919944</v>
      </c>
      <c r="B1525" s="24">
        <v>1519</v>
      </c>
      <c r="C1525" s="23">
        <f t="shared" si="252"/>
        <v>26899.227504755167</v>
      </c>
      <c r="D1525" s="25">
        <f t="shared" si="253"/>
        <v>4830332.7104967497</v>
      </c>
      <c r="E1525" s="26">
        <f t="shared" si="254"/>
        <v>4829332.7104967497</v>
      </c>
      <c r="F1525" s="27">
        <f t="shared" si="255"/>
        <v>149.79681188009636</v>
      </c>
      <c r="G1525" s="28">
        <f t="shared" si="256"/>
        <v>1120.8011460314654</v>
      </c>
      <c r="H1525" s="28">
        <f t="shared" si="257"/>
        <v>18.680019100524422</v>
      </c>
      <c r="I1525" s="29">
        <f t="shared" si="258"/>
        <v>0.31133365167540705</v>
      </c>
      <c r="J1525" s="25">
        <f t="shared" si="259"/>
        <v>9902182.0565183368</v>
      </c>
      <c r="K1525" s="25">
        <f t="shared" si="260"/>
        <v>9902182.0565183368</v>
      </c>
      <c r="L1525" s="30" t="str">
        <f t="shared" si="261"/>
        <v>0 DAYS</v>
      </c>
    </row>
    <row r="1526" spans="1:12" x14ac:dyDescent="0.2">
      <c r="A1526" s="23">
        <f t="shared" si="251"/>
        <v>4830332.7104967497</v>
      </c>
      <c r="B1526" s="24">
        <v>1520</v>
      </c>
      <c r="C1526" s="23">
        <f t="shared" si="252"/>
        <v>27049.863178781798</v>
      </c>
      <c r="D1526" s="25">
        <f t="shared" si="253"/>
        <v>4857382.5736755319</v>
      </c>
      <c r="E1526" s="26">
        <f t="shared" si="254"/>
        <v>4856382.5736755319</v>
      </c>
      <c r="F1526" s="27">
        <f t="shared" si="255"/>
        <v>150.63567402663102</v>
      </c>
      <c r="G1526" s="28">
        <f t="shared" si="256"/>
        <v>1127.0776324492415</v>
      </c>
      <c r="H1526" s="28">
        <f t="shared" si="257"/>
        <v>18.784627207487357</v>
      </c>
      <c r="I1526" s="29">
        <f t="shared" si="258"/>
        <v>0.31307712012478928</v>
      </c>
      <c r="J1526" s="25">
        <f t="shared" si="259"/>
        <v>9957634.2760348395</v>
      </c>
      <c r="K1526" s="25">
        <f t="shared" si="260"/>
        <v>9957634.2760348395</v>
      </c>
      <c r="L1526" s="30" t="str">
        <f t="shared" si="261"/>
        <v>0 DAYS</v>
      </c>
    </row>
    <row r="1527" spans="1:12" x14ac:dyDescent="0.2">
      <c r="A1527" s="23">
        <f t="shared" si="251"/>
        <v>4857382.5736755319</v>
      </c>
      <c r="B1527" s="24">
        <v>1521</v>
      </c>
      <c r="C1527" s="23">
        <f t="shared" si="252"/>
        <v>27201.342412582977</v>
      </c>
      <c r="D1527" s="25">
        <f t="shared" si="253"/>
        <v>4884583.9160881145</v>
      </c>
      <c r="E1527" s="26">
        <f t="shared" si="254"/>
        <v>4883583.9160881145</v>
      </c>
      <c r="F1527" s="27">
        <f t="shared" si="255"/>
        <v>151.47923380117936</v>
      </c>
      <c r="G1527" s="28">
        <f t="shared" si="256"/>
        <v>1133.3892671909573</v>
      </c>
      <c r="H1527" s="28">
        <f t="shared" si="257"/>
        <v>18.889821119849287</v>
      </c>
      <c r="I1527" s="29">
        <f t="shared" si="258"/>
        <v>0.3148303519974881</v>
      </c>
      <c r="J1527" s="25">
        <f t="shared" si="259"/>
        <v>10013397.027980633</v>
      </c>
      <c r="K1527" s="25">
        <f t="shared" si="260"/>
        <v>10013397.027980633</v>
      </c>
      <c r="L1527" s="30" t="str">
        <f t="shared" si="261"/>
        <v>0 DAYS</v>
      </c>
    </row>
    <row r="1528" spans="1:12" x14ac:dyDescent="0.2">
      <c r="A1528" s="23">
        <f t="shared" si="251"/>
        <v>4884583.9160881145</v>
      </c>
      <c r="B1528" s="24">
        <v>1522</v>
      </c>
      <c r="C1528" s="23">
        <f t="shared" si="252"/>
        <v>27353.669930093442</v>
      </c>
      <c r="D1528" s="25">
        <f t="shared" si="253"/>
        <v>4911937.5860182075</v>
      </c>
      <c r="E1528" s="26">
        <f t="shared" si="254"/>
        <v>4910937.5860182075</v>
      </c>
      <c r="F1528" s="27">
        <f t="shared" si="255"/>
        <v>152.32751751046453</v>
      </c>
      <c r="G1528" s="28">
        <f t="shared" si="256"/>
        <v>1139.7362470872267</v>
      </c>
      <c r="H1528" s="28">
        <f t="shared" si="257"/>
        <v>18.995604118120447</v>
      </c>
      <c r="I1528" s="29">
        <f t="shared" si="258"/>
        <v>0.31659340196867414</v>
      </c>
      <c r="J1528" s="25">
        <f t="shared" si="259"/>
        <v>10069472.051337324</v>
      </c>
      <c r="K1528" s="25">
        <f t="shared" si="260"/>
        <v>10069472.051337324</v>
      </c>
      <c r="L1528" s="30" t="str">
        <f t="shared" si="261"/>
        <v>0 DAYS</v>
      </c>
    </row>
    <row r="1529" spans="1:12" x14ac:dyDescent="0.2">
      <c r="A1529" s="23">
        <f t="shared" si="251"/>
        <v>4911937.5860182075</v>
      </c>
      <c r="B1529" s="24">
        <v>1523</v>
      </c>
      <c r="C1529" s="23">
        <f t="shared" si="252"/>
        <v>27506.85048170196</v>
      </c>
      <c r="D1529" s="25">
        <f t="shared" si="253"/>
        <v>4939444.4364999095</v>
      </c>
      <c r="E1529" s="26">
        <f t="shared" si="254"/>
        <v>4938444.4364999095</v>
      </c>
      <c r="F1529" s="27">
        <f t="shared" si="255"/>
        <v>153.18055160851873</v>
      </c>
      <c r="G1529" s="28">
        <f t="shared" si="256"/>
        <v>1146.1187700709149</v>
      </c>
      <c r="H1529" s="28">
        <f t="shared" si="257"/>
        <v>19.101979501181916</v>
      </c>
      <c r="I1529" s="29">
        <f t="shared" si="258"/>
        <v>0.31836632501969858</v>
      </c>
      <c r="J1529" s="25">
        <f t="shared" si="259"/>
        <v>10125861.094824813</v>
      </c>
      <c r="K1529" s="25">
        <f t="shared" si="260"/>
        <v>10125861.094824813</v>
      </c>
      <c r="L1529" s="30" t="str">
        <f t="shared" si="261"/>
        <v>0 DAYS</v>
      </c>
    </row>
    <row r="1530" spans="1:12" x14ac:dyDescent="0.2">
      <c r="A1530" s="23">
        <f t="shared" si="251"/>
        <v>4939444.4364999095</v>
      </c>
      <c r="B1530" s="24">
        <v>1524</v>
      </c>
      <c r="C1530" s="23">
        <f t="shared" si="252"/>
        <v>27660.888844399495</v>
      </c>
      <c r="D1530" s="25">
        <f t="shared" si="253"/>
        <v>4967105.3253443092</v>
      </c>
      <c r="E1530" s="26">
        <f t="shared" si="254"/>
        <v>4966105.3253443092</v>
      </c>
      <c r="F1530" s="27">
        <f t="shared" si="255"/>
        <v>154.03836269753447</v>
      </c>
      <c r="G1530" s="28">
        <f t="shared" si="256"/>
        <v>1152.5370351833124</v>
      </c>
      <c r="H1530" s="28">
        <f t="shared" si="257"/>
        <v>19.208950586388539</v>
      </c>
      <c r="I1530" s="29">
        <f t="shared" si="258"/>
        <v>0.320149176439809</v>
      </c>
      <c r="J1530" s="25">
        <f t="shared" si="259"/>
        <v>10182565.916955832</v>
      </c>
      <c r="K1530" s="25">
        <f t="shared" si="260"/>
        <v>10182565.916955832</v>
      </c>
      <c r="L1530" s="30" t="str">
        <f t="shared" si="261"/>
        <v>0 DAYS</v>
      </c>
    </row>
    <row r="1531" spans="1:12" x14ac:dyDescent="0.2">
      <c r="A1531" s="23">
        <f t="shared" si="251"/>
        <v>4967105.3253443092</v>
      </c>
      <c r="B1531" s="24">
        <v>1525</v>
      </c>
      <c r="C1531" s="23">
        <f t="shared" si="252"/>
        <v>27815.789821928131</v>
      </c>
      <c r="D1531" s="25">
        <f t="shared" si="253"/>
        <v>4994921.1151662376</v>
      </c>
      <c r="E1531" s="26">
        <f t="shared" si="254"/>
        <v>4993921.1151662376</v>
      </c>
      <c r="F1531" s="27">
        <f t="shared" si="255"/>
        <v>154.90097752863585</v>
      </c>
      <c r="G1531" s="28">
        <f t="shared" si="256"/>
        <v>1158.9912425803388</v>
      </c>
      <c r="H1531" s="28">
        <f t="shared" si="257"/>
        <v>19.316520709672314</v>
      </c>
      <c r="I1531" s="29">
        <f t="shared" si="258"/>
        <v>0.32194201182787191</v>
      </c>
      <c r="J1531" s="25">
        <f t="shared" si="259"/>
        <v>10239588.286090786</v>
      </c>
      <c r="K1531" s="25">
        <f t="shared" si="260"/>
        <v>10239588.286090786</v>
      </c>
      <c r="L1531" s="30" t="str">
        <f t="shared" si="261"/>
        <v>0 DAYS</v>
      </c>
    </row>
    <row r="1532" spans="1:12" x14ac:dyDescent="0.2">
      <c r="A1532" s="23">
        <f t="shared" si="251"/>
        <v>4994921.1151662376</v>
      </c>
      <c r="B1532" s="24">
        <v>1526</v>
      </c>
      <c r="C1532" s="23">
        <f t="shared" si="252"/>
        <v>27971.55824493093</v>
      </c>
      <c r="D1532" s="25">
        <f t="shared" si="253"/>
        <v>5022892.6734111682</v>
      </c>
      <c r="E1532" s="26">
        <f t="shared" si="254"/>
        <v>5021892.6734111682</v>
      </c>
      <c r="F1532" s="27">
        <f t="shared" si="255"/>
        <v>155.76842300279895</v>
      </c>
      <c r="G1532" s="28">
        <f t="shared" si="256"/>
        <v>1165.4815935387887</v>
      </c>
      <c r="H1532" s="28">
        <f t="shared" si="257"/>
        <v>19.424693225646479</v>
      </c>
      <c r="I1532" s="29">
        <f t="shared" si="258"/>
        <v>0.32374488709410798</v>
      </c>
      <c r="J1532" s="25">
        <f t="shared" si="259"/>
        <v>10296929.980492894</v>
      </c>
      <c r="K1532" s="25">
        <f t="shared" si="260"/>
        <v>10296929.980492894</v>
      </c>
      <c r="L1532" s="30" t="str">
        <f t="shared" si="261"/>
        <v>0 DAYS</v>
      </c>
    </row>
    <row r="1533" spans="1:12" x14ac:dyDescent="0.2">
      <c r="A1533" s="23">
        <f t="shared" si="251"/>
        <v>5022892.6734111682</v>
      </c>
      <c r="B1533" s="24">
        <v>1527</v>
      </c>
      <c r="C1533" s="23">
        <f t="shared" si="252"/>
        <v>28128.198971102542</v>
      </c>
      <c r="D1533" s="25">
        <f t="shared" si="253"/>
        <v>5051020.8723822711</v>
      </c>
      <c r="E1533" s="26">
        <f t="shared" si="254"/>
        <v>5050020.8723822711</v>
      </c>
      <c r="F1533" s="27">
        <f t="shared" si="255"/>
        <v>156.64072617161219</v>
      </c>
      <c r="G1533" s="28">
        <f t="shared" si="256"/>
        <v>1172.0082904626058</v>
      </c>
      <c r="H1533" s="28">
        <f t="shared" si="257"/>
        <v>19.533471507710097</v>
      </c>
      <c r="I1533" s="29">
        <f t="shared" si="258"/>
        <v>0.32555785846183494</v>
      </c>
      <c r="J1533" s="25">
        <f t="shared" si="259"/>
        <v>10354592.788383655</v>
      </c>
      <c r="K1533" s="25">
        <f t="shared" si="260"/>
        <v>10354592.788383655</v>
      </c>
      <c r="L1533" s="30" t="str">
        <f t="shared" si="261"/>
        <v>0 DAYS</v>
      </c>
    </row>
    <row r="1534" spans="1:12" x14ac:dyDescent="0.2">
      <c r="A1534" s="23">
        <f t="shared" si="251"/>
        <v>5051020.8723822711</v>
      </c>
      <c r="B1534" s="24">
        <v>1528</v>
      </c>
      <c r="C1534" s="23">
        <f t="shared" si="252"/>
        <v>28285.716885340717</v>
      </c>
      <c r="D1534" s="25">
        <f t="shared" si="253"/>
        <v>5079306.5892676115</v>
      </c>
      <c r="E1534" s="26">
        <f t="shared" si="254"/>
        <v>5078306.5892676115</v>
      </c>
      <c r="F1534" s="27">
        <f t="shared" si="255"/>
        <v>157.51791423817485</v>
      </c>
      <c r="G1534" s="28">
        <f t="shared" si="256"/>
        <v>1178.5715368891965</v>
      </c>
      <c r="H1534" s="28">
        <f t="shared" si="257"/>
        <v>19.642858948153275</v>
      </c>
      <c r="I1534" s="29">
        <f t="shared" si="258"/>
        <v>0.32738098246922126</v>
      </c>
      <c r="J1534" s="25">
        <f t="shared" si="259"/>
        <v>10412578.507998602</v>
      </c>
      <c r="K1534" s="25">
        <f t="shared" si="260"/>
        <v>10412578.507998602</v>
      </c>
      <c r="L1534" s="30" t="str">
        <f t="shared" si="261"/>
        <v>0 DAYS</v>
      </c>
    </row>
    <row r="1535" spans="1:12" x14ac:dyDescent="0.2">
      <c r="A1535" s="23">
        <f t="shared" si="251"/>
        <v>5079306.5892676115</v>
      </c>
      <c r="B1535" s="24">
        <v>1529</v>
      </c>
      <c r="C1535" s="23">
        <f t="shared" si="252"/>
        <v>28444.116899898625</v>
      </c>
      <c r="D1535" s="25">
        <f t="shared" si="253"/>
        <v>5107750.7061675098</v>
      </c>
      <c r="E1535" s="26">
        <f t="shared" si="254"/>
        <v>5106750.7061675098</v>
      </c>
      <c r="F1535" s="27">
        <f t="shared" si="255"/>
        <v>158.40001455790843</v>
      </c>
      <c r="G1535" s="28">
        <f t="shared" si="256"/>
        <v>1185.171537495776</v>
      </c>
      <c r="H1535" s="28">
        <f t="shared" si="257"/>
        <v>19.752858958262934</v>
      </c>
      <c r="I1535" s="29">
        <f t="shared" si="258"/>
        <v>0.32921431597104889</v>
      </c>
      <c r="J1535" s="25">
        <f t="shared" si="259"/>
        <v>10470888.947643394</v>
      </c>
      <c r="K1535" s="25">
        <f t="shared" si="260"/>
        <v>10470888.947643394</v>
      </c>
      <c r="L1535" s="30" t="str">
        <f t="shared" si="261"/>
        <v>0 DAYS</v>
      </c>
    </row>
    <row r="1536" spans="1:12" x14ac:dyDescent="0.2">
      <c r="A1536" s="23">
        <f t="shared" si="251"/>
        <v>5107750.7061675098</v>
      </c>
      <c r="B1536" s="24">
        <v>1530</v>
      </c>
      <c r="C1536" s="23">
        <f t="shared" si="252"/>
        <v>28603.403954538055</v>
      </c>
      <c r="D1536" s="25">
        <f t="shared" si="253"/>
        <v>5136354.1101220483</v>
      </c>
      <c r="E1536" s="26">
        <f t="shared" si="254"/>
        <v>5135354.1101220483</v>
      </c>
      <c r="F1536" s="27">
        <f t="shared" si="255"/>
        <v>159.2870546394297</v>
      </c>
      <c r="G1536" s="28">
        <f t="shared" si="256"/>
        <v>1191.8084981057523</v>
      </c>
      <c r="H1536" s="28">
        <f t="shared" si="257"/>
        <v>19.863474968429205</v>
      </c>
      <c r="I1536" s="29">
        <f t="shared" si="258"/>
        <v>0.33105791614048674</v>
      </c>
      <c r="J1536" s="25">
        <f t="shared" si="259"/>
        <v>10529525.925750198</v>
      </c>
      <c r="K1536" s="25">
        <f t="shared" si="260"/>
        <v>10529525.925750198</v>
      </c>
      <c r="L1536" s="30" t="str">
        <f t="shared" si="261"/>
        <v>0 DAYS</v>
      </c>
    </row>
    <row r="1537" spans="1:12" x14ac:dyDescent="0.2">
      <c r="A1537" s="23">
        <f t="shared" si="251"/>
        <v>5136354.1101220483</v>
      </c>
      <c r="B1537" s="24">
        <v>1531</v>
      </c>
      <c r="C1537" s="23">
        <f t="shared" si="252"/>
        <v>28763.583016683471</v>
      </c>
      <c r="D1537" s="25">
        <f t="shared" si="253"/>
        <v>5165117.6931387316</v>
      </c>
      <c r="E1537" s="26">
        <f t="shared" si="254"/>
        <v>5164117.6931387316</v>
      </c>
      <c r="F1537" s="27">
        <f t="shared" si="255"/>
        <v>160.17906214541654</v>
      </c>
      <c r="G1537" s="28">
        <f t="shared" si="256"/>
        <v>1198.4826256951446</v>
      </c>
      <c r="H1537" s="28">
        <f t="shared" si="257"/>
        <v>19.974710428252411</v>
      </c>
      <c r="I1537" s="29">
        <f t="shared" si="258"/>
        <v>0.33291184047087352</v>
      </c>
      <c r="J1537" s="25">
        <f t="shared" si="259"/>
        <v>10588491.270934399</v>
      </c>
      <c r="K1537" s="25">
        <f t="shared" si="260"/>
        <v>10588491.270934399</v>
      </c>
      <c r="L1537" s="30" t="str">
        <f t="shared" si="261"/>
        <v>0 DAYS</v>
      </c>
    </row>
    <row r="1538" spans="1:12" x14ac:dyDescent="0.2">
      <c r="A1538" s="23">
        <f t="shared" si="251"/>
        <v>5165117.6931387316</v>
      </c>
      <c r="B1538" s="24">
        <v>1532</v>
      </c>
      <c r="C1538" s="23">
        <f t="shared" si="252"/>
        <v>28924.659081576898</v>
      </c>
      <c r="D1538" s="25">
        <f t="shared" si="253"/>
        <v>5194042.352220309</v>
      </c>
      <c r="E1538" s="26">
        <f t="shared" si="254"/>
        <v>5193042.352220309</v>
      </c>
      <c r="F1538" s="27">
        <f t="shared" si="255"/>
        <v>161.07606489342652</v>
      </c>
      <c r="G1538" s="28">
        <f t="shared" si="256"/>
        <v>1205.1941283990375</v>
      </c>
      <c r="H1538" s="28">
        <f t="shared" si="257"/>
        <v>20.086568806650625</v>
      </c>
      <c r="I1538" s="29">
        <f t="shared" si="258"/>
        <v>0.33477614677751044</v>
      </c>
      <c r="J1538" s="25">
        <f t="shared" si="259"/>
        <v>10647786.822051633</v>
      </c>
      <c r="K1538" s="25">
        <f t="shared" si="260"/>
        <v>10647786.822051633</v>
      </c>
      <c r="L1538" s="30" t="str">
        <f t="shared" si="261"/>
        <v>0 DAYS</v>
      </c>
    </row>
    <row r="1539" spans="1:12" x14ac:dyDescent="0.2">
      <c r="A1539" s="23">
        <f t="shared" si="251"/>
        <v>5194042.352220309</v>
      </c>
      <c r="B1539" s="24">
        <v>1533</v>
      </c>
      <c r="C1539" s="23">
        <f t="shared" si="252"/>
        <v>29086.63717243373</v>
      </c>
      <c r="D1539" s="25">
        <f t="shared" si="253"/>
        <v>5223128.9893927425</v>
      </c>
      <c r="E1539" s="26">
        <f t="shared" si="254"/>
        <v>5222128.9893927425</v>
      </c>
      <c r="F1539" s="27">
        <f t="shared" si="255"/>
        <v>161.97809085683184</v>
      </c>
      <c r="G1539" s="28">
        <f t="shared" si="256"/>
        <v>1211.9432155180721</v>
      </c>
      <c r="H1539" s="28">
        <f t="shared" si="257"/>
        <v>20.199053591967868</v>
      </c>
      <c r="I1539" s="29">
        <f t="shared" si="258"/>
        <v>0.33665089319946445</v>
      </c>
      <c r="J1539" s="25">
        <f t="shared" si="259"/>
        <v>10707414.428255122</v>
      </c>
      <c r="K1539" s="25">
        <f t="shared" si="260"/>
        <v>10707414.428255122</v>
      </c>
      <c r="L1539" s="30" t="str">
        <f t="shared" si="261"/>
        <v>0 DAYS</v>
      </c>
    </row>
    <row r="1540" spans="1:12" x14ac:dyDescent="0.2">
      <c r="A1540" s="23">
        <f t="shared" si="251"/>
        <v>5223128.9893927425</v>
      </c>
      <c r="B1540" s="24">
        <v>1534</v>
      </c>
      <c r="C1540" s="23">
        <f t="shared" si="252"/>
        <v>29249.522340599357</v>
      </c>
      <c r="D1540" s="25">
        <f t="shared" si="253"/>
        <v>5252378.511733342</v>
      </c>
      <c r="E1540" s="26">
        <f t="shared" si="254"/>
        <v>5251378.511733342</v>
      </c>
      <c r="F1540" s="27">
        <f t="shared" si="255"/>
        <v>162.88516816562696</v>
      </c>
      <c r="G1540" s="28">
        <f t="shared" si="256"/>
        <v>1218.7300975249732</v>
      </c>
      <c r="H1540" s="28">
        <f t="shared" si="257"/>
        <v>20.312168292082887</v>
      </c>
      <c r="I1540" s="29">
        <f t="shared" si="258"/>
        <v>0.33853613820138145</v>
      </c>
      <c r="J1540" s="25">
        <f t="shared" si="259"/>
        <v>10767375.949053351</v>
      </c>
      <c r="K1540" s="25">
        <f t="shared" si="260"/>
        <v>10767375.949053351</v>
      </c>
      <c r="L1540" s="30" t="str">
        <f t="shared" si="261"/>
        <v>0 DAYS</v>
      </c>
    </row>
    <row r="1541" spans="1:12" x14ac:dyDescent="0.2">
      <c r="A1541" s="23">
        <f t="shared" si="251"/>
        <v>5252378.511733342</v>
      </c>
      <c r="B1541" s="24">
        <v>1535</v>
      </c>
      <c r="C1541" s="23">
        <f t="shared" si="252"/>
        <v>29413.319665706716</v>
      </c>
      <c r="D1541" s="25">
        <f t="shared" si="253"/>
        <v>5281791.8313990487</v>
      </c>
      <c r="E1541" s="26">
        <f t="shared" si="254"/>
        <v>5280791.8313990487</v>
      </c>
      <c r="F1541" s="27">
        <f t="shared" si="255"/>
        <v>163.79732510735994</v>
      </c>
      <c r="G1541" s="28">
        <f t="shared" si="256"/>
        <v>1225.5549860711133</v>
      </c>
      <c r="H1541" s="28">
        <f t="shared" si="257"/>
        <v>20.425916434518555</v>
      </c>
      <c r="I1541" s="29">
        <f t="shared" si="258"/>
        <v>0.34043194057530923</v>
      </c>
      <c r="J1541" s="25">
        <f t="shared" si="259"/>
        <v>10827673.254368048</v>
      </c>
      <c r="K1541" s="25">
        <f t="shared" si="260"/>
        <v>10827673.254368048</v>
      </c>
      <c r="L1541" s="30" t="str">
        <f t="shared" si="261"/>
        <v>0 DAYS</v>
      </c>
    </row>
    <row r="1542" spans="1:12" x14ac:dyDescent="0.2">
      <c r="A1542" s="23">
        <f t="shared" si="251"/>
        <v>5281791.8313990487</v>
      </c>
      <c r="B1542" s="24">
        <v>1536</v>
      </c>
      <c r="C1542" s="23">
        <f t="shared" si="252"/>
        <v>29578.034255834671</v>
      </c>
      <c r="D1542" s="25">
        <f t="shared" si="253"/>
        <v>5311369.865654883</v>
      </c>
      <c r="E1542" s="26">
        <f t="shared" si="254"/>
        <v>5310369.865654883</v>
      </c>
      <c r="F1542" s="27">
        <f t="shared" si="255"/>
        <v>164.71459012795458</v>
      </c>
      <c r="G1542" s="28">
        <f t="shared" si="256"/>
        <v>1232.4180939931114</v>
      </c>
      <c r="H1542" s="28">
        <f t="shared" si="257"/>
        <v>20.540301566551857</v>
      </c>
      <c r="I1542" s="29">
        <f t="shared" si="258"/>
        <v>0.34233835944253094</v>
      </c>
      <c r="J1542" s="25">
        <f t="shared" si="259"/>
        <v>10888308.224592509</v>
      </c>
      <c r="K1542" s="25">
        <f t="shared" si="260"/>
        <v>10888308.224592509</v>
      </c>
      <c r="L1542" s="30" t="str">
        <f t="shared" si="261"/>
        <v>0 DAYS</v>
      </c>
    </row>
    <row r="1543" spans="1:12" x14ac:dyDescent="0.2">
      <c r="A1543" s="23">
        <f t="shared" si="251"/>
        <v>5311369.865654883</v>
      </c>
      <c r="B1543" s="24">
        <v>1537</v>
      </c>
      <c r="C1543" s="23">
        <f t="shared" si="252"/>
        <v>29743.671247667346</v>
      </c>
      <c r="D1543" s="25">
        <f t="shared" si="253"/>
        <v>5341113.5369025506</v>
      </c>
      <c r="E1543" s="26">
        <f t="shared" si="254"/>
        <v>5340113.5369025506</v>
      </c>
      <c r="F1543" s="27">
        <f t="shared" si="255"/>
        <v>165.63699183267454</v>
      </c>
      <c r="G1543" s="28">
        <f t="shared" si="256"/>
        <v>1239.3196353194728</v>
      </c>
      <c r="H1543" s="28">
        <f t="shared" si="257"/>
        <v>20.655327255324547</v>
      </c>
      <c r="I1543" s="29">
        <f t="shared" si="258"/>
        <v>0.3442554542554091</v>
      </c>
      <c r="J1543" s="25">
        <f t="shared" si="259"/>
        <v>10949282.750650227</v>
      </c>
      <c r="K1543" s="25">
        <f t="shared" si="260"/>
        <v>10949282.750650227</v>
      </c>
      <c r="L1543" s="30" t="str">
        <f t="shared" si="261"/>
        <v>0 DAYS</v>
      </c>
    </row>
    <row r="1544" spans="1:12" x14ac:dyDescent="0.2">
      <c r="A1544" s="23">
        <f t="shared" si="251"/>
        <v>5341113.5369025506</v>
      </c>
      <c r="B1544" s="24">
        <v>1538</v>
      </c>
      <c r="C1544" s="23">
        <f t="shared" si="252"/>
        <v>29910.235806654284</v>
      </c>
      <c r="D1544" s="25">
        <f t="shared" si="253"/>
        <v>5371023.7727092048</v>
      </c>
      <c r="E1544" s="26">
        <f t="shared" si="254"/>
        <v>5370023.7727092048</v>
      </c>
      <c r="F1544" s="27">
        <f t="shared" si="255"/>
        <v>166.56455898693821</v>
      </c>
      <c r="G1544" s="28">
        <f t="shared" si="256"/>
        <v>1246.2598252772618</v>
      </c>
      <c r="H1544" s="28">
        <f t="shared" si="257"/>
        <v>20.770997087954363</v>
      </c>
      <c r="I1544" s="29">
        <f t="shared" si="258"/>
        <v>0.34618328479923938</v>
      </c>
      <c r="J1544" s="25">
        <f t="shared" si="259"/>
        <v>11010598.734053869</v>
      </c>
      <c r="K1544" s="25">
        <f t="shared" si="260"/>
        <v>11010598.734053869</v>
      </c>
      <c r="L1544" s="30" t="str">
        <f t="shared" si="261"/>
        <v>0 DAYS</v>
      </c>
    </row>
    <row r="1545" spans="1:12" x14ac:dyDescent="0.2">
      <c r="A1545" s="23">
        <f t="shared" si="251"/>
        <v>5371023.7727092048</v>
      </c>
      <c r="B1545" s="24">
        <v>1539</v>
      </c>
      <c r="C1545" s="23">
        <f t="shared" si="252"/>
        <v>30077.733127171548</v>
      </c>
      <c r="D1545" s="25">
        <f t="shared" si="253"/>
        <v>5401101.505836376</v>
      </c>
      <c r="E1545" s="26">
        <f t="shared" si="254"/>
        <v>5400101.505836376</v>
      </c>
      <c r="F1545" s="27">
        <f t="shared" si="255"/>
        <v>167.4973205172646</v>
      </c>
      <c r="G1545" s="28">
        <f t="shared" si="256"/>
        <v>1253.2388802988146</v>
      </c>
      <c r="H1545" s="28">
        <f t="shared" si="257"/>
        <v>20.887314671646909</v>
      </c>
      <c r="I1545" s="29">
        <f t="shared" si="258"/>
        <v>0.34812191119411512</v>
      </c>
      <c r="J1545" s="25">
        <f t="shared" si="259"/>
        <v>11072258.08696457</v>
      </c>
      <c r="K1545" s="25">
        <f t="shared" si="260"/>
        <v>11072258.08696457</v>
      </c>
      <c r="L1545" s="30" t="str">
        <f t="shared" si="261"/>
        <v>0 DAYS</v>
      </c>
    </row>
    <row r="1546" spans="1:12" x14ac:dyDescent="0.2">
      <c r="A1546" s="23">
        <f t="shared" si="251"/>
        <v>5401101.505836376</v>
      </c>
      <c r="B1546" s="24">
        <v>1540</v>
      </c>
      <c r="C1546" s="23">
        <f t="shared" si="252"/>
        <v>30246.168432683706</v>
      </c>
      <c r="D1546" s="25">
        <f t="shared" si="253"/>
        <v>5431347.6742690597</v>
      </c>
      <c r="E1546" s="26">
        <f t="shared" si="254"/>
        <v>5430347.6742690597</v>
      </c>
      <c r="F1546" s="27">
        <f t="shared" si="255"/>
        <v>168.43530551215736</v>
      </c>
      <c r="G1546" s="28">
        <f t="shared" si="256"/>
        <v>1260.2570180284877</v>
      </c>
      <c r="H1546" s="28">
        <f t="shared" si="257"/>
        <v>21.004283633808129</v>
      </c>
      <c r="I1546" s="29">
        <f t="shared" si="258"/>
        <v>0.35007139389680214</v>
      </c>
      <c r="J1546" s="25">
        <f t="shared" si="259"/>
        <v>11134262.732251571</v>
      </c>
      <c r="K1546" s="25">
        <f t="shared" si="260"/>
        <v>11134262.732251571</v>
      </c>
      <c r="L1546" s="30" t="str">
        <f t="shared" si="261"/>
        <v>0 DAYS</v>
      </c>
    </row>
    <row r="1547" spans="1:12" x14ac:dyDescent="0.2">
      <c r="A1547" s="23">
        <f t="shared" si="251"/>
        <v>5431347.6742690597</v>
      </c>
      <c r="B1547" s="24">
        <v>1541</v>
      </c>
      <c r="C1547" s="23">
        <f t="shared" si="252"/>
        <v>30415.546975906735</v>
      </c>
      <c r="D1547" s="25">
        <f t="shared" si="253"/>
        <v>5461763.2212449666</v>
      </c>
      <c r="E1547" s="26">
        <f t="shared" si="254"/>
        <v>5460763.2212449666</v>
      </c>
      <c r="F1547" s="27">
        <f t="shared" si="255"/>
        <v>169.37854322302883</v>
      </c>
      <c r="G1547" s="28">
        <f t="shared" si="256"/>
        <v>1267.3144573294474</v>
      </c>
      <c r="H1547" s="28">
        <f t="shared" si="257"/>
        <v>21.121907622157455</v>
      </c>
      <c r="I1547" s="29">
        <f t="shared" si="258"/>
        <v>0.35203179370262422</v>
      </c>
      <c r="J1547" s="25">
        <f t="shared" si="259"/>
        <v>11196614.603552181</v>
      </c>
      <c r="K1547" s="25">
        <f t="shared" si="260"/>
        <v>11196614.603552181</v>
      </c>
      <c r="L1547" s="30" t="str">
        <f t="shared" si="261"/>
        <v>0 DAYS</v>
      </c>
    </row>
    <row r="1548" spans="1:12" x14ac:dyDescent="0.2">
      <c r="A1548" s="23">
        <f t="shared" si="251"/>
        <v>5461763.2212449666</v>
      </c>
      <c r="B1548" s="24">
        <v>1542</v>
      </c>
      <c r="C1548" s="23">
        <f t="shared" si="252"/>
        <v>30585.874038971811</v>
      </c>
      <c r="D1548" s="25">
        <f t="shared" si="253"/>
        <v>5492349.0952839386</v>
      </c>
      <c r="E1548" s="26">
        <f t="shared" si="254"/>
        <v>5491349.0952839386</v>
      </c>
      <c r="F1548" s="27">
        <f t="shared" si="255"/>
        <v>170.3270630650768</v>
      </c>
      <c r="G1548" s="28">
        <f t="shared" si="256"/>
        <v>1274.4114182904921</v>
      </c>
      <c r="H1548" s="28">
        <f t="shared" si="257"/>
        <v>21.240190304841533</v>
      </c>
      <c r="I1548" s="29">
        <f t="shared" si="258"/>
        <v>0.3540031717473589</v>
      </c>
      <c r="J1548" s="25">
        <f t="shared" si="259"/>
        <v>11259315.645332074</v>
      </c>
      <c r="K1548" s="25">
        <f t="shared" si="260"/>
        <v>11259315.645332074</v>
      </c>
      <c r="L1548" s="30" t="str">
        <f t="shared" si="261"/>
        <v>0 DAYS</v>
      </c>
    </row>
    <row r="1549" spans="1:12" x14ac:dyDescent="0.2">
      <c r="A1549" s="23">
        <f t="shared" si="251"/>
        <v>5492349.0952839386</v>
      </c>
      <c r="B1549" s="24">
        <v>1543</v>
      </c>
      <c r="C1549" s="23">
        <f t="shared" si="252"/>
        <v>30757.154933590056</v>
      </c>
      <c r="D1549" s="25">
        <f t="shared" si="253"/>
        <v>5523106.250217529</v>
      </c>
      <c r="E1549" s="26">
        <f t="shared" si="254"/>
        <v>5522106.250217529</v>
      </c>
      <c r="F1549" s="27">
        <f t="shared" si="255"/>
        <v>171.28089461824493</v>
      </c>
      <c r="G1549" s="28">
        <f t="shared" si="256"/>
        <v>1281.548122232919</v>
      </c>
      <c r="H1549" s="28">
        <f t="shared" si="257"/>
        <v>21.35913537054865</v>
      </c>
      <c r="I1549" s="29">
        <f t="shared" si="258"/>
        <v>0.35598558950914416</v>
      </c>
      <c r="J1549" s="25">
        <f t="shared" si="259"/>
        <v>11322367.812945934</v>
      </c>
      <c r="K1549" s="25">
        <f t="shared" si="260"/>
        <v>11322367.812945934</v>
      </c>
      <c r="L1549" s="30" t="str">
        <f t="shared" si="261"/>
        <v>0 DAYS</v>
      </c>
    </row>
    <row r="1550" spans="1:12" x14ac:dyDescent="0.2">
      <c r="A1550" s="23">
        <f t="shared" si="251"/>
        <v>5523106.250217529</v>
      </c>
      <c r="B1550" s="24">
        <v>1544</v>
      </c>
      <c r="C1550" s="23">
        <f t="shared" si="252"/>
        <v>30929.395001218163</v>
      </c>
      <c r="D1550" s="25">
        <f t="shared" si="253"/>
        <v>5554035.6452187467</v>
      </c>
      <c r="E1550" s="26">
        <f t="shared" si="254"/>
        <v>5553035.6452187467</v>
      </c>
      <c r="F1550" s="27">
        <f t="shared" si="255"/>
        <v>172.24006762810677</v>
      </c>
      <c r="G1550" s="28">
        <f t="shared" si="256"/>
        <v>1288.7247917174234</v>
      </c>
      <c r="H1550" s="28">
        <f t="shared" si="257"/>
        <v>21.478746528623724</v>
      </c>
      <c r="I1550" s="29">
        <f t="shared" si="258"/>
        <v>0.35797910881039541</v>
      </c>
      <c r="J1550" s="25">
        <f t="shared" si="259"/>
        <v>11385773.072698429</v>
      </c>
      <c r="K1550" s="25">
        <f t="shared" si="260"/>
        <v>11385773.072698429</v>
      </c>
      <c r="L1550" s="30" t="str">
        <f t="shared" si="261"/>
        <v>0 DAYS</v>
      </c>
    </row>
    <row r="1551" spans="1:12" x14ac:dyDescent="0.2">
      <c r="A1551" s="23">
        <f t="shared" si="251"/>
        <v>5554035.6452187467</v>
      </c>
      <c r="B1551" s="24">
        <v>1545</v>
      </c>
      <c r="C1551" s="23">
        <f t="shared" si="252"/>
        <v>31102.599613224982</v>
      </c>
      <c r="D1551" s="25">
        <f t="shared" si="253"/>
        <v>5585138.2448319718</v>
      </c>
      <c r="E1551" s="26">
        <f t="shared" si="254"/>
        <v>5584138.2448319718</v>
      </c>
      <c r="F1551" s="27">
        <f t="shared" si="255"/>
        <v>173.20461200681893</v>
      </c>
      <c r="G1551" s="28">
        <f t="shared" si="256"/>
        <v>1295.941650551041</v>
      </c>
      <c r="H1551" s="28">
        <f t="shared" si="257"/>
        <v>21.599027509184015</v>
      </c>
      <c r="I1551" s="29">
        <f t="shared" si="258"/>
        <v>0.35998379181973361</v>
      </c>
      <c r="J1551" s="25">
        <f t="shared" si="259"/>
        <v>11449533.40190554</v>
      </c>
      <c r="K1551" s="25">
        <f t="shared" si="260"/>
        <v>11449533.40190554</v>
      </c>
      <c r="L1551" s="30" t="str">
        <f t="shared" si="261"/>
        <v>0 DAYS</v>
      </c>
    </row>
    <row r="1552" spans="1:12" x14ac:dyDescent="0.2">
      <c r="A1552" s="23">
        <f t="shared" si="251"/>
        <v>5585138.2448319718</v>
      </c>
      <c r="B1552" s="24">
        <v>1546</v>
      </c>
      <c r="C1552" s="23">
        <f t="shared" si="252"/>
        <v>31276.774171059042</v>
      </c>
      <c r="D1552" s="25">
        <f t="shared" si="253"/>
        <v>5616415.0190030308</v>
      </c>
      <c r="E1552" s="26">
        <f t="shared" si="254"/>
        <v>5615415.0190030308</v>
      </c>
      <c r="F1552" s="27">
        <f t="shared" si="255"/>
        <v>174.17455783405967</v>
      </c>
      <c r="G1552" s="28">
        <f t="shared" si="256"/>
        <v>1303.1989237941268</v>
      </c>
      <c r="H1552" s="28">
        <f t="shared" si="257"/>
        <v>21.719982063235445</v>
      </c>
      <c r="I1552" s="29">
        <f t="shared" si="258"/>
        <v>0.36199970105392409</v>
      </c>
      <c r="J1552" s="25">
        <f t="shared" si="259"/>
        <v>11513650.788956212</v>
      </c>
      <c r="K1552" s="25">
        <f t="shared" si="260"/>
        <v>11513650.788956212</v>
      </c>
      <c r="L1552" s="30" t="str">
        <f t="shared" si="261"/>
        <v>0 DAYS</v>
      </c>
    </row>
    <row r="1553" spans="1:12" x14ac:dyDescent="0.2">
      <c r="A1553" s="23">
        <f t="shared" ref="A1553:A1604" si="262">D1552</f>
        <v>5616415.0190030308</v>
      </c>
      <c r="B1553" s="24">
        <v>1547</v>
      </c>
      <c r="C1553" s="23">
        <f t="shared" ref="C1553:C1604" si="263">(A1553*$F$2)+$H$2</f>
        <v>31451.924106416973</v>
      </c>
      <c r="D1553" s="25">
        <f t="shared" ref="D1553:D1604" si="264">A1553+C1553</f>
        <v>5647866.9431094481</v>
      </c>
      <c r="E1553" s="26">
        <f t="shared" ref="E1553:E1604" si="265">E1552+C1553</f>
        <v>5646866.9431094481</v>
      </c>
      <c r="F1553" s="27">
        <f t="shared" ref="F1553:F1604" si="266">C1553-C1552</f>
        <v>175.1499353579311</v>
      </c>
      <c r="G1553" s="28">
        <f t="shared" ref="G1553:G1604" si="267">C1553/24</f>
        <v>1310.4968377673738</v>
      </c>
      <c r="H1553" s="28">
        <f t="shared" ref="H1553:H1604" si="268">G1553/60</f>
        <v>21.841613962789562</v>
      </c>
      <c r="I1553" s="29">
        <f t="shared" ref="I1553:I1604" si="269">H1553/60</f>
        <v>0.36402689937982602</v>
      </c>
      <c r="J1553" s="25">
        <f t="shared" ref="J1553:J1604" si="270">D1553*2.05</f>
        <v>11578127.233374368</v>
      </c>
      <c r="K1553" s="25">
        <f t="shared" ref="K1553:K1604" si="271">J1553-$J$2</f>
        <v>11578127.233374368</v>
      </c>
      <c r="L1553" s="30" t="str">
        <f t="shared" ref="L1553:L1604" si="272">ROUND(($J$5/C1553),0) &amp; " DAYS"</f>
        <v>0 DAYS</v>
      </c>
    </row>
    <row r="1554" spans="1:12" x14ac:dyDescent="0.2">
      <c r="A1554" s="23">
        <f t="shared" si="262"/>
        <v>5647866.9431094481</v>
      </c>
      <c r="B1554" s="24">
        <v>1548</v>
      </c>
      <c r="C1554" s="23">
        <f t="shared" si="263"/>
        <v>31628.054881412911</v>
      </c>
      <c r="D1554" s="25">
        <f t="shared" si="264"/>
        <v>5679494.9979908606</v>
      </c>
      <c r="E1554" s="26">
        <f t="shared" si="265"/>
        <v>5678494.9979908606</v>
      </c>
      <c r="F1554" s="27">
        <f t="shared" si="266"/>
        <v>176.13077499593783</v>
      </c>
      <c r="G1554" s="28">
        <f t="shared" si="267"/>
        <v>1317.8356200588712</v>
      </c>
      <c r="H1554" s="28">
        <f t="shared" si="268"/>
        <v>21.963927000981187</v>
      </c>
      <c r="I1554" s="29">
        <f t="shared" si="269"/>
        <v>0.3660654500163531</v>
      </c>
      <c r="J1554" s="25">
        <f t="shared" si="270"/>
        <v>11642964.745881263</v>
      </c>
      <c r="K1554" s="25">
        <f t="shared" si="271"/>
        <v>11642964.745881263</v>
      </c>
      <c r="L1554" s="30" t="str">
        <f t="shared" si="272"/>
        <v>0 DAYS</v>
      </c>
    </row>
    <row r="1555" spans="1:12" x14ac:dyDescent="0.2">
      <c r="A1555" s="23">
        <f t="shared" si="262"/>
        <v>5679494.9979908606</v>
      </c>
      <c r="B1555" s="24">
        <v>1549</v>
      </c>
      <c r="C1555" s="23">
        <f t="shared" si="263"/>
        <v>31805.171988748818</v>
      </c>
      <c r="D1555" s="25">
        <f t="shared" si="264"/>
        <v>5711300.1699796095</v>
      </c>
      <c r="E1555" s="26">
        <f t="shared" si="265"/>
        <v>5710300.1699796095</v>
      </c>
      <c r="F1555" s="27">
        <f t="shared" si="266"/>
        <v>177.11710733590735</v>
      </c>
      <c r="G1555" s="28">
        <f t="shared" si="267"/>
        <v>1325.2154995312007</v>
      </c>
      <c r="H1555" s="28">
        <f t="shared" si="268"/>
        <v>22.086924992186677</v>
      </c>
      <c r="I1555" s="29">
        <f t="shared" si="269"/>
        <v>0.36811541653644464</v>
      </c>
      <c r="J1555" s="25">
        <f t="shared" si="270"/>
        <v>11708165.348458199</v>
      </c>
      <c r="K1555" s="25">
        <f t="shared" si="271"/>
        <v>11708165.348458199</v>
      </c>
      <c r="L1555" s="30" t="str">
        <f t="shared" si="272"/>
        <v>0 DAYS</v>
      </c>
    </row>
    <row r="1556" spans="1:12" x14ac:dyDescent="0.2">
      <c r="A1556" s="23">
        <f t="shared" si="262"/>
        <v>5711300.1699796095</v>
      </c>
      <c r="B1556" s="24">
        <v>1550</v>
      </c>
      <c r="C1556" s="23">
        <f t="shared" si="263"/>
        <v>31983.280951885812</v>
      </c>
      <c r="D1556" s="25">
        <f t="shared" si="264"/>
        <v>5743283.4509314951</v>
      </c>
      <c r="E1556" s="26">
        <f t="shared" si="265"/>
        <v>5742283.4509314951</v>
      </c>
      <c r="F1556" s="27">
        <f t="shared" si="266"/>
        <v>178.10896313699413</v>
      </c>
      <c r="G1556" s="28">
        <f t="shared" si="267"/>
        <v>1332.6367063285754</v>
      </c>
      <c r="H1556" s="28">
        <f t="shared" si="268"/>
        <v>22.210611772142922</v>
      </c>
      <c r="I1556" s="29">
        <f t="shared" si="269"/>
        <v>0.37017686286904872</v>
      </c>
      <c r="J1556" s="25">
        <f t="shared" si="270"/>
        <v>11773731.074409563</v>
      </c>
      <c r="K1556" s="25">
        <f t="shared" si="271"/>
        <v>11773731.074409563</v>
      </c>
      <c r="L1556" s="30" t="str">
        <f t="shared" si="272"/>
        <v>0 DAYS</v>
      </c>
    </row>
    <row r="1557" spans="1:12" x14ac:dyDescent="0.2">
      <c r="A1557" s="23">
        <f t="shared" si="262"/>
        <v>5743283.4509314951</v>
      </c>
      <c r="B1557" s="24">
        <v>1551</v>
      </c>
      <c r="C1557" s="23">
        <f t="shared" si="263"/>
        <v>32162.387325216372</v>
      </c>
      <c r="D1557" s="25">
        <f t="shared" si="264"/>
        <v>5775445.8382567111</v>
      </c>
      <c r="E1557" s="26">
        <f t="shared" si="265"/>
        <v>5774445.8382567111</v>
      </c>
      <c r="F1557" s="27">
        <f t="shared" si="266"/>
        <v>179.10637333056002</v>
      </c>
      <c r="G1557" s="28">
        <f t="shared" si="267"/>
        <v>1340.0994718840154</v>
      </c>
      <c r="H1557" s="28">
        <f t="shared" si="268"/>
        <v>22.334991198066923</v>
      </c>
      <c r="I1557" s="29">
        <f t="shared" si="269"/>
        <v>0.37224985330111537</v>
      </c>
      <c r="J1557" s="25">
        <f t="shared" si="270"/>
        <v>11839663.968426257</v>
      </c>
      <c r="K1557" s="25">
        <f t="shared" si="271"/>
        <v>11839663.968426257</v>
      </c>
      <c r="L1557" s="30" t="str">
        <f t="shared" si="272"/>
        <v>0 DAYS</v>
      </c>
    </row>
    <row r="1558" spans="1:12" x14ac:dyDescent="0.2">
      <c r="A1558" s="23">
        <f t="shared" si="262"/>
        <v>5775445.8382567111</v>
      </c>
      <c r="B1558" s="24">
        <v>1552</v>
      </c>
      <c r="C1558" s="23">
        <f t="shared" si="263"/>
        <v>32342.496694237583</v>
      </c>
      <c r="D1558" s="25">
        <f t="shared" si="264"/>
        <v>5807788.3349509491</v>
      </c>
      <c r="E1558" s="26">
        <f t="shared" si="265"/>
        <v>5806788.3349509491</v>
      </c>
      <c r="F1558" s="27">
        <f t="shared" si="266"/>
        <v>180.10936902121102</v>
      </c>
      <c r="G1558" s="28">
        <f t="shared" si="267"/>
        <v>1347.6040289265659</v>
      </c>
      <c r="H1558" s="28">
        <f t="shared" si="268"/>
        <v>22.460067148776098</v>
      </c>
      <c r="I1558" s="29">
        <f t="shared" si="269"/>
        <v>0.37433445247960162</v>
      </c>
      <c r="J1558" s="25">
        <f t="shared" si="270"/>
        <v>11905966.086649444</v>
      </c>
      <c r="K1558" s="25">
        <f t="shared" si="271"/>
        <v>11905966.086649444</v>
      </c>
      <c r="L1558" s="30" t="str">
        <f t="shared" si="272"/>
        <v>0 DAYS</v>
      </c>
    </row>
    <row r="1559" spans="1:12" x14ac:dyDescent="0.2">
      <c r="A1559" s="23">
        <f t="shared" si="262"/>
        <v>5807788.3349509491</v>
      </c>
      <c r="B1559" s="24">
        <v>1553</v>
      </c>
      <c r="C1559" s="23">
        <f t="shared" si="263"/>
        <v>32523.614675725315</v>
      </c>
      <c r="D1559" s="25">
        <f t="shared" si="264"/>
        <v>5840311.9496266739</v>
      </c>
      <c r="E1559" s="26">
        <f t="shared" si="265"/>
        <v>5839311.9496266739</v>
      </c>
      <c r="F1559" s="27">
        <f t="shared" si="266"/>
        <v>181.11798148773232</v>
      </c>
      <c r="G1559" s="28">
        <f t="shared" si="267"/>
        <v>1355.1506114885549</v>
      </c>
      <c r="H1559" s="28">
        <f t="shared" si="268"/>
        <v>22.585843524809249</v>
      </c>
      <c r="I1559" s="29">
        <f t="shared" si="269"/>
        <v>0.37643072541348749</v>
      </c>
      <c r="J1559" s="25">
        <f t="shared" si="270"/>
        <v>11972639.496734681</v>
      </c>
      <c r="K1559" s="25">
        <f t="shared" si="271"/>
        <v>11972639.496734681</v>
      </c>
      <c r="L1559" s="30" t="str">
        <f t="shared" si="272"/>
        <v>0 DAYS</v>
      </c>
    </row>
    <row r="1560" spans="1:12" x14ac:dyDescent="0.2">
      <c r="A1560" s="23">
        <f t="shared" si="262"/>
        <v>5840311.9496266739</v>
      </c>
      <c r="B1560" s="24">
        <v>1554</v>
      </c>
      <c r="C1560" s="23">
        <f t="shared" si="263"/>
        <v>32705.746917909375</v>
      </c>
      <c r="D1560" s="25">
        <f t="shared" si="264"/>
        <v>5873017.696544583</v>
      </c>
      <c r="E1560" s="26">
        <f t="shared" si="265"/>
        <v>5872017.696544583</v>
      </c>
      <c r="F1560" s="27">
        <f t="shared" si="266"/>
        <v>182.13224218405958</v>
      </c>
      <c r="G1560" s="28">
        <f t="shared" si="267"/>
        <v>1362.7394549128906</v>
      </c>
      <c r="H1560" s="28">
        <f t="shared" si="268"/>
        <v>22.712324248548175</v>
      </c>
      <c r="I1560" s="29">
        <f t="shared" si="269"/>
        <v>0.37853873747580291</v>
      </c>
      <c r="J1560" s="25">
        <f t="shared" si="270"/>
        <v>12039686.277916394</v>
      </c>
      <c r="K1560" s="25">
        <f t="shared" si="271"/>
        <v>12039686.277916394</v>
      </c>
      <c r="L1560" s="30" t="str">
        <f t="shared" si="272"/>
        <v>0 DAYS</v>
      </c>
    </row>
    <row r="1561" spans="1:12" x14ac:dyDescent="0.2">
      <c r="A1561" s="23">
        <f t="shared" si="262"/>
        <v>5873017.696544583</v>
      </c>
      <c r="B1561" s="24">
        <v>1555</v>
      </c>
      <c r="C1561" s="23">
        <f t="shared" si="263"/>
        <v>32888.899100649665</v>
      </c>
      <c r="D1561" s="25">
        <f t="shared" si="264"/>
        <v>5905906.5956452331</v>
      </c>
      <c r="E1561" s="26">
        <f t="shared" si="265"/>
        <v>5904906.5956452331</v>
      </c>
      <c r="F1561" s="27">
        <f t="shared" si="266"/>
        <v>183.1521827402903</v>
      </c>
      <c r="G1561" s="28">
        <f t="shared" si="267"/>
        <v>1370.3707958604027</v>
      </c>
      <c r="H1561" s="28">
        <f t="shared" si="268"/>
        <v>22.839513264340045</v>
      </c>
      <c r="I1561" s="29">
        <f t="shared" si="269"/>
        <v>0.38065855440566743</v>
      </c>
      <c r="J1561" s="25">
        <f t="shared" si="270"/>
        <v>12107108.521072727</v>
      </c>
      <c r="K1561" s="25">
        <f t="shared" si="271"/>
        <v>12107108.521072727</v>
      </c>
      <c r="L1561" s="30" t="str">
        <f t="shared" si="272"/>
        <v>0 DAYS</v>
      </c>
    </row>
    <row r="1562" spans="1:12" x14ac:dyDescent="0.2">
      <c r="A1562" s="23">
        <f t="shared" si="262"/>
        <v>5905906.5956452331</v>
      </c>
      <c r="B1562" s="24">
        <v>1556</v>
      </c>
      <c r="C1562" s="23">
        <f t="shared" si="263"/>
        <v>33073.076935613302</v>
      </c>
      <c r="D1562" s="25">
        <f t="shared" si="264"/>
        <v>5938979.6725808466</v>
      </c>
      <c r="E1562" s="26">
        <f t="shared" si="265"/>
        <v>5937979.6725808466</v>
      </c>
      <c r="F1562" s="27">
        <f t="shared" si="266"/>
        <v>184.177834963637</v>
      </c>
      <c r="G1562" s="28">
        <f t="shared" si="267"/>
        <v>1378.044872317221</v>
      </c>
      <c r="H1562" s="28">
        <f t="shared" si="268"/>
        <v>22.96741453862035</v>
      </c>
      <c r="I1562" s="29">
        <f t="shared" si="269"/>
        <v>0.38279024231033915</v>
      </c>
      <c r="J1562" s="25">
        <f t="shared" si="270"/>
        <v>12174908.328790734</v>
      </c>
      <c r="K1562" s="25">
        <f t="shared" si="271"/>
        <v>12174908.328790734</v>
      </c>
      <c r="L1562" s="30" t="str">
        <f t="shared" si="272"/>
        <v>0 DAYS</v>
      </c>
    </row>
    <row r="1563" spans="1:12" x14ac:dyDescent="0.2">
      <c r="A1563" s="23">
        <f t="shared" si="262"/>
        <v>5938979.6725808466</v>
      </c>
      <c r="B1563" s="24">
        <v>1557</v>
      </c>
      <c r="C1563" s="23">
        <f t="shared" si="263"/>
        <v>33258.286166452737</v>
      </c>
      <c r="D1563" s="25">
        <f t="shared" si="264"/>
        <v>5972237.9587472994</v>
      </c>
      <c r="E1563" s="26">
        <f t="shared" si="265"/>
        <v>5971237.9587472994</v>
      </c>
      <c r="F1563" s="27">
        <f t="shared" si="266"/>
        <v>185.20923083943489</v>
      </c>
      <c r="G1563" s="28">
        <f t="shared" si="267"/>
        <v>1385.7619236021974</v>
      </c>
      <c r="H1563" s="28">
        <f t="shared" si="268"/>
        <v>23.096032060036624</v>
      </c>
      <c r="I1563" s="29">
        <f t="shared" si="269"/>
        <v>0.38493386766727705</v>
      </c>
      <c r="J1563" s="25">
        <f t="shared" si="270"/>
        <v>12243087.815431962</v>
      </c>
      <c r="K1563" s="25">
        <f t="shared" si="271"/>
        <v>12243087.815431962</v>
      </c>
      <c r="L1563" s="30" t="str">
        <f t="shared" si="272"/>
        <v>0 DAYS</v>
      </c>
    </row>
    <row r="1564" spans="1:12" x14ac:dyDescent="0.2">
      <c r="A1564" s="23">
        <f t="shared" si="262"/>
        <v>5972237.9587472994</v>
      </c>
      <c r="B1564" s="24">
        <v>1558</v>
      </c>
      <c r="C1564" s="23">
        <f t="shared" si="263"/>
        <v>33444.532568984876</v>
      </c>
      <c r="D1564" s="25">
        <f t="shared" si="264"/>
        <v>6005682.4913162841</v>
      </c>
      <c r="E1564" s="26">
        <f t="shared" si="265"/>
        <v>6004682.4913162841</v>
      </c>
      <c r="F1564" s="27">
        <f t="shared" si="266"/>
        <v>186.24640253213875</v>
      </c>
      <c r="G1564" s="28">
        <f t="shared" si="267"/>
        <v>1393.5221903743698</v>
      </c>
      <c r="H1564" s="28">
        <f t="shared" si="268"/>
        <v>23.225369839572828</v>
      </c>
      <c r="I1564" s="29">
        <f t="shared" si="269"/>
        <v>0.38708949732621378</v>
      </c>
      <c r="J1564" s="25">
        <f t="shared" si="270"/>
        <v>12311649.107198382</v>
      </c>
      <c r="K1564" s="25">
        <f t="shared" si="271"/>
        <v>12311649.107198382</v>
      </c>
      <c r="L1564" s="30" t="str">
        <f t="shared" si="272"/>
        <v>0 DAYS</v>
      </c>
    </row>
    <row r="1565" spans="1:12" x14ac:dyDescent="0.2">
      <c r="A1565" s="23">
        <f t="shared" si="262"/>
        <v>6005682.4913162841</v>
      </c>
      <c r="B1565" s="24">
        <v>1559</v>
      </c>
      <c r="C1565" s="23">
        <f t="shared" si="263"/>
        <v>33631.821951371188</v>
      </c>
      <c r="D1565" s="25">
        <f t="shared" si="264"/>
        <v>6039314.3132676557</v>
      </c>
      <c r="E1565" s="26">
        <f t="shared" si="265"/>
        <v>6038314.3132676557</v>
      </c>
      <c r="F1565" s="27">
        <f t="shared" si="266"/>
        <v>187.28938238631235</v>
      </c>
      <c r="G1565" s="28">
        <f t="shared" si="267"/>
        <v>1401.3259146404662</v>
      </c>
      <c r="H1565" s="28">
        <f t="shared" si="268"/>
        <v>23.355431910674437</v>
      </c>
      <c r="I1565" s="29">
        <f t="shared" si="269"/>
        <v>0.38925719851124063</v>
      </c>
      <c r="J1565" s="25">
        <f t="shared" si="270"/>
        <v>12380594.342198692</v>
      </c>
      <c r="K1565" s="25">
        <f t="shared" si="271"/>
        <v>12380594.342198692</v>
      </c>
      <c r="L1565" s="30" t="str">
        <f t="shared" si="272"/>
        <v>0 DAYS</v>
      </c>
    </row>
    <row r="1566" spans="1:12" x14ac:dyDescent="0.2">
      <c r="A1566" s="23">
        <f t="shared" si="262"/>
        <v>6039314.3132676557</v>
      </c>
      <c r="B1566" s="24">
        <v>1560</v>
      </c>
      <c r="C1566" s="23">
        <f t="shared" si="263"/>
        <v>33820.160154298872</v>
      </c>
      <c r="D1566" s="25">
        <f t="shared" si="264"/>
        <v>6073134.4734219545</v>
      </c>
      <c r="E1566" s="26">
        <f t="shared" si="265"/>
        <v>6072134.4734219545</v>
      </c>
      <c r="F1566" s="27">
        <f t="shared" si="266"/>
        <v>188.3382029276836</v>
      </c>
      <c r="G1566" s="28">
        <f t="shared" si="267"/>
        <v>1409.173339762453</v>
      </c>
      <c r="H1566" s="28">
        <f t="shared" si="268"/>
        <v>23.486222329374218</v>
      </c>
      <c r="I1566" s="29">
        <f t="shared" si="269"/>
        <v>0.39143703882290365</v>
      </c>
      <c r="J1566" s="25">
        <f t="shared" si="270"/>
        <v>12449925.670515006</v>
      </c>
      <c r="K1566" s="25">
        <f t="shared" si="271"/>
        <v>12449925.670515006</v>
      </c>
      <c r="L1566" s="30" t="str">
        <f t="shared" si="272"/>
        <v>0 DAYS</v>
      </c>
    </row>
    <row r="1567" spans="1:12" x14ac:dyDescent="0.2">
      <c r="A1567" s="23">
        <f t="shared" si="262"/>
        <v>6073134.4734219545</v>
      </c>
      <c r="B1567" s="24">
        <v>1561</v>
      </c>
      <c r="C1567" s="23">
        <f t="shared" si="263"/>
        <v>34009.553051162948</v>
      </c>
      <c r="D1567" s="25">
        <f t="shared" si="264"/>
        <v>6107144.0264731171</v>
      </c>
      <c r="E1567" s="26">
        <f t="shared" si="265"/>
        <v>6106144.0264731171</v>
      </c>
      <c r="F1567" s="27">
        <f t="shared" si="266"/>
        <v>189.39289686407574</v>
      </c>
      <c r="G1567" s="28">
        <f t="shared" si="267"/>
        <v>1417.0647104651227</v>
      </c>
      <c r="H1567" s="28">
        <f t="shared" si="268"/>
        <v>23.617745174418712</v>
      </c>
      <c r="I1567" s="29">
        <f t="shared" si="269"/>
        <v>0.39362908624031184</v>
      </c>
      <c r="J1567" s="25">
        <f t="shared" si="270"/>
        <v>12519645.254269889</v>
      </c>
      <c r="K1567" s="25">
        <f t="shared" si="271"/>
        <v>12519645.254269889</v>
      </c>
      <c r="L1567" s="30" t="str">
        <f t="shared" si="272"/>
        <v>0 DAYS</v>
      </c>
    </row>
    <row r="1568" spans="1:12" x14ac:dyDescent="0.2">
      <c r="A1568" s="23">
        <f t="shared" si="262"/>
        <v>6107144.0264731171</v>
      </c>
      <c r="B1568" s="24">
        <v>1562</v>
      </c>
      <c r="C1568" s="23">
        <f t="shared" si="263"/>
        <v>34200.006548249454</v>
      </c>
      <c r="D1568" s="25">
        <f t="shared" si="264"/>
        <v>6141344.0330213662</v>
      </c>
      <c r="E1568" s="26">
        <f t="shared" si="265"/>
        <v>6140344.0330213662</v>
      </c>
      <c r="F1568" s="27">
        <f t="shared" si="266"/>
        <v>190.4534970865061</v>
      </c>
      <c r="G1568" s="28">
        <f t="shared" si="267"/>
        <v>1425.0002728437273</v>
      </c>
      <c r="H1568" s="28">
        <f t="shared" si="268"/>
        <v>23.750004547395456</v>
      </c>
      <c r="I1568" s="29">
        <f t="shared" si="269"/>
        <v>0.3958334091232576</v>
      </c>
      <c r="J1568" s="25">
        <f t="shared" si="270"/>
        <v>12589755.267693799</v>
      </c>
      <c r="K1568" s="25">
        <f t="shared" si="271"/>
        <v>12589755.267693799</v>
      </c>
      <c r="L1568" s="30" t="str">
        <f t="shared" si="272"/>
        <v>0 DAYS</v>
      </c>
    </row>
    <row r="1569" spans="1:12" x14ac:dyDescent="0.2">
      <c r="A1569" s="23">
        <f t="shared" si="262"/>
        <v>6141344.0330213662</v>
      </c>
      <c r="B1569" s="24">
        <v>1563</v>
      </c>
      <c r="C1569" s="23">
        <f t="shared" si="263"/>
        <v>34391.526584919651</v>
      </c>
      <c r="D1569" s="25">
        <f t="shared" si="264"/>
        <v>6175735.5596062858</v>
      </c>
      <c r="E1569" s="26">
        <f t="shared" si="265"/>
        <v>6174735.5596062858</v>
      </c>
      <c r="F1569" s="27">
        <f t="shared" si="266"/>
        <v>191.52003667019744</v>
      </c>
      <c r="G1569" s="28">
        <f t="shared" si="267"/>
        <v>1432.9802743716521</v>
      </c>
      <c r="H1569" s="28">
        <f t="shared" si="268"/>
        <v>23.883004572860866</v>
      </c>
      <c r="I1569" s="29">
        <f t="shared" si="269"/>
        <v>0.39805007621434779</v>
      </c>
      <c r="J1569" s="25">
        <f t="shared" si="270"/>
        <v>12660257.897192884</v>
      </c>
      <c r="K1569" s="25">
        <f t="shared" si="271"/>
        <v>12660257.897192884</v>
      </c>
      <c r="L1569" s="30" t="str">
        <f t="shared" si="272"/>
        <v>0 DAYS</v>
      </c>
    </row>
    <row r="1570" spans="1:12" x14ac:dyDescent="0.2">
      <c r="A1570" s="23">
        <f t="shared" si="262"/>
        <v>6175735.5596062858</v>
      </c>
      <c r="B1570" s="24">
        <v>1564</v>
      </c>
      <c r="C1570" s="23">
        <f t="shared" si="263"/>
        <v>34584.119133795197</v>
      </c>
      <c r="D1570" s="25">
        <f t="shared" si="264"/>
        <v>6210319.6787400814</v>
      </c>
      <c r="E1570" s="26">
        <f t="shared" si="265"/>
        <v>6209319.6787400814</v>
      </c>
      <c r="F1570" s="27">
        <f t="shared" si="266"/>
        <v>192.59254887554562</v>
      </c>
      <c r="G1570" s="28">
        <f t="shared" si="267"/>
        <v>1441.0049639081333</v>
      </c>
      <c r="H1570" s="28">
        <f t="shared" si="268"/>
        <v>24.016749398468889</v>
      </c>
      <c r="I1570" s="29">
        <f t="shared" si="269"/>
        <v>0.40027915664114816</v>
      </c>
      <c r="J1570" s="25">
        <f t="shared" si="270"/>
        <v>12731155.341417165</v>
      </c>
      <c r="K1570" s="25">
        <f t="shared" si="271"/>
        <v>12731155.341417165</v>
      </c>
      <c r="L1570" s="30" t="str">
        <f t="shared" si="272"/>
        <v>0 DAYS</v>
      </c>
    </row>
    <row r="1571" spans="1:12" x14ac:dyDescent="0.2">
      <c r="A1571" s="23">
        <f t="shared" si="262"/>
        <v>6210319.6787400814</v>
      </c>
      <c r="B1571" s="24">
        <v>1565</v>
      </c>
      <c r="C1571" s="23">
        <f t="shared" si="263"/>
        <v>34777.790200944459</v>
      </c>
      <c r="D1571" s="25">
        <f t="shared" si="264"/>
        <v>6245097.4689410254</v>
      </c>
      <c r="E1571" s="26">
        <f t="shared" si="265"/>
        <v>6244097.4689410254</v>
      </c>
      <c r="F1571" s="27">
        <f t="shared" si="266"/>
        <v>193.67106714926194</v>
      </c>
      <c r="G1571" s="28">
        <f t="shared" si="267"/>
        <v>1449.0745917060192</v>
      </c>
      <c r="H1571" s="28">
        <f t="shared" si="268"/>
        <v>24.151243195100321</v>
      </c>
      <c r="I1571" s="29">
        <f t="shared" si="269"/>
        <v>0.40252071991833865</v>
      </c>
      <c r="J1571" s="25">
        <f t="shared" si="270"/>
        <v>12802449.8113291</v>
      </c>
      <c r="K1571" s="25">
        <f t="shared" si="271"/>
        <v>12802449.8113291</v>
      </c>
      <c r="L1571" s="30" t="str">
        <f t="shared" si="272"/>
        <v>0 DAYS</v>
      </c>
    </row>
    <row r="1572" spans="1:12" x14ac:dyDescent="0.2">
      <c r="A1572" s="23">
        <f t="shared" si="262"/>
        <v>6245097.4689410254</v>
      </c>
      <c r="B1572" s="24">
        <v>1566</v>
      </c>
      <c r="C1572" s="23">
        <f t="shared" si="263"/>
        <v>34972.545826069741</v>
      </c>
      <c r="D1572" s="25">
        <f t="shared" si="264"/>
        <v>6280070.0147670954</v>
      </c>
      <c r="E1572" s="26">
        <f t="shared" si="265"/>
        <v>6279070.0147670954</v>
      </c>
      <c r="F1572" s="27">
        <f t="shared" si="266"/>
        <v>194.75562512528268</v>
      </c>
      <c r="G1572" s="28">
        <f t="shared" si="267"/>
        <v>1457.1894094195725</v>
      </c>
      <c r="H1572" s="28">
        <f t="shared" si="268"/>
        <v>24.286490156992876</v>
      </c>
      <c r="I1572" s="29">
        <f t="shared" si="269"/>
        <v>0.40477483594988128</v>
      </c>
      <c r="J1572" s="25">
        <f t="shared" si="270"/>
        <v>12874143.530272545</v>
      </c>
      <c r="K1572" s="25">
        <f t="shared" si="271"/>
        <v>12874143.530272545</v>
      </c>
      <c r="L1572" s="30" t="str">
        <f t="shared" si="272"/>
        <v>0 DAYS</v>
      </c>
    </row>
    <row r="1573" spans="1:12" x14ac:dyDescent="0.2">
      <c r="A1573" s="23">
        <f t="shared" si="262"/>
        <v>6280070.0147670954</v>
      </c>
      <c r="B1573" s="24">
        <v>1567</v>
      </c>
      <c r="C1573" s="23">
        <f t="shared" si="263"/>
        <v>35168.392082695733</v>
      </c>
      <c r="D1573" s="25">
        <f t="shared" si="264"/>
        <v>6315238.4068497913</v>
      </c>
      <c r="E1573" s="26">
        <f t="shared" si="265"/>
        <v>6314238.4068497913</v>
      </c>
      <c r="F1573" s="27">
        <f t="shared" si="266"/>
        <v>195.84625662599137</v>
      </c>
      <c r="G1573" s="28">
        <f t="shared" si="267"/>
        <v>1465.3496701123222</v>
      </c>
      <c r="H1573" s="28">
        <f t="shared" si="268"/>
        <v>24.422494501872038</v>
      </c>
      <c r="I1573" s="29">
        <f t="shared" si="269"/>
        <v>0.40704157503120064</v>
      </c>
      <c r="J1573" s="25">
        <f t="shared" si="270"/>
        <v>12946238.734042071</v>
      </c>
      <c r="K1573" s="25">
        <f t="shared" si="271"/>
        <v>12946238.734042071</v>
      </c>
      <c r="L1573" s="30" t="str">
        <f t="shared" si="272"/>
        <v>0 DAYS</v>
      </c>
    </row>
    <row r="1574" spans="1:12" x14ac:dyDescent="0.2">
      <c r="A1574" s="23">
        <f t="shared" si="262"/>
        <v>6315238.4068497913</v>
      </c>
      <c r="B1574" s="24">
        <v>1568</v>
      </c>
      <c r="C1574" s="23">
        <f t="shared" si="263"/>
        <v>35365.335078358832</v>
      </c>
      <c r="D1574" s="25">
        <f t="shared" si="264"/>
        <v>6350603.7419281499</v>
      </c>
      <c r="E1574" s="26">
        <f t="shared" si="265"/>
        <v>6349603.7419281499</v>
      </c>
      <c r="F1574" s="27">
        <f t="shared" si="266"/>
        <v>196.94299566309928</v>
      </c>
      <c r="G1574" s="28">
        <f t="shared" si="267"/>
        <v>1473.5556282649513</v>
      </c>
      <c r="H1574" s="28">
        <f t="shared" si="268"/>
        <v>24.559260471082521</v>
      </c>
      <c r="I1574" s="29">
        <f t="shared" si="269"/>
        <v>0.40932100785137532</v>
      </c>
      <c r="J1574" s="25">
        <f t="shared" si="270"/>
        <v>13018737.670952706</v>
      </c>
      <c r="K1574" s="25">
        <f t="shared" si="271"/>
        <v>13018737.670952706</v>
      </c>
      <c r="L1574" s="30" t="str">
        <f t="shared" si="272"/>
        <v>0 DAYS</v>
      </c>
    </row>
    <row r="1575" spans="1:12" x14ac:dyDescent="0.2">
      <c r="A1575" s="23">
        <f t="shared" si="262"/>
        <v>6350603.7419281499</v>
      </c>
      <c r="B1575" s="24">
        <v>1569</v>
      </c>
      <c r="C1575" s="23">
        <f t="shared" si="263"/>
        <v>35563.380954797642</v>
      </c>
      <c r="D1575" s="25">
        <f t="shared" si="264"/>
        <v>6386167.1228829473</v>
      </c>
      <c r="E1575" s="26">
        <f t="shared" si="265"/>
        <v>6385167.1228829473</v>
      </c>
      <c r="F1575" s="27">
        <f t="shared" si="266"/>
        <v>198.0458764388095</v>
      </c>
      <c r="G1575" s="28">
        <f t="shared" si="267"/>
        <v>1481.8075397832351</v>
      </c>
      <c r="H1575" s="28">
        <f t="shared" si="268"/>
        <v>24.696792329720587</v>
      </c>
      <c r="I1575" s="29">
        <f t="shared" si="269"/>
        <v>0.41161320549534314</v>
      </c>
      <c r="J1575" s="25">
        <f t="shared" si="270"/>
        <v>13091642.601910042</v>
      </c>
      <c r="K1575" s="25">
        <f t="shared" si="271"/>
        <v>13091642.601910042</v>
      </c>
      <c r="L1575" s="30" t="str">
        <f t="shared" si="272"/>
        <v>0 DAYS</v>
      </c>
    </row>
    <row r="1576" spans="1:12" x14ac:dyDescent="0.2">
      <c r="A1576" s="23">
        <f t="shared" si="262"/>
        <v>6386167.1228829473</v>
      </c>
      <c r="B1576" s="24">
        <v>1570</v>
      </c>
      <c r="C1576" s="23">
        <f t="shared" si="263"/>
        <v>35762.535888144506</v>
      </c>
      <c r="D1576" s="25">
        <f t="shared" si="264"/>
        <v>6421929.6587710921</v>
      </c>
      <c r="E1576" s="26">
        <f t="shared" si="265"/>
        <v>6420929.6587710921</v>
      </c>
      <c r="F1576" s="27">
        <f t="shared" si="266"/>
        <v>199.15493334686471</v>
      </c>
      <c r="G1576" s="28">
        <f t="shared" si="267"/>
        <v>1490.105662006021</v>
      </c>
      <c r="H1576" s="28">
        <f t="shared" si="268"/>
        <v>24.835094366767017</v>
      </c>
      <c r="I1576" s="29">
        <f t="shared" si="269"/>
        <v>0.41391823944611694</v>
      </c>
      <c r="J1576" s="25">
        <f t="shared" si="270"/>
        <v>13164955.800480738</v>
      </c>
      <c r="K1576" s="25">
        <f t="shared" si="271"/>
        <v>13164955.800480738</v>
      </c>
      <c r="L1576" s="30" t="str">
        <f t="shared" si="272"/>
        <v>0 DAYS</v>
      </c>
    </row>
    <row r="1577" spans="1:12" x14ac:dyDescent="0.2">
      <c r="A1577" s="23">
        <f t="shared" si="262"/>
        <v>6421929.6587710921</v>
      </c>
      <c r="B1577" s="24">
        <v>1571</v>
      </c>
      <c r="C1577" s="23">
        <f t="shared" si="263"/>
        <v>35962.806089118116</v>
      </c>
      <c r="D1577" s="25">
        <f t="shared" si="264"/>
        <v>6457892.4648602102</v>
      </c>
      <c r="E1577" s="26">
        <f t="shared" si="265"/>
        <v>6456892.4648602102</v>
      </c>
      <c r="F1577" s="27">
        <f t="shared" si="266"/>
        <v>200.27020097360946</v>
      </c>
      <c r="G1577" s="28">
        <f t="shared" si="267"/>
        <v>1498.4502537132548</v>
      </c>
      <c r="H1577" s="28">
        <f t="shared" si="268"/>
        <v>24.974170895220915</v>
      </c>
      <c r="I1577" s="29">
        <f t="shared" si="269"/>
        <v>0.41623618158701525</v>
      </c>
      <c r="J1577" s="25">
        <f t="shared" si="270"/>
        <v>13238679.55296343</v>
      </c>
      <c r="K1577" s="25">
        <f t="shared" si="271"/>
        <v>13238679.55296343</v>
      </c>
      <c r="L1577" s="30" t="str">
        <f t="shared" si="272"/>
        <v>0 DAYS</v>
      </c>
    </row>
    <row r="1578" spans="1:12" x14ac:dyDescent="0.2">
      <c r="A1578" s="23">
        <f t="shared" si="262"/>
        <v>6457892.4648602102</v>
      </c>
      <c r="B1578" s="24">
        <v>1572</v>
      </c>
      <c r="C1578" s="23">
        <f t="shared" si="263"/>
        <v>36164.197803217176</v>
      </c>
      <c r="D1578" s="25">
        <f t="shared" si="264"/>
        <v>6494056.6626634272</v>
      </c>
      <c r="E1578" s="26">
        <f t="shared" si="265"/>
        <v>6493056.6626634272</v>
      </c>
      <c r="F1578" s="27">
        <f t="shared" si="266"/>
        <v>201.39171409905975</v>
      </c>
      <c r="G1578" s="28">
        <f t="shared" si="267"/>
        <v>1506.841575134049</v>
      </c>
      <c r="H1578" s="28">
        <f t="shared" si="268"/>
        <v>25.114026252234151</v>
      </c>
      <c r="I1578" s="29">
        <f t="shared" si="269"/>
        <v>0.41856710420390253</v>
      </c>
      <c r="J1578" s="25">
        <f t="shared" si="270"/>
        <v>13312816.158460025</v>
      </c>
      <c r="K1578" s="25">
        <f t="shared" si="271"/>
        <v>13312816.158460025</v>
      </c>
      <c r="L1578" s="30" t="str">
        <f t="shared" si="272"/>
        <v>0 DAYS</v>
      </c>
    </row>
    <row r="1579" spans="1:12" x14ac:dyDescent="0.2">
      <c r="A1579" s="23">
        <f t="shared" si="262"/>
        <v>6494056.6626634272</v>
      </c>
      <c r="B1579" s="24">
        <v>1573</v>
      </c>
      <c r="C1579" s="23">
        <f t="shared" si="263"/>
        <v>36366.717310915192</v>
      </c>
      <c r="D1579" s="25">
        <f t="shared" si="264"/>
        <v>6530423.379974342</v>
      </c>
      <c r="E1579" s="26">
        <f t="shared" si="265"/>
        <v>6529423.379974342</v>
      </c>
      <c r="F1579" s="27">
        <f t="shared" si="266"/>
        <v>202.51950769801624</v>
      </c>
      <c r="G1579" s="28">
        <f t="shared" si="267"/>
        <v>1515.2798879547997</v>
      </c>
      <c r="H1579" s="28">
        <f t="shared" si="268"/>
        <v>25.254664799246662</v>
      </c>
      <c r="I1579" s="29">
        <f t="shared" si="269"/>
        <v>0.42091107998744437</v>
      </c>
      <c r="J1579" s="25">
        <f t="shared" si="270"/>
        <v>13387367.9289474</v>
      </c>
      <c r="K1579" s="25">
        <f t="shared" si="271"/>
        <v>13387367.9289474</v>
      </c>
      <c r="L1579" s="30" t="str">
        <f t="shared" si="272"/>
        <v>0 DAYS</v>
      </c>
    </row>
    <row r="1580" spans="1:12" x14ac:dyDescent="0.2">
      <c r="A1580" s="23">
        <f t="shared" si="262"/>
        <v>6530423.379974342</v>
      </c>
      <c r="B1580" s="24">
        <v>1574</v>
      </c>
      <c r="C1580" s="23">
        <f t="shared" si="263"/>
        <v>36570.370927856311</v>
      </c>
      <c r="D1580" s="25">
        <f t="shared" si="264"/>
        <v>6566993.7509021983</v>
      </c>
      <c r="E1580" s="26">
        <f t="shared" si="265"/>
        <v>6565993.7509021983</v>
      </c>
      <c r="F1580" s="27">
        <f t="shared" si="266"/>
        <v>203.65361694111925</v>
      </c>
      <c r="G1580" s="28">
        <f t="shared" si="267"/>
        <v>1523.7654553273462</v>
      </c>
      <c r="H1580" s="28">
        <f t="shared" si="268"/>
        <v>25.396090922122436</v>
      </c>
      <c r="I1580" s="29">
        <f t="shared" si="269"/>
        <v>0.42326818203537392</v>
      </c>
      <c r="J1580" s="25">
        <f t="shared" si="270"/>
        <v>13462337.189349506</v>
      </c>
      <c r="K1580" s="25">
        <f t="shared" si="271"/>
        <v>13462337.189349506</v>
      </c>
      <c r="L1580" s="30" t="str">
        <f t="shared" si="272"/>
        <v>0 DAYS</v>
      </c>
    </row>
    <row r="1581" spans="1:12" x14ac:dyDescent="0.2">
      <c r="A1581" s="23">
        <f t="shared" si="262"/>
        <v>6566993.7509021983</v>
      </c>
      <c r="B1581" s="24">
        <v>1575</v>
      </c>
      <c r="C1581" s="23">
        <f t="shared" si="263"/>
        <v>36775.165005052309</v>
      </c>
      <c r="D1581" s="25">
        <f t="shared" si="264"/>
        <v>6603768.9159072507</v>
      </c>
      <c r="E1581" s="26">
        <f t="shared" si="265"/>
        <v>6602768.9159072507</v>
      </c>
      <c r="F1581" s="27">
        <f t="shared" si="266"/>
        <v>204.7940771959984</v>
      </c>
      <c r="G1581" s="28">
        <f t="shared" si="267"/>
        <v>1532.2985418771796</v>
      </c>
      <c r="H1581" s="28">
        <f t="shared" si="268"/>
        <v>25.538309031286325</v>
      </c>
      <c r="I1581" s="29">
        <f t="shared" si="269"/>
        <v>0.4256384838547721</v>
      </c>
      <c r="J1581" s="25">
        <f t="shared" si="270"/>
        <v>13537726.277609862</v>
      </c>
      <c r="K1581" s="25">
        <f t="shared" si="271"/>
        <v>13537726.277609862</v>
      </c>
      <c r="L1581" s="30" t="str">
        <f t="shared" si="272"/>
        <v>0 DAYS</v>
      </c>
    </row>
    <row r="1582" spans="1:12" x14ac:dyDescent="0.2">
      <c r="A1582" s="23">
        <f t="shared" si="262"/>
        <v>6603768.9159072507</v>
      </c>
      <c r="B1582" s="24">
        <v>1576</v>
      </c>
      <c r="C1582" s="23">
        <f t="shared" si="263"/>
        <v>36981.105929080601</v>
      </c>
      <c r="D1582" s="25">
        <f t="shared" si="264"/>
        <v>6640750.0218363311</v>
      </c>
      <c r="E1582" s="26">
        <f t="shared" si="265"/>
        <v>6639750.0218363311</v>
      </c>
      <c r="F1582" s="27">
        <f t="shared" si="266"/>
        <v>205.94092402829119</v>
      </c>
      <c r="G1582" s="28">
        <f t="shared" si="267"/>
        <v>1540.8794137116918</v>
      </c>
      <c r="H1582" s="28">
        <f t="shared" si="268"/>
        <v>25.681323561861529</v>
      </c>
      <c r="I1582" s="29">
        <f t="shared" si="269"/>
        <v>0.42802205936435883</v>
      </c>
      <c r="J1582" s="25">
        <f t="shared" si="270"/>
        <v>13613537.544764478</v>
      </c>
      <c r="K1582" s="25">
        <f t="shared" si="271"/>
        <v>13613537.544764478</v>
      </c>
      <c r="L1582" s="30" t="str">
        <f t="shared" si="272"/>
        <v>0 DAYS</v>
      </c>
    </row>
    <row r="1583" spans="1:12" x14ac:dyDescent="0.2">
      <c r="A1583" s="23">
        <f t="shared" si="262"/>
        <v>6640750.0218363311</v>
      </c>
      <c r="B1583" s="24">
        <v>1577</v>
      </c>
      <c r="C1583" s="23">
        <f t="shared" si="263"/>
        <v>37188.200122283451</v>
      </c>
      <c r="D1583" s="25">
        <f t="shared" si="264"/>
        <v>6677938.2219586149</v>
      </c>
      <c r="E1583" s="26">
        <f t="shared" si="265"/>
        <v>6676938.2219586149</v>
      </c>
      <c r="F1583" s="27">
        <f t="shared" si="266"/>
        <v>207.09419320285087</v>
      </c>
      <c r="G1583" s="28">
        <f t="shared" si="267"/>
        <v>1549.5083384284771</v>
      </c>
      <c r="H1583" s="28">
        <f t="shared" si="268"/>
        <v>25.825138973807952</v>
      </c>
      <c r="I1583" s="29">
        <f t="shared" si="269"/>
        <v>0.4304189828967992</v>
      </c>
      <c r="J1583" s="25">
        <f t="shared" si="270"/>
        <v>13689773.355015159</v>
      </c>
      <c r="K1583" s="25">
        <f t="shared" si="271"/>
        <v>13689773.355015159</v>
      </c>
      <c r="L1583" s="30" t="str">
        <f t="shared" si="272"/>
        <v>0 DAYS</v>
      </c>
    </row>
    <row r="1584" spans="1:12" x14ac:dyDescent="0.2">
      <c r="A1584" s="23">
        <f t="shared" si="262"/>
        <v>6677938.2219586149</v>
      </c>
      <c r="B1584" s="24">
        <v>1578</v>
      </c>
      <c r="C1584" s="23">
        <f t="shared" si="263"/>
        <v>37396.454042968246</v>
      </c>
      <c r="D1584" s="25">
        <f t="shared" si="264"/>
        <v>6715334.6760015832</v>
      </c>
      <c r="E1584" s="26">
        <f t="shared" si="265"/>
        <v>6714334.6760015832</v>
      </c>
      <c r="F1584" s="27">
        <f t="shared" si="266"/>
        <v>208.25392068479414</v>
      </c>
      <c r="G1584" s="28">
        <f t="shared" si="267"/>
        <v>1558.1855851236769</v>
      </c>
      <c r="H1584" s="28">
        <f t="shared" si="268"/>
        <v>25.969759752061282</v>
      </c>
      <c r="I1584" s="29">
        <f t="shared" si="269"/>
        <v>0.43282932920102135</v>
      </c>
      <c r="J1584" s="25">
        <f t="shared" si="270"/>
        <v>13766436.085803244</v>
      </c>
      <c r="K1584" s="25">
        <f t="shared" si="271"/>
        <v>13766436.085803244</v>
      </c>
      <c r="L1584" s="30" t="str">
        <f t="shared" si="272"/>
        <v>0 DAYS</v>
      </c>
    </row>
    <row r="1585" spans="1:12" x14ac:dyDescent="0.2">
      <c r="A1585" s="23">
        <f t="shared" si="262"/>
        <v>6715334.6760015832</v>
      </c>
      <c r="B1585" s="24">
        <v>1579</v>
      </c>
      <c r="C1585" s="23">
        <f t="shared" si="263"/>
        <v>37605.874185608867</v>
      </c>
      <c r="D1585" s="25">
        <f t="shared" si="264"/>
        <v>6752940.5501871919</v>
      </c>
      <c r="E1585" s="26">
        <f t="shared" si="265"/>
        <v>6751940.5501871919</v>
      </c>
      <c r="F1585" s="27">
        <f t="shared" si="266"/>
        <v>209.42014264062163</v>
      </c>
      <c r="G1585" s="28">
        <f t="shared" si="267"/>
        <v>1566.9114244003695</v>
      </c>
      <c r="H1585" s="28">
        <f t="shared" si="268"/>
        <v>26.115190406672824</v>
      </c>
      <c r="I1585" s="29">
        <f t="shared" si="269"/>
        <v>0.43525317344454706</v>
      </c>
      <c r="J1585" s="25">
        <f t="shared" si="270"/>
        <v>13843528.127883742</v>
      </c>
      <c r="K1585" s="25">
        <f t="shared" si="271"/>
        <v>13843528.127883742</v>
      </c>
      <c r="L1585" s="30" t="str">
        <f t="shared" si="272"/>
        <v>0 DAYS</v>
      </c>
    </row>
    <row r="1586" spans="1:12" x14ac:dyDescent="0.2">
      <c r="A1586" s="23">
        <f t="shared" si="262"/>
        <v>6752940.5501871919</v>
      </c>
      <c r="B1586" s="24">
        <v>1580</v>
      </c>
      <c r="C1586" s="23">
        <f t="shared" si="263"/>
        <v>37816.467081048271</v>
      </c>
      <c r="D1586" s="25">
        <f t="shared" si="264"/>
        <v>6790757.0172682405</v>
      </c>
      <c r="E1586" s="26">
        <f t="shared" si="265"/>
        <v>6789757.0172682405</v>
      </c>
      <c r="F1586" s="27">
        <f t="shared" si="266"/>
        <v>210.59289543940395</v>
      </c>
      <c r="G1586" s="28">
        <f t="shared" si="267"/>
        <v>1575.6861283770113</v>
      </c>
      <c r="H1586" s="28">
        <f t="shared" si="268"/>
        <v>26.26143547295019</v>
      </c>
      <c r="I1586" s="29">
        <f t="shared" si="269"/>
        <v>0.43769059121583648</v>
      </c>
      <c r="J1586" s="25">
        <f t="shared" si="270"/>
        <v>13921051.885399891</v>
      </c>
      <c r="K1586" s="25">
        <f t="shared" si="271"/>
        <v>13921051.885399891</v>
      </c>
      <c r="L1586" s="30" t="str">
        <f t="shared" si="272"/>
        <v>0 DAYS</v>
      </c>
    </row>
    <row r="1587" spans="1:12" x14ac:dyDescent="0.2">
      <c r="A1587" s="23">
        <f t="shared" si="262"/>
        <v>6790757.0172682405</v>
      </c>
      <c r="B1587" s="24">
        <v>1581</v>
      </c>
      <c r="C1587" s="23">
        <f t="shared" si="263"/>
        <v>38028.239296702144</v>
      </c>
      <c r="D1587" s="25">
        <f t="shared" si="264"/>
        <v>6828785.2565649422</v>
      </c>
      <c r="E1587" s="26">
        <f t="shared" si="265"/>
        <v>6827785.2565649422</v>
      </c>
      <c r="F1587" s="27">
        <f t="shared" si="266"/>
        <v>211.77221565387299</v>
      </c>
      <c r="G1587" s="28">
        <f t="shared" si="267"/>
        <v>1584.5099706959227</v>
      </c>
      <c r="H1587" s="28">
        <f t="shared" si="268"/>
        <v>26.408499511598713</v>
      </c>
      <c r="I1587" s="29">
        <f t="shared" si="269"/>
        <v>0.44014165852664522</v>
      </c>
      <c r="J1587" s="25">
        <f t="shared" si="270"/>
        <v>13999009.77595813</v>
      </c>
      <c r="K1587" s="25">
        <f t="shared" si="271"/>
        <v>13999009.77595813</v>
      </c>
      <c r="L1587" s="30" t="str">
        <f t="shared" si="272"/>
        <v>0 DAYS</v>
      </c>
    </row>
    <row r="1588" spans="1:12" x14ac:dyDescent="0.2">
      <c r="A1588" s="23">
        <f t="shared" si="262"/>
        <v>6828785.2565649422</v>
      </c>
      <c r="B1588" s="24">
        <v>1582</v>
      </c>
      <c r="C1588" s="23">
        <f t="shared" si="263"/>
        <v>38241.197436763679</v>
      </c>
      <c r="D1588" s="25">
        <f t="shared" si="264"/>
        <v>6867026.4540017061</v>
      </c>
      <c r="E1588" s="26">
        <f t="shared" si="265"/>
        <v>6866026.4540017061</v>
      </c>
      <c r="F1588" s="27">
        <f t="shared" si="266"/>
        <v>212.95814006153523</v>
      </c>
      <c r="G1588" s="28">
        <f t="shared" si="267"/>
        <v>1593.3832265318199</v>
      </c>
      <c r="H1588" s="28">
        <f t="shared" si="268"/>
        <v>26.556387108863664</v>
      </c>
      <c r="I1588" s="29">
        <f t="shared" si="269"/>
        <v>0.4426064518143944</v>
      </c>
      <c r="J1588" s="25">
        <f t="shared" si="270"/>
        <v>14077404.230703495</v>
      </c>
      <c r="K1588" s="25">
        <f t="shared" si="271"/>
        <v>14077404.230703495</v>
      </c>
      <c r="L1588" s="30" t="str">
        <f t="shared" si="272"/>
        <v>0 DAYS</v>
      </c>
    </row>
    <row r="1589" spans="1:12" x14ac:dyDescent="0.2">
      <c r="A1589" s="23">
        <f t="shared" si="262"/>
        <v>6867026.4540017061</v>
      </c>
      <c r="B1589" s="24">
        <v>1583</v>
      </c>
      <c r="C1589" s="23">
        <f t="shared" si="263"/>
        <v>38455.348142409552</v>
      </c>
      <c r="D1589" s="25">
        <f t="shared" si="264"/>
        <v>6905481.8021441158</v>
      </c>
      <c r="E1589" s="26">
        <f t="shared" si="265"/>
        <v>6904481.8021441158</v>
      </c>
      <c r="F1589" s="27">
        <f t="shared" si="266"/>
        <v>214.15070564587222</v>
      </c>
      <c r="G1589" s="28">
        <f t="shared" si="267"/>
        <v>1602.306172600398</v>
      </c>
      <c r="H1589" s="28">
        <f t="shared" si="268"/>
        <v>26.705102876673301</v>
      </c>
      <c r="I1589" s="29">
        <f t="shared" si="269"/>
        <v>0.445085047944555</v>
      </c>
      <c r="J1589" s="25">
        <f t="shared" si="270"/>
        <v>14156237.694395436</v>
      </c>
      <c r="K1589" s="25">
        <f t="shared" si="271"/>
        <v>14156237.694395436</v>
      </c>
      <c r="L1589" s="30" t="str">
        <f t="shared" si="272"/>
        <v>0 DAYS</v>
      </c>
    </row>
    <row r="1590" spans="1:12" x14ac:dyDescent="0.2">
      <c r="A1590" s="23">
        <f t="shared" si="262"/>
        <v>6905481.8021441158</v>
      </c>
      <c r="B1590" s="24">
        <v>1584</v>
      </c>
      <c r="C1590" s="23">
        <f t="shared" si="263"/>
        <v>38670.698092007049</v>
      </c>
      <c r="D1590" s="25">
        <f t="shared" si="264"/>
        <v>6944152.5002361229</v>
      </c>
      <c r="E1590" s="26">
        <f t="shared" si="265"/>
        <v>6943152.5002361229</v>
      </c>
      <c r="F1590" s="27">
        <f t="shared" si="266"/>
        <v>215.34994959749747</v>
      </c>
      <c r="G1590" s="28">
        <f t="shared" si="267"/>
        <v>1611.2790871669604</v>
      </c>
      <c r="H1590" s="28">
        <f t="shared" si="268"/>
        <v>26.854651452782672</v>
      </c>
      <c r="I1590" s="29">
        <f t="shared" si="269"/>
        <v>0.44757752421304453</v>
      </c>
      <c r="J1590" s="25">
        <f t="shared" si="270"/>
        <v>14235512.625484051</v>
      </c>
      <c r="K1590" s="25">
        <f t="shared" si="271"/>
        <v>14235512.625484051</v>
      </c>
      <c r="L1590" s="30" t="str">
        <f t="shared" si="272"/>
        <v>0 DAYS</v>
      </c>
    </row>
    <row r="1591" spans="1:12" x14ac:dyDescent="0.2">
      <c r="A1591" s="23">
        <f t="shared" si="262"/>
        <v>6944152.5002361229</v>
      </c>
      <c r="B1591" s="24">
        <v>1585</v>
      </c>
      <c r="C1591" s="23">
        <f t="shared" si="263"/>
        <v>38887.25400132229</v>
      </c>
      <c r="D1591" s="25">
        <f t="shared" si="264"/>
        <v>6983039.7542374451</v>
      </c>
      <c r="E1591" s="26">
        <f t="shared" si="265"/>
        <v>6982039.7542374451</v>
      </c>
      <c r="F1591" s="27">
        <f t="shared" si="266"/>
        <v>216.55590931524057</v>
      </c>
      <c r="G1591" s="28">
        <f t="shared" si="267"/>
        <v>1620.3022500550953</v>
      </c>
      <c r="H1591" s="28">
        <f t="shared" si="268"/>
        <v>27.005037500918256</v>
      </c>
      <c r="I1591" s="29">
        <f t="shared" si="269"/>
        <v>0.45008395834863762</v>
      </c>
      <c r="J1591" s="25">
        <f t="shared" si="270"/>
        <v>14315231.496186761</v>
      </c>
      <c r="K1591" s="25">
        <f t="shared" si="271"/>
        <v>14315231.496186761</v>
      </c>
      <c r="L1591" s="30" t="str">
        <f t="shared" si="272"/>
        <v>0 DAYS</v>
      </c>
    </row>
    <row r="1592" spans="1:12" x14ac:dyDescent="0.2">
      <c r="A1592" s="23">
        <f t="shared" si="262"/>
        <v>6983039.7542374451</v>
      </c>
      <c r="B1592" s="24">
        <v>1586</v>
      </c>
      <c r="C1592" s="23">
        <f t="shared" si="263"/>
        <v>39105.022623729696</v>
      </c>
      <c r="D1592" s="25">
        <f t="shared" si="264"/>
        <v>7022144.776861175</v>
      </c>
      <c r="E1592" s="26">
        <f t="shared" si="265"/>
        <v>7021144.776861175</v>
      </c>
      <c r="F1592" s="27">
        <f t="shared" si="266"/>
        <v>217.76862240740593</v>
      </c>
      <c r="G1592" s="28">
        <f t="shared" si="267"/>
        <v>1629.3759426554041</v>
      </c>
      <c r="H1592" s="28">
        <f t="shared" si="268"/>
        <v>27.1562657109234</v>
      </c>
      <c r="I1592" s="29">
        <f t="shared" si="269"/>
        <v>0.45260442851539001</v>
      </c>
      <c r="J1592" s="25">
        <f t="shared" si="270"/>
        <v>14395396.792565407</v>
      </c>
      <c r="K1592" s="25">
        <f t="shared" si="271"/>
        <v>14395396.792565407</v>
      </c>
      <c r="L1592" s="30" t="str">
        <f t="shared" si="272"/>
        <v>0 DAYS</v>
      </c>
    </row>
    <row r="1593" spans="1:12" x14ac:dyDescent="0.2">
      <c r="A1593" s="23">
        <f t="shared" si="262"/>
        <v>7022144.776861175</v>
      </c>
      <c r="B1593" s="24">
        <v>1587</v>
      </c>
      <c r="C1593" s="23">
        <f t="shared" si="263"/>
        <v>39324.010750422582</v>
      </c>
      <c r="D1593" s="25">
        <f t="shared" si="264"/>
        <v>7061468.7876115972</v>
      </c>
      <c r="E1593" s="26">
        <f t="shared" si="265"/>
        <v>7060468.7876115972</v>
      </c>
      <c r="F1593" s="27">
        <f t="shared" si="266"/>
        <v>218.988126692886</v>
      </c>
      <c r="G1593" s="28">
        <f t="shared" si="267"/>
        <v>1638.5004479342742</v>
      </c>
      <c r="H1593" s="28">
        <f t="shared" si="268"/>
        <v>27.30834079890457</v>
      </c>
      <c r="I1593" s="29">
        <f t="shared" si="269"/>
        <v>0.45513901331507617</v>
      </c>
      <c r="J1593" s="25">
        <f t="shared" si="270"/>
        <v>14476011.014603773</v>
      </c>
      <c r="K1593" s="25">
        <f t="shared" si="271"/>
        <v>14476011.014603773</v>
      </c>
      <c r="L1593" s="30" t="str">
        <f t="shared" si="272"/>
        <v>0 DAYS</v>
      </c>
    </row>
    <row r="1594" spans="1:12" x14ac:dyDescent="0.2">
      <c r="A1594" s="23">
        <f t="shared" si="262"/>
        <v>7061468.7876115972</v>
      </c>
      <c r="B1594" s="24">
        <v>1588</v>
      </c>
      <c r="C1594" s="23">
        <f t="shared" si="263"/>
        <v>39544.225210624943</v>
      </c>
      <c r="D1594" s="25">
        <f t="shared" si="264"/>
        <v>7101013.012822222</v>
      </c>
      <c r="E1594" s="26">
        <f t="shared" si="265"/>
        <v>7100013.012822222</v>
      </c>
      <c r="F1594" s="27">
        <f t="shared" si="266"/>
        <v>220.21446020236181</v>
      </c>
      <c r="G1594" s="28">
        <f t="shared" si="267"/>
        <v>1647.6760504427059</v>
      </c>
      <c r="H1594" s="28">
        <f t="shared" si="268"/>
        <v>27.46126750737843</v>
      </c>
      <c r="I1594" s="29">
        <f t="shared" si="269"/>
        <v>0.45768779178964053</v>
      </c>
      <c r="J1594" s="25">
        <f t="shared" si="270"/>
        <v>14557076.676285554</v>
      </c>
      <c r="K1594" s="25">
        <f t="shared" si="271"/>
        <v>14557076.676285554</v>
      </c>
      <c r="L1594" s="30" t="str">
        <f t="shared" si="272"/>
        <v>0 DAYS</v>
      </c>
    </row>
    <row r="1595" spans="1:12" x14ac:dyDescent="0.2">
      <c r="A1595" s="23">
        <f t="shared" si="262"/>
        <v>7101013.012822222</v>
      </c>
      <c r="B1595" s="24">
        <v>1589</v>
      </c>
      <c r="C1595" s="23">
        <f t="shared" si="263"/>
        <v>39765.67287180444</v>
      </c>
      <c r="D1595" s="25">
        <f t="shared" si="264"/>
        <v>7140778.6856940268</v>
      </c>
      <c r="E1595" s="26">
        <f t="shared" si="265"/>
        <v>7139778.6856940268</v>
      </c>
      <c r="F1595" s="27">
        <f t="shared" si="266"/>
        <v>221.44766117949621</v>
      </c>
      <c r="G1595" s="28">
        <f t="shared" si="267"/>
        <v>1656.903036325185</v>
      </c>
      <c r="H1595" s="28">
        <f t="shared" si="268"/>
        <v>27.61505060541975</v>
      </c>
      <c r="I1595" s="29">
        <f t="shared" si="269"/>
        <v>0.46025084342366251</v>
      </c>
      <c r="J1595" s="25">
        <f t="shared" si="270"/>
        <v>14638596.305672754</v>
      </c>
      <c r="K1595" s="25">
        <f t="shared" si="271"/>
        <v>14638596.305672754</v>
      </c>
      <c r="L1595" s="30" t="str">
        <f t="shared" si="272"/>
        <v>0 DAYS</v>
      </c>
    </row>
    <row r="1596" spans="1:12" x14ac:dyDescent="0.2">
      <c r="A1596" s="23">
        <f t="shared" si="262"/>
        <v>7140778.6856940268</v>
      </c>
      <c r="B1596" s="24">
        <v>1590</v>
      </c>
      <c r="C1596" s="23">
        <f t="shared" si="263"/>
        <v>39988.360639886552</v>
      </c>
      <c r="D1596" s="25">
        <f t="shared" si="264"/>
        <v>7180767.0463339137</v>
      </c>
      <c r="E1596" s="26">
        <f t="shared" si="265"/>
        <v>7179767.0463339137</v>
      </c>
      <c r="F1596" s="27">
        <f t="shared" si="266"/>
        <v>222.6877680821126</v>
      </c>
      <c r="G1596" s="28">
        <f t="shared" si="267"/>
        <v>1666.1816933286063</v>
      </c>
      <c r="H1596" s="28">
        <f t="shared" si="268"/>
        <v>27.769694888810104</v>
      </c>
      <c r="I1596" s="29">
        <f t="shared" si="269"/>
        <v>0.46282824814683504</v>
      </c>
      <c r="J1596" s="25">
        <f t="shared" si="270"/>
        <v>14720572.444984522</v>
      </c>
      <c r="K1596" s="25">
        <f t="shared" si="271"/>
        <v>14720572.444984522</v>
      </c>
      <c r="L1596" s="30" t="str">
        <f t="shared" si="272"/>
        <v>0 DAYS</v>
      </c>
    </row>
    <row r="1597" spans="1:12" x14ac:dyDescent="0.2">
      <c r="A1597" s="23">
        <f t="shared" si="262"/>
        <v>7180767.0463339137</v>
      </c>
      <c r="B1597" s="24">
        <v>1591</v>
      </c>
      <c r="C1597" s="23">
        <f t="shared" si="263"/>
        <v>40212.295459469919</v>
      </c>
      <c r="D1597" s="25">
        <f t="shared" si="264"/>
        <v>7220979.3417933835</v>
      </c>
      <c r="E1597" s="26">
        <f t="shared" si="265"/>
        <v>7219979.3417933835</v>
      </c>
      <c r="F1597" s="27">
        <f t="shared" si="266"/>
        <v>223.93481958336633</v>
      </c>
      <c r="G1597" s="28">
        <f t="shared" si="267"/>
        <v>1675.5123108112466</v>
      </c>
      <c r="H1597" s="28">
        <f t="shared" si="268"/>
        <v>27.925205180187444</v>
      </c>
      <c r="I1597" s="29">
        <f t="shared" si="269"/>
        <v>0.46542008633645737</v>
      </c>
      <c r="J1597" s="25">
        <f t="shared" si="270"/>
        <v>14803007.650676435</v>
      </c>
      <c r="K1597" s="25">
        <f t="shared" si="271"/>
        <v>14803007.650676435</v>
      </c>
      <c r="L1597" s="30" t="str">
        <f t="shared" si="272"/>
        <v>0 DAYS</v>
      </c>
    </row>
    <row r="1598" spans="1:12" x14ac:dyDescent="0.2">
      <c r="A1598" s="23">
        <f t="shared" si="262"/>
        <v>7220979.3417933835</v>
      </c>
      <c r="B1598" s="24">
        <v>1592</v>
      </c>
      <c r="C1598" s="23">
        <f t="shared" si="263"/>
        <v>40437.484314042944</v>
      </c>
      <c r="D1598" s="25">
        <f t="shared" si="264"/>
        <v>7261416.8261074265</v>
      </c>
      <c r="E1598" s="26">
        <f t="shared" si="265"/>
        <v>7260416.8261074265</v>
      </c>
      <c r="F1598" s="27">
        <f t="shared" si="266"/>
        <v>225.18885457302531</v>
      </c>
      <c r="G1598" s="28">
        <f t="shared" si="267"/>
        <v>1684.8951797517893</v>
      </c>
      <c r="H1598" s="28">
        <f t="shared" si="268"/>
        <v>28.08158632919649</v>
      </c>
      <c r="I1598" s="29">
        <f t="shared" si="269"/>
        <v>0.46802643881994149</v>
      </c>
      <c r="J1598" s="25">
        <f t="shared" si="270"/>
        <v>14885904.493520223</v>
      </c>
      <c r="K1598" s="25">
        <f t="shared" si="271"/>
        <v>14885904.493520223</v>
      </c>
      <c r="L1598" s="30" t="str">
        <f t="shared" si="272"/>
        <v>0 DAYS</v>
      </c>
    </row>
    <row r="1599" spans="1:12" x14ac:dyDescent="0.2">
      <c r="A1599" s="23">
        <f t="shared" si="262"/>
        <v>7261416.8261074265</v>
      </c>
      <c r="B1599" s="24">
        <v>1593</v>
      </c>
      <c r="C1599" s="23">
        <f t="shared" si="263"/>
        <v>40663.934226201585</v>
      </c>
      <c r="D1599" s="25">
        <f t="shared" si="264"/>
        <v>7302080.7603336284</v>
      </c>
      <c r="E1599" s="26">
        <f t="shared" si="265"/>
        <v>7301080.7603336284</v>
      </c>
      <c r="F1599" s="27">
        <f t="shared" si="266"/>
        <v>226.44991215864138</v>
      </c>
      <c r="G1599" s="28">
        <f t="shared" si="267"/>
        <v>1694.3305927583995</v>
      </c>
      <c r="H1599" s="28">
        <f t="shared" si="268"/>
        <v>28.238843212639992</v>
      </c>
      <c r="I1599" s="29">
        <f t="shared" si="269"/>
        <v>0.47064738687733321</v>
      </c>
      <c r="J1599" s="25">
        <f t="shared" si="270"/>
        <v>14969265.558683937</v>
      </c>
      <c r="K1599" s="25">
        <f t="shared" si="271"/>
        <v>14969265.558683937</v>
      </c>
      <c r="L1599" s="30" t="str">
        <f t="shared" si="272"/>
        <v>0 DAYS</v>
      </c>
    </row>
    <row r="1600" spans="1:12" x14ac:dyDescent="0.2">
      <c r="A1600" s="23">
        <f t="shared" si="262"/>
        <v>7302080.7603336284</v>
      </c>
      <c r="B1600" s="24">
        <v>1594</v>
      </c>
      <c r="C1600" s="23">
        <f t="shared" si="263"/>
        <v>40891.652257868322</v>
      </c>
      <c r="D1600" s="25">
        <f t="shared" si="264"/>
        <v>7342972.4125914965</v>
      </c>
      <c r="E1600" s="26">
        <f t="shared" si="265"/>
        <v>7341972.4125914965</v>
      </c>
      <c r="F1600" s="27">
        <f t="shared" si="266"/>
        <v>227.71803166673635</v>
      </c>
      <c r="G1600" s="28">
        <f t="shared" si="267"/>
        <v>1703.8188440778467</v>
      </c>
      <c r="H1600" s="28">
        <f t="shared" si="268"/>
        <v>28.39698073463078</v>
      </c>
      <c r="I1600" s="29">
        <f t="shared" si="269"/>
        <v>0.47328301224384633</v>
      </c>
      <c r="J1600" s="25">
        <f t="shared" si="270"/>
        <v>15053093.445812566</v>
      </c>
      <c r="K1600" s="25">
        <f t="shared" si="271"/>
        <v>15053093.445812566</v>
      </c>
      <c r="L1600" s="30" t="str">
        <f t="shared" si="272"/>
        <v>0 DAYS</v>
      </c>
    </row>
    <row r="1601" spans="1:12" x14ac:dyDescent="0.2">
      <c r="A1601" s="23">
        <f t="shared" si="262"/>
        <v>7342972.4125914965</v>
      </c>
      <c r="B1601" s="24">
        <v>1595</v>
      </c>
      <c r="C1601" s="23">
        <f t="shared" si="263"/>
        <v>41120.645510512382</v>
      </c>
      <c r="D1601" s="25">
        <f t="shared" si="264"/>
        <v>7384093.0581020089</v>
      </c>
      <c r="E1601" s="26">
        <f t="shared" si="265"/>
        <v>7383093.0581020089</v>
      </c>
      <c r="F1601" s="27">
        <f t="shared" si="266"/>
        <v>228.9932526440607</v>
      </c>
      <c r="G1601" s="28">
        <f t="shared" si="267"/>
        <v>1713.3602296046827</v>
      </c>
      <c r="H1601" s="28">
        <f t="shared" si="268"/>
        <v>28.55600382674471</v>
      </c>
      <c r="I1601" s="29">
        <f t="shared" si="269"/>
        <v>0.47593339711241184</v>
      </c>
      <c r="J1601" s="25">
        <f t="shared" si="270"/>
        <v>15137390.769109117</v>
      </c>
      <c r="K1601" s="25">
        <f t="shared" si="271"/>
        <v>15137390.769109117</v>
      </c>
      <c r="L1601" s="30" t="str">
        <f t="shared" si="272"/>
        <v>0 DAYS</v>
      </c>
    </row>
    <row r="1602" spans="1:12" x14ac:dyDescent="0.2">
      <c r="A1602" s="23">
        <f t="shared" si="262"/>
        <v>7384093.0581020089</v>
      </c>
      <c r="B1602" s="24">
        <v>1596</v>
      </c>
      <c r="C1602" s="23">
        <f t="shared" si="263"/>
        <v>41350.921125371249</v>
      </c>
      <c r="D1602" s="25">
        <f t="shared" si="264"/>
        <v>7425443.9792273799</v>
      </c>
      <c r="E1602" s="26">
        <f t="shared" si="265"/>
        <v>7424443.9792273799</v>
      </c>
      <c r="F1602" s="27">
        <f t="shared" si="266"/>
        <v>230.2756148588669</v>
      </c>
      <c r="G1602" s="28">
        <f t="shared" si="267"/>
        <v>1722.9550468904688</v>
      </c>
      <c r="H1602" s="28">
        <f t="shared" si="268"/>
        <v>28.71591744817448</v>
      </c>
      <c r="I1602" s="29">
        <f t="shared" si="269"/>
        <v>0.47859862413624132</v>
      </c>
      <c r="J1602" s="25">
        <f t="shared" si="270"/>
        <v>15222160.157416128</v>
      </c>
      <c r="K1602" s="25">
        <f t="shared" si="271"/>
        <v>15222160.157416128</v>
      </c>
      <c r="L1602" s="30" t="str">
        <f t="shared" si="272"/>
        <v>0 DAYS</v>
      </c>
    </row>
    <row r="1603" spans="1:12" x14ac:dyDescent="0.2">
      <c r="A1603" s="23">
        <f t="shared" si="262"/>
        <v>7425443.9792273799</v>
      </c>
      <c r="B1603" s="24">
        <v>1597</v>
      </c>
      <c r="C1603" s="23">
        <f t="shared" si="263"/>
        <v>41582.48628367333</v>
      </c>
      <c r="D1603" s="25">
        <f t="shared" si="264"/>
        <v>7467026.4655110529</v>
      </c>
      <c r="E1603" s="26">
        <f t="shared" si="265"/>
        <v>7466026.4655110529</v>
      </c>
      <c r="F1603" s="27">
        <f t="shared" si="266"/>
        <v>231.56515830208082</v>
      </c>
      <c r="G1603" s="28">
        <f t="shared" si="267"/>
        <v>1732.6035951530555</v>
      </c>
      <c r="H1603" s="28">
        <f t="shared" si="268"/>
        <v>28.87672658588426</v>
      </c>
      <c r="I1603" s="29">
        <f t="shared" si="269"/>
        <v>0.48127877643140432</v>
      </c>
      <c r="J1603" s="25">
        <f t="shared" si="270"/>
        <v>15307404.254297657</v>
      </c>
      <c r="K1603" s="25">
        <f t="shared" si="271"/>
        <v>15307404.254297657</v>
      </c>
      <c r="L1603" s="30" t="str">
        <f t="shared" si="272"/>
        <v>0 DAYS</v>
      </c>
    </row>
    <row r="1604" spans="1:12" x14ac:dyDescent="0.2">
      <c r="A1604" s="23">
        <f t="shared" si="262"/>
        <v>7467026.4655110529</v>
      </c>
      <c r="B1604" s="24">
        <v>1598</v>
      </c>
      <c r="C1604" s="23">
        <f t="shared" si="263"/>
        <v>41815.348206861898</v>
      </c>
      <c r="D1604" s="25">
        <f t="shared" si="264"/>
        <v>7508841.8137179147</v>
      </c>
      <c r="E1604" s="26">
        <f t="shared" si="265"/>
        <v>7507841.8137179147</v>
      </c>
      <c r="F1604" s="27">
        <f t="shared" si="266"/>
        <v>232.86192318856774</v>
      </c>
      <c r="G1604" s="28">
        <f t="shared" si="267"/>
        <v>1742.3061752859123</v>
      </c>
      <c r="H1604" s="28">
        <f t="shared" si="268"/>
        <v>29.038436254765205</v>
      </c>
      <c r="I1604" s="29">
        <f t="shared" si="269"/>
        <v>0.48397393757942009</v>
      </c>
      <c r="J1604" s="25">
        <f t="shared" si="270"/>
        <v>15393125.718121724</v>
      </c>
      <c r="K1604" s="25">
        <f t="shared" si="271"/>
        <v>15393125.718121724</v>
      </c>
      <c r="L1604" s="30" t="str">
        <f t="shared" si="272"/>
        <v>0 DAYS</v>
      </c>
    </row>
    <row r="1605" spans="1:12" x14ac:dyDescent="0.2">
      <c r="A1605" s="23">
        <f t="shared" ref="A1605:A1668" si="273">D1604</f>
        <v>7508841.8137179147</v>
      </c>
      <c r="B1605" s="24">
        <v>1599</v>
      </c>
      <c r="C1605" s="23">
        <f t="shared" ref="C1605:C1668" si="274">(A1605*$F$2)+$H$2</f>
        <v>42049.514156820325</v>
      </c>
      <c r="D1605" s="25">
        <f t="shared" ref="D1605:D1668" si="275">A1605+C1605</f>
        <v>7550891.327874735</v>
      </c>
      <c r="E1605" s="26">
        <f t="shared" ref="E1605:E1668" si="276">E1604+C1605</f>
        <v>7549891.327874735</v>
      </c>
      <c r="F1605" s="27">
        <f t="shared" ref="F1605:F1668" si="277">C1605-C1604</f>
        <v>234.16594995842752</v>
      </c>
      <c r="G1605" s="28">
        <f t="shared" ref="G1605:G1668" si="278">C1605/24</f>
        <v>1752.0630898675136</v>
      </c>
      <c r="H1605" s="28">
        <f t="shared" ref="H1605:H1668" si="279">G1605/60</f>
        <v>29.201051497791891</v>
      </c>
      <c r="I1605" s="29">
        <f t="shared" ref="I1605:I1668" si="280">H1605/60</f>
        <v>0.48668419162986487</v>
      </c>
      <c r="J1605" s="25">
        <f t="shared" ref="J1605:J1668" si="281">D1605*2.05</f>
        <v>15479327.222143205</v>
      </c>
      <c r="K1605" s="25">
        <f t="shared" ref="K1605:K1668" si="282">J1605-$J$2</f>
        <v>15479327.222143205</v>
      </c>
      <c r="L1605" s="30" t="str">
        <f t="shared" ref="L1605:L1668" si="283">ROUND(($J$5/C1605),0) &amp; " DAYS"</f>
        <v>0 DAYS</v>
      </c>
    </row>
    <row r="1606" spans="1:12" x14ac:dyDescent="0.2">
      <c r="A1606" s="23">
        <f t="shared" si="273"/>
        <v>7550891.327874735</v>
      </c>
      <c r="B1606" s="24">
        <v>1600</v>
      </c>
      <c r="C1606" s="23">
        <f t="shared" si="274"/>
        <v>42284.991436098513</v>
      </c>
      <c r="D1606" s="25">
        <f t="shared" si="275"/>
        <v>7593176.3193108337</v>
      </c>
      <c r="E1606" s="26">
        <f t="shared" si="276"/>
        <v>7592176.3193108337</v>
      </c>
      <c r="F1606" s="27">
        <f t="shared" si="277"/>
        <v>235.47727927818778</v>
      </c>
      <c r="G1606" s="28">
        <f t="shared" si="278"/>
        <v>1761.8746431707714</v>
      </c>
      <c r="H1606" s="28">
        <f t="shared" si="279"/>
        <v>29.364577386179523</v>
      </c>
      <c r="I1606" s="29">
        <f t="shared" si="280"/>
        <v>0.48940962310299202</v>
      </c>
      <c r="J1606" s="25">
        <f t="shared" si="281"/>
        <v>15566011.454587208</v>
      </c>
      <c r="K1606" s="25">
        <f t="shared" si="282"/>
        <v>15566011.454587208</v>
      </c>
      <c r="L1606" s="30" t="str">
        <f t="shared" si="283"/>
        <v>0 DAYS</v>
      </c>
    </row>
    <row r="1607" spans="1:12" x14ac:dyDescent="0.2">
      <c r="A1607" s="23">
        <f t="shared" si="273"/>
        <v>7593176.3193108337</v>
      </c>
      <c r="B1607" s="24">
        <v>1601</v>
      </c>
      <c r="C1607" s="23">
        <f t="shared" si="274"/>
        <v>42521.78738814067</v>
      </c>
      <c r="D1607" s="25">
        <f t="shared" si="275"/>
        <v>7635698.106698974</v>
      </c>
      <c r="E1607" s="26">
        <f t="shared" si="276"/>
        <v>7634698.106698974</v>
      </c>
      <c r="F1607" s="27">
        <f t="shared" si="277"/>
        <v>236.7959520421573</v>
      </c>
      <c r="G1607" s="28">
        <f t="shared" si="278"/>
        <v>1771.7411411725279</v>
      </c>
      <c r="H1607" s="28">
        <f t="shared" si="279"/>
        <v>29.529019019542133</v>
      </c>
      <c r="I1607" s="29">
        <f t="shared" si="280"/>
        <v>0.49215031699236889</v>
      </c>
      <c r="J1607" s="25">
        <f t="shared" si="281"/>
        <v>15653181.118732896</v>
      </c>
      <c r="K1607" s="25">
        <f t="shared" si="282"/>
        <v>15653181.118732896</v>
      </c>
      <c r="L1607" s="30" t="str">
        <f t="shared" si="283"/>
        <v>0 DAYS</v>
      </c>
    </row>
    <row r="1608" spans="1:12" x14ac:dyDescent="0.2">
      <c r="A1608" s="23">
        <f t="shared" si="273"/>
        <v>7635698.106698974</v>
      </c>
      <c r="B1608" s="24">
        <v>1602</v>
      </c>
      <c r="C1608" s="23">
        <f t="shared" si="274"/>
        <v>42759.909397514253</v>
      </c>
      <c r="D1608" s="25">
        <f t="shared" si="275"/>
        <v>7678458.0160964886</v>
      </c>
      <c r="E1608" s="26">
        <f t="shared" si="276"/>
        <v>7677458.0160964886</v>
      </c>
      <c r="F1608" s="27">
        <f t="shared" si="277"/>
        <v>238.12200937358284</v>
      </c>
      <c r="G1608" s="28">
        <f t="shared" si="278"/>
        <v>1781.6628915630938</v>
      </c>
      <c r="H1608" s="28">
        <f t="shared" si="279"/>
        <v>29.694381526051565</v>
      </c>
      <c r="I1608" s="29">
        <f t="shared" si="280"/>
        <v>0.49490635876752609</v>
      </c>
      <c r="J1608" s="25">
        <f t="shared" si="281"/>
        <v>15740838.9329978</v>
      </c>
      <c r="K1608" s="25">
        <f t="shared" si="282"/>
        <v>15740838.9329978</v>
      </c>
      <c r="L1608" s="30" t="str">
        <f t="shared" si="283"/>
        <v>0 DAYS</v>
      </c>
    </row>
    <row r="1609" spans="1:12" x14ac:dyDescent="0.2">
      <c r="A1609" s="23">
        <f t="shared" si="273"/>
        <v>7678458.0160964886</v>
      </c>
      <c r="B1609" s="24">
        <v>1603</v>
      </c>
      <c r="C1609" s="23">
        <f t="shared" si="274"/>
        <v>42999.364890140336</v>
      </c>
      <c r="D1609" s="25">
        <f t="shared" si="275"/>
        <v>7721457.3809866291</v>
      </c>
      <c r="E1609" s="26">
        <f t="shared" si="276"/>
        <v>7720457.3809866291</v>
      </c>
      <c r="F1609" s="27">
        <f t="shared" si="277"/>
        <v>239.45549262608256</v>
      </c>
      <c r="G1609" s="28">
        <f t="shared" si="278"/>
        <v>1791.6402037558473</v>
      </c>
      <c r="H1609" s="28">
        <f t="shared" si="279"/>
        <v>29.860670062597457</v>
      </c>
      <c r="I1609" s="29">
        <f t="shared" si="280"/>
        <v>0.49767783437662427</v>
      </c>
      <c r="J1609" s="25">
        <f t="shared" si="281"/>
        <v>15828987.631022587</v>
      </c>
      <c r="K1609" s="25">
        <f t="shared" si="282"/>
        <v>15828987.631022587</v>
      </c>
      <c r="L1609" s="30" t="str">
        <f t="shared" si="283"/>
        <v>0 DAYS</v>
      </c>
    </row>
    <row r="1610" spans="1:12" x14ac:dyDescent="0.2">
      <c r="A1610" s="23">
        <f t="shared" si="273"/>
        <v>7721457.3809866291</v>
      </c>
      <c r="B1610" s="24">
        <v>1604</v>
      </c>
      <c r="C1610" s="23">
        <f t="shared" si="274"/>
        <v>43240.161333525124</v>
      </c>
      <c r="D1610" s="25">
        <f t="shared" si="275"/>
        <v>7764697.5423201546</v>
      </c>
      <c r="E1610" s="26">
        <f t="shared" si="276"/>
        <v>7763697.5423201546</v>
      </c>
      <c r="F1610" s="27">
        <f t="shared" si="277"/>
        <v>240.79644338478829</v>
      </c>
      <c r="G1610" s="28">
        <f t="shared" si="278"/>
        <v>1801.6733888968802</v>
      </c>
      <c r="H1610" s="28">
        <f t="shared" si="279"/>
        <v>30.027889814948004</v>
      </c>
      <c r="I1610" s="29">
        <f t="shared" si="280"/>
        <v>0.50046483024913335</v>
      </c>
      <c r="J1610" s="25">
        <f t="shared" si="281"/>
        <v>15917629.961756315</v>
      </c>
      <c r="K1610" s="25">
        <f t="shared" si="282"/>
        <v>15917629.961756315</v>
      </c>
      <c r="L1610" s="30" t="str">
        <f t="shared" si="283"/>
        <v>0 DAYS</v>
      </c>
    </row>
    <row r="1611" spans="1:12" x14ac:dyDescent="0.2">
      <c r="A1611" s="23">
        <f t="shared" si="273"/>
        <v>7764697.5423201546</v>
      </c>
      <c r="B1611" s="24">
        <v>1605</v>
      </c>
      <c r="C1611" s="23">
        <f t="shared" si="274"/>
        <v>43482.306236992867</v>
      </c>
      <c r="D1611" s="25">
        <f t="shared" si="275"/>
        <v>7808179.8485571472</v>
      </c>
      <c r="E1611" s="26">
        <f t="shared" si="276"/>
        <v>7807179.8485571472</v>
      </c>
      <c r="F1611" s="27">
        <f t="shared" si="277"/>
        <v>242.14490346774255</v>
      </c>
      <c r="G1611" s="28">
        <f t="shared" si="278"/>
        <v>1811.7627598747029</v>
      </c>
      <c r="H1611" s="28">
        <f t="shared" si="279"/>
        <v>30.196045997911714</v>
      </c>
      <c r="I1611" s="29">
        <f t="shared" si="280"/>
        <v>0.50326743329852852</v>
      </c>
      <c r="J1611" s="25">
        <f t="shared" si="281"/>
        <v>16006768.68954215</v>
      </c>
      <c r="K1611" s="25">
        <f t="shared" si="282"/>
        <v>16006768.68954215</v>
      </c>
      <c r="L1611" s="30" t="str">
        <f t="shared" si="283"/>
        <v>0 DAYS</v>
      </c>
    </row>
    <row r="1612" spans="1:12" x14ac:dyDescent="0.2">
      <c r="A1612" s="23">
        <f t="shared" si="273"/>
        <v>7808179.8485571472</v>
      </c>
      <c r="B1612" s="24">
        <v>1606</v>
      </c>
      <c r="C1612" s="23">
        <f t="shared" si="274"/>
        <v>43725.807151920024</v>
      </c>
      <c r="D1612" s="25">
        <f t="shared" si="275"/>
        <v>7851905.6557090674</v>
      </c>
      <c r="E1612" s="26">
        <f t="shared" si="276"/>
        <v>7850905.6557090674</v>
      </c>
      <c r="F1612" s="27">
        <f t="shared" si="277"/>
        <v>243.50091492715728</v>
      </c>
      <c r="G1612" s="28">
        <f t="shared" si="278"/>
        <v>1821.9086313300011</v>
      </c>
      <c r="H1612" s="28">
        <f t="shared" si="279"/>
        <v>30.365143855500019</v>
      </c>
      <c r="I1612" s="29">
        <f t="shared" si="280"/>
        <v>0.50608573092500031</v>
      </c>
      <c r="J1612" s="25">
        <f t="shared" si="281"/>
        <v>16096406.594203588</v>
      </c>
      <c r="K1612" s="25">
        <f t="shared" si="282"/>
        <v>16096406.594203588</v>
      </c>
      <c r="L1612" s="30" t="str">
        <f t="shared" si="283"/>
        <v>0 DAYS</v>
      </c>
    </row>
    <row r="1613" spans="1:12" x14ac:dyDescent="0.2">
      <c r="A1613" s="23">
        <f t="shared" si="273"/>
        <v>7851905.6557090674</v>
      </c>
      <c r="B1613" s="24">
        <v>1607</v>
      </c>
      <c r="C1613" s="23">
        <f t="shared" si="274"/>
        <v>43970.671671970777</v>
      </c>
      <c r="D1613" s="25">
        <f t="shared" si="275"/>
        <v>7895876.3273810381</v>
      </c>
      <c r="E1613" s="26">
        <f t="shared" si="276"/>
        <v>7894876.3273810381</v>
      </c>
      <c r="F1613" s="27">
        <f t="shared" si="277"/>
        <v>244.86452005075262</v>
      </c>
      <c r="G1613" s="28">
        <f t="shared" si="278"/>
        <v>1832.1113196654489</v>
      </c>
      <c r="H1613" s="28">
        <f t="shared" si="279"/>
        <v>30.535188661090817</v>
      </c>
      <c r="I1613" s="29">
        <f t="shared" si="280"/>
        <v>0.50891981101818029</v>
      </c>
      <c r="J1613" s="25">
        <f t="shared" si="281"/>
        <v>16186546.471131127</v>
      </c>
      <c r="K1613" s="25">
        <f t="shared" si="282"/>
        <v>16186546.471131127</v>
      </c>
      <c r="L1613" s="30" t="str">
        <f t="shared" si="283"/>
        <v>0 DAYS</v>
      </c>
    </row>
    <row r="1614" spans="1:12" x14ac:dyDescent="0.2">
      <c r="A1614" s="23">
        <f t="shared" si="273"/>
        <v>7895876.3273810381</v>
      </c>
      <c r="B1614" s="24">
        <v>1608</v>
      </c>
      <c r="C1614" s="23">
        <f t="shared" si="274"/>
        <v>44216.907433333814</v>
      </c>
      <c r="D1614" s="25">
        <f t="shared" si="275"/>
        <v>7940093.2348143719</v>
      </c>
      <c r="E1614" s="26">
        <f t="shared" si="276"/>
        <v>7939093.2348143719</v>
      </c>
      <c r="F1614" s="27">
        <f t="shared" si="277"/>
        <v>246.23576136303745</v>
      </c>
      <c r="G1614" s="28">
        <f t="shared" si="278"/>
        <v>1842.3711430555757</v>
      </c>
      <c r="H1614" s="28">
        <f t="shared" si="279"/>
        <v>30.706185717592927</v>
      </c>
      <c r="I1614" s="29">
        <f t="shared" si="280"/>
        <v>0.51176976195988211</v>
      </c>
      <c r="J1614" s="25">
        <f t="shared" si="281"/>
        <v>16277191.13136946</v>
      </c>
      <c r="K1614" s="25">
        <f t="shared" si="282"/>
        <v>16277191.13136946</v>
      </c>
      <c r="L1614" s="30" t="str">
        <f t="shared" si="283"/>
        <v>0 DAYS</v>
      </c>
    </row>
    <row r="1615" spans="1:12" x14ac:dyDescent="0.2">
      <c r="A1615" s="23">
        <f t="shared" si="273"/>
        <v>7940093.2348143719</v>
      </c>
      <c r="B1615" s="24">
        <v>1609</v>
      </c>
      <c r="C1615" s="23">
        <f t="shared" si="274"/>
        <v>44464.522114960484</v>
      </c>
      <c r="D1615" s="25">
        <f t="shared" si="275"/>
        <v>7984557.7569293324</v>
      </c>
      <c r="E1615" s="26">
        <f t="shared" si="276"/>
        <v>7983557.7569293324</v>
      </c>
      <c r="F1615" s="27">
        <f t="shared" si="277"/>
        <v>247.61468162667006</v>
      </c>
      <c r="G1615" s="28">
        <f t="shared" si="278"/>
        <v>1852.6884214566869</v>
      </c>
      <c r="H1615" s="28">
        <f t="shared" si="279"/>
        <v>30.87814035761145</v>
      </c>
      <c r="I1615" s="29">
        <f t="shared" si="280"/>
        <v>0.5146356726268575</v>
      </c>
      <c r="J1615" s="25">
        <f t="shared" si="281"/>
        <v>16368343.401705129</v>
      </c>
      <c r="K1615" s="25">
        <f t="shared" si="282"/>
        <v>16368343.401705129</v>
      </c>
      <c r="L1615" s="30" t="str">
        <f t="shared" si="283"/>
        <v>0 DAYS</v>
      </c>
    </row>
    <row r="1616" spans="1:12" x14ac:dyDescent="0.2">
      <c r="A1616" s="23">
        <f t="shared" si="273"/>
        <v>7984557.7569293324</v>
      </c>
      <c r="B1616" s="24">
        <v>1610</v>
      </c>
      <c r="C1616" s="23">
        <f t="shared" si="274"/>
        <v>44713.523438804259</v>
      </c>
      <c r="D1616" s="25">
        <f t="shared" si="275"/>
        <v>8029271.2803681362</v>
      </c>
      <c r="E1616" s="26">
        <f t="shared" si="276"/>
        <v>8028271.2803681362</v>
      </c>
      <c r="F1616" s="27">
        <f t="shared" si="277"/>
        <v>249.00132384377503</v>
      </c>
      <c r="G1616" s="28">
        <f t="shared" si="278"/>
        <v>1863.0634766168441</v>
      </c>
      <c r="H1616" s="28">
        <f t="shared" si="279"/>
        <v>31.051057943614069</v>
      </c>
      <c r="I1616" s="29">
        <f t="shared" si="280"/>
        <v>0.51751763239356785</v>
      </c>
      <c r="J1616" s="25">
        <f t="shared" si="281"/>
        <v>16460006.124754678</v>
      </c>
      <c r="K1616" s="25">
        <f t="shared" si="282"/>
        <v>16460006.124754678</v>
      </c>
      <c r="L1616" s="30" t="str">
        <f t="shared" si="283"/>
        <v>0 DAYS</v>
      </c>
    </row>
    <row r="1617" spans="1:12" x14ac:dyDescent="0.2">
      <c r="A1617" s="23">
        <f t="shared" si="273"/>
        <v>8029271.2803681362</v>
      </c>
      <c r="B1617" s="24">
        <v>1611</v>
      </c>
      <c r="C1617" s="23">
        <f t="shared" si="274"/>
        <v>44963.919170061563</v>
      </c>
      <c r="D1617" s="25">
        <f t="shared" si="275"/>
        <v>8074235.1995381974</v>
      </c>
      <c r="E1617" s="26">
        <f t="shared" si="276"/>
        <v>8073235.1995381974</v>
      </c>
      <c r="F1617" s="27">
        <f t="shared" si="277"/>
        <v>250.39573125730385</v>
      </c>
      <c r="G1617" s="28">
        <f t="shared" si="278"/>
        <v>1873.4966320858985</v>
      </c>
      <c r="H1617" s="28">
        <f t="shared" si="279"/>
        <v>31.224943868098308</v>
      </c>
      <c r="I1617" s="29">
        <f t="shared" si="280"/>
        <v>0.52041573113497175</v>
      </c>
      <c r="J1617" s="25">
        <f t="shared" si="281"/>
        <v>16552182.159053303</v>
      </c>
      <c r="K1617" s="25">
        <f t="shared" si="282"/>
        <v>16552182.159053303</v>
      </c>
      <c r="L1617" s="30" t="str">
        <f t="shared" si="283"/>
        <v>0 DAYS</v>
      </c>
    </row>
    <row r="1618" spans="1:12" x14ac:dyDescent="0.2">
      <c r="A1618" s="23">
        <f t="shared" si="273"/>
        <v>8074235.1995381974</v>
      </c>
      <c r="B1618" s="24">
        <v>1612</v>
      </c>
      <c r="C1618" s="23">
        <f t="shared" si="274"/>
        <v>45215.717117413908</v>
      </c>
      <c r="D1618" s="25">
        <f t="shared" si="275"/>
        <v>8119450.9166556112</v>
      </c>
      <c r="E1618" s="26">
        <f t="shared" si="276"/>
        <v>8118450.9166556112</v>
      </c>
      <c r="F1618" s="27">
        <f t="shared" si="277"/>
        <v>251.79794735234464</v>
      </c>
      <c r="G1618" s="28">
        <f t="shared" si="278"/>
        <v>1883.9882132255796</v>
      </c>
      <c r="H1618" s="28">
        <f t="shared" si="279"/>
        <v>31.399803553759661</v>
      </c>
      <c r="I1618" s="29">
        <f t="shared" si="280"/>
        <v>0.52333005922932763</v>
      </c>
      <c r="J1618" s="25">
        <f t="shared" si="281"/>
        <v>16644874.379144002</v>
      </c>
      <c r="K1618" s="25">
        <f t="shared" si="282"/>
        <v>16644874.379144002</v>
      </c>
      <c r="L1618" s="30" t="str">
        <f t="shared" si="283"/>
        <v>0 DAYS</v>
      </c>
    </row>
    <row r="1619" spans="1:12" x14ac:dyDescent="0.2">
      <c r="A1619" s="23">
        <f t="shared" si="273"/>
        <v>8119450.9166556112</v>
      </c>
      <c r="B1619" s="24">
        <v>1613</v>
      </c>
      <c r="C1619" s="23">
        <f t="shared" si="274"/>
        <v>45468.925133271419</v>
      </c>
      <c r="D1619" s="25">
        <f t="shared" si="275"/>
        <v>8164919.8417888824</v>
      </c>
      <c r="E1619" s="26">
        <f t="shared" si="276"/>
        <v>8163919.8417888824</v>
      </c>
      <c r="F1619" s="27">
        <f t="shared" si="277"/>
        <v>253.20801585751178</v>
      </c>
      <c r="G1619" s="28">
        <f t="shared" si="278"/>
        <v>1894.5385472196424</v>
      </c>
      <c r="H1619" s="28">
        <f t="shared" si="279"/>
        <v>31.575642453660706</v>
      </c>
      <c r="I1619" s="29">
        <f t="shared" si="280"/>
        <v>0.52626070756101173</v>
      </c>
      <c r="J1619" s="25">
        <f t="shared" si="281"/>
        <v>16738085.675667208</v>
      </c>
      <c r="K1619" s="25">
        <f t="shared" si="282"/>
        <v>16738085.675667208</v>
      </c>
      <c r="L1619" s="30" t="str">
        <f t="shared" si="283"/>
        <v>0 DAYS</v>
      </c>
    </row>
    <row r="1620" spans="1:12" x14ac:dyDescent="0.2">
      <c r="A1620" s="23">
        <f t="shared" si="273"/>
        <v>8164919.8417888824</v>
      </c>
      <c r="B1620" s="24">
        <v>1614</v>
      </c>
      <c r="C1620" s="23">
        <f t="shared" si="274"/>
        <v>45723.55111401774</v>
      </c>
      <c r="D1620" s="25">
        <f t="shared" si="275"/>
        <v>8210643.3929029005</v>
      </c>
      <c r="E1620" s="26">
        <f t="shared" si="276"/>
        <v>8209643.3929029005</v>
      </c>
      <c r="F1620" s="27">
        <f t="shared" si="277"/>
        <v>254.62598074632115</v>
      </c>
      <c r="G1620" s="28">
        <f t="shared" si="278"/>
        <v>1905.1479630840724</v>
      </c>
      <c r="H1620" s="28">
        <f t="shared" si="279"/>
        <v>31.752466051401207</v>
      </c>
      <c r="I1620" s="29">
        <f t="shared" si="280"/>
        <v>0.52920776752335341</v>
      </c>
      <c r="J1620" s="25">
        <f t="shared" si="281"/>
        <v>16831818.955450945</v>
      </c>
      <c r="K1620" s="25">
        <f t="shared" si="282"/>
        <v>16831818.955450945</v>
      </c>
      <c r="L1620" s="30" t="str">
        <f t="shared" si="283"/>
        <v>0 DAYS</v>
      </c>
    </row>
    <row r="1621" spans="1:12" x14ac:dyDescent="0.2">
      <c r="A1621" s="23">
        <f t="shared" si="273"/>
        <v>8210643.3929029005</v>
      </c>
      <c r="B1621" s="24">
        <v>1615</v>
      </c>
      <c r="C1621" s="23">
        <f t="shared" si="274"/>
        <v>45979.60300025624</v>
      </c>
      <c r="D1621" s="25">
        <f t="shared" si="275"/>
        <v>8256622.9959031567</v>
      </c>
      <c r="E1621" s="26">
        <f t="shared" si="276"/>
        <v>8255622.9959031567</v>
      </c>
      <c r="F1621" s="27">
        <f t="shared" si="277"/>
        <v>256.05188623849972</v>
      </c>
      <c r="G1621" s="28">
        <f t="shared" si="278"/>
        <v>1915.8167916773434</v>
      </c>
      <c r="H1621" s="28">
        <f t="shared" si="279"/>
        <v>31.930279861289058</v>
      </c>
      <c r="I1621" s="29">
        <f t="shared" si="280"/>
        <v>0.53217133102148428</v>
      </c>
      <c r="J1621" s="25">
        <f t="shared" si="281"/>
        <v>16926077.141601469</v>
      </c>
      <c r="K1621" s="25">
        <f t="shared" si="282"/>
        <v>16926077.141601469</v>
      </c>
      <c r="L1621" s="30" t="str">
        <f t="shared" si="283"/>
        <v>0 DAYS</v>
      </c>
    </row>
    <row r="1622" spans="1:12" x14ac:dyDescent="0.2">
      <c r="A1622" s="23">
        <f t="shared" si="273"/>
        <v>8256622.9959031567</v>
      </c>
      <c r="B1622" s="24">
        <v>1616</v>
      </c>
      <c r="C1622" s="23">
        <f t="shared" si="274"/>
        <v>46237.088777057674</v>
      </c>
      <c r="D1622" s="25">
        <f t="shared" si="275"/>
        <v>8302860.0846802145</v>
      </c>
      <c r="E1622" s="26">
        <f t="shared" si="276"/>
        <v>8301860.0846802145</v>
      </c>
      <c r="F1622" s="27">
        <f t="shared" si="277"/>
        <v>257.48577680143353</v>
      </c>
      <c r="G1622" s="28">
        <f t="shared" si="278"/>
        <v>1926.5453657107364</v>
      </c>
      <c r="H1622" s="28">
        <f t="shared" si="279"/>
        <v>32.10908942851227</v>
      </c>
      <c r="I1622" s="29">
        <f t="shared" si="280"/>
        <v>0.53515149047520449</v>
      </c>
      <c r="J1622" s="25">
        <f t="shared" si="281"/>
        <v>17020863.173594438</v>
      </c>
      <c r="K1622" s="25">
        <f t="shared" si="282"/>
        <v>17020863.173594438</v>
      </c>
      <c r="L1622" s="30" t="str">
        <f t="shared" si="283"/>
        <v>0 DAYS</v>
      </c>
    </row>
    <row r="1623" spans="1:12" x14ac:dyDescent="0.2">
      <c r="A1623" s="23">
        <f t="shared" si="273"/>
        <v>8302860.0846802145</v>
      </c>
      <c r="B1623" s="24">
        <v>1617</v>
      </c>
      <c r="C1623" s="23">
        <f t="shared" si="274"/>
        <v>46496.016474209202</v>
      </c>
      <c r="D1623" s="25">
        <f t="shared" si="275"/>
        <v>8349356.1011544233</v>
      </c>
      <c r="E1623" s="26">
        <f t="shared" si="276"/>
        <v>8348356.1011544233</v>
      </c>
      <c r="F1623" s="27">
        <f t="shared" si="277"/>
        <v>258.92769715152826</v>
      </c>
      <c r="G1623" s="28">
        <f t="shared" si="278"/>
        <v>1937.3340197587167</v>
      </c>
      <c r="H1623" s="28">
        <f t="shared" si="279"/>
        <v>32.288900329311943</v>
      </c>
      <c r="I1623" s="29">
        <f t="shared" si="280"/>
        <v>0.53814833882186575</v>
      </c>
      <c r="J1623" s="25">
        <f t="shared" si="281"/>
        <v>17116180.007366568</v>
      </c>
      <c r="K1623" s="25">
        <f t="shared" si="282"/>
        <v>17116180.007366568</v>
      </c>
      <c r="L1623" s="30" t="str">
        <f t="shared" si="283"/>
        <v>0 DAYS</v>
      </c>
    </row>
    <row r="1624" spans="1:12" x14ac:dyDescent="0.2">
      <c r="A1624" s="23">
        <f t="shared" si="273"/>
        <v>8349356.1011544233</v>
      </c>
      <c r="B1624" s="24">
        <v>1618</v>
      </c>
      <c r="C1624" s="23">
        <f t="shared" si="274"/>
        <v>46756.394166464772</v>
      </c>
      <c r="D1624" s="25">
        <f t="shared" si="275"/>
        <v>8396112.4953208882</v>
      </c>
      <c r="E1624" s="26">
        <f t="shared" si="276"/>
        <v>8395112.4953208882</v>
      </c>
      <c r="F1624" s="27">
        <f t="shared" si="277"/>
        <v>260.37769225556985</v>
      </c>
      <c r="G1624" s="28">
        <f t="shared" si="278"/>
        <v>1948.1830902693655</v>
      </c>
      <c r="H1624" s="28">
        <f t="shared" si="279"/>
        <v>32.469718171156089</v>
      </c>
      <c r="I1624" s="29">
        <f t="shared" si="280"/>
        <v>0.54116196951926809</v>
      </c>
      <c r="J1624" s="25">
        <f t="shared" si="281"/>
        <v>17212030.615407821</v>
      </c>
      <c r="K1624" s="25">
        <f t="shared" si="282"/>
        <v>17212030.615407821</v>
      </c>
      <c r="L1624" s="30" t="str">
        <f t="shared" si="283"/>
        <v>0 DAYS</v>
      </c>
    </row>
    <row r="1625" spans="1:12" x14ac:dyDescent="0.2">
      <c r="A1625" s="23">
        <f t="shared" si="273"/>
        <v>8396112.4953208882</v>
      </c>
      <c r="B1625" s="24">
        <v>1619</v>
      </c>
      <c r="C1625" s="23">
        <f t="shared" si="274"/>
        <v>47018.229973796973</v>
      </c>
      <c r="D1625" s="25">
        <f t="shared" si="275"/>
        <v>8443130.725294685</v>
      </c>
      <c r="E1625" s="26">
        <f t="shared" si="276"/>
        <v>8442130.725294685</v>
      </c>
      <c r="F1625" s="27">
        <f t="shared" si="277"/>
        <v>261.83580733220151</v>
      </c>
      <c r="G1625" s="28">
        <f t="shared" si="278"/>
        <v>1959.0929155748738</v>
      </c>
      <c r="H1625" s="28">
        <f t="shared" si="279"/>
        <v>32.651548592914565</v>
      </c>
      <c r="I1625" s="29">
        <f t="shared" si="280"/>
        <v>0.54419247654857605</v>
      </c>
      <c r="J1625" s="25">
        <f t="shared" si="281"/>
        <v>17308417.986854102</v>
      </c>
      <c r="K1625" s="25">
        <f t="shared" si="282"/>
        <v>17308417.986854102</v>
      </c>
      <c r="L1625" s="30" t="str">
        <f t="shared" si="283"/>
        <v>0 DAYS</v>
      </c>
    </row>
    <row r="1626" spans="1:12" x14ac:dyDescent="0.2">
      <c r="A1626" s="23">
        <f t="shared" si="273"/>
        <v>8443130.725294685</v>
      </c>
      <c r="B1626" s="24">
        <v>1620</v>
      </c>
      <c r="C1626" s="23">
        <f t="shared" si="274"/>
        <v>47281.532061650236</v>
      </c>
      <c r="D1626" s="25">
        <f t="shared" si="275"/>
        <v>8490412.2573563345</v>
      </c>
      <c r="E1626" s="26">
        <f t="shared" si="276"/>
        <v>8489412.2573563345</v>
      </c>
      <c r="F1626" s="27">
        <f t="shared" si="277"/>
        <v>263.30208785326249</v>
      </c>
      <c r="G1626" s="28">
        <f t="shared" si="278"/>
        <v>1970.0638359020932</v>
      </c>
      <c r="H1626" s="28">
        <f t="shared" si="279"/>
        <v>32.834397265034887</v>
      </c>
      <c r="I1626" s="29">
        <f t="shared" si="280"/>
        <v>0.54723995441724815</v>
      </c>
      <c r="J1626" s="25">
        <f t="shared" si="281"/>
        <v>17405345.127580483</v>
      </c>
      <c r="K1626" s="25">
        <f t="shared" si="282"/>
        <v>17405345.127580483</v>
      </c>
      <c r="L1626" s="30" t="str">
        <f t="shared" si="283"/>
        <v>0 DAYS</v>
      </c>
    </row>
    <row r="1627" spans="1:12" x14ac:dyDescent="0.2">
      <c r="A1627" s="23">
        <f t="shared" si="273"/>
        <v>8490412.2573563345</v>
      </c>
      <c r="B1627" s="24">
        <v>1621</v>
      </c>
      <c r="C1627" s="23">
        <f t="shared" si="274"/>
        <v>47546.308641195472</v>
      </c>
      <c r="D1627" s="25">
        <f t="shared" si="275"/>
        <v>8537958.5659975298</v>
      </c>
      <c r="E1627" s="26">
        <f t="shared" si="276"/>
        <v>8536958.5659975298</v>
      </c>
      <c r="F1627" s="27">
        <f t="shared" si="277"/>
        <v>264.77657954523602</v>
      </c>
      <c r="G1627" s="28">
        <f t="shared" si="278"/>
        <v>1981.0961933831447</v>
      </c>
      <c r="H1627" s="28">
        <f t="shared" si="279"/>
        <v>33.018269889719079</v>
      </c>
      <c r="I1627" s="29">
        <f t="shared" si="280"/>
        <v>0.55030449816198468</v>
      </c>
      <c r="J1627" s="25">
        <f t="shared" si="281"/>
        <v>17502815.060294934</v>
      </c>
      <c r="K1627" s="25">
        <f t="shared" si="282"/>
        <v>17502815.060294934</v>
      </c>
      <c r="L1627" s="30" t="str">
        <f t="shared" si="283"/>
        <v>0 DAYS</v>
      </c>
    </row>
    <row r="1628" spans="1:12" x14ac:dyDescent="0.2">
      <c r="A1628" s="23">
        <f t="shared" si="273"/>
        <v>8537958.5659975298</v>
      </c>
      <c r="B1628" s="24">
        <v>1622</v>
      </c>
      <c r="C1628" s="23">
        <f t="shared" si="274"/>
        <v>47812.567969586169</v>
      </c>
      <c r="D1628" s="25">
        <f t="shared" si="275"/>
        <v>8585771.1339671165</v>
      </c>
      <c r="E1628" s="26">
        <f t="shared" si="276"/>
        <v>8584771.1339671165</v>
      </c>
      <c r="F1628" s="27">
        <f t="shared" si="277"/>
        <v>266.25932839069719</v>
      </c>
      <c r="G1628" s="28">
        <f t="shared" si="278"/>
        <v>1992.1903320660904</v>
      </c>
      <c r="H1628" s="28">
        <f t="shared" si="279"/>
        <v>33.203172201101509</v>
      </c>
      <c r="I1628" s="29">
        <f t="shared" si="280"/>
        <v>0.55338620335169186</v>
      </c>
      <c r="J1628" s="25">
        <f t="shared" si="281"/>
        <v>17600830.824632589</v>
      </c>
      <c r="K1628" s="25">
        <f t="shared" si="282"/>
        <v>17600830.824632589</v>
      </c>
      <c r="L1628" s="30" t="str">
        <f t="shared" si="283"/>
        <v>0 DAYS</v>
      </c>
    </row>
    <row r="1629" spans="1:12" x14ac:dyDescent="0.2">
      <c r="A1629" s="23">
        <f t="shared" si="273"/>
        <v>8585771.1339671165</v>
      </c>
      <c r="B1629" s="24">
        <v>1623</v>
      </c>
      <c r="C1629" s="23">
        <f t="shared" si="274"/>
        <v>48080.31835021585</v>
      </c>
      <c r="D1629" s="25">
        <f t="shared" si="275"/>
        <v>8633851.4523173328</v>
      </c>
      <c r="E1629" s="26">
        <f t="shared" si="276"/>
        <v>8632851.4523173328</v>
      </c>
      <c r="F1629" s="27">
        <f t="shared" si="277"/>
        <v>267.75038062968088</v>
      </c>
      <c r="G1629" s="28">
        <f t="shared" si="278"/>
        <v>2003.3465979256605</v>
      </c>
      <c r="H1629" s="28">
        <f t="shared" si="279"/>
        <v>33.389109965427672</v>
      </c>
      <c r="I1629" s="29">
        <f t="shared" si="280"/>
        <v>0.55648516609046117</v>
      </c>
      <c r="J1629" s="25">
        <f t="shared" si="281"/>
        <v>17699395.477250531</v>
      </c>
      <c r="K1629" s="25">
        <f t="shared" si="282"/>
        <v>17699395.477250531</v>
      </c>
      <c r="L1629" s="30" t="str">
        <f t="shared" si="283"/>
        <v>0 DAYS</v>
      </c>
    </row>
    <row r="1630" spans="1:12" x14ac:dyDescent="0.2">
      <c r="A1630" s="23">
        <f t="shared" si="273"/>
        <v>8633851.4523173328</v>
      </c>
      <c r="B1630" s="24">
        <v>1624</v>
      </c>
      <c r="C1630" s="23">
        <f t="shared" si="274"/>
        <v>48349.568132977067</v>
      </c>
      <c r="D1630" s="25">
        <f t="shared" si="275"/>
        <v>8682201.0204503108</v>
      </c>
      <c r="E1630" s="26">
        <f t="shared" si="276"/>
        <v>8681201.0204503108</v>
      </c>
      <c r="F1630" s="27">
        <f t="shared" si="277"/>
        <v>269.24978276121692</v>
      </c>
      <c r="G1630" s="28">
        <f t="shared" si="278"/>
        <v>2014.5653388740445</v>
      </c>
      <c r="H1630" s="28">
        <f t="shared" si="279"/>
        <v>33.576088981234072</v>
      </c>
      <c r="I1630" s="29">
        <f t="shared" si="280"/>
        <v>0.55960148302056789</v>
      </c>
      <c r="J1630" s="25">
        <f t="shared" si="281"/>
        <v>17798512.091923136</v>
      </c>
      <c r="K1630" s="25">
        <f t="shared" si="282"/>
        <v>17798512.091923136</v>
      </c>
      <c r="L1630" s="30" t="str">
        <f t="shared" si="283"/>
        <v>0 DAYS</v>
      </c>
    </row>
    <row r="1631" spans="1:12" x14ac:dyDescent="0.2">
      <c r="A1631" s="23">
        <f t="shared" si="273"/>
        <v>8682201.0204503108</v>
      </c>
      <c r="B1631" s="24">
        <v>1625</v>
      </c>
      <c r="C1631" s="23">
        <f t="shared" si="274"/>
        <v>48620.325714521743</v>
      </c>
      <c r="D1631" s="25">
        <f t="shared" si="275"/>
        <v>8730821.3461648319</v>
      </c>
      <c r="E1631" s="26">
        <f t="shared" si="276"/>
        <v>8729821.3461648319</v>
      </c>
      <c r="F1631" s="27">
        <f t="shared" si="277"/>
        <v>270.75758154467621</v>
      </c>
      <c r="G1631" s="28">
        <f t="shared" si="278"/>
        <v>2025.8469047717392</v>
      </c>
      <c r="H1631" s="28">
        <f t="shared" si="279"/>
        <v>33.764115079528985</v>
      </c>
      <c r="I1631" s="29">
        <f t="shared" si="280"/>
        <v>0.56273525132548308</v>
      </c>
      <c r="J1631" s="25">
        <f t="shared" si="281"/>
        <v>17898183.759637903</v>
      </c>
      <c r="K1631" s="25">
        <f t="shared" si="282"/>
        <v>17898183.759637903</v>
      </c>
      <c r="L1631" s="30" t="str">
        <f t="shared" si="283"/>
        <v>0 DAYS</v>
      </c>
    </row>
    <row r="1632" spans="1:12" x14ac:dyDescent="0.2">
      <c r="A1632" s="23">
        <f t="shared" si="273"/>
        <v>8730821.3461648319</v>
      </c>
      <c r="B1632" s="24">
        <v>1626</v>
      </c>
      <c r="C1632" s="23">
        <f t="shared" si="274"/>
        <v>48892.599538523056</v>
      </c>
      <c r="D1632" s="25">
        <f t="shared" si="275"/>
        <v>8779713.9457033556</v>
      </c>
      <c r="E1632" s="26">
        <f t="shared" si="276"/>
        <v>8778713.9457033556</v>
      </c>
      <c r="F1632" s="27">
        <f t="shared" si="277"/>
        <v>272.27382400131319</v>
      </c>
      <c r="G1632" s="28">
        <f t="shared" si="278"/>
        <v>2037.1916474384607</v>
      </c>
      <c r="H1632" s="28">
        <f t="shared" si="279"/>
        <v>33.953194123974342</v>
      </c>
      <c r="I1632" s="29">
        <f t="shared" si="280"/>
        <v>0.56588656873290566</v>
      </c>
      <c r="J1632" s="25">
        <f t="shared" si="281"/>
        <v>17998413.588691879</v>
      </c>
      <c r="K1632" s="25">
        <f t="shared" si="282"/>
        <v>17998413.588691879</v>
      </c>
      <c r="L1632" s="30" t="str">
        <f t="shared" si="283"/>
        <v>0 DAYS</v>
      </c>
    </row>
    <row r="1633" spans="1:12" x14ac:dyDescent="0.2">
      <c r="A1633" s="23">
        <f t="shared" si="273"/>
        <v>8779713.9457033556</v>
      </c>
      <c r="B1633" s="24">
        <v>1627</v>
      </c>
      <c r="C1633" s="23">
        <f t="shared" si="274"/>
        <v>49166.398095938792</v>
      </c>
      <c r="D1633" s="25">
        <f t="shared" si="275"/>
        <v>8828880.3437992949</v>
      </c>
      <c r="E1633" s="26">
        <f t="shared" si="276"/>
        <v>8827880.3437992949</v>
      </c>
      <c r="F1633" s="27">
        <f t="shared" si="277"/>
        <v>273.79855741573556</v>
      </c>
      <c r="G1633" s="28">
        <f t="shared" si="278"/>
        <v>2048.5999206641163</v>
      </c>
      <c r="H1633" s="28">
        <f t="shared" si="279"/>
        <v>34.143332011068608</v>
      </c>
      <c r="I1633" s="29">
        <f t="shared" si="280"/>
        <v>0.56905553351781013</v>
      </c>
      <c r="J1633" s="25">
        <f t="shared" si="281"/>
        <v>18099204.704788554</v>
      </c>
      <c r="K1633" s="25">
        <f t="shared" si="282"/>
        <v>18099204.704788554</v>
      </c>
      <c r="L1633" s="30" t="str">
        <f t="shared" si="283"/>
        <v>0 DAYS</v>
      </c>
    </row>
    <row r="1634" spans="1:12" x14ac:dyDescent="0.2">
      <c r="A1634" s="23">
        <f t="shared" si="273"/>
        <v>8828880.3437992949</v>
      </c>
      <c r="B1634" s="24">
        <v>1628</v>
      </c>
      <c r="C1634" s="23">
        <f t="shared" si="274"/>
        <v>49441.729925276049</v>
      </c>
      <c r="D1634" s="25">
        <f t="shared" si="275"/>
        <v>8878322.0737245716</v>
      </c>
      <c r="E1634" s="26">
        <f t="shared" si="276"/>
        <v>8877322.0737245716</v>
      </c>
      <c r="F1634" s="27">
        <f t="shared" si="277"/>
        <v>275.33182933725766</v>
      </c>
      <c r="G1634" s="28">
        <f t="shared" si="278"/>
        <v>2060.0720802198352</v>
      </c>
      <c r="H1634" s="28">
        <f t="shared" si="279"/>
        <v>34.334534670330591</v>
      </c>
      <c r="I1634" s="29">
        <f t="shared" si="280"/>
        <v>0.57224224450550987</v>
      </c>
      <c r="J1634" s="25">
        <f t="shared" si="281"/>
        <v>18200560.251135372</v>
      </c>
      <c r="K1634" s="25">
        <f t="shared" si="282"/>
        <v>18200560.251135372</v>
      </c>
      <c r="L1634" s="30" t="str">
        <f t="shared" si="283"/>
        <v>0 DAYS</v>
      </c>
    </row>
    <row r="1635" spans="1:12" x14ac:dyDescent="0.2">
      <c r="A1635" s="23">
        <f t="shared" si="273"/>
        <v>8878322.0737245716</v>
      </c>
      <c r="B1635" s="24">
        <v>1629</v>
      </c>
      <c r="C1635" s="23">
        <f t="shared" si="274"/>
        <v>49718.603612857602</v>
      </c>
      <c r="D1635" s="25">
        <f t="shared" si="275"/>
        <v>8928040.6773374286</v>
      </c>
      <c r="E1635" s="26">
        <f t="shared" si="276"/>
        <v>8927040.6773374286</v>
      </c>
      <c r="F1635" s="27">
        <f t="shared" si="277"/>
        <v>276.87368758155208</v>
      </c>
      <c r="G1635" s="28">
        <f t="shared" si="278"/>
        <v>2071.6084838690667</v>
      </c>
      <c r="H1635" s="28">
        <f t="shared" si="279"/>
        <v>34.526808064484449</v>
      </c>
      <c r="I1635" s="29">
        <f t="shared" si="280"/>
        <v>0.57544680107474078</v>
      </c>
      <c r="J1635" s="25">
        <f t="shared" si="281"/>
        <v>18302483.388541728</v>
      </c>
      <c r="K1635" s="25">
        <f t="shared" si="282"/>
        <v>18302483.388541728</v>
      </c>
      <c r="L1635" s="30" t="str">
        <f t="shared" si="283"/>
        <v>0 DAYS</v>
      </c>
    </row>
    <row r="1636" spans="1:12" x14ac:dyDescent="0.2">
      <c r="A1636" s="23">
        <f t="shared" si="273"/>
        <v>8928040.6773374286</v>
      </c>
      <c r="B1636" s="24">
        <v>1630</v>
      </c>
      <c r="C1636" s="23">
        <f t="shared" si="274"/>
        <v>49997.027793089597</v>
      </c>
      <c r="D1636" s="25">
        <f t="shared" si="275"/>
        <v>8978037.7051305175</v>
      </c>
      <c r="E1636" s="26">
        <f t="shared" si="276"/>
        <v>8977037.7051305175</v>
      </c>
      <c r="F1636" s="27">
        <f t="shared" si="277"/>
        <v>278.42418023199571</v>
      </c>
      <c r="G1636" s="28">
        <f t="shared" si="278"/>
        <v>2083.2094913787332</v>
      </c>
      <c r="H1636" s="28">
        <f t="shared" si="279"/>
        <v>34.720158189645552</v>
      </c>
      <c r="I1636" s="29">
        <f t="shared" si="280"/>
        <v>0.57866930316075915</v>
      </c>
      <c r="J1636" s="25">
        <f t="shared" si="281"/>
        <v>18404977.29551756</v>
      </c>
      <c r="K1636" s="25">
        <f t="shared" si="282"/>
        <v>18404977.29551756</v>
      </c>
      <c r="L1636" s="30" t="str">
        <f t="shared" si="283"/>
        <v>0 DAYS</v>
      </c>
    </row>
    <row r="1637" spans="1:12" x14ac:dyDescent="0.2">
      <c r="A1637" s="23">
        <f t="shared" si="273"/>
        <v>8978037.7051305175</v>
      </c>
      <c r="B1637" s="24">
        <v>1631</v>
      </c>
      <c r="C1637" s="23">
        <f t="shared" si="274"/>
        <v>50277.011148730897</v>
      </c>
      <c r="D1637" s="25">
        <f t="shared" si="275"/>
        <v>9028314.7162792478</v>
      </c>
      <c r="E1637" s="26">
        <f t="shared" si="276"/>
        <v>9027314.7162792478</v>
      </c>
      <c r="F1637" s="27">
        <f t="shared" si="277"/>
        <v>279.98335564129957</v>
      </c>
      <c r="G1637" s="28">
        <f t="shared" si="278"/>
        <v>2094.8754645304539</v>
      </c>
      <c r="H1637" s="28">
        <f t="shared" si="279"/>
        <v>34.914591075507566</v>
      </c>
      <c r="I1637" s="29">
        <f t="shared" si="280"/>
        <v>0.5819098512584594</v>
      </c>
      <c r="J1637" s="25">
        <f t="shared" si="281"/>
        <v>18508045.168372456</v>
      </c>
      <c r="K1637" s="25">
        <f t="shared" si="282"/>
        <v>18508045.168372456</v>
      </c>
      <c r="L1637" s="30" t="str">
        <f t="shared" si="283"/>
        <v>0 DAYS</v>
      </c>
    </row>
    <row r="1638" spans="1:12" x14ac:dyDescent="0.2">
      <c r="A1638" s="23">
        <f t="shared" si="273"/>
        <v>9028314.7162792478</v>
      </c>
      <c r="B1638" s="24">
        <v>1632</v>
      </c>
      <c r="C1638" s="23">
        <f t="shared" si="274"/>
        <v>50558.562411163788</v>
      </c>
      <c r="D1638" s="25">
        <f t="shared" si="275"/>
        <v>9078873.2786904108</v>
      </c>
      <c r="E1638" s="26">
        <f t="shared" si="276"/>
        <v>9077873.2786904108</v>
      </c>
      <c r="F1638" s="27">
        <f t="shared" si="277"/>
        <v>281.55126243289124</v>
      </c>
      <c r="G1638" s="28">
        <f t="shared" si="278"/>
        <v>2106.6067671318247</v>
      </c>
      <c r="H1638" s="28">
        <f t="shared" si="279"/>
        <v>35.110112785530411</v>
      </c>
      <c r="I1638" s="29">
        <f t="shared" si="280"/>
        <v>0.58516854642550686</v>
      </c>
      <c r="J1638" s="25">
        <f t="shared" si="281"/>
        <v>18611690.221315339</v>
      </c>
      <c r="K1638" s="25">
        <f t="shared" si="282"/>
        <v>18611690.221315339</v>
      </c>
      <c r="L1638" s="30" t="str">
        <f t="shared" si="283"/>
        <v>0 DAYS</v>
      </c>
    </row>
    <row r="1639" spans="1:12" x14ac:dyDescent="0.2">
      <c r="A1639" s="23">
        <f t="shared" si="273"/>
        <v>9078873.2786904108</v>
      </c>
      <c r="B1639" s="24">
        <v>1633</v>
      </c>
      <c r="C1639" s="23">
        <f t="shared" si="274"/>
        <v>50841.690360666296</v>
      </c>
      <c r="D1639" s="25">
        <f t="shared" si="275"/>
        <v>9129714.969051078</v>
      </c>
      <c r="E1639" s="26">
        <f t="shared" si="276"/>
        <v>9128714.969051078</v>
      </c>
      <c r="F1639" s="27">
        <f t="shared" si="277"/>
        <v>283.12794950250827</v>
      </c>
      <c r="G1639" s="28">
        <f t="shared" si="278"/>
        <v>2118.4037650277623</v>
      </c>
      <c r="H1639" s="28">
        <f t="shared" si="279"/>
        <v>35.306729417129375</v>
      </c>
      <c r="I1639" s="29">
        <f t="shared" si="280"/>
        <v>0.58844549028548954</v>
      </c>
      <c r="J1639" s="25">
        <f t="shared" si="281"/>
        <v>18715915.686554708</v>
      </c>
      <c r="K1639" s="25">
        <f t="shared" si="282"/>
        <v>18715915.686554708</v>
      </c>
      <c r="L1639" s="30" t="str">
        <f t="shared" si="283"/>
        <v>0 DAYS</v>
      </c>
    </row>
    <row r="1640" spans="1:12" x14ac:dyDescent="0.2">
      <c r="A1640" s="23">
        <f t="shared" si="273"/>
        <v>9129714.969051078</v>
      </c>
      <c r="B1640" s="24">
        <v>1634</v>
      </c>
      <c r="C1640" s="23">
        <f t="shared" si="274"/>
        <v>51126.403826686037</v>
      </c>
      <c r="D1640" s="25">
        <f t="shared" si="275"/>
        <v>9180841.3728777636</v>
      </c>
      <c r="E1640" s="26">
        <f t="shared" si="276"/>
        <v>9179841.3728777636</v>
      </c>
      <c r="F1640" s="27">
        <f t="shared" si="277"/>
        <v>284.71346601974074</v>
      </c>
      <c r="G1640" s="28">
        <f t="shared" si="278"/>
        <v>2130.2668261119184</v>
      </c>
      <c r="H1640" s="28">
        <f t="shared" si="279"/>
        <v>35.504447101865303</v>
      </c>
      <c r="I1640" s="29">
        <f t="shared" si="280"/>
        <v>0.5917407850310884</v>
      </c>
      <c r="J1640" s="25">
        <f t="shared" si="281"/>
        <v>18820724.814399414</v>
      </c>
      <c r="K1640" s="25">
        <f t="shared" si="282"/>
        <v>18820724.814399414</v>
      </c>
      <c r="L1640" s="30" t="str">
        <f t="shared" si="283"/>
        <v>0 DAYS</v>
      </c>
    </row>
    <row r="1641" spans="1:12" x14ac:dyDescent="0.2">
      <c r="A1641" s="23">
        <f t="shared" si="273"/>
        <v>9180841.3728777636</v>
      </c>
      <c r="B1641" s="24">
        <v>1635</v>
      </c>
      <c r="C1641" s="23">
        <f t="shared" si="274"/>
        <v>51412.711688115472</v>
      </c>
      <c r="D1641" s="25">
        <f t="shared" si="275"/>
        <v>9232254.0845658798</v>
      </c>
      <c r="E1641" s="26">
        <f t="shared" si="276"/>
        <v>9231254.0845658798</v>
      </c>
      <c r="F1641" s="27">
        <f t="shared" si="277"/>
        <v>286.30786142943543</v>
      </c>
      <c r="G1641" s="28">
        <f t="shared" si="278"/>
        <v>2142.1963203381447</v>
      </c>
      <c r="H1641" s="28">
        <f t="shared" si="279"/>
        <v>35.703272005635746</v>
      </c>
      <c r="I1641" s="29">
        <f t="shared" si="280"/>
        <v>0.59505453342726244</v>
      </c>
      <c r="J1641" s="25">
        <f t="shared" si="281"/>
        <v>18926120.873360053</v>
      </c>
      <c r="K1641" s="25">
        <f t="shared" si="282"/>
        <v>18926120.873360053</v>
      </c>
      <c r="L1641" s="30" t="str">
        <f t="shared" si="283"/>
        <v>0 DAYS</v>
      </c>
    </row>
    <row r="1642" spans="1:12" x14ac:dyDescent="0.2">
      <c r="A1642" s="23">
        <f t="shared" si="273"/>
        <v>9232254.0845658798</v>
      </c>
      <c r="B1642" s="24">
        <v>1636</v>
      </c>
      <c r="C1642" s="23">
        <f t="shared" si="274"/>
        <v>51700.622873568929</v>
      </c>
      <c r="D1642" s="25">
        <f t="shared" si="275"/>
        <v>9283954.7074394487</v>
      </c>
      <c r="E1642" s="26">
        <f t="shared" si="276"/>
        <v>9282954.7074394487</v>
      </c>
      <c r="F1642" s="27">
        <f t="shared" si="277"/>
        <v>287.91118545345671</v>
      </c>
      <c r="G1642" s="28">
        <f t="shared" si="278"/>
        <v>2154.1926197320386</v>
      </c>
      <c r="H1642" s="28">
        <f t="shared" si="279"/>
        <v>35.90321032886731</v>
      </c>
      <c r="I1642" s="29">
        <f t="shared" si="280"/>
        <v>0.5983868388144552</v>
      </c>
      <c r="J1642" s="25">
        <f t="shared" si="281"/>
        <v>19032107.150250867</v>
      </c>
      <c r="K1642" s="25">
        <f t="shared" si="282"/>
        <v>19032107.150250867</v>
      </c>
      <c r="L1642" s="30" t="str">
        <f t="shared" si="283"/>
        <v>0 DAYS</v>
      </c>
    </row>
    <row r="1643" spans="1:12" x14ac:dyDescent="0.2">
      <c r="A1643" s="23">
        <f t="shared" si="273"/>
        <v>9283954.7074394487</v>
      </c>
      <c r="B1643" s="24">
        <v>1637</v>
      </c>
      <c r="C1643" s="23">
        <f t="shared" si="274"/>
        <v>51990.146361660911</v>
      </c>
      <c r="D1643" s="25">
        <f t="shared" si="275"/>
        <v>9335944.8538011089</v>
      </c>
      <c r="E1643" s="26">
        <f t="shared" si="276"/>
        <v>9334944.8538011089</v>
      </c>
      <c r="F1643" s="27">
        <f t="shared" si="277"/>
        <v>289.52348809198156</v>
      </c>
      <c r="G1643" s="28">
        <f t="shared" si="278"/>
        <v>2166.2560984025381</v>
      </c>
      <c r="H1643" s="28">
        <f t="shared" si="279"/>
        <v>36.104268306708967</v>
      </c>
      <c r="I1643" s="29">
        <f t="shared" si="280"/>
        <v>0.60173780511181607</v>
      </c>
      <c r="J1643" s="25">
        <f t="shared" si="281"/>
        <v>19138686.950292271</v>
      </c>
      <c r="K1643" s="25">
        <f t="shared" si="282"/>
        <v>19138686.950292271</v>
      </c>
      <c r="L1643" s="30" t="str">
        <f t="shared" si="283"/>
        <v>0 DAYS</v>
      </c>
    </row>
    <row r="1644" spans="1:12" x14ac:dyDescent="0.2">
      <c r="A1644" s="23">
        <f t="shared" si="273"/>
        <v>9335944.8538011089</v>
      </c>
      <c r="B1644" s="24">
        <v>1638</v>
      </c>
      <c r="C1644" s="23">
        <f t="shared" si="274"/>
        <v>52281.291181286208</v>
      </c>
      <c r="D1644" s="25">
        <f t="shared" si="275"/>
        <v>9388226.1449823957</v>
      </c>
      <c r="E1644" s="26">
        <f t="shared" si="276"/>
        <v>9387226.1449823957</v>
      </c>
      <c r="F1644" s="27">
        <f t="shared" si="277"/>
        <v>291.1448196252968</v>
      </c>
      <c r="G1644" s="28">
        <f t="shared" si="278"/>
        <v>2178.387132553592</v>
      </c>
      <c r="H1644" s="28">
        <f t="shared" si="279"/>
        <v>36.306452209226535</v>
      </c>
      <c r="I1644" s="29">
        <f t="shared" si="280"/>
        <v>0.60510753682044227</v>
      </c>
      <c r="J1644" s="25">
        <f t="shared" si="281"/>
        <v>19245863.597213909</v>
      </c>
      <c r="K1644" s="25">
        <f t="shared" si="282"/>
        <v>19245863.597213909</v>
      </c>
      <c r="L1644" s="30" t="str">
        <f t="shared" si="283"/>
        <v>0 DAYS</v>
      </c>
    </row>
    <row r="1645" spans="1:12" x14ac:dyDescent="0.2">
      <c r="A1645" s="23">
        <f t="shared" si="273"/>
        <v>9388226.1449823957</v>
      </c>
      <c r="B1645" s="24">
        <v>1639</v>
      </c>
      <c r="C1645" s="23">
        <f t="shared" si="274"/>
        <v>52574.066411901418</v>
      </c>
      <c r="D1645" s="25">
        <f t="shared" si="275"/>
        <v>9440800.211394297</v>
      </c>
      <c r="E1645" s="26">
        <f t="shared" si="276"/>
        <v>9439800.211394297</v>
      </c>
      <c r="F1645" s="27">
        <f t="shared" si="277"/>
        <v>292.7752306152106</v>
      </c>
      <c r="G1645" s="28">
        <f t="shared" si="278"/>
        <v>2190.5861004958924</v>
      </c>
      <c r="H1645" s="28">
        <f t="shared" si="279"/>
        <v>36.50976834159821</v>
      </c>
      <c r="I1645" s="29">
        <f t="shared" si="280"/>
        <v>0.6084961390266368</v>
      </c>
      <c r="J1645" s="25">
        <f t="shared" si="281"/>
        <v>19353640.433358308</v>
      </c>
      <c r="K1645" s="25">
        <f t="shared" si="282"/>
        <v>19353640.433358308</v>
      </c>
      <c r="L1645" s="30" t="str">
        <f t="shared" si="283"/>
        <v>0 DAYS</v>
      </c>
    </row>
    <row r="1646" spans="1:12" x14ac:dyDescent="0.2">
      <c r="A1646" s="23">
        <f t="shared" si="273"/>
        <v>9440800.211394297</v>
      </c>
      <c r="B1646" s="24">
        <v>1640</v>
      </c>
      <c r="C1646" s="23">
        <f t="shared" si="274"/>
        <v>52868.481183808064</v>
      </c>
      <c r="D1646" s="25">
        <f t="shared" si="275"/>
        <v>9493668.6925781053</v>
      </c>
      <c r="E1646" s="26">
        <f t="shared" si="276"/>
        <v>9492668.6925781053</v>
      </c>
      <c r="F1646" s="27">
        <f t="shared" si="277"/>
        <v>294.41477190664591</v>
      </c>
      <c r="G1646" s="28">
        <f t="shared" si="278"/>
        <v>2202.8533826586695</v>
      </c>
      <c r="H1646" s="28">
        <f t="shared" si="279"/>
        <v>36.714223044311161</v>
      </c>
      <c r="I1646" s="29">
        <f t="shared" si="280"/>
        <v>0.61190371740518601</v>
      </c>
      <c r="J1646" s="25">
        <f t="shared" si="281"/>
        <v>19462020.819785114</v>
      </c>
      <c r="K1646" s="25">
        <f t="shared" si="282"/>
        <v>19462020.819785114</v>
      </c>
      <c r="L1646" s="30" t="str">
        <f t="shared" si="283"/>
        <v>0 DAYS</v>
      </c>
    </row>
    <row r="1647" spans="1:12" x14ac:dyDescent="0.2">
      <c r="A1647" s="23">
        <f t="shared" si="273"/>
        <v>9493668.6925781053</v>
      </c>
      <c r="B1647" s="24">
        <v>1641</v>
      </c>
      <c r="C1647" s="23">
        <f t="shared" si="274"/>
        <v>53164.544678437385</v>
      </c>
      <c r="D1647" s="25">
        <f t="shared" si="275"/>
        <v>9546833.2372565418</v>
      </c>
      <c r="E1647" s="26">
        <f t="shared" si="276"/>
        <v>9545833.2372565418</v>
      </c>
      <c r="F1647" s="27">
        <f t="shared" si="277"/>
        <v>296.06349462932121</v>
      </c>
      <c r="G1647" s="28">
        <f t="shared" si="278"/>
        <v>2215.1893616015577</v>
      </c>
      <c r="H1647" s="28">
        <f t="shared" si="279"/>
        <v>36.919822693359293</v>
      </c>
      <c r="I1647" s="29">
        <f t="shared" si="280"/>
        <v>0.61533037822265491</v>
      </c>
      <c r="J1647" s="25">
        <f t="shared" si="281"/>
        <v>19571008.136375908</v>
      </c>
      <c r="K1647" s="25">
        <f t="shared" si="282"/>
        <v>19571008.136375908</v>
      </c>
      <c r="L1647" s="30" t="str">
        <f t="shared" si="283"/>
        <v>0 DAYS</v>
      </c>
    </row>
    <row r="1648" spans="1:12" x14ac:dyDescent="0.2">
      <c r="A1648" s="23">
        <f t="shared" si="273"/>
        <v>9546833.2372565418</v>
      </c>
      <c r="B1648" s="24">
        <v>1642</v>
      </c>
      <c r="C1648" s="23">
        <f t="shared" si="274"/>
        <v>53462.266128636635</v>
      </c>
      <c r="D1648" s="25">
        <f t="shared" si="275"/>
        <v>9600295.5033851787</v>
      </c>
      <c r="E1648" s="26">
        <f t="shared" si="276"/>
        <v>9599295.5033851787</v>
      </c>
      <c r="F1648" s="27">
        <f t="shared" si="277"/>
        <v>297.72145019924938</v>
      </c>
      <c r="G1648" s="28">
        <f t="shared" si="278"/>
        <v>2227.5944220265264</v>
      </c>
      <c r="H1648" s="28">
        <f t="shared" si="279"/>
        <v>37.126573700442108</v>
      </c>
      <c r="I1648" s="29">
        <f t="shared" si="280"/>
        <v>0.61877622834070178</v>
      </c>
      <c r="J1648" s="25">
        <f t="shared" si="281"/>
        <v>19680605.781939615</v>
      </c>
      <c r="K1648" s="25">
        <f t="shared" si="282"/>
        <v>19680605.781939615</v>
      </c>
      <c r="L1648" s="30" t="str">
        <f t="shared" si="283"/>
        <v>0 DAYS</v>
      </c>
    </row>
    <row r="1649" spans="1:12" x14ac:dyDescent="0.2">
      <c r="A1649" s="23">
        <f t="shared" si="273"/>
        <v>9600295.5033851787</v>
      </c>
      <c r="B1649" s="24">
        <v>1643</v>
      </c>
      <c r="C1649" s="23">
        <f t="shared" si="274"/>
        <v>53761.654818957002</v>
      </c>
      <c r="D1649" s="25">
        <f t="shared" si="275"/>
        <v>9654057.1582041364</v>
      </c>
      <c r="E1649" s="26">
        <f t="shared" si="276"/>
        <v>9653057.1582041364</v>
      </c>
      <c r="F1649" s="27">
        <f t="shared" si="277"/>
        <v>299.38869032036746</v>
      </c>
      <c r="G1649" s="28">
        <f t="shared" si="278"/>
        <v>2240.0689507898751</v>
      </c>
      <c r="H1649" s="28">
        <f t="shared" si="279"/>
        <v>37.334482513164588</v>
      </c>
      <c r="I1649" s="29">
        <f t="shared" si="280"/>
        <v>0.62224137521940981</v>
      </c>
      <c r="J1649" s="25">
        <f t="shared" si="281"/>
        <v>19790817.174318478</v>
      </c>
      <c r="K1649" s="25">
        <f t="shared" si="282"/>
        <v>19790817.174318478</v>
      </c>
      <c r="L1649" s="30" t="str">
        <f t="shared" si="283"/>
        <v>0 DAYS</v>
      </c>
    </row>
    <row r="1650" spans="1:12" x14ac:dyDescent="0.2">
      <c r="A1650" s="23">
        <f t="shared" si="273"/>
        <v>9654057.1582041364</v>
      </c>
      <c r="B1650" s="24">
        <v>1644</v>
      </c>
      <c r="C1650" s="23">
        <f t="shared" si="274"/>
        <v>54062.720085943161</v>
      </c>
      <c r="D1650" s="25">
        <f t="shared" si="275"/>
        <v>9708119.8782900795</v>
      </c>
      <c r="E1650" s="26">
        <f t="shared" si="276"/>
        <v>9707119.8782900795</v>
      </c>
      <c r="F1650" s="27">
        <f t="shared" si="277"/>
        <v>301.06526698615926</v>
      </c>
      <c r="G1650" s="28">
        <f t="shared" si="278"/>
        <v>2252.6133369142985</v>
      </c>
      <c r="H1650" s="28">
        <f t="shared" si="279"/>
        <v>37.543555615238311</v>
      </c>
      <c r="I1650" s="29">
        <f t="shared" si="280"/>
        <v>0.62572592692063855</v>
      </c>
      <c r="J1650" s="25">
        <f t="shared" si="281"/>
        <v>19901645.750494663</v>
      </c>
      <c r="K1650" s="25">
        <f t="shared" si="282"/>
        <v>19901645.750494663</v>
      </c>
      <c r="L1650" s="30" t="str">
        <f t="shared" si="283"/>
        <v>0 DAYS</v>
      </c>
    </row>
    <row r="1651" spans="1:12" x14ac:dyDescent="0.2">
      <c r="A1651" s="23">
        <f t="shared" si="273"/>
        <v>9708119.8782900795</v>
      </c>
      <c r="B1651" s="24">
        <v>1645</v>
      </c>
      <c r="C1651" s="23">
        <f t="shared" si="274"/>
        <v>54365.471318424447</v>
      </c>
      <c r="D1651" s="25">
        <f t="shared" si="275"/>
        <v>9762485.3496085033</v>
      </c>
      <c r="E1651" s="26">
        <f t="shared" si="276"/>
        <v>9761485.3496085033</v>
      </c>
      <c r="F1651" s="27">
        <f t="shared" si="277"/>
        <v>302.75123248128511</v>
      </c>
      <c r="G1651" s="28">
        <f t="shared" si="278"/>
        <v>2265.2279716010185</v>
      </c>
      <c r="H1651" s="28">
        <f t="shared" si="279"/>
        <v>37.753799526683643</v>
      </c>
      <c r="I1651" s="29">
        <f t="shared" si="280"/>
        <v>0.62922999211139408</v>
      </c>
      <c r="J1651" s="25">
        <f t="shared" si="281"/>
        <v>20013094.966697428</v>
      </c>
      <c r="K1651" s="25">
        <f t="shared" si="282"/>
        <v>20013094.966697428</v>
      </c>
      <c r="L1651" s="30" t="str">
        <f t="shared" si="283"/>
        <v>0 DAYS</v>
      </c>
    </row>
    <row r="1652" spans="1:12" x14ac:dyDescent="0.2">
      <c r="A1652" s="23">
        <f t="shared" si="273"/>
        <v>9762485.3496085033</v>
      </c>
      <c r="B1652" s="24">
        <v>1646</v>
      </c>
      <c r="C1652" s="23">
        <f t="shared" si="274"/>
        <v>54669.917957807615</v>
      </c>
      <c r="D1652" s="25">
        <f t="shared" si="275"/>
        <v>9817155.2675663102</v>
      </c>
      <c r="E1652" s="26">
        <f t="shared" si="276"/>
        <v>9816155.2675663102</v>
      </c>
      <c r="F1652" s="27">
        <f t="shared" si="277"/>
        <v>304.44663938316808</v>
      </c>
      <c r="G1652" s="28">
        <f t="shared" si="278"/>
        <v>2277.9132482419841</v>
      </c>
      <c r="H1652" s="28">
        <f t="shared" si="279"/>
        <v>37.965220804033066</v>
      </c>
      <c r="I1652" s="29">
        <f t="shared" si="280"/>
        <v>0.63275368006721777</v>
      </c>
      <c r="J1652" s="25">
        <f t="shared" si="281"/>
        <v>20125168.298510935</v>
      </c>
      <c r="K1652" s="25">
        <f t="shared" si="282"/>
        <v>20125168.298510935</v>
      </c>
      <c r="L1652" s="30" t="str">
        <f t="shared" si="283"/>
        <v>0 DAYS</v>
      </c>
    </row>
    <row r="1653" spans="1:12" x14ac:dyDescent="0.2">
      <c r="A1653" s="23">
        <f t="shared" si="273"/>
        <v>9817155.2675663102</v>
      </c>
      <c r="B1653" s="24">
        <v>1647</v>
      </c>
      <c r="C1653" s="23">
        <f t="shared" si="274"/>
        <v>54976.06949837134</v>
      </c>
      <c r="D1653" s="25">
        <f t="shared" si="275"/>
        <v>9872131.3370646816</v>
      </c>
      <c r="E1653" s="26">
        <f t="shared" si="276"/>
        <v>9871131.3370646816</v>
      </c>
      <c r="F1653" s="27">
        <f t="shared" si="277"/>
        <v>306.15154056372558</v>
      </c>
      <c r="G1653" s="28">
        <f t="shared" si="278"/>
        <v>2290.6695624321392</v>
      </c>
      <c r="H1653" s="28">
        <f t="shared" si="279"/>
        <v>38.177826040535656</v>
      </c>
      <c r="I1653" s="29">
        <f t="shared" si="280"/>
        <v>0.63629710067559431</v>
      </c>
      <c r="J1653" s="25">
        <f t="shared" si="281"/>
        <v>20237869.240982596</v>
      </c>
      <c r="K1653" s="25">
        <f t="shared" si="282"/>
        <v>20237869.240982596</v>
      </c>
      <c r="L1653" s="30" t="str">
        <f t="shared" si="283"/>
        <v>0 DAYS</v>
      </c>
    </row>
    <row r="1654" spans="1:12" x14ac:dyDescent="0.2">
      <c r="A1654" s="23">
        <f t="shared" si="273"/>
        <v>9872131.3370646816</v>
      </c>
      <c r="B1654" s="24">
        <v>1648</v>
      </c>
      <c r="C1654" s="23">
        <f t="shared" si="274"/>
        <v>55283.935487562216</v>
      </c>
      <c r="D1654" s="25">
        <f t="shared" si="275"/>
        <v>9927415.2725522444</v>
      </c>
      <c r="E1654" s="26">
        <f t="shared" si="276"/>
        <v>9926415.2725522444</v>
      </c>
      <c r="F1654" s="27">
        <f t="shared" si="277"/>
        <v>307.86598919087555</v>
      </c>
      <c r="G1654" s="28">
        <f t="shared" si="278"/>
        <v>2303.4973119817591</v>
      </c>
      <c r="H1654" s="28">
        <f t="shared" si="279"/>
        <v>38.391621866362655</v>
      </c>
      <c r="I1654" s="29">
        <f t="shared" si="280"/>
        <v>0.63986036443937755</v>
      </c>
      <c r="J1654" s="25">
        <f t="shared" si="281"/>
        <v>20351201.3087321</v>
      </c>
      <c r="K1654" s="25">
        <f t="shared" si="282"/>
        <v>20351201.3087321</v>
      </c>
      <c r="L1654" s="30" t="str">
        <f t="shared" si="283"/>
        <v>0 DAYS</v>
      </c>
    </row>
    <row r="1655" spans="1:12" x14ac:dyDescent="0.2">
      <c r="A1655" s="23">
        <f t="shared" si="273"/>
        <v>9927415.2725522444</v>
      </c>
      <c r="B1655" s="24">
        <v>1649</v>
      </c>
      <c r="C1655" s="23">
        <f t="shared" si="274"/>
        <v>55593.525526292571</v>
      </c>
      <c r="D1655" s="25">
        <f t="shared" si="275"/>
        <v>9983008.798078537</v>
      </c>
      <c r="E1655" s="26">
        <f t="shared" si="276"/>
        <v>9982008.798078537</v>
      </c>
      <c r="F1655" s="27">
        <f t="shared" si="277"/>
        <v>309.59003873035545</v>
      </c>
      <c r="G1655" s="28">
        <f t="shared" si="278"/>
        <v>2316.3968969288571</v>
      </c>
      <c r="H1655" s="28">
        <f t="shared" si="279"/>
        <v>38.606614948814283</v>
      </c>
      <c r="I1655" s="29">
        <f t="shared" si="280"/>
        <v>0.64344358248023803</v>
      </c>
      <c r="J1655" s="25">
        <f t="shared" si="281"/>
        <v>20465168.036061</v>
      </c>
      <c r="K1655" s="25">
        <f t="shared" si="282"/>
        <v>20465168.036061</v>
      </c>
      <c r="L1655" s="30" t="str">
        <f t="shared" si="283"/>
        <v>0 DAYS</v>
      </c>
    </row>
    <row r="1656" spans="1:12" x14ac:dyDescent="0.2">
      <c r="A1656" s="23">
        <f t="shared" si="273"/>
        <v>9983008.798078537</v>
      </c>
      <c r="B1656" s="24">
        <v>1650</v>
      </c>
      <c r="C1656" s="23">
        <f t="shared" si="274"/>
        <v>55904.849269239807</v>
      </c>
      <c r="D1656" s="25">
        <f t="shared" si="275"/>
        <v>10038913.647347776</v>
      </c>
      <c r="E1656" s="26">
        <f t="shared" si="276"/>
        <v>10037913.647347776</v>
      </c>
      <c r="F1656" s="27">
        <f t="shared" si="277"/>
        <v>311.32374294723559</v>
      </c>
      <c r="G1656" s="28">
        <f t="shared" si="278"/>
        <v>2329.3687195516586</v>
      </c>
      <c r="H1656" s="28">
        <f t="shared" si="279"/>
        <v>38.82281199252764</v>
      </c>
      <c r="I1656" s="29">
        <f t="shared" si="280"/>
        <v>0.64704686654212729</v>
      </c>
      <c r="J1656" s="25">
        <f t="shared" si="281"/>
        <v>20579772.977062941</v>
      </c>
      <c r="K1656" s="25">
        <f t="shared" si="282"/>
        <v>20579772.977062941</v>
      </c>
      <c r="L1656" s="30" t="str">
        <f t="shared" si="283"/>
        <v>0 DAYS</v>
      </c>
    </row>
    <row r="1657" spans="1:12" x14ac:dyDescent="0.2">
      <c r="A1657" s="23">
        <f t="shared" si="273"/>
        <v>10038913.647347776</v>
      </c>
      <c r="B1657" s="24">
        <v>1651</v>
      </c>
      <c r="C1657" s="23">
        <f t="shared" si="274"/>
        <v>56217.916425147545</v>
      </c>
      <c r="D1657" s="25">
        <f t="shared" si="275"/>
        <v>10095131.563772924</v>
      </c>
      <c r="E1657" s="26">
        <f t="shared" si="276"/>
        <v>10094131.563772924</v>
      </c>
      <c r="F1657" s="27">
        <f t="shared" si="277"/>
        <v>313.0671559077382</v>
      </c>
      <c r="G1657" s="28">
        <f t="shared" si="278"/>
        <v>2342.4131843811479</v>
      </c>
      <c r="H1657" s="28">
        <f t="shared" si="279"/>
        <v>39.040219739685796</v>
      </c>
      <c r="I1657" s="29">
        <f t="shared" si="280"/>
        <v>0.65067032899476329</v>
      </c>
      <c r="J1657" s="25">
        <f t="shared" si="281"/>
        <v>20695019.705734491</v>
      </c>
      <c r="K1657" s="25">
        <f t="shared" si="282"/>
        <v>20695019.705734491</v>
      </c>
      <c r="L1657" s="30" t="str">
        <f t="shared" si="283"/>
        <v>0 DAYS</v>
      </c>
    </row>
    <row r="1658" spans="1:12" x14ac:dyDescent="0.2">
      <c r="A1658" s="23">
        <f t="shared" si="273"/>
        <v>10095131.563772924</v>
      </c>
      <c r="B1658" s="24">
        <v>1652</v>
      </c>
      <c r="C1658" s="23">
        <f t="shared" si="274"/>
        <v>56532.736757128376</v>
      </c>
      <c r="D1658" s="25">
        <f t="shared" si="275"/>
        <v>10151664.300530052</v>
      </c>
      <c r="E1658" s="26">
        <f t="shared" si="276"/>
        <v>10150664.300530052</v>
      </c>
      <c r="F1658" s="27">
        <f t="shared" si="277"/>
        <v>314.82033198083082</v>
      </c>
      <c r="G1658" s="28">
        <f t="shared" si="278"/>
        <v>2355.5306982136822</v>
      </c>
      <c r="H1658" s="28">
        <f t="shared" si="279"/>
        <v>39.258844970228033</v>
      </c>
      <c r="I1658" s="29">
        <f t="shared" si="280"/>
        <v>0.65431408283713388</v>
      </c>
      <c r="J1658" s="25">
        <f t="shared" si="281"/>
        <v>20810911.816086605</v>
      </c>
      <c r="K1658" s="25">
        <f t="shared" si="282"/>
        <v>20810911.816086605</v>
      </c>
      <c r="L1658" s="30" t="str">
        <f t="shared" si="283"/>
        <v>0 DAYS</v>
      </c>
    </row>
    <row r="1659" spans="1:12" x14ac:dyDescent="0.2">
      <c r="A1659" s="23">
        <f t="shared" si="273"/>
        <v>10151664.300530052</v>
      </c>
      <c r="B1659" s="24">
        <v>1653</v>
      </c>
      <c r="C1659" s="23">
        <f t="shared" si="274"/>
        <v>56849.32008296829</v>
      </c>
      <c r="D1659" s="25">
        <f t="shared" si="275"/>
        <v>10208513.62061302</v>
      </c>
      <c r="E1659" s="26">
        <f t="shared" si="276"/>
        <v>10207513.62061302</v>
      </c>
      <c r="F1659" s="27">
        <f t="shared" si="277"/>
        <v>316.58332583991432</v>
      </c>
      <c r="G1659" s="28">
        <f t="shared" si="278"/>
        <v>2368.7216701236789</v>
      </c>
      <c r="H1659" s="28">
        <f t="shared" si="279"/>
        <v>39.478694502061316</v>
      </c>
      <c r="I1659" s="29">
        <f t="shared" si="280"/>
        <v>0.65797824170102193</v>
      </c>
      <c r="J1659" s="25">
        <f t="shared" si="281"/>
        <v>20927452.92225669</v>
      </c>
      <c r="K1659" s="25">
        <f t="shared" si="282"/>
        <v>20927452.92225669</v>
      </c>
      <c r="L1659" s="30" t="str">
        <f t="shared" si="283"/>
        <v>0 DAYS</v>
      </c>
    </row>
    <row r="1660" spans="1:12" x14ac:dyDescent="0.2">
      <c r="A1660" s="23">
        <f t="shared" si="273"/>
        <v>10208513.62061302</v>
      </c>
      <c r="B1660" s="24">
        <v>1654</v>
      </c>
      <c r="C1660" s="23">
        <f t="shared" si="274"/>
        <v>57167.67627543291</v>
      </c>
      <c r="D1660" s="25">
        <f t="shared" si="275"/>
        <v>10265681.296888452</v>
      </c>
      <c r="E1660" s="26">
        <f t="shared" si="276"/>
        <v>10264681.296888452</v>
      </c>
      <c r="F1660" s="27">
        <f t="shared" si="277"/>
        <v>318.35619246462011</v>
      </c>
      <c r="G1660" s="28">
        <f t="shared" si="278"/>
        <v>2381.9865114763711</v>
      </c>
      <c r="H1660" s="28">
        <f t="shared" si="279"/>
        <v>39.699775191272849</v>
      </c>
      <c r="I1660" s="29">
        <f t="shared" si="280"/>
        <v>0.6616629198545475</v>
      </c>
      <c r="J1660" s="25">
        <f t="shared" si="281"/>
        <v>21044646.658621326</v>
      </c>
      <c r="K1660" s="25">
        <f t="shared" si="282"/>
        <v>21044646.658621326</v>
      </c>
      <c r="L1660" s="30" t="str">
        <f t="shared" si="283"/>
        <v>0 DAYS</v>
      </c>
    </row>
    <row r="1661" spans="1:12" x14ac:dyDescent="0.2">
      <c r="A1661" s="23">
        <f t="shared" si="273"/>
        <v>10265681.296888452</v>
      </c>
      <c r="B1661" s="24">
        <v>1655</v>
      </c>
      <c r="C1661" s="23">
        <f t="shared" si="274"/>
        <v>57487.815262575328</v>
      </c>
      <c r="D1661" s="25">
        <f t="shared" si="275"/>
        <v>10323169.112151027</v>
      </c>
      <c r="E1661" s="26">
        <f t="shared" si="276"/>
        <v>10322169.112151027</v>
      </c>
      <c r="F1661" s="27">
        <f t="shared" si="277"/>
        <v>320.13898714241805</v>
      </c>
      <c r="G1661" s="28">
        <f t="shared" si="278"/>
        <v>2395.3256359406387</v>
      </c>
      <c r="H1661" s="28">
        <f t="shared" si="279"/>
        <v>39.922093932343977</v>
      </c>
      <c r="I1661" s="29">
        <f t="shared" si="280"/>
        <v>0.66536823220573293</v>
      </c>
      <c r="J1661" s="25">
        <f t="shared" si="281"/>
        <v>21162496.679909602</v>
      </c>
      <c r="K1661" s="25">
        <f t="shared" si="282"/>
        <v>21162496.679909602</v>
      </c>
      <c r="L1661" s="30" t="str">
        <f t="shared" si="283"/>
        <v>0 DAYS</v>
      </c>
    </row>
    <row r="1662" spans="1:12" x14ac:dyDescent="0.2">
      <c r="A1662" s="23">
        <f t="shared" si="273"/>
        <v>10323169.112151027</v>
      </c>
      <c r="B1662" s="24">
        <v>1656</v>
      </c>
      <c r="C1662" s="23">
        <f t="shared" si="274"/>
        <v>57809.747028045749</v>
      </c>
      <c r="D1662" s="25">
        <f t="shared" si="275"/>
        <v>10380978.859179072</v>
      </c>
      <c r="E1662" s="26">
        <f t="shared" si="276"/>
        <v>10379978.859179072</v>
      </c>
      <c r="F1662" s="27">
        <f t="shared" si="277"/>
        <v>321.93176547042094</v>
      </c>
      <c r="G1662" s="28">
        <f t="shared" si="278"/>
        <v>2408.7394595019064</v>
      </c>
      <c r="H1662" s="28">
        <f t="shared" si="279"/>
        <v>40.145657658365103</v>
      </c>
      <c r="I1662" s="29">
        <f t="shared" si="280"/>
        <v>0.66909429430608502</v>
      </c>
      <c r="J1662" s="25">
        <f t="shared" si="281"/>
        <v>21281006.661317095</v>
      </c>
      <c r="K1662" s="25">
        <f t="shared" si="282"/>
        <v>21281006.661317095</v>
      </c>
      <c r="L1662" s="30" t="str">
        <f t="shared" si="283"/>
        <v>0 DAYS</v>
      </c>
    </row>
    <row r="1663" spans="1:12" x14ac:dyDescent="0.2">
      <c r="A1663" s="23">
        <f t="shared" si="273"/>
        <v>10380978.859179072</v>
      </c>
      <c r="B1663" s="24">
        <v>1657</v>
      </c>
      <c r="C1663" s="23">
        <f t="shared" si="274"/>
        <v>58133.4816114028</v>
      </c>
      <c r="D1663" s="25">
        <f t="shared" si="275"/>
        <v>10439112.340790475</v>
      </c>
      <c r="E1663" s="26">
        <f t="shared" si="276"/>
        <v>10438112.340790475</v>
      </c>
      <c r="F1663" s="27">
        <f t="shared" si="277"/>
        <v>323.73458335705072</v>
      </c>
      <c r="G1663" s="28">
        <f t="shared" si="278"/>
        <v>2422.2284004751168</v>
      </c>
      <c r="H1663" s="28">
        <f t="shared" si="279"/>
        <v>40.370473341251945</v>
      </c>
      <c r="I1663" s="29">
        <f t="shared" si="280"/>
        <v>0.67284122235419908</v>
      </c>
      <c r="J1663" s="25">
        <f t="shared" si="281"/>
        <v>21400180.29862047</v>
      </c>
      <c r="K1663" s="25">
        <f t="shared" si="282"/>
        <v>21400180.29862047</v>
      </c>
      <c r="L1663" s="30" t="str">
        <f t="shared" si="283"/>
        <v>0 DAYS</v>
      </c>
    </row>
    <row r="1664" spans="1:12" x14ac:dyDescent="0.2">
      <c r="A1664" s="23">
        <f t="shared" si="273"/>
        <v>10439112.340790475</v>
      </c>
      <c r="B1664" s="24">
        <v>1658</v>
      </c>
      <c r="C1664" s="23">
        <f t="shared" si="274"/>
        <v>58459.029108426657</v>
      </c>
      <c r="D1664" s="25">
        <f t="shared" si="275"/>
        <v>10497571.369898902</v>
      </c>
      <c r="E1664" s="26">
        <f t="shared" si="276"/>
        <v>10496571.369898902</v>
      </c>
      <c r="F1664" s="27">
        <f t="shared" si="277"/>
        <v>325.54749702385743</v>
      </c>
      <c r="G1664" s="28">
        <f t="shared" si="278"/>
        <v>2435.7928795177772</v>
      </c>
      <c r="H1664" s="28">
        <f t="shared" si="279"/>
        <v>40.596547991962957</v>
      </c>
      <c r="I1664" s="29">
        <f t="shared" si="280"/>
        <v>0.67660913319938265</v>
      </c>
      <c r="J1664" s="25">
        <f t="shared" si="281"/>
        <v>21520021.308292747</v>
      </c>
      <c r="K1664" s="25">
        <f t="shared" si="282"/>
        <v>21520021.308292747</v>
      </c>
      <c r="L1664" s="30" t="str">
        <f t="shared" si="283"/>
        <v>0 DAYS</v>
      </c>
    </row>
    <row r="1665" spans="1:12" x14ac:dyDescent="0.2">
      <c r="A1665" s="23">
        <f t="shared" si="273"/>
        <v>10497571.369898902</v>
      </c>
      <c r="B1665" s="24">
        <v>1659</v>
      </c>
      <c r="C1665" s="23">
        <f t="shared" si="274"/>
        <v>58786.39967143385</v>
      </c>
      <c r="D1665" s="25">
        <f t="shared" si="275"/>
        <v>10556357.769570336</v>
      </c>
      <c r="E1665" s="26">
        <f t="shared" si="276"/>
        <v>10555357.769570336</v>
      </c>
      <c r="F1665" s="27">
        <f t="shared" si="277"/>
        <v>327.37056300719269</v>
      </c>
      <c r="G1665" s="28">
        <f t="shared" si="278"/>
        <v>2449.4333196430771</v>
      </c>
      <c r="H1665" s="28">
        <f t="shared" si="279"/>
        <v>40.823888660717948</v>
      </c>
      <c r="I1665" s="29">
        <f t="shared" si="280"/>
        <v>0.68039814434529911</v>
      </c>
      <c r="J1665" s="25">
        <f t="shared" si="281"/>
        <v>21640533.427619185</v>
      </c>
      <c r="K1665" s="25">
        <f t="shared" si="282"/>
        <v>21640533.427619185</v>
      </c>
      <c r="L1665" s="30" t="str">
        <f t="shared" si="283"/>
        <v>0 DAYS</v>
      </c>
    </row>
    <row r="1666" spans="1:12" x14ac:dyDescent="0.2">
      <c r="A1666" s="23">
        <f t="shared" si="273"/>
        <v>10556357.769570336</v>
      </c>
      <c r="B1666" s="24">
        <v>1660</v>
      </c>
      <c r="C1666" s="23">
        <f t="shared" si="274"/>
        <v>59115.603509593879</v>
      </c>
      <c r="D1666" s="25">
        <f t="shared" si="275"/>
        <v>10615473.37307993</v>
      </c>
      <c r="E1666" s="26">
        <f t="shared" si="276"/>
        <v>10614473.37307993</v>
      </c>
      <c r="F1666" s="27">
        <f t="shared" si="277"/>
        <v>329.20383816002868</v>
      </c>
      <c r="G1666" s="28">
        <f t="shared" si="278"/>
        <v>2463.1501462330784</v>
      </c>
      <c r="H1666" s="28">
        <f t="shared" si="279"/>
        <v>41.052502437217974</v>
      </c>
      <c r="I1666" s="29">
        <f t="shared" si="280"/>
        <v>0.68420837395363288</v>
      </c>
      <c r="J1666" s="25">
        <f t="shared" si="281"/>
        <v>21761720.414813854</v>
      </c>
      <c r="K1666" s="25">
        <f t="shared" si="282"/>
        <v>21761720.414813854</v>
      </c>
      <c r="L1666" s="30" t="str">
        <f t="shared" si="283"/>
        <v>0 DAYS</v>
      </c>
    </row>
    <row r="1667" spans="1:12" x14ac:dyDescent="0.2">
      <c r="A1667" s="23">
        <f t="shared" si="273"/>
        <v>10615473.37307993</v>
      </c>
      <c r="B1667" s="24">
        <v>1661</v>
      </c>
      <c r="C1667" s="23">
        <f t="shared" si="274"/>
        <v>59446.650889247605</v>
      </c>
      <c r="D1667" s="25">
        <f t="shared" si="275"/>
        <v>10674920.023969177</v>
      </c>
      <c r="E1667" s="26">
        <f t="shared" si="276"/>
        <v>10673920.023969177</v>
      </c>
      <c r="F1667" s="27">
        <f t="shared" si="277"/>
        <v>331.04737965372624</v>
      </c>
      <c r="G1667" s="28">
        <f t="shared" si="278"/>
        <v>2476.9437870519837</v>
      </c>
      <c r="H1667" s="28">
        <f t="shared" si="279"/>
        <v>41.282396450866393</v>
      </c>
      <c r="I1667" s="29">
        <f t="shared" si="280"/>
        <v>0.6880399408477732</v>
      </c>
      <c r="J1667" s="25">
        <f t="shared" si="281"/>
        <v>21883586.04913681</v>
      </c>
      <c r="K1667" s="25">
        <f t="shared" si="282"/>
        <v>21883586.04913681</v>
      </c>
      <c r="L1667" s="30" t="str">
        <f t="shared" si="283"/>
        <v>0 DAYS</v>
      </c>
    </row>
    <row r="1668" spans="1:12" x14ac:dyDescent="0.2">
      <c r="A1668" s="23">
        <f t="shared" si="273"/>
        <v>10674920.023969177</v>
      </c>
      <c r="B1668" s="24">
        <v>1662</v>
      </c>
      <c r="C1668" s="23">
        <f t="shared" si="274"/>
        <v>59779.552134227393</v>
      </c>
      <c r="D1668" s="25">
        <f t="shared" si="275"/>
        <v>10734699.576103404</v>
      </c>
      <c r="E1668" s="26">
        <f t="shared" si="276"/>
        <v>10733699.576103404</v>
      </c>
      <c r="F1668" s="27">
        <f t="shared" si="277"/>
        <v>332.90124497978832</v>
      </c>
      <c r="G1668" s="28">
        <f t="shared" si="278"/>
        <v>2490.8146722594747</v>
      </c>
      <c r="H1668" s="28">
        <f t="shared" si="279"/>
        <v>41.513577870991249</v>
      </c>
      <c r="I1668" s="29">
        <f t="shared" si="280"/>
        <v>0.69189296451652083</v>
      </c>
      <c r="J1668" s="25">
        <f t="shared" si="281"/>
        <v>22006134.131011978</v>
      </c>
      <c r="K1668" s="25">
        <f t="shared" si="282"/>
        <v>22006134.131011978</v>
      </c>
      <c r="L1668" s="30" t="str">
        <f t="shared" si="283"/>
        <v>0 DAYS</v>
      </c>
    </row>
    <row r="1669" spans="1:12" x14ac:dyDescent="0.2">
      <c r="A1669" s="23">
        <f t="shared" ref="A1669:A1732" si="284">D1668</f>
        <v>10734699.576103404</v>
      </c>
      <c r="B1669" s="24">
        <v>1663</v>
      </c>
      <c r="C1669" s="23">
        <f t="shared" ref="C1669:C1732" si="285">(A1669*$F$2)+$H$2</f>
        <v>60114.317626179065</v>
      </c>
      <c r="D1669" s="25">
        <f t="shared" ref="D1669:D1732" si="286">A1669+C1669</f>
        <v>10794813.893729582</v>
      </c>
      <c r="E1669" s="26">
        <f t="shared" ref="E1669:E1732" si="287">E1668+C1669</f>
        <v>10793813.893729582</v>
      </c>
      <c r="F1669" s="27">
        <f t="shared" ref="F1669:F1732" si="288">C1669-C1668</f>
        <v>334.76549195167172</v>
      </c>
      <c r="G1669" s="28">
        <f t="shared" ref="G1669:G1732" si="289">C1669/24</f>
        <v>2504.7632344241279</v>
      </c>
      <c r="H1669" s="28">
        <f t="shared" ref="H1669:H1732" si="290">G1669/60</f>
        <v>41.746053907068799</v>
      </c>
      <c r="I1669" s="29">
        <f t="shared" ref="I1669:I1732" si="291">H1669/60</f>
        <v>0.69576756511781335</v>
      </c>
      <c r="J1669" s="25">
        <f t="shared" ref="J1669:J1732" si="292">D1669*2.05</f>
        <v>22129368.482145641</v>
      </c>
      <c r="K1669" s="25">
        <f t="shared" ref="K1669:K1732" si="293">J1669-$J$2</f>
        <v>22129368.482145641</v>
      </c>
      <c r="L1669" s="30" t="str">
        <f t="shared" ref="L1669:L1732" si="294">ROUND(($J$5/C1669),0) &amp; " DAYS"</f>
        <v>0 DAYS</v>
      </c>
    </row>
    <row r="1670" spans="1:12" x14ac:dyDescent="0.2">
      <c r="A1670" s="23">
        <f t="shared" si="284"/>
        <v>10794813.893729582</v>
      </c>
      <c r="B1670" s="24">
        <v>1664</v>
      </c>
      <c r="C1670" s="23">
        <f t="shared" si="285"/>
        <v>60450.957804885664</v>
      </c>
      <c r="D1670" s="25">
        <f t="shared" si="286"/>
        <v>10855264.851534467</v>
      </c>
      <c r="E1670" s="26">
        <f t="shared" si="287"/>
        <v>10854264.851534467</v>
      </c>
      <c r="F1670" s="27">
        <f t="shared" si="288"/>
        <v>336.64017870659882</v>
      </c>
      <c r="G1670" s="28">
        <f t="shared" si="289"/>
        <v>2518.7899085369027</v>
      </c>
      <c r="H1670" s="28">
        <f t="shared" si="290"/>
        <v>41.979831808948376</v>
      </c>
      <c r="I1670" s="29">
        <f t="shared" si="291"/>
        <v>0.69966386348247289</v>
      </c>
      <c r="J1670" s="25">
        <f t="shared" si="292"/>
        <v>22253292.945645656</v>
      </c>
      <c r="K1670" s="25">
        <f t="shared" si="293"/>
        <v>22253292.945645656</v>
      </c>
      <c r="L1670" s="30" t="str">
        <f t="shared" si="294"/>
        <v>0 DAYS</v>
      </c>
    </row>
    <row r="1671" spans="1:12" x14ac:dyDescent="0.2">
      <c r="A1671" s="23">
        <f t="shared" si="284"/>
        <v>10855264.851534467</v>
      </c>
      <c r="B1671" s="24">
        <v>1665</v>
      </c>
      <c r="C1671" s="23">
        <f t="shared" si="285"/>
        <v>60789.483168593018</v>
      </c>
      <c r="D1671" s="25">
        <f t="shared" si="286"/>
        <v>10916054.33470306</v>
      </c>
      <c r="E1671" s="26">
        <f t="shared" si="287"/>
        <v>10915054.33470306</v>
      </c>
      <c r="F1671" s="27">
        <f t="shared" si="288"/>
        <v>338.5253637073547</v>
      </c>
      <c r="G1671" s="28">
        <f t="shared" si="289"/>
        <v>2532.8951320247093</v>
      </c>
      <c r="H1671" s="28">
        <f t="shared" si="290"/>
        <v>42.214918867078488</v>
      </c>
      <c r="I1671" s="29">
        <f t="shared" si="291"/>
        <v>0.70358198111797476</v>
      </c>
      <c r="J1671" s="25">
        <f t="shared" si="292"/>
        <v>22377911.38614127</v>
      </c>
      <c r="K1671" s="25">
        <f t="shared" si="293"/>
        <v>22377911.38614127</v>
      </c>
      <c r="L1671" s="30" t="str">
        <f t="shared" si="294"/>
        <v>0 DAYS</v>
      </c>
    </row>
    <row r="1672" spans="1:12" x14ac:dyDescent="0.2">
      <c r="A1672" s="23">
        <f t="shared" si="284"/>
        <v>10916054.33470306</v>
      </c>
      <c r="B1672" s="24">
        <v>1666</v>
      </c>
      <c r="C1672" s="23">
        <f t="shared" si="285"/>
        <v>61129.904274337132</v>
      </c>
      <c r="D1672" s="25">
        <f t="shared" si="286"/>
        <v>10977184.238977397</v>
      </c>
      <c r="E1672" s="26">
        <f t="shared" si="287"/>
        <v>10976184.238977397</v>
      </c>
      <c r="F1672" s="27">
        <f t="shared" si="288"/>
        <v>340.42110574411345</v>
      </c>
      <c r="G1672" s="28">
        <f t="shared" si="289"/>
        <v>2547.0793447640472</v>
      </c>
      <c r="H1672" s="28">
        <f t="shared" si="290"/>
        <v>42.451322412734122</v>
      </c>
      <c r="I1672" s="29">
        <f t="shared" si="291"/>
        <v>0.70752204021223541</v>
      </c>
      <c r="J1672" s="25">
        <f t="shared" si="292"/>
        <v>22503227.689903662</v>
      </c>
      <c r="K1672" s="25">
        <f t="shared" si="293"/>
        <v>22503227.689903662</v>
      </c>
      <c r="L1672" s="30" t="str">
        <f t="shared" si="294"/>
        <v>0 DAYS</v>
      </c>
    </row>
    <row r="1673" spans="1:12" x14ac:dyDescent="0.2">
      <c r="A1673" s="23">
        <f t="shared" si="284"/>
        <v>10977184.238977397</v>
      </c>
      <c r="B1673" s="24">
        <v>1667</v>
      </c>
      <c r="C1673" s="23">
        <f t="shared" si="285"/>
        <v>61472.231738273418</v>
      </c>
      <c r="D1673" s="25">
        <f t="shared" si="286"/>
        <v>11038656.47071567</v>
      </c>
      <c r="E1673" s="26">
        <f t="shared" si="287"/>
        <v>11037656.47071567</v>
      </c>
      <c r="F1673" s="27">
        <f t="shared" si="288"/>
        <v>342.32746393628622</v>
      </c>
      <c r="G1673" s="28">
        <f t="shared" si="289"/>
        <v>2561.3429890947259</v>
      </c>
      <c r="H1673" s="28">
        <f t="shared" si="290"/>
        <v>42.689049818245429</v>
      </c>
      <c r="I1673" s="29">
        <f t="shared" si="291"/>
        <v>0.71148416363742384</v>
      </c>
      <c r="J1673" s="25">
        <f t="shared" si="292"/>
        <v>22629245.764967121</v>
      </c>
      <c r="K1673" s="25">
        <f t="shared" si="293"/>
        <v>22629245.764967121</v>
      </c>
      <c r="L1673" s="30" t="str">
        <f t="shared" si="294"/>
        <v>0 DAYS</v>
      </c>
    </row>
    <row r="1674" spans="1:12" x14ac:dyDescent="0.2">
      <c r="A1674" s="23">
        <f t="shared" si="284"/>
        <v>11038656.47071567</v>
      </c>
      <c r="B1674" s="24">
        <v>1668</v>
      </c>
      <c r="C1674" s="23">
        <f t="shared" si="285"/>
        <v>61816.476236007751</v>
      </c>
      <c r="D1674" s="25">
        <f t="shared" si="286"/>
        <v>11100472.946951678</v>
      </c>
      <c r="E1674" s="26">
        <f t="shared" si="287"/>
        <v>11099472.946951678</v>
      </c>
      <c r="F1674" s="27">
        <f t="shared" si="288"/>
        <v>344.24449773433298</v>
      </c>
      <c r="G1674" s="28">
        <f t="shared" si="289"/>
        <v>2575.6865098336561</v>
      </c>
      <c r="H1674" s="28">
        <f t="shared" si="290"/>
        <v>42.928108497227605</v>
      </c>
      <c r="I1674" s="29">
        <f t="shared" si="291"/>
        <v>0.7154684749537934</v>
      </c>
      <c r="J1674" s="25">
        <f t="shared" si="292"/>
        <v>22755969.541250937</v>
      </c>
      <c r="K1674" s="25">
        <f t="shared" si="293"/>
        <v>22755969.541250937</v>
      </c>
      <c r="L1674" s="30" t="str">
        <f t="shared" si="294"/>
        <v>0 DAYS</v>
      </c>
    </row>
    <row r="1675" spans="1:12" x14ac:dyDescent="0.2">
      <c r="A1675" s="23">
        <f t="shared" si="284"/>
        <v>11100472.946951678</v>
      </c>
      <c r="B1675" s="24">
        <v>1669</v>
      </c>
      <c r="C1675" s="23">
        <f t="shared" si="285"/>
        <v>62162.648502929398</v>
      </c>
      <c r="D1675" s="25">
        <f t="shared" si="286"/>
        <v>11162635.595454607</v>
      </c>
      <c r="E1675" s="26">
        <f t="shared" si="287"/>
        <v>11161635.595454607</v>
      </c>
      <c r="F1675" s="27">
        <f t="shared" si="288"/>
        <v>346.17226692164695</v>
      </c>
      <c r="G1675" s="28">
        <f t="shared" si="289"/>
        <v>2590.1103542887249</v>
      </c>
      <c r="H1675" s="28">
        <f t="shared" si="290"/>
        <v>43.168505904812079</v>
      </c>
      <c r="I1675" s="29">
        <f t="shared" si="291"/>
        <v>0.71947509841353463</v>
      </c>
      <c r="J1675" s="25">
        <f t="shared" si="292"/>
        <v>22883402.970681943</v>
      </c>
      <c r="K1675" s="25">
        <f t="shared" si="293"/>
        <v>22883402.970681943</v>
      </c>
      <c r="L1675" s="30" t="str">
        <f t="shared" si="294"/>
        <v>0 DAYS</v>
      </c>
    </row>
    <row r="1676" spans="1:12" x14ac:dyDescent="0.2">
      <c r="A1676" s="23">
        <f t="shared" si="284"/>
        <v>11162635.595454607</v>
      </c>
      <c r="B1676" s="24">
        <v>1670</v>
      </c>
      <c r="C1676" s="23">
        <f t="shared" si="285"/>
        <v>62510.759334545801</v>
      </c>
      <c r="D1676" s="25">
        <f t="shared" si="286"/>
        <v>11225146.354789153</v>
      </c>
      <c r="E1676" s="26">
        <f t="shared" si="287"/>
        <v>11224146.354789153</v>
      </c>
      <c r="F1676" s="27">
        <f t="shared" si="288"/>
        <v>348.11083161640272</v>
      </c>
      <c r="G1676" s="28">
        <f t="shared" si="289"/>
        <v>2604.6149722727419</v>
      </c>
      <c r="H1676" s="28">
        <f t="shared" si="290"/>
        <v>43.410249537879032</v>
      </c>
      <c r="I1676" s="29">
        <f t="shared" si="291"/>
        <v>0.72350415896465059</v>
      </c>
      <c r="J1676" s="25">
        <f t="shared" si="292"/>
        <v>23011550.027317762</v>
      </c>
      <c r="K1676" s="25">
        <f t="shared" si="293"/>
        <v>23011550.027317762</v>
      </c>
      <c r="L1676" s="30" t="str">
        <f t="shared" si="294"/>
        <v>0 DAYS</v>
      </c>
    </row>
    <row r="1677" spans="1:12" x14ac:dyDescent="0.2">
      <c r="A1677" s="23">
        <f t="shared" si="284"/>
        <v>11225146.354789153</v>
      </c>
      <c r="B1677" s="24">
        <v>1671</v>
      </c>
      <c r="C1677" s="23">
        <f t="shared" si="285"/>
        <v>62860.819586819256</v>
      </c>
      <c r="D1677" s="25">
        <f t="shared" si="286"/>
        <v>11288007.174375972</v>
      </c>
      <c r="E1677" s="26">
        <f t="shared" si="287"/>
        <v>11287007.174375972</v>
      </c>
      <c r="F1677" s="27">
        <f t="shared" si="288"/>
        <v>350.06025227345526</v>
      </c>
      <c r="G1677" s="28">
        <f t="shared" si="289"/>
        <v>2619.200816117469</v>
      </c>
      <c r="H1677" s="28">
        <f t="shared" si="290"/>
        <v>43.653346935291147</v>
      </c>
      <c r="I1677" s="29">
        <f t="shared" si="291"/>
        <v>0.7275557822548524</v>
      </c>
      <c r="J1677" s="25">
        <f t="shared" si="292"/>
        <v>23140414.707470741</v>
      </c>
      <c r="K1677" s="25">
        <f t="shared" si="293"/>
        <v>23140414.707470741</v>
      </c>
      <c r="L1677" s="30" t="str">
        <f t="shared" si="294"/>
        <v>0 DAYS</v>
      </c>
    </row>
    <row r="1678" spans="1:12" x14ac:dyDescent="0.2">
      <c r="A1678" s="23">
        <f t="shared" si="284"/>
        <v>11288007.174375972</v>
      </c>
      <c r="B1678" s="24">
        <v>1672</v>
      </c>
      <c r="C1678" s="23">
        <f t="shared" si="285"/>
        <v>63212.840176505444</v>
      </c>
      <c r="D1678" s="25">
        <f t="shared" si="286"/>
        <v>11351220.014552478</v>
      </c>
      <c r="E1678" s="26">
        <f t="shared" si="287"/>
        <v>11350220.014552478</v>
      </c>
      <c r="F1678" s="27">
        <f t="shared" si="288"/>
        <v>352.02058968618803</v>
      </c>
      <c r="G1678" s="28">
        <f t="shared" si="289"/>
        <v>2633.8683406877267</v>
      </c>
      <c r="H1678" s="28">
        <f t="shared" si="290"/>
        <v>43.897805678128776</v>
      </c>
      <c r="I1678" s="29">
        <f t="shared" si="291"/>
        <v>0.73163009463547957</v>
      </c>
      <c r="J1678" s="25">
        <f t="shared" si="292"/>
        <v>23270001.029832579</v>
      </c>
      <c r="K1678" s="25">
        <f t="shared" si="293"/>
        <v>23270001.029832579</v>
      </c>
      <c r="L1678" s="30" t="str">
        <f t="shared" si="294"/>
        <v>0 DAYS</v>
      </c>
    </row>
    <row r="1679" spans="1:12" x14ac:dyDescent="0.2">
      <c r="A1679" s="23">
        <f t="shared" si="284"/>
        <v>11351220.014552478</v>
      </c>
      <c r="B1679" s="24">
        <v>1673</v>
      </c>
      <c r="C1679" s="23">
        <f t="shared" si="285"/>
        <v>63566.832081493878</v>
      </c>
      <c r="D1679" s="25">
        <f t="shared" si="286"/>
        <v>11414786.846633971</v>
      </c>
      <c r="E1679" s="26">
        <f t="shared" si="287"/>
        <v>11413786.846633971</v>
      </c>
      <c r="F1679" s="27">
        <f t="shared" si="288"/>
        <v>353.99190498843382</v>
      </c>
      <c r="G1679" s="28">
        <f t="shared" si="289"/>
        <v>2648.6180033955784</v>
      </c>
      <c r="H1679" s="28">
        <f t="shared" si="290"/>
        <v>44.143633389926308</v>
      </c>
      <c r="I1679" s="29">
        <f t="shared" si="291"/>
        <v>0.73572722316543848</v>
      </c>
      <c r="J1679" s="25">
        <f t="shared" si="292"/>
        <v>23400313.035599638</v>
      </c>
      <c r="K1679" s="25">
        <f t="shared" si="293"/>
        <v>23400313.035599638</v>
      </c>
      <c r="L1679" s="30" t="str">
        <f t="shared" si="294"/>
        <v>0 DAYS</v>
      </c>
    </row>
    <row r="1680" spans="1:12" x14ac:dyDescent="0.2">
      <c r="A1680" s="23">
        <f t="shared" si="284"/>
        <v>11414786.846633971</v>
      </c>
      <c r="B1680" s="24">
        <v>1674</v>
      </c>
      <c r="C1680" s="23">
        <f t="shared" si="285"/>
        <v>63922.806341150237</v>
      </c>
      <c r="D1680" s="25">
        <f t="shared" si="286"/>
        <v>11478709.652975122</v>
      </c>
      <c r="E1680" s="26">
        <f t="shared" si="287"/>
        <v>11477709.652975122</v>
      </c>
      <c r="F1680" s="27">
        <f t="shared" si="288"/>
        <v>355.97425965635921</v>
      </c>
      <c r="G1680" s="28">
        <f t="shared" si="289"/>
        <v>2663.4502642145931</v>
      </c>
      <c r="H1680" s="28">
        <f t="shared" si="290"/>
        <v>44.390837736909887</v>
      </c>
      <c r="I1680" s="29">
        <f t="shared" si="291"/>
        <v>0.73984729561516482</v>
      </c>
      <c r="J1680" s="25">
        <f t="shared" si="292"/>
        <v>23531354.788598996</v>
      </c>
      <c r="K1680" s="25">
        <f t="shared" si="293"/>
        <v>23531354.788598996</v>
      </c>
      <c r="L1680" s="30" t="str">
        <f t="shared" si="294"/>
        <v>0 DAYS</v>
      </c>
    </row>
    <row r="1681" spans="1:12" x14ac:dyDescent="0.2">
      <c r="A1681" s="23">
        <f t="shared" si="284"/>
        <v>11478709.652975122</v>
      </c>
      <c r="B1681" s="24">
        <v>1675</v>
      </c>
      <c r="C1681" s="23">
        <f t="shared" si="285"/>
        <v>64280.774056660681</v>
      </c>
      <c r="D1681" s="25">
        <f t="shared" si="286"/>
        <v>11542990.427031782</v>
      </c>
      <c r="E1681" s="26">
        <f t="shared" si="287"/>
        <v>11541990.427031782</v>
      </c>
      <c r="F1681" s="27">
        <f t="shared" si="288"/>
        <v>357.96771551044367</v>
      </c>
      <c r="G1681" s="28">
        <f t="shared" si="289"/>
        <v>2678.365585694195</v>
      </c>
      <c r="H1681" s="28">
        <f t="shared" si="290"/>
        <v>44.639426428236582</v>
      </c>
      <c r="I1681" s="29">
        <f t="shared" si="291"/>
        <v>0.74399044047060969</v>
      </c>
      <c r="J1681" s="25">
        <f t="shared" si="292"/>
        <v>23663130.37541515</v>
      </c>
      <c r="K1681" s="25">
        <f t="shared" si="293"/>
        <v>23663130.37541515</v>
      </c>
      <c r="L1681" s="30" t="str">
        <f t="shared" si="294"/>
        <v>0 DAYS</v>
      </c>
    </row>
    <row r="1682" spans="1:12" x14ac:dyDescent="0.2">
      <c r="A1682" s="23">
        <f t="shared" si="284"/>
        <v>11542990.427031782</v>
      </c>
      <c r="B1682" s="24">
        <v>1676</v>
      </c>
      <c r="C1682" s="23">
        <f t="shared" si="285"/>
        <v>64640.746391377979</v>
      </c>
      <c r="D1682" s="25">
        <f t="shared" si="286"/>
        <v>11607631.17342316</v>
      </c>
      <c r="E1682" s="26">
        <f t="shared" si="287"/>
        <v>11606631.17342316</v>
      </c>
      <c r="F1682" s="27">
        <f t="shared" si="288"/>
        <v>359.97233471729851</v>
      </c>
      <c r="G1682" s="28">
        <f t="shared" si="289"/>
        <v>2693.3644329740823</v>
      </c>
      <c r="H1682" s="28">
        <f t="shared" si="290"/>
        <v>44.889407216234709</v>
      </c>
      <c r="I1682" s="29">
        <f t="shared" si="291"/>
        <v>0.74815678693724519</v>
      </c>
      <c r="J1682" s="25">
        <f t="shared" si="292"/>
        <v>23795643.905517474</v>
      </c>
      <c r="K1682" s="25">
        <f t="shared" si="293"/>
        <v>23795643.905517474</v>
      </c>
      <c r="L1682" s="30" t="str">
        <f t="shared" si="294"/>
        <v>0 DAYS</v>
      </c>
    </row>
    <row r="1683" spans="1:12" x14ac:dyDescent="0.2">
      <c r="A1683" s="23">
        <f t="shared" si="284"/>
        <v>11607631.17342316</v>
      </c>
      <c r="B1683" s="24">
        <v>1677</v>
      </c>
      <c r="C1683" s="23">
        <f t="shared" si="285"/>
        <v>65002.734571169698</v>
      </c>
      <c r="D1683" s="25">
        <f t="shared" si="286"/>
        <v>11672633.90799433</v>
      </c>
      <c r="E1683" s="26">
        <f t="shared" si="287"/>
        <v>11671633.90799433</v>
      </c>
      <c r="F1683" s="27">
        <f t="shared" si="288"/>
        <v>361.98817979171872</v>
      </c>
      <c r="G1683" s="28">
        <f t="shared" si="289"/>
        <v>2708.4472737987376</v>
      </c>
      <c r="H1683" s="28">
        <f t="shared" si="290"/>
        <v>45.140787896645627</v>
      </c>
      <c r="I1683" s="29">
        <f t="shared" si="291"/>
        <v>0.75234646494409374</v>
      </c>
      <c r="J1683" s="25">
        <f t="shared" si="292"/>
        <v>23928899.511388373</v>
      </c>
      <c r="K1683" s="25">
        <f t="shared" si="293"/>
        <v>23928899.511388373</v>
      </c>
      <c r="L1683" s="30" t="str">
        <f t="shared" si="294"/>
        <v>0 DAYS</v>
      </c>
    </row>
    <row r="1684" spans="1:12" x14ac:dyDescent="0.2">
      <c r="A1684" s="23">
        <f t="shared" si="284"/>
        <v>11672633.90799433</v>
      </c>
      <c r="B1684" s="24">
        <v>1678</v>
      </c>
      <c r="C1684" s="23">
        <f t="shared" si="285"/>
        <v>65366.749884768244</v>
      </c>
      <c r="D1684" s="25">
        <f t="shared" si="286"/>
        <v>11738000.657879097</v>
      </c>
      <c r="E1684" s="26">
        <f t="shared" si="287"/>
        <v>11737000.657879097</v>
      </c>
      <c r="F1684" s="27">
        <f t="shared" si="288"/>
        <v>364.01531359854562</v>
      </c>
      <c r="G1684" s="28">
        <f t="shared" si="289"/>
        <v>2723.61457853201</v>
      </c>
      <c r="H1684" s="28">
        <f t="shared" si="290"/>
        <v>45.393576308866834</v>
      </c>
      <c r="I1684" s="29">
        <f t="shared" si="291"/>
        <v>0.75655960514778053</v>
      </c>
      <c r="J1684" s="25">
        <f t="shared" si="292"/>
        <v>24062901.348652147</v>
      </c>
      <c r="K1684" s="25">
        <f t="shared" si="293"/>
        <v>24062901.348652147</v>
      </c>
      <c r="L1684" s="30" t="str">
        <f t="shared" si="294"/>
        <v>0 DAYS</v>
      </c>
    </row>
    <row r="1685" spans="1:12" x14ac:dyDescent="0.2">
      <c r="A1685" s="23">
        <f t="shared" si="284"/>
        <v>11738000.657879097</v>
      </c>
      <c r="B1685" s="24">
        <v>1679</v>
      </c>
      <c r="C1685" s="23">
        <f t="shared" si="285"/>
        <v>65732.803684122948</v>
      </c>
      <c r="D1685" s="25">
        <f t="shared" si="286"/>
        <v>11803733.46156322</v>
      </c>
      <c r="E1685" s="26">
        <f t="shared" si="287"/>
        <v>11802733.46156322</v>
      </c>
      <c r="F1685" s="27">
        <f t="shared" si="288"/>
        <v>366.0537993547041</v>
      </c>
      <c r="G1685" s="28">
        <f t="shared" si="289"/>
        <v>2738.8668201717896</v>
      </c>
      <c r="H1685" s="28">
        <f t="shared" si="290"/>
        <v>45.647780336196497</v>
      </c>
      <c r="I1685" s="29">
        <f t="shared" si="291"/>
        <v>0.76079633893660825</v>
      </c>
      <c r="J1685" s="25">
        <f t="shared" si="292"/>
        <v>24197653.596204601</v>
      </c>
      <c r="K1685" s="25">
        <f t="shared" si="293"/>
        <v>24197653.596204601</v>
      </c>
      <c r="L1685" s="30" t="str">
        <f t="shared" si="294"/>
        <v>0 DAYS</v>
      </c>
    </row>
    <row r="1686" spans="1:12" x14ac:dyDescent="0.2">
      <c r="A1686" s="23">
        <f t="shared" si="284"/>
        <v>11803733.46156322</v>
      </c>
      <c r="B1686" s="24">
        <v>1680</v>
      </c>
      <c r="C1686" s="23">
        <f t="shared" si="285"/>
        <v>66100.907384754028</v>
      </c>
      <c r="D1686" s="25">
        <f t="shared" si="286"/>
        <v>11869834.368947973</v>
      </c>
      <c r="E1686" s="26">
        <f t="shared" si="287"/>
        <v>11868834.368947973</v>
      </c>
      <c r="F1686" s="27">
        <f t="shared" si="288"/>
        <v>368.10370063107985</v>
      </c>
      <c r="G1686" s="28">
        <f t="shared" si="289"/>
        <v>2754.2044743647511</v>
      </c>
      <c r="H1686" s="28">
        <f t="shared" si="290"/>
        <v>45.903407906079188</v>
      </c>
      <c r="I1686" s="29">
        <f t="shared" si="291"/>
        <v>0.76505679843465313</v>
      </c>
      <c r="J1686" s="25">
        <f t="shared" si="292"/>
        <v>24333160.456343345</v>
      </c>
      <c r="K1686" s="25">
        <f t="shared" si="293"/>
        <v>24333160.456343345</v>
      </c>
      <c r="L1686" s="30" t="str">
        <f t="shared" si="294"/>
        <v>0 DAYS</v>
      </c>
    </row>
    <row r="1687" spans="1:12" x14ac:dyDescent="0.2">
      <c r="A1687" s="23">
        <f t="shared" si="284"/>
        <v>11869834.368947973</v>
      </c>
      <c r="B1687" s="24">
        <v>1681</v>
      </c>
      <c r="C1687" s="23">
        <f t="shared" si="285"/>
        <v>66471.072466108657</v>
      </c>
      <c r="D1687" s="25">
        <f t="shared" si="286"/>
        <v>11936305.441414082</v>
      </c>
      <c r="E1687" s="26">
        <f t="shared" si="287"/>
        <v>11935305.441414082</v>
      </c>
      <c r="F1687" s="27">
        <f t="shared" si="288"/>
        <v>370.16508135462936</v>
      </c>
      <c r="G1687" s="28">
        <f t="shared" si="289"/>
        <v>2769.628019421194</v>
      </c>
      <c r="H1687" s="28">
        <f t="shared" si="290"/>
        <v>46.160466990353235</v>
      </c>
      <c r="I1687" s="29">
        <f t="shared" si="291"/>
        <v>0.76934111650588721</v>
      </c>
      <c r="J1687" s="25">
        <f t="shared" si="292"/>
        <v>24469426.154898867</v>
      </c>
      <c r="K1687" s="25">
        <f t="shared" si="293"/>
        <v>24469426.154898867</v>
      </c>
      <c r="L1687" s="30" t="str">
        <f t="shared" si="294"/>
        <v>0 DAYS</v>
      </c>
    </row>
    <row r="1688" spans="1:12" x14ac:dyDescent="0.2">
      <c r="A1688" s="23">
        <f t="shared" si="284"/>
        <v>11936305.441414082</v>
      </c>
      <c r="B1688" s="24">
        <v>1682</v>
      </c>
      <c r="C1688" s="23">
        <f t="shared" si="285"/>
        <v>66843.310471918856</v>
      </c>
      <c r="D1688" s="25">
        <f t="shared" si="286"/>
        <v>12003148.751886001</v>
      </c>
      <c r="E1688" s="26">
        <f t="shared" si="287"/>
        <v>12002148.751886001</v>
      </c>
      <c r="F1688" s="27">
        <f t="shared" si="288"/>
        <v>372.23800581019896</v>
      </c>
      <c r="G1688" s="28">
        <f t="shared" si="289"/>
        <v>2785.1379363299525</v>
      </c>
      <c r="H1688" s="28">
        <f t="shared" si="290"/>
        <v>46.41896560549921</v>
      </c>
      <c r="I1688" s="29">
        <f t="shared" si="291"/>
        <v>0.77364942675832016</v>
      </c>
      <c r="J1688" s="25">
        <f t="shared" si="292"/>
        <v>24606454.9413663</v>
      </c>
      <c r="K1688" s="25">
        <f t="shared" si="293"/>
        <v>24606454.9413663</v>
      </c>
      <c r="L1688" s="30" t="str">
        <f t="shared" si="294"/>
        <v>0 DAYS</v>
      </c>
    </row>
    <row r="1689" spans="1:12" x14ac:dyDescent="0.2">
      <c r="A1689" s="23">
        <f t="shared" si="284"/>
        <v>12003148.751886001</v>
      </c>
      <c r="B1689" s="24">
        <v>1683</v>
      </c>
      <c r="C1689" s="23">
        <f t="shared" si="285"/>
        <v>67217.633010561607</v>
      </c>
      <c r="D1689" s="25">
        <f t="shared" si="286"/>
        <v>12070366.384896563</v>
      </c>
      <c r="E1689" s="26">
        <f t="shared" si="287"/>
        <v>12069366.384896563</v>
      </c>
      <c r="F1689" s="27">
        <f t="shared" si="288"/>
        <v>374.32253864275117</v>
      </c>
      <c r="G1689" s="28">
        <f t="shared" si="289"/>
        <v>2800.7347087734001</v>
      </c>
      <c r="H1689" s="28">
        <f t="shared" si="290"/>
        <v>46.67891181289</v>
      </c>
      <c r="I1689" s="29">
        <f t="shared" si="291"/>
        <v>0.77798186354816667</v>
      </c>
      <c r="J1689" s="25">
        <f t="shared" si="292"/>
        <v>24744251.089037951</v>
      </c>
      <c r="K1689" s="25">
        <f t="shared" si="293"/>
        <v>24744251.089037951</v>
      </c>
      <c r="L1689" s="30" t="str">
        <f t="shared" si="294"/>
        <v>0 DAYS</v>
      </c>
    </row>
    <row r="1690" spans="1:12" x14ac:dyDescent="0.2">
      <c r="A1690" s="23">
        <f t="shared" si="284"/>
        <v>12070366.384896563</v>
      </c>
      <c r="B1690" s="24">
        <v>1684</v>
      </c>
      <c r="C1690" s="23">
        <f t="shared" si="285"/>
        <v>67594.051755420747</v>
      </c>
      <c r="D1690" s="25">
        <f t="shared" si="286"/>
        <v>12137960.436651984</v>
      </c>
      <c r="E1690" s="26">
        <f t="shared" si="287"/>
        <v>12136960.436651984</v>
      </c>
      <c r="F1690" s="27">
        <f t="shared" si="288"/>
        <v>376.41874485914013</v>
      </c>
      <c r="G1690" s="28">
        <f t="shared" si="289"/>
        <v>2816.418823142531</v>
      </c>
      <c r="H1690" s="28">
        <f t="shared" si="290"/>
        <v>46.94031371904218</v>
      </c>
      <c r="I1690" s="29">
        <f t="shared" si="291"/>
        <v>0.78233856198403628</v>
      </c>
      <c r="J1690" s="25">
        <f t="shared" si="292"/>
        <v>24882818.895136565</v>
      </c>
      <c r="K1690" s="25">
        <f t="shared" si="293"/>
        <v>24882818.895136565</v>
      </c>
      <c r="L1690" s="30" t="str">
        <f t="shared" si="294"/>
        <v>0 DAYS</v>
      </c>
    </row>
    <row r="1691" spans="1:12" x14ac:dyDescent="0.2">
      <c r="A1691" s="23">
        <f t="shared" si="284"/>
        <v>12137960.436651984</v>
      </c>
      <c r="B1691" s="24">
        <v>1685</v>
      </c>
      <c r="C1691" s="23">
        <f t="shared" si="285"/>
        <v>67972.578445251114</v>
      </c>
      <c r="D1691" s="25">
        <f t="shared" si="286"/>
        <v>12205933.015097236</v>
      </c>
      <c r="E1691" s="26">
        <f t="shared" si="287"/>
        <v>12204933.015097236</v>
      </c>
      <c r="F1691" s="27">
        <f t="shared" si="288"/>
        <v>378.5266898303671</v>
      </c>
      <c r="G1691" s="28">
        <f t="shared" si="289"/>
        <v>2832.1907685521296</v>
      </c>
      <c r="H1691" s="28">
        <f t="shared" si="290"/>
        <v>47.203179475868829</v>
      </c>
      <c r="I1691" s="29">
        <f t="shared" si="291"/>
        <v>0.78671965793114718</v>
      </c>
      <c r="J1691" s="25">
        <f t="shared" si="292"/>
        <v>25022162.68094933</v>
      </c>
      <c r="K1691" s="25">
        <f t="shared" si="293"/>
        <v>25022162.68094933</v>
      </c>
      <c r="L1691" s="30" t="str">
        <f t="shared" si="294"/>
        <v>0 DAYS</v>
      </c>
    </row>
    <row r="1692" spans="1:12" x14ac:dyDescent="0.2">
      <c r="A1692" s="23">
        <f t="shared" si="284"/>
        <v>12205933.015097236</v>
      </c>
      <c r="B1692" s="24">
        <v>1686</v>
      </c>
      <c r="C1692" s="23">
        <f t="shared" si="285"/>
        <v>68353.224884544528</v>
      </c>
      <c r="D1692" s="25">
        <f t="shared" si="286"/>
        <v>12274286.239981782</v>
      </c>
      <c r="E1692" s="26">
        <f t="shared" si="287"/>
        <v>12273286.239981782</v>
      </c>
      <c r="F1692" s="27">
        <f t="shared" si="288"/>
        <v>380.64643929341401</v>
      </c>
      <c r="G1692" s="28">
        <f t="shared" si="289"/>
        <v>2848.0510368560222</v>
      </c>
      <c r="H1692" s="28">
        <f t="shared" si="290"/>
        <v>47.467517280933706</v>
      </c>
      <c r="I1692" s="29">
        <f t="shared" si="291"/>
        <v>0.79112528801556181</v>
      </c>
      <c r="J1692" s="25">
        <f t="shared" si="292"/>
        <v>25162286.79196265</v>
      </c>
      <c r="K1692" s="25">
        <f t="shared" si="293"/>
        <v>25162286.79196265</v>
      </c>
      <c r="L1692" s="30" t="str">
        <f t="shared" si="294"/>
        <v>0 DAYS</v>
      </c>
    </row>
    <row r="1693" spans="1:12" x14ac:dyDescent="0.2">
      <c r="A1693" s="23">
        <f t="shared" si="284"/>
        <v>12274286.239981782</v>
      </c>
      <c r="B1693" s="24">
        <v>1687</v>
      </c>
      <c r="C1693" s="23">
        <f t="shared" si="285"/>
        <v>68736.002943897984</v>
      </c>
      <c r="D1693" s="25">
        <f t="shared" si="286"/>
        <v>12343022.242925679</v>
      </c>
      <c r="E1693" s="26">
        <f t="shared" si="287"/>
        <v>12342022.242925679</v>
      </c>
      <c r="F1693" s="27">
        <f t="shared" si="288"/>
        <v>382.77805935345532</v>
      </c>
      <c r="G1693" s="28">
        <f t="shared" si="289"/>
        <v>2864.0001226624158</v>
      </c>
      <c r="H1693" s="28">
        <f t="shared" si="290"/>
        <v>47.733335377706929</v>
      </c>
      <c r="I1693" s="29">
        <f t="shared" si="291"/>
        <v>0.79555558962844886</v>
      </c>
      <c r="J1693" s="25">
        <f t="shared" si="292"/>
        <v>25303195.597997639</v>
      </c>
      <c r="K1693" s="25">
        <f t="shared" si="293"/>
        <v>25303195.597997639</v>
      </c>
      <c r="L1693" s="30" t="str">
        <f t="shared" si="294"/>
        <v>0 DAYS</v>
      </c>
    </row>
    <row r="1694" spans="1:12" x14ac:dyDescent="0.2">
      <c r="A1694" s="23">
        <f t="shared" si="284"/>
        <v>12343022.242925679</v>
      </c>
      <c r="B1694" s="24">
        <v>1688</v>
      </c>
      <c r="C1694" s="23">
        <f t="shared" si="285"/>
        <v>69120.924560383806</v>
      </c>
      <c r="D1694" s="25">
        <f t="shared" si="286"/>
        <v>12412143.167486062</v>
      </c>
      <c r="E1694" s="26">
        <f t="shared" si="287"/>
        <v>12411143.167486062</v>
      </c>
      <c r="F1694" s="27">
        <f t="shared" si="288"/>
        <v>384.9216164858226</v>
      </c>
      <c r="G1694" s="28">
        <f t="shared" si="289"/>
        <v>2880.0385233493253</v>
      </c>
      <c r="H1694" s="28">
        <f t="shared" si="290"/>
        <v>48.000642055822091</v>
      </c>
      <c r="I1694" s="29">
        <f t="shared" si="291"/>
        <v>0.80001070093036819</v>
      </c>
      <c r="J1694" s="25">
        <f t="shared" si="292"/>
        <v>25444893.493346427</v>
      </c>
      <c r="K1694" s="25">
        <f t="shared" si="293"/>
        <v>25444893.493346427</v>
      </c>
      <c r="L1694" s="30" t="str">
        <f t="shared" si="294"/>
        <v>0 DAYS</v>
      </c>
    </row>
    <row r="1695" spans="1:12" x14ac:dyDescent="0.2">
      <c r="A1695" s="23">
        <f t="shared" si="284"/>
        <v>12412143.167486062</v>
      </c>
      <c r="B1695" s="24">
        <v>1689</v>
      </c>
      <c r="C1695" s="23">
        <f t="shared" si="285"/>
        <v>69508.00173792195</v>
      </c>
      <c r="D1695" s="25">
        <f t="shared" si="286"/>
        <v>12481651.169223985</v>
      </c>
      <c r="E1695" s="26">
        <f t="shared" si="287"/>
        <v>12480651.169223985</v>
      </c>
      <c r="F1695" s="27">
        <f t="shared" si="288"/>
        <v>387.07717753814359</v>
      </c>
      <c r="G1695" s="28">
        <f t="shared" si="289"/>
        <v>2896.1667390800812</v>
      </c>
      <c r="H1695" s="28">
        <f t="shared" si="290"/>
        <v>48.269445651334685</v>
      </c>
      <c r="I1695" s="29">
        <f t="shared" si="291"/>
        <v>0.80449076085557814</v>
      </c>
      <c r="J1695" s="25">
        <f t="shared" si="292"/>
        <v>25587384.896909166</v>
      </c>
      <c r="K1695" s="25">
        <f t="shared" si="293"/>
        <v>25587384.896909166</v>
      </c>
      <c r="L1695" s="30" t="str">
        <f t="shared" si="294"/>
        <v>0 DAYS</v>
      </c>
    </row>
    <row r="1696" spans="1:12" x14ac:dyDescent="0.2">
      <c r="A1696" s="23">
        <f t="shared" si="284"/>
        <v>12481651.169223985</v>
      </c>
      <c r="B1696" s="24">
        <v>1690</v>
      </c>
      <c r="C1696" s="23">
        <f t="shared" si="285"/>
        <v>69897.246547654315</v>
      </c>
      <c r="D1696" s="25">
        <f t="shared" si="286"/>
        <v>12551548.415771639</v>
      </c>
      <c r="E1696" s="26">
        <f t="shared" si="287"/>
        <v>12550548.415771639</v>
      </c>
      <c r="F1696" s="27">
        <f t="shared" si="288"/>
        <v>389.24480973236496</v>
      </c>
      <c r="G1696" s="28">
        <f t="shared" si="289"/>
        <v>2912.3852728189299</v>
      </c>
      <c r="H1696" s="28">
        <f t="shared" si="290"/>
        <v>48.539754546982167</v>
      </c>
      <c r="I1696" s="29">
        <f t="shared" si="291"/>
        <v>0.80899590911636943</v>
      </c>
      <c r="J1696" s="25">
        <f t="shared" si="292"/>
        <v>25730674.252331857</v>
      </c>
      <c r="K1696" s="25">
        <f t="shared" si="293"/>
        <v>25730674.252331857</v>
      </c>
      <c r="L1696" s="30" t="str">
        <f t="shared" si="294"/>
        <v>0 DAYS</v>
      </c>
    </row>
    <row r="1697" spans="1:12" x14ac:dyDescent="0.2">
      <c r="A1697" s="23">
        <f t="shared" si="284"/>
        <v>12551548.415771639</v>
      </c>
      <c r="B1697" s="24">
        <v>1691</v>
      </c>
      <c r="C1697" s="23">
        <f t="shared" si="285"/>
        <v>70288.671128321177</v>
      </c>
      <c r="D1697" s="25">
        <f t="shared" si="286"/>
        <v>12621837.08689996</v>
      </c>
      <c r="E1697" s="26">
        <f t="shared" si="287"/>
        <v>12620837.08689996</v>
      </c>
      <c r="F1697" s="27">
        <f t="shared" si="288"/>
        <v>391.42458066686231</v>
      </c>
      <c r="G1697" s="28">
        <f t="shared" si="289"/>
        <v>2928.6946303467157</v>
      </c>
      <c r="H1697" s="28">
        <f t="shared" si="290"/>
        <v>48.811577172445261</v>
      </c>
      <c r="I1697" s="29">
        <f t="shared" si="291"/>
        <v>0.81352628620742107</v>
      </c>
      <c r="J1697" s="25">
        <f t="shared" si="292"/>
        <v>25874766.028144918</v>
      </c>
      <c r="K1697" s="25">
        <f t="shared" si="293"/>
        <v>25874766.028144918</v>
      </c>
      <c r="L1697" s="30" t="str">
        <f t="shared" si="294"/>
        <v>0 DAYS</v>
      </c>
    </row>
    <row r="1698" spans="1:12" x14ac:dyDescent="0.2">
      <c r="A1698" s="23">
        <f t="shared" si="284"/>
        <v>12621837.08689996</v>
      </c>
      <c r="B1698" s="24">
        <v>1692</v>
      </c>
      <c r="C1698" s="23">
        <f t="shared" si="285"/>
        <v>70682.287686639771</v>
      </c>
      <c r="D1698" s="25">
        <f t="shared" si="286"/>
        <v>12692519.374586601</v>
      </c>
      <c r="E1698" s="26">
        <f t="shared" si="287"/>
        <v>12691519.374586601</v>
      </c>
      <c r="F1698" s="27">
        <f t="shared" si="288"/>
        <v>393.61655831859389</v>
      </c>
      <c r="G1698" s="28">
        <f t="shared" si="289"/>
        <v>2945.0953202766573</v>
      </c>
      <c r="H1698" s="28">
        <f t="shared" si="290"/>
        <v>49.084922004610952</v>
      </c>
      <c r="I1698" s="29">
        <f t="shared" si="291"/>
        <v>0.81808203341018249</v>
      </c>
      <c r="J1698" s="25">
        <f t="shared" si="292"/>
        <v>26019664.71790253</v>
      </c>
      <c r="K1698" s="25">
        <f t="shared" si="293"/>
        <v>26019664.71790253</v>
      </c>
      <c r="L1698" s="30" t="str">
        <f t="shared" si="294"/>
        <v>0 DAYS</v>
      </c>
    </row>
    <row r="1699" spans="1:12" x14ac:dyDescent="0.2">
      <c r="A1699" s="23">
        <f t="shared" si="284"/>
        <v>12692519.374586601</v>
      </c>
      <c r="B1699" s="24">
        <v>1693</v>
      </c>
      <c r="C1699" s="23">
        <f t="shared" si="285"/>
        <v>71078.108497684967</v>
      </c>
      <c r="D1699" s="25">
        <f t="shared" si="286"/>
        <v>12763597.483084286</v>
      </c>
      <c r="E1699" s="26">
        <f t="shared" si="287"/>
        <v>12762597.483084286</v>
      </c>
      <c r="F1699" s="27">
        <f t="shared" si="288"/>
        <v>395.82081104519602</v>
      </c>
      <c r="G1699" s="28">
        <f t="shared" si="289"/>
        <v>2961.587854070207</v>
      </c>
      <c r="H1699" s="28">
        <f t="shared" si="290"/>
        <v>49.359797567836786</v>
      </c>
      <c r="I1699" s="29">
        <f t="shared" si="291"/>
        <v>0.82266329279727979</v>
      </c>
      <c r="J1699" s="25">
        <f t="shared" si="292"/>
        <v>26165374.840322785</v>
      </c>
      <c r="K1699" s="25">
        <f t="shared" si="293"/>
        <v>26165374.840322785</v>
      </c>
      <c r="L1699" s="30" t="str">
        <f t="shared" si="294"/>
        <v>0 DAYS</v>
      </c>
    </row>
    <row r="1700" spans="1:12" x14ac:dyDescent="0.2">
      <c r="A1700" s="23">
        <f t="shared" si="284"/>
        <v>12763597.483084286</v>
      </c>
      <c r="B1700" s="24">
        <v>1694</v>
      </c>
      <c r="C1700" s="23">
        <f t="shared" si="285"/>
        <v>71476.145905272002</v>
      </c>
      <c r="D1700" s="25">
        <f t="shared" si="286"/>
        <v>12835073.628989557</v>
      </c>
      <c r="E1700" s="26">
        <f t="shared" si="287"/>
        <v>12834073.628989557</v>
      </c>
      <c r="F1700" s="27">
        <f t="shared" si="288"/>
        <v>398.03740758703498</v>
      </c>
      <c r="G1700" s="28">
        <f t="shared" si="289"/>
        <v>2978.1727460530001</v>
      </c>
      <c r="H1700" s="28">
        <f t="shared" si="290"/>
        <v>49.636212434216667</v>
      </c>
      <c r="I1700" s="29">
        <f t="shared" si="291"/>
        <v>0.82727020723694444</v>
      </c>
      <c r="J1700" s="25">
        <f t="shared" si="292"/>
        <v>26311900.93942859</v>
      </c>
      <c r="K1700" s="25">
        <f t="shared" si="293"/>
        <v>26311900.93942859</v>
      </c>
      <c r="L1700" s="30" t="str">
        <f t="shared" si="294"/>
        <v>0 DAYS</v>
      </c>
    </row>
    <row r="1701" spans="1:12" x14ac:dyDescent="0.2">
      <c r="A1701" s="23">
        <f t="shared" si="284"/>
        <v>12835073.628989557</v>
      </c>
      <c r="B1701" s="24">
        <v>1695</v>
      </c>
      <c r="C1701" s="23">
        <f t="shared" si="285"/>
        <v>71876.412322341523</v>
      </c>
      <c r="D1701" s="25">
        <f t="shared" si="286"/>
        <v>12906950.041311899</v>
      </c>
      <c r="E1701" s="26">
        <f t="shared" si="287"/>
        <v>12905950.041311899</v>
      </c>
      <c r="F1701" s="27">
        <f t="shared" si="288"/>
        <v>400.26641706952068</v>
      </c>
      <c r="G1701" s="28">
        <f t="shared" si="289"/>
        <v>2994.8505134308966</v>
      </c>
      <c r="H1701" s="28">
        <f t="shared" si="290"/>
        <v>49.914175223848275</v>
      </c>
      <c r="I1701" s="29">
        <f t="shared" si="291"/>
        <v>0.83190292039747127</v>
      </c>
      <c r="J1701" s="25">
        <f t="shared" si="292"/>
        <v>26459247.58468939</v>
      </c>
      <c r="K1701" s="25">
        <f t="shared" si="293"/>
        <v>26459247.58468939</v>
      </c>
      <c r="L1701" s="30" t="str">
        <f t="shared" si="294"/>
        <v>0 DAYS</v>
      </c>
    </row>
    <row r="1702" spans="1:12" x14ac:dyDescent="0.2">
      <c r="A1702" s="23">
        <f t="shared" si="284"/>
        <v>12906950.041311899</v>
      </c>
      <c r="B1702" s="24">
        <v>1696</v>
      </c>
      <c r="C1702" s="23">
        <f t="shared" si="285"/>
        <v>72278.920231346638</v>
      </c>
      <c r="D1702" s="25">
        <f t="shared" si="286"/>
        <v>12979228.961543245</v>
      </c>
      <c r="E1702" s="26">
        <f t="shared" si="287"/>
        <v>12978228.961543245</v>
      </c>
      <c r="F1702" s="27">
        <f t="shared" si="288"/>
        <v>402.50790900511493</v>
      </c>
      <c r="G1702" s="28">
        <f t="shared" si="289"/>
        <v>3011.6216763061097</v>
      </c>
      <c r="H1702" s="28">
        <f t="shared" si="290"/>
        <v>50.193694605101832</v>
      </c>
      <c r="I1702" s="29">
        <f t="shared" si="291"/>
        <v>0.83656157675169718</v>
      </c>
      <c r="J1702" s="25">
        <f t="shared" si="292"/>
        <v>26607419.371163651</v>
      </c>
      <c r="K1702" s="25">
        <f t="shared" si="293"/>
        <v>26607419.371163651</v>
      </c>
      <c r="L1702" s="30" t="str">
        <f t="shared" si="294"/>
        <v>0 DAYS</v>
      </c>
    </row>
    <row r="1703" spans="1:12" x14ac:dyDescent="0.2">
      <c r="A1703" s="23">
        <f t="shared" si="284"/>
        <v>12979228.961543245</v>
      </c>
      <c r="B1703" s="24">
        <v>1697</v>
      </c>
      <c r="C1703" s="23">
        <f t="shared" si="285"/>
        <v>72683.682184642166</v>
      </c>
      <c r="D1703" s="25">
        <f t="shared" si="286"/>
        <v>13051912.643727887</v>
      </c>
      <c r="E1703" s="26">
        <f t="shared" si="287"/>
        <v>13050912.643727887</v>
      </c>
      <c r="F1703" s="27">
        <f t="shared" si="288"/>
        <v>404.76195329552866</v>
      </c>
      <c r="G1703" s="28">
        <f t="shared" si="289"/>
        <v>3028.4867576934234</v>
      </c>
      <c r="H1703" s="28">
        <f t="shared" si="290"/>
        <v>50.474779294890389</v>
      </c>
      <c r="I1703" s="29">
        <f t="shared" si="291"/>
        <v>0.84124632158150647</v>
      </c>
      <c r="J1703" s="25">
        <f t="shared" si="292"/>
        <v>26756420.919642165</v>
      </c>
      <c r="K1703" s="25">
        <f t="shared" si="293"/>
        <v>26756420.919642165</v>
      </c>
      <c r="L1703" s="30" t="str">
        <f t="shared" si="294"/>
        <v>0 DAYS</v>
      </c>
    </row>
    <row r="1704" spans="1:12" x14ac:dyDescent="0.2">
      <c r="A1704" s="23">
        <f t="shared" si="284"/>
        <v>13051912.643727887</v>
      </c>
      <c r="B1704" s="24">
        <v>1698</v>
      </c>
      <c r="C1704" s="23">
        <f t="shared" si="285"/>
        <v>73090.710804876173</v>
      </c>
      <c r="D1704" s="25">
        <f t="shared" si="286"/>
        <v>13125003.354532763</v>
      </c>
      <c r="E1704" s="26">
        <f t="shared" si="287"/>
        <v>13124003.354532763</v>
      </c>
      <c r="F1704" s="27">
        <f t="shared" si="288"/>
        <v>407.02862023400667</v>
      </c>
      <c r="G1704" s="28">
        <f t="shared" si="289"/>
        <v>3045.4462835365071</v>
      </c>
      <c r="H1704" s="28">
        <f t="shared" si="290"/>
        <v>50.757438058941787</v>
      </c>
      <c r="I1704" s="29">
        <f t="shared" si="291"/>
        <v>0.8459573009823631</v>
      </c>
      <c r="J1704" s="25">
        <f t="shared" si="292"/>
        <v>26906256.876792163</v>
      </c>
      <c r="K1704" s="25">
        <f t="shared" si="293"/>
        <v>26906256.876792163</v>
      </c>
      <c r="L1704" s="30" t="str">
        <f t="shared" si="294"/>
        <v>0 DAYS</v>
      </c>
    </row>
    <row r="1705" spans="1:12" x14ac:dyDescent="0.2">
      <c r="A1705" s="23">
        <f t="shared" si="284"/>
        <v>13125003.354532763</v>
      </c>
      <c r="B1705" s="24">
        <v>1699</v>
      </c>
      <c r="C1705" s="23">
        <f t="shared" si="285"/>
        <v>73500.01878538348</v>
      </c>
      <c r="D1705" s="25">
        <f t="shared" si="286"/>
        <v>13198503.373318147</v>
      </c>
      <c r="E1705" s="26">
        <f t="shared" si="287"/>
        <v>13197503.373318147</v>
      </c>
      <c r="F1705" s="27">
        <f t="shared" si="288"/>
        <v>409.30798050730664</v>
      </c>
      <c r="G1705" s="28">
        <f t="shared" si="289"/>
        <v>3062.5007827243116</v>
      </c>
      <c r="H1705" s="28">
        <f t="shared" si="290"/>
        <v>51.041679712071861</v>
      </c>
      <c r="I1705" s="29">
        <f t="shared" si="291"/>
        <v>0.85069466186786435</v>
      </c>
      <c r="J1705" s="25">
        <f t="shared" si="292"/>
        <v>27056931.915302198</v>
      </c>
      <c r="K1705" s="25">
        <f t="shared" si="293"/>
        <v>27056931.915302198</v>
      </c>
      <c r="L1705" s="30" t="str">
        <f t="shared" si="294"/>
        <v>0 DAYS</v>
      </c>
    </row>
    <row r="1706" spans="1:12" x14ac:dyDescent="0.2">
      <c r="A1706" s="23">
        <f t="shared" si="284"/>
        <v>13198503.373318147</v>
      </c>
      <c r="B1706" s="24">
        <v>1700</v>
      </c>
      <c r="C1706" s="23">
        <f t="shared" si="285"/>
        <v>73911.618890581623</v>
      </c>
      <c r="D1706" s="25">
        <f t="shared" si="286"/>
        <v>13272414.992208729</v>
      </c>
      <c r="E1706" s="26">
        <f t="shared" si="287"/>
        <v>13271414.992208729</v>
      </c>
      <c r="F1706" s="27">
        <f t="shared" si="288"/>
        <v>411.60010519814386</v>
      </c>
      <c r="G1706" s="28">
        <f t="shared" si="289"/>
        <v>3079.6507871075678</v>
      </c>
      <c r="H1706" s="28">
        <f t="shared" si="290"/>
        <v>51.327513118459464</v>
      </c>
      <c r="I1706" s="29">
        <f t="shared" si="291"/>
        <v>0.85545855197432441</v>
      </c>
      <c r="J1706" s="25">
        <f t="shared" si="292"/>
        <v>27208450.734027892</v>
      </c>
      <c r="K1706" s="25">
        <f t="shared" si="293"/>
        <v>27208450.734027892</v>
      </c>
      <c r="L1706" s="30" t="str">
        <f t="shared" si="294"/>
        <v>0 DAYS</v>
      </c>
    </row>
    <row r="1707" spans="1:12" x14ac:dyDescent="0.2">
      <c r="A1707" s="23">
        <f t="shared" si="284"/>
        <v>13272414.992208729</v>
      </c>
      <c r="B1707" s="24">
        <v>1701</v>
      </c>
      <c r="C1707" s="23">
        <f t="shared" si="285"/>
        <v>74325.523956368881</v>
      </c>
      <c r="D1707" s="25">
        <f t="shared" si="286"/>
        <v>13346740.516165098</v>
      </c>
      <c r="E1707" s="26">
        <f t="shared" si="287"/>
        <v>13345740.516165098</v>
      </c>
      <c r="F1707" s="27">
        <f t="shared" si="288"/>
        <v>413.90506578725763</v>
      </c>
      <c r="G1707" s="28">
        <f t="shared" si="289"/>
        <v>3096.8968315153702</v>
      </c>
      <c r="H1707" s="28">
        <f t="shared" si="290"/>
        <v>51.614947191922838</v>
      </c>
      <c r="I1707" s="29">
        <f t="shared" si="291"/>
        <v>0.86024911986538066</v>
      </c>
      <c r="J1707" s="25">
        <f t="shared" si="292"/>
        <v>27360818.058138449</v>
      </c>
      <c r="K1707" s="25">
        <f t="shared" si="293"/>
        <v>27360818.058138449</v>
      </c>
      <c r="L1707" s="30" t="str">
        <f t="shared" si="294"/>
        <v>0 DAYS</v>
      </c>
    </row>
    <row r="1708" spans="1:12" x14ac:dyDescent="0.2">
      <c r="A1708" s="23">
        <f t="shared" si="284"/>
        <v>13346740.516165098</v>
      </c>
      <c r="B1708" s="24">
        <v>1702</v>
      </c>
      <c r="C1708" s="23">
        <f t="shared" si="285"/>
        <v>74741.746890524548</v>
      </c>
      <c r="D1708" s="25">
        <f t="shared" si="286"/>
        <v>13421482.263055623</v>
      </c>
      <c r="E1708" s="26">
        <f t="shared" si="287"/>
        <v>13420482.263055623</v>
      </c>
      <c r="F1708" s="27">
        <f t="shared" si="288"/>
        <v>416.22293415566674</v>
      </c>
      <c r="G1708" s="28">
        <f t="shared" si="289"/>
        <v>3114.239453771856</v>
      </c>
      <c r="H1708" s="28">
        <f t="shared" si="290"/>
        <v>51.903990896197598</v>
      </c>
      <c r="I1708" s="29">
        <f t="shared" si="291"/>
        <v>0.86506651493662667</v>
      </c>
      <c r="J1708" s="25">
        <f t="shared" si="292"/>
        <v>27514038.639264025</v>
      </c>
      <c r="K1708" s="25">
        <f t="shared" si="293"/>
        <v>27514038.639264025</v>
      </c>
      <c r="L1708" s="30" t="str">
        <f t="shared" si="294"/>
        <v>0 DAYS</v>
      </c>
    </row>
    <row r="1709" spans="1:12" x14ac:dyDescent="0.2">
      <c r="A1709" s="23">
        <f t="shared" si="284"/>
        <v>13421482.263055623</v>
      </c>
      <c r="B1709" s="24">
        <v>1703</v>
      </c>
      <c r="C1709" s="23">
        <f t="shared" si="285"/>
        <v>75160.300673111487</v>
      </c>
      <c r="D1709" s="25">
        <f t="shared" si="286"/>
        <v>13496642.563728735</v>
      </c>
      <c r="E1709" s="26">
        <f t="shared" si="287"/>
        <v>13495642.563728735</v>
      </c>
      <c r="F1709" s="27">
        <f t="shared" si="288"/>
        <v>418.55378258693963</v>
      </c>
      <c r="G1709" s="28">
        <f t="shared" si="289"/>
        <v>3131.6791947129786</v>
      </c>
      <c r="H1709" s="28">
        <f t="shared" si="290"/>
        <v>52.194653245216308</v>
      </c>
      <c r="I1709" s="29">
        <f t="shared" si="291"/>
        <v>0.86991088742027178</v>
      </c>
      <c r="J1709" s="25">
        <f t="shared" si="292"/>
        <v>27668117.255643904</v>
      </c>
      <c r="K1709" s="25">
        <f t="shared" si="293"/>
        <v>27668117.255643904</v>
      </c>
      <c r="L1709" s="30" t="str">
        <f t="shared" si="294"/>
        <v>0 DAYS</v>
      </c>
    </row>
    <row r="1710" spans="1:12" x14ac:dyDescent="0.2">
      <c r="A1710" s="23">
        <f t="shared" si="284"/>
        <v>13496642.563728735</v>
      </c>
      <c r="B1710" s="24">
        <v>1704</v>
      </c>
      <c r="C1710" s="23">
        <f t="shared" si="285"/>
        <v>75581.198356880908</v>
      </c>
      <c r="D1710" s="25">
        <f t="shared" si="286"/>
        <v>13572223.762085617</v>
      </c>
      <c r="E1710" s="26">
        <f t="shared" si="287"/>
        <v>13571223.762085617</v>
      </c>
      <c r="F1710" s="27">
        <f t="shared" si="288"/>
        <v>420.89768376942084</v>
      </c>
      <c r="G1710" s="28">
        <f t="shared" si="289"/>
        <v>3149.2165982033712</v>
      </c>
      <c r="H1710" s="28">
        <f t="shared" si="290"/>
        <v>52.486943303389516</v>
      </c>
      <c r="I1710" s="29">
        <f t="shared" si="291"/>
        <v>0.87478238838982525</v>
      </c>
      <c r="J1710" s="25">
        <f t="shared" si="292"/>
        <v>27823058.712275513</v>
      </c>
      <c r="K1710" s="25">
        <f t="shared" si="293"/>
        <v>27823058.712275513</v>
      </c>
      <c r="L1710" s="30" t="str">
        <f t="shared" si="294"/>
        <v>0 DAYS</v>
      </c>
    </row>
    <row r="1711" spans="1:12" x14ac:dyDescent="0.2">
      <c r="A1711" s="23">
        <f t="shared" si="284"/>
        <v>13572223.762085617</v>
      </c>
      <c r="B1711" s="24">
        <v>1705</v>
      </c>
      <c r="C1711" s="23">
        <f t="shared" si="285"/>
        <v>76004.453067679453</v>
      </c>
      <c r="D1711" s="25">
        <f t="shared" si="286"/>
        <v>13648228.215153296</v>
      </c>
      <c r="E1711" s="26">
        <f t="shared" si="287"/>
        <v>13647228.215153296</v>
      </c>
      <c r="F1711" s="27">
        <f t="shared" si="288"/>
        <v>423.25471079854469</v>
      </c>
      <c r="G1711" s="28">
        <f t="shared" si="289"/>
        <v>3166.8522111533107</v>
      </c>
      <c r="H1711" s="28">
        <f t="shared" si="290"/>
        <v>52.78087018588851</v>
      </c>
      <c r="I1711" s="29">
        <f t="shared" si="291"/>
        <v>0.87968116976480848</v>
      </c>
      <c r="J1711" s="25">
        <f t="shared" si="292"/>
        <v>27978867.841064252</v>
      </c>
      <c r="K1711" s="25">
        <f t="shared" si="293"/>
        <v>27978867.841064252</v>
      </c>
      <c r="L1711" s="30" t="str">
        <f t="shared" si="294"/>
        <v>0 DAYS</v>
      </c>
    </row>
    <row r="1712" spans="1:12" x14ac:dyDescent="0.2">
      <c r="A1712" s="23">
        <f t="shared" si="284"/>
        <v>13648228.215153296</v>
      </c>
      <c r="B1712" s="24">
        <v>1706</v>
      </c>
      <c r="C1712" s="23">
        <f t="shared" si="285"/>
        <v>76430.078004858457</v>
      </c>
      <c r="D1712" s="25">
        <f t="shared" si="286"/>
        <v>13724658.293158155</v>
      </c>
      <c r="E1712" s="26">
        <f t="shared" si="287"/>
        <v>13723658.293158155</v>
      </c>
      <c r="F1712" s="27">
        <f t="shared" si="288"/>
        <v>425.62493717900361</v>
      </c>
      <c r="G1712" s="28">
        <f t="shared" si="289"/>
        <v>3184.586583535769</v>
      </c>
      <c r="H1712" s="28">
        <f t="shared" si="290"/>
        <v>53.076443058929485</v>
      </c>
      <c r="I1712" s="29">
        <f t="shared" si="291"/>
        <v>0.88460738431549146</v>
      </c>
      <c r="J1712" s="25">
        <f t="shared" si="292"/>
        <v>28135549.500974216</v>
      </c>
      <c r="K1712" s="25">
        <f t="shared" si="293"/>
        <v>28135549.500974216</v>
      </c>
      <c r="L1712" s="30" t="str">
        <f t="shared" si="294"/>
        <v>0 DAYS</v>
      </c>
    </row>
    <row r="1713" spans="1:12" x14ac:dyDescent="0.2">
      <c r="A1713" s="23">
        <f t="shared" si="284"/>
        <v>13724658.293158155</v>
      </c>
      <c r="B1713" s="24">
        <v>1707</v>
      </c>
      <c r="C1713" s="23">
        <f t="shared" si="285"/>
        <v>76858.086441685664</v>
      </c>
      <c r="D1713" s="25">
        <f t="shared" si="286"/>
        <v>13801516.379599841</v>
      </c>
      <c r="E1713" s="26">
        <f t="shared" si="287"/>
        <v>13800516.379599841</v>
      </c>
      <c r="F1713" s="27">
        <f t="shared" si="288"/>
        <v>428.00843682720733</v>
      </c>
      <c r="G1713" s="28">
        <f t="shared" si="289"/>
        <v>3202.4202684035695</v>
      </c>
      <c r="H1713" s="28">
        <f t="shared" si="290"/>
        <v>53.373671140059493</v>
      </c>
      <c r="I1713" s="29">
        <f t="shared" si="291"/>
        <v>0.88956118566765818</v>
      </c>
      <c r="J1713" s="25">
        <f t="shared" si="292"/>
        <v>28293108.578179672</v>
      </c>
      <c r="K1713" s="25">
        <f t="shared" si="293"/>
        <v>28293108.578179672</v>
      </c>
      <c r="L1713" s="30" t="str">
        <f t="shared" si="294"/>
        <v>0 DAYS</v>
      </c>
    </row>
    <row r="1714" spans="1:12" x14ac:dyDescent="0.2">
      <c r="A1714" s="23">
        <f t="shared" si="284"/>
        <v>13801516.379599841</v>
      </c>
      <c r="B1714" s="24">
        <v>1708</v>
      </c>
      <c r="C1714" s="23">
        <f t="shared" si="285"/>
        <v>77288.491725759115</v>
      </c>
      <c r="D1714" s="25">
        <f t="shared" si="286"/>
        <v>13878804.871325601</v>
      </c>
      <c r="E1714" s="26">
        <f t="shared" si="287"/>
        <v>13877804.871325601</v>
      </c>
      <c r="F1714" s="27">
        <f t="shared" si="288"/>
        <v>430.40528407345118</v>
      </c>
      <c r="G1714" s="28">
        <f t="shared" si="289"/>
        <v>3220.3538219066299</v>
      </c>
      <c r="H1714" s="28">
        <f t="shared" si="290"/>
        <v>53.672563698443831</v>
      </c>
      <c r="I1714" s="29">
        <f t="shared" si="291"/>
        <v>0.89454272830739723</v>
      </c>
      <c r="J1714" s="25">
        <f t="shared" si="292"/>
        <v>28451549.98621748</v>
      </c>
      <c r="K1714" s="25">
        <f t="shared" si="293"/>
        <v>28451549.98621748</v>
      </c>
      <c r="L1714" s="30" t="str">
        <f t="shared" si="294"/>
        <v>0 DAYS</v>
      </c>
    </row>
    <row r="1715" spans="1:12" x14ac:dyDescent="0.2">
      <c r="A1715" s="23">
        <f t="shared" si="284"/>
        <v>13878804.871325601</v>
      </c>
      <c r="B1715" s="24">
        <v>1709</v>
      </c>
      <c r="C1715" s="23">
        <f t="shared" si="285"/>
        <v>77721.307279423359</v>
      </c>
      <c r="D1715" s="25">
        <f t="shared" si="286"/>
        <v>13956526.178605024</v>
      </c>
      <c r="E1715" s="26">
        <f t="shared" si="287"/>
        <v>13955526.178605024</v>
      </c>
      <c r="F1715" s="27">
        <f t="shared" si="288"/>
        <v>432.81555366424436</v>
      </c>
      <c r="G1715" s="28">
        <f t="shared" si="289"/>
        <v>3238.3878033093065</v>
      </c>
      <c r="H1715" s="28">
        <f t="shared" si="290"/>
        <v>53.97313005515511</v>
      </c>
      <c r="I1715" s="29">
        <f t="shared" si="291"/>
        <v>0.89955216758591849</v>
      </c>
      <c r="J1715" s="25">
        <f t="shared" si="292"/>
        <v>28610878.666140296</v>
      </c>
      <c r="K1715" s="25">
        <f t="shared" si="293"/>
        <v>28610878.666140296</v>
      </c>
      <c r="L1715" s="30" t="str">
        <f t="shared" si="294"/>
        <v>0 DAYS</v>
      </c>
    </row>
    <row r="1716" spans="1:12" x14ac:dyDescent="0.2">
      <c r="A1716" s="23">
        <f t="shared" si="284"/>
        <v>13956526.178605024</v>
      </c>
      <c r="B1716" s="24">
        <v>1710</v>
      </c>
      <c r="C1716" s="23">
        <f t="shared" si="285"/>
        <v>78156.546600188129</v>
      </c>
      <c r="D1716" s="25">
        <f t="shared" si="286"/>
        <v>14034682.725205213</v>
      </c>
      <c r="E1716" s="26">
        <f t="shared" si="287"/>
        <v>14033682.725205213</v>
      </c>
      <c r="F1716" s="27">
        <f t="shared" si="288"/>
        <v>435.23932076476922</v>
      </c>
      <c r="G1716" s="28">
        <f t="shared" si="289"/>
        <v>3256.5227750078388</v>
      </c>
      <c r="H1716" s="28">
        <f t="shared" si="290"/>
        <v>54.27537958346398</v>
      </c>
      <c r="I1716" s="29">
        <f t="shared" si="291"/>
        <v>0.90458965972439964</v>
      </c>
      <c r="J1716" s="25">
        <f t="shared" si="292"/>
        <v>28771099.586670686</v>
      </c>
      <c r="K1716" s="25">
        <f t="shared" si="293"/>
        <v>28771099.586670686</v>
      </c>
      <c r="L1716" s="30" t="str">
        <f t="shared" si="294"/>
        <v>0 DAYS</v>
      </c>
    </row>
    <row r="1717" spans="1:12" x14ac:dyDescent="0.2">
      <c r="A1717" s="23">
        <f t="shared" si="284"/>
        <v>14034682.725205213</v>
      </c>
      <c r="B1717" s="24">
        <v>1711</v>
      </c>
      <c r="C1717" s="23">
        <f t="shared" si="285"/>
        <v>78594.223261149193</v>
      </c>
      <c r="D1717" s="25">
        <f t="shared" si="286"/>
        <v>14113276.948466362</v>
      </c>
      <c r="E1717" s="26">
        <f t="shared" si="287"/>
        <v>14112276.948466362</v>
      </c>
      <c r="F1717" s="27">
        <f t="shared" si="288"/>
        <v>437.67666096106404</v>
      </c>
      <c r="G1717" s="28">
        <f t="shared" si="289"/>
        <v>3274.7593025478832</v>
      </c>
      <c r="H1717" s="28">
        <f t="shared" si="290"/>
        <v>54.579321709131385</v>
      </c>
      <c r="I1717" s="29">
        <f t="shared" si="291"/>
        <v>0.90965536181885642</v>
      </c>
      <c r="J1717" s="25">
        <f t="shared" si="292"/>
        <v>28932217.74435604</v>
      </c>
      <c r="K1717" s="25">
        <f t="shared" si="293"/>
        <v>28932217.74435604</v>
      </c>
      <c r="L1717" s="30" t="str">
        <f t="shared" si="294"/>
        <v>0 DAYS</v>
      </c>
    </row>
    <row r="1718" spans="1:12" x14ac:dyDescent="0.2">
      <c r="A1718" s="23">
        <f t="shared" si="284"/>
        <v>14113276.948466362</v>
      </c>
      <c r="B1718" s="24">
        <v>1712</v>
      </c>
      <c r="C1718" s="23">
        <f t="shared" si="285"/>
        <v>79034.350911411631</v>
      </c>
      <c r="D1718" s="25">
        <f t="shared" si="286"/>
        <v>14192311.299377775</v>
      </c>
      <c r="E1718" s="26">
        <f t="shared" si="287"/>
        <v>14191311.299377775</v>
      </c>
      <c r="F1718" s="27">
        <f t="shared" si="288"/>
        <v>440.12765026243869</v>
      </c>
      <c r="G1718" s="28">
        <f t="shared" si="289"/>
        <v>3293.0979546421513</v>
      </c>
      <c r="H1718" s="28">
        <f t="shared" si="290"/>
        <v>54.884965910702519</v>
      </c>
      <c r="I1718" s="29">
        <f t="shared" si="291"/>
        <v>0.91474943184504198</v>
      </c>
      <c r="J1718" s="25">
        <f t="shared" si="292"/>
        <v>29094238.163724437</v>
      </c>
      <c r="K1718" s="25">
        <f t="shared" si="293"/>
        <v>29094238.163724437</v>
      </c>
      <c r="L1718" s="30" t="str">
        <f t="shared" si="294"/>
        <v>0 DAYS</v>
      </c>
    </row>
    <row r="1719" spans="1:12" x14ac:dyDescent="0.2">
      <c r="A1719" s="23">
        <f t="shared" si="284"/>
        <v>14192311.299377775</v>
      </c>
      <c r="B1719" s="24">
        <v>1713</v>
      </c>
      <c r="C1719" s="23">
        <f t="shared" si="285"/>
        <v>79476.943276515536</v>
      </c>
      <c r="D1719" s="25">
        <f t="shared" si="286"/>
        <v>14271788.24265429</v>
      </c>
      <c r="E1719" s="26">
        <f t="shared" si="287"/>
        <v>14270788.24265429</v>
      </c>
      <c r="F1719" s="27">
        <f t="shared" si="288"/>
        <v>442.59236510390474</v>
      </c>
      <c r="G1719" s="28">
        <f t="shared" si="289"/>
        <v>3311.5393031881472</v>
      </c>
      <c r="H1719" s="28">
        <f t="shared" si="290"/>
        <v>55.19232171980245</v>
      </c>
      <c r="I1719" s="29">
        <f t="shared" si="291"/>
        <v>0.91987202866337414</v>
      </c>
      <c r="J1719" s="25">
        <f t="shared" si="292"/>
        <v>29257165.89744129</v>
      </c>
      <c r="K1719" s="25">
        <f t="shared" si="293"/>
        <v>29257165.89744129</v>
      </c>
      <c r="L1719" s="30" t="str">
        <f t="shared" si="294"/>
        <v>0 DAYS</v>
      </c>
    </row>
    <row r="1720" spans="1:12" x14ac:dyDescent="0.2">
      <c r="A1720" s="23">
        <f t="shared" si="284"/>
        <v>14271788.24265429</v>
      </c>
      <c r="B1720" s="24">
        <v>1714</v>
      </c>
      <c r="C1720" s="23">
        <f t="shared" si="285"/>
        <v>79922.014158864025</v>
      </c>
      <c r="D1720" s="25">
        <f t="shared" si="286"/>
        <v>14351710.256813154</v>
      </c>
      <c r="E1720" s="26">
        <f t="shared" si="287"/>
        <v>14350710.256813154</v>
      </c>
      <c r="F1720" s="27">
        <f t="shared" si="288"/>
        <v>445.07088234848925</v>
      </c>
      <c r="G1720" s="28">
        <f t="shared" si="289"/>
        <v>3330.0839232860012</v>
      </c>
      <c r="H1720" s="28">
        <f t="shared" si="290"/>
        <v>55.501398721433354</v>
      </c>
      <c r="I1720" s="29">
        <f t="shared" si="291"/>
        <v>0.92502331202388921</v>
      </c>
      <c r="J1720" s="25">
        <f t="shared" si="292"/>
        <v>29421006.026466962</v>
      </c>
      <c r="K1720" s="25">
        <f t="shared" si="293"/>
        <v>29421006.026466962</v>
      </c>
      <c r="L1720" s="30" t="str">
        <f t="shared" si="294"/>
        <v>0 DAYS</v>
      </c>
    </row>
    <row r="1721" spans="1:12" x14ac:dyDescent="0.2">
      <c r="A1721" s="23">
        <f t="shared" si="284"/>
        <v>14351710.256813154</v>
      </c>
      <c r="B1721" s="24">
        <v>1715</v>
      </c>
      <c r="C1721" s="23">
        <f t="shared" si="285"/>
        <v>80369.577438153661</v>
      </c>
      <c r="D1721" s="25">
        <f t="shared" si="286"/>
        <v>14432079.834251307</v>
      </c>
      <c r="E1721" s="26">
        <f t="shared" si="287"/>
        <v>14431079.834251307</v>
      </c>
      <c r="F1721" s="27">
        <f t="shared" si="288"/>
        <v>447.56327928963583</v>
      </c>
      <c r="G1721" s="28">
        <f t="shared" si="289"/>
        <v>3348.7323932564027</v>
      </c>
      <c r="H1721" s="28">
        <f t="shared" si="290"/>
        <v>55.812206554273381</v>
      </c>
      <c r="I1721" s="29">
        <f t="shared" si="291"/>
        <v>0.930203442571223</v>
      </c>
      <c r="J1721" s="25">
        <f t="shared" si="292"/>
        <v>29585763.660215177</v>
      </c>
      <c r="K1721" s="25">
        <f t="shared" si="293"/>
        <v>29585763.660215177</v>
      </c>
      <c r="L1721" s="30" t="str">
        <f t="shared" si="294"/>
        <v>0 DAYS</v>
      </c>
    </row>
    <row r="1722" spans="1:12" x14ac:dyDescent="0.2">
      <c r="A1722" s="23">
        <f t="shared" si="284"/>
        <v>14432079.834251307</v>
      </c>
      <c r="B1722" s="24">
        <v>1716</v>
      </c>
      <c r="C1722" s="23">
        <f t="shared" si="285"/>
        <v>80819.647071807325</v>
      </c>
      <c r="D1722" s="25">
        <f t="shared" si="286"/>
        <v>14512899.481323114</v>
      </c>
      <c r="E1722" s="26">
        <f t="shared" si="287"/>
        <v>14511899.481323114</v>
      </c>
      <c r="F1722" s="27">
        <f t="shared" si="288"/>
        <v>450.06963365366391</v>
      </c>
      <c r="G1722" s="28">
        <f t="shared" si="289"/>
        <v>3367.4852946586384</v>
      </c>
      <c r="H1722" s="28">
        <f t="shared" si="290"/>
        <v>56.124754910977309</v>
      </c>
      <c r="I1722" s="29">
        <f t="shared" si="291"/>
        <v>0.93541258184962184</v>
      </c>
      <c r="J1722" s="25">
        <f t="shared" si="292"/>
        <v>29751443.93671238</v>
      </c>
      <c r="K1722" s="25">
        <f t="shared" si="293"/>
        <v>29751443.93671238</v>
      </c>
      <c r="L1722" s="30" t="str">
        <f t="shared" si="294"/>
        <v>0 DAYS</v>
      </c>
    </row>
    <row r="1723" spans="1:12" x14ac:dyDescent="0.2">
      <c r="A1723" s="23">
        <f t="shared" si="284"/>
        <v>14512899.481323114</v>
      </c>
      <c r="B1723" s="24">
        <v>1717</v>
      </c>
      <c r="C1723" s="23">
        <f t="shared" si="285"/>
        <v>81272.237095409437</v>
      </c>
      <c r="D1723" s="25">
        <f t="shared" si="286"/>
        <v>14594171.718418524</v>
      </c>
      <c r="E1723" s="26">
        <f t="shared" si="287"/>
        <v>14593171.718418524</v>
      </c>
      <c r="F1723" s="27">
        <f t="shared" si="288"/>
        <v>452.59002360211161</v>
      </c>
      <c r="G1723" s="28">
        <f t="shared" si="289"/>
        <v>3386.3432123087264</v>
      </c>
      <c r="H1723" s="28">
        <f t="shared" si="290"/>
        <v>56.439053538478774</v>
      </c>
      <c r="I1723" s="29">
        <f t="shared" si="291"/>
        <v>0.9406508923079796</v>
      </c>
      <c r="J1723" s="25">
        <f t="shared" si="292"/>
        <v>29918052.02275797</v>
      </c>
      <c r="K1723" s="25">
        <f t="shared" si="293"/>
        <v>29918052.02275797</v>
      </c>
      <c r="L1723" s="30" t="str">
        <f t="shared" si="294"/>
        <v>0 DAYS</v>
      </c>
    </row>
    <row r="1724" spans="1:12" x14ac:dyDescent="0.2">
      <c r="A1724" s="23">
        <f t="shared" si="284"/>
        <v>14594171.718418524</v>
      </c>
      <c r="B1724" s="24">
        <v>1718</v>
      </c>
      <c r="C1724" s="23">
        <f t="shared" si="285"/>
        <v>81727.361623143734</v>
      </c>
      <c r="D1724" s="25">
        <f t="shared" si="286"/>
        <v>14675899.080041667</v>
      </c>
      <c r="E1724" s="26">
        <f t="shared" si="287"/>
        <v>14674899.080041667</v>
      </c>
      <c r="F1724" s="27">
        <f t="shared" si="288"/>
        <v>455.12452773429686</v>
      </c>
      <c r="G1724" s="28">
        <f t="shared" si="289"/>
        <v>3405.3067342976556</v>
      </c>
      <c r="H1724" s="28">
        <f t="shared" si="290"/>
        <v>56.755112238294259</v>
      </c>
      <c r="I1724" s="29">
        <f t="shared" si="291"/>
        <v>0.94591853730490427</v>
      </c>
      <c r="J1724" s="25">
        <f t="shared" si="292"/>
        <v>30085593.114085417</v>
      </c>
      <c r="K1724" s="25">
        <f t="shared" si="293"/>
        <v>30085593.114085417</v>
      </c>
      <c r="L1724" s="30" t="str">
        <f t="shared" si="294"/>
        <v>0 DAYS</v>
      </c>
    </row>
    <row r="1725" spans="1:12" x14ac:dyDescent="0.2">
      <c r="A1725" s="23">
        <f t="shared" si="284"/>
        <v>14675899.080041667</v>
      </c>
      <c r="B1725" s="24">
        <v>1719</v>
      </c>
      <c r="C1725" s="23">
        <f t="shared" si="285"/>
        <v>82185.034848233336</v>
      </c>
      <c r="D1725" s="25">
        <f t="shared" si="286"/>
        <v>14758084.114889901</v>
      </c>
      <c r="E1725" s="26">
        <f t="shared" si="287"/>
        <v>14757084.114889901</v>
      </c>
      <c r="F1725" s="27">
        <f t="shared" si="288"/>
        <v>457.67322508960206</v>
      </c>
      <c r="G1725" s="28">
        <f t="shared" si="289"/>
        <v>3424.3764520097225</v>
      </c>
      <c r="H1725" s="28">
        <f t="shared" si="290"/>
        <v>57.072940866828709</v>
      </c>
      <c r="I1725" s="29">
        <f t="shared" si="291"/>
        <v>0.95121568111381183</v>
      </c>
      <c r="J1725" s="25">
        <f t="shared" si="292"/>
        <v>30254072.435524296</v>
      </c>
      <c r="K1725" s="25">
        <f t="shared" si="293"/>
        <v>30254072.435524296</v>
      </c>
      <c r="L1725" s="30" t="str">
        <f t="shared" si="294"/>
        <v>0 DAYS</v>
      </c>
    </row>
    <row r="1726" spans="1:12" x14ac:dyDescent="0.2">
      <c r="A1726" s="23">
        <f t="shared" si="284"/>
        <v>14758084.114889901</v>
      </c>
      <c r="B1726" s="24">
        <v>1720</v>
      </c>
      <c r="C1726" s="23">
        <f t="shared" si="285"/>
        <v>82645.271043383444</v>
      </c>
      <c r="D1726" s="25">
        <f t="shared" si="286"/>
        <v>14840729.385933284</v>
      </c>
      <c r="E1726" s="26">
        <f t="shared" si="287"/>
        <v>14839729.385933284</v>
      </c>
      <c r="F1726" s="27">
        <f t="shared" si="288"/>
        <v>460.23619515010796</v>
      </c>
      <c r="G1726" s="28">
        <f t="shared" si="289"/>
        <v>3443.5529601409767</v>
      </c>
      <c r="H1726" s="28">
        <f t="shared" si="290"/>
        <v>57.392549335682943</v>
      </c>
      <c r="I1726" s="29">
        <f t="shared" si="291"/>
        <v>0.95654248892804905</v>
      </c>
      <c r="J1726" s="25">
        <f t="shared" si="292"/>
        <v>30423495.241163228</v>
      </c>
      <c r="K1726" s="25">
        <f t="shared" si="293"/>
        <v>30423495.241163228</v>
      </c>
      <c r="L1726" s="30" t="str">
        <f t="shared" si="294"/>
        <v>0 DAYS</v>
      </c>
    </row>
    <row r="1727" spans="1:12" x14ac:dyDescent="0.2">
      <c r="A1727" s="23">
        <f t="shared" si="284"/>
        <v>14840729.385933284</v>
      </c>
      <c r="B1727" s="24">
        <v>1721</v>
      </c>
      <c r="C1727" s="23">
        <f t="shared" si="285"/>
        <v>83108.084561226395</v>
      </c>
      <c r="D1727" s="25">
        <f t="shared" si="286"/>
        <v>14923837.470494511</v>
      </c>
      <c r="E1727" s="26">
        <f t="shared" si="287"/>
        <v>14922837.470494511</v>
      </c>
      <c r="F1727" s="27">
        <f t="shared" si="288"/>
        <v>462.81351784295111</v>
      </c>
      <c r="G1727" s="28">
        <f t="shared" si="289"/>
        <v>3462.8368567177663</v>
      </c>
      <c r="H1727" s="28">
        <f t="shared" si="290"/>
        <v>57.713947611962773</v>
      </c>
      <c r="I1727" s="29">
        <f t="shared" si="291"/>
        <v>0.96189912686604617</v>
      </c>
      <c r="J1727" s="25">
        <f t="shared" si="292"/>
        <v>30593866.814513743</v>
      </c>
      <c r="K1727" s="25">
        <f t="shared" si="293"/>
        <v>30593866.814513743</v>
      </c>
      <c r="L1727" s="30" t="str">
        <f t="shared" si="294"/>
        <v>0 DAYS</v>
      </c>
    </row>
    <row r="1728" spans="1:12" x14ac:dyDescent="0.2">
      <c r="A1728" s="23">
        <f t="shared" si="284"/>
        <v>14923837.470494511</v>
      </c>
      <c r="B1728" s="24">
        <v>1722</v>
      </c>
      <c r="C1728" s="23">
        <f t="shared" si="285"/>
        <v>83573.489834769265</v>
      </c>
      <c r="D1728" s="25">
        <f t="shared" si="286"/>
        <v>15007410.960329279</v>
      </c>
      <c r="E1728" s="26">
        <f t="shared" si="287"/>
        <v>15006410.960329279</v>
      </c>
      <c r="F1728" s="27">
        <f t="shared" si="288"/>
        <v>465.40527354287042</v>
      </c>
      <c r="G1728" s="28">
        <f t="shared" si="289"/>
        <v>3482.2287431153859</v>
      </c>
      <c r="H1728" s="28">
        <f t="shared" si="290"/>
        <v>58.037145718589763</v>
      </c>
      <c r="I1728" s="29">
        <f t="shared" si="291"/>
        <v>0.96728576197649607</v>
      </c>
      <c r="J1728" s="25">
        <f t="shared" si="292"/>
        <v>30765192.468675021</v>
      </c>
      <c r="K1728" s="25">
        <f t="shared" si="293"/>
        <v>30765192.468675021</v>
      </c>
      <c r="L1728" s="30" t="str">
        <f t="shared" si="294"/>
        <v>0 DAYS</v>
      </c>
    </row>
    <row r="1729" spans="1:12" x14ac:dyDescent="0.2">
      <c r="A1729" s="23">
        <f t="shared" si="284"/>
        <v>15007410.960329279</v>
      </c>
      <c r="B1729" s="24">
        <v>1723</v>
      </c>
      <c r="C1729" s="23">
        <f t="shared" si="285"/>
        <v>84041.501377843961</v>
      </c>
      <c r="D1729" s="25">
        <f t="shared" si="286"/>
        <v>15091452.461707123</v>
      </c>
      <c r="E1729" s="26">
        <f t="shared" si="287"/>
        <v>15090452.461707123</v>
      </c>
      <c r="F1729" s="27">
        <f t="shared" si="288"/>
        <v>468.01154307469551</v>
      </c>
      <c r="G1729" s="28">
        <f t="shared" si="289"/>
        <v>3501.7292240768315</v>
      </c>
      <c r="H1729" s="28">
        <f t="shared" si="290"/>
        <v>58.362153734613862</v>
      </c>
      <c r="I1729" s="29">
        <f t="shared" si="291"/>
        <v>0.97270256224356433</v>
      </c>
      <c r="J1729" s="25">
        <f t="shared" si="292"/>
        <v>30937477.546499599</v>
      </c>
      <c r="K1729" s="25">
        <f t="shared" si="293"/>
        <v>30937477.546499599</v>
      </c>
      <c r="L1729" s="30" t="str">
        <f t="shared" si="294"/>
        <v>0 DAYS</v>
      </c>
    </row>
    <row r="1730" spans="1:12" x14ac:dyDescent="0.2">
      <c r="A1730" s="23">
        <f t="shared" si="284"/>
        <v>15091452.461707123</v>
      </c>
      <c r="B1730" s="24">
        <v>1724</v>
      </c>
      <c r="C1730" s="23">
        <f t="shared" si="285"/>
        <v>84512.133785559883</v>
      </c>
      <c r="D1730" s="25">
        <f t="shared" si="286"/>
        <v>15175964.595492683</v>
      </c>
      <c r="E1730" s="26">
        <f t="shared" si="287"/>
        <v>15174964.595492683</v>
      </c>
      <c r="F1730" s="27">
        <f t="shared" si="288"/>
        <v>470.63240771592245</v>
      </c>
      <c r="G1730" s="28">
        <f t="shared" si="289"/>
        <v>3521.3389077316619</v>
      </c>
      <c r="H1730" s="28">
        <f t="shared" si="290"/>
        <v>58.688981795527702</v>
      </c>
      <c r="I1730" s="29">
        <f t="shared" si="291"/>
        <v>0.97814969659212836</v>
      </c>
      <c r="J1730" s="25">
        <f t="shared" si="292"/>
        <v>31110727.420759998</v>
      </c>
      <c r="K1730" s="25">
        <f t="shared" si="293"/>
        <v>31110727.420759998</v>
      </c>
      <c r="L1730" s="30" t="str">
        <f t="shared" si="294"/>
        <v>0 DAYS</v>
      </c>
    </row>
    <row r="1731" spans="1:12" x14ac:dyDescent="0.2">
      <c r="A1731" s="23">
        <f t="shared" si="284"/>
        <v>15175964.595492683</v>
      </c>
      <c r="B1731" s="24">
        <v>1725</v>
      </c>
      <c r="C1731" s="23">
        <f t="shared" si="285"/>
        <v>84985.401734759027</v>
      </c>
      <c r="D1731" s="25">
        <f t="shared" si="286"/>
        <v>15260949.997227442</v>
      </c>
      <c r="E1731" s="26">
        <f t="shared" si="287"/>
        <v>15259949.997227442</v>
      </c>
      <c r="F1731" s="27">
        <f t="shared" si="288"/>
        <v>473.26794919914391</v>
      </c>
      <c r="G1731" s="28">
        <f t="shared" si="289"/>
        <v>3541.0584056149596</v>
      </c>
      <c r="H1731" s="28">
        <f t="shared" si="290"/>
        <v>59.017640093582663</v>
      </c>
      <c r="I1731" s="29">
        <f t="shared" si="291"/>
        <v>0.98362733489304444</v>
      </c>
      <c r="J1731" s="25">
        <f t="shared" si="292"/>
        <v>31284947.494316254</v>
      </c>
      <c r="K1731" s="25">
        <f t="shared" si="293"/>
        <v>31284947.494316254</v>
      </c>
      <c r="L1731" s="30" t="str">
        <f t="shared" si="294"/>
        <v>0 DAYS</v>
      </c>
    </row>
    <row r="1732" spans="1:12" x14ac:dyDescent="0.2">
      <c r="A1732" s="23">
        <f t="shared" si="284"/>
        <v>15260949.997227442</v>
      </c>
      <c r="B1732" s="24">
        <v>1726</v>
      </c>
      <c r="C1732" s="23">
        <f t="shared" si="285"/>
        <v>85461.319984473666</v>
      </c>
      <c r="D1732" s="25">
        <f t="shared" si="286"/>
        <v>15346411.317211915</v>
      </c>
      <c r="E1732" s="26">
        <f t="shared" si="287"/>
        <v>15345411.317211915</v>
      </c>
      <c r="F1732" s="27">
        <f t="shared" si="288"/>
        <v>475.91824971463939</v>
      </c>
      <c r="G1732" s="28">
        <f t="shared" si="289"/>
        <v>3560.8883326864029</v>
      </c>
      <c r="H1732" s="28">
        <f t="shared" si="290"/>
        <v>59.348138878106717</v>
      </c>
      <c r="I1732" s="29">
        <f t="shared" si="291"/>
        <v>0.98913564796844533</v>
      </c>
      <c r="J1732" s="25">
        <f t="shared" si="292"/>
        <v>31460143.200284421</v>
      </c>
      <c r="K1732" s="25">
        <f t="shared" si="293"/>
        <v>31460143.200284421</v>
      </c>
      <c r="L1732" s="30" t="str">
        <f t="shared" si="294"/>
        <v>0 DAYS</v>
      </c>
    </row>
    <row r="1733" spans="1:12" x14ac:dyDescent="0.2">
      <c r="A1733" s="23">
        <f t="shared" ref="A1733:A1796" si="295">D1732</f>
        <v>15346411.317211915</v>
      </c>
      <c r="B1733" s="24">
        <v>1727</v>
      </c>
      <c r="C1733" s="23">
        <f t="shared" ref="C1733:C1796" si="296">(A1733*$F$2)+$H$2</f>
        <v>85939.903376386719</v>
      </c>
      <c r="D1733" s="25">
        <f t="shared" ref="D1733:D1796" si="297">A1733+C1733</f>
        <v>15432351.220588302</v>
      </c>
      <c r="E1733" s="26">
        <f t="shared" ref="E1733:E1796" si="298">E1732+C1733</f>
        <v>15431351.220588302</v>
      </c>
      <c r="F1733" s="27">
        <f t="shared" ref="F1733:F1796" si="299">C1733-C1732</f>
        <v>478.58339191305276</v>
      </c>
      <c r="G1733" s="28">
        <f t="shared" ref="G1733:G1796" si="300">C1733/24</f>
        <v>3580.8293073494465</v>
      </c>
      <c r="H1733" s="28">
        <f t="shared" ref="H1733:H1796" si="301">G1733/60</f>
        <v>59.680488455824111</v>
      </c>
      <c r="I1733" s="29">
        <f t="shared" ref="I1733:I1796" si="302">H1733/60</f>
        <v>0.9946748075970685</v>
      </c>
      <c r="J1733" s="25">
        <f t="shared" ref="J1733:J1796" si="303">D1733*2.05</f>
        <v>31636320.002206016</v>
      </c>
      <c r="K1733" s="25">
        <f t="shared" ref="K1733:K1796" si="304">J1733-$J$2</f>
        <v>31636320.002206016</v>
      </c>
      <c r="L1733" s="30" t="str">
        <f t="shared" ref="L1733:L1796" si="305">ROUND(($J$5/C1733),0) &amp; " DAYS"</f>
        <v>0 DAYS</v>
      </c>
    </row>
    <row r="1734" spans="1:12" x14ac:dyDescent="0.2">
      <c r="A1734" s="23">
        <f t="shared" si="295"/>
        <v>15432351.220588302</v>
      </c>
      <c r="B1734" s="24">
        <v>1728</v>
      </c>
      <c r="C1734" s="23">
        <f t="shared" si="296"/>
        <v>86421.166835294498</v>
      </c>
      <c r="D1734" s="25">
        <f t="shared" si="297"/>
        <v>15518772.387423597</v>
      </c>
      <c r="E1734" s="26">
        <f t="shared" si="298"/>
        <v>15517772.387423597</v>
      </c>
      <c r="F1734" s="27">
        <f t="shared" si="299"/>
        <v>481.26345890777884</v>
      </c>
      <c r="G1734" s="28">
        <f t="shared" si="300"/>
        <v>3600.8819514706042</v>
      </c>
      <c r="H1734" s="28">
        <f t="shared" si="301"/>
        <v>60.014699191176739</v>
      </c>
      <c r="I1734" s="29">
        <f t="shared" si="302"/>
        <v>1.0002449865196124</v>
      </c>
      <c r="J1734" s="25">
        <f t="shared" si="303"/>
        <v>31813483.39421837</v>
      </c>
      <c r="K1734" s="25">
        <f t="shared" si="304"/>
        <v>31813483.39421837</v>
      </c>
      <c r="L1734" s="30" t="str">
        <f t="shared" si="305"/>
        <v>0 DAYS</v>
      </c>
    </row>
    <row r="1735" spans="1:12" x14ac:dyDescent="0.2">
      <c r="A1735" s="23">
        <f t="shared" si="295"/>
        <v>15518772.387423597</v>
      </c>
      <c r="B1735" s="24">
        <v>1729</v>
      </c>
      <c r="C1735" s="23">
        <f t="shared" si="296"/>
        <v>86905.125369572139</v>
      </c>
      <c r="D1735" s="25">
        <f t="shared" si="297"/>
        <v>15605677.51279317</v>
      </c>
      <c r="E1735" s="26">
        <f t="shared" si="298"/>
        <v>15604677.51279317</v>
      </c>
      <c r="F1735" s="27">
        <f t="shared" si="299"/>
        <v>483.95853427764087</v>
      </c>
      <c r="G1735" s="28">
        <f t="shared" si="300"/>
        <v>3621.046890398839</v>
      </c>
      <c r="H1735" s="28">
        <f t="shared" si="301"/>
        <v>60.350781506647316</v>
      </c>
      <c r="I1735" s="29">
        <f t="shared" si="302"/>
        <v>1.005846358444122</v>
      </c>
      <c r="J1735" s="25">
        <f t="shared" si="303"/>
        <v>31991638.901225995</v>
      </c>
      <c r="K1735" s="25">
        <f t="shared" si="304"/>
        <v>31991638.901225995</v>
      </c>
      <c r="L1735" s="30" t="str">
        <f t="shared" si="305"/>
        <v>0 DAYS</v>
      </c>
    </row>
    <row r="1736" spans="1:12" x14ac:dyDescent="0.2">
      <c r="A1736" s="23">
        <f t="shared" si="295"/>
        <v>15605677.51279317</v>
      </c>
      <c r="B1736" s="24">
        <v>1730</v>
      </c>
      <c r="C1736" s="23">
        <f t="shared" si="296"/>
        <v>87391.794071641751</v>
      </c>
      <c r="D1736" s="25">
        <f t="shared" si="297"/>
        <v>15693069.306864813</v>
      </c>
      <c r="E1736" s="26">
        <f t="shared" si="298"/>
        <v>15692069.306864813</v>
      </c>
      <c r="F1736" s="27">
        <f t="shared" si="299"/>
        <v>486.66870206961175</v>
      </c>
      <c r="G1736" s="28">
        <f t="shared" si="300"/>
        <v>3641.3247529850728</v>
      </c>
      <c r="H1736" s="28">
        <f t="shared" si="301"/>
        <v>60.688745883084543</v>
      </c>
      <c r="I1736" s="29">
        <f t="shared" si="302"/>
        <v>1.011479098051409</v>
      </c>
      <c r="J1736" s="25">
        <f t="shared" si="303"/>
        <v>32170792.079072863</v>
      </c>
      <c r="K1736" s="25">
        <f t="shared" si="304"/>
        <v>32170792.079072863</v>
      </c>
      <c r="L1736" s="30" t="str">
        <f t="shared" si="305"/>
        <v>0 DAYS</v>
      </c>
    </row>
    <row r="1737" spans="1:12" x14ac:dyDescent="0.2">
      <c r="A1737" s="23">
        <f t="shared" si="295"/>
        <v>15693069.306864813</v>
      </c>
      <c r="B1737" s="24">
        <v>1731</v>
      </c>
      <c r="C1737" s="23">
        <f t="shared" si="296"/>
        <v>87881.188118442951</v>
      </c>
      <c r="D1737" s="25">
        <f t="shared" si="297"/>
        <v>15780950.494983256</v>
      </c>
      <c r="E1737" s="26">
        <f t="shared" si="298"/>
        <v>15779950.494983256</v>
      </c>
      <c r="F1737" s="27">
        <f t="shared" si="299"/>
        <v>489.3940468012006</v>
      </c>
      <c r="G1737" s="28">
        <f t="shared" si="300"/>
        <v>3661.7161716017895</v>
      </c>
      <c r="H1737" s="28">
        <f t="shared" si="301"/>
        <v>61.028602860029828</v>
      </c>
      <c r="I1737" s="29">
        <f t="shared" si="302"/>
        <v>1.0171433810004971</v>
      </c>
      <c r="J1737" s="25">
        <f t="shared" si="303"/>
        <v>32350948.514715672</v>
      </c>
      <c r="K1737" s="25">
        <f t="shared" si="304"/>
        <v>32350948.514715672</v>
      </c>
      <c r="L1737" s="30" t="str">
        <f t="shared" si="305"/>
        <v>0 DAYS</v>
      </c>
    </row>
    <row r="1738" spans="1:12" x14ac:dyDescent="0.2">
      <c r="A1738" s="23">
        <f t="shared" si="295"/>
        <v>15780950.494983256</v>
      </c>
      <c r="B1738" s="24">
        <v>1732</v>
      </c>
      <c r="C1738" s="23">
        <f t="shared" si="296"/>
        <v>88373.322771906227</v>
      </c>
      <c r="D1738" s="25">
        <f t="shared" si="297"/>
        <v>15869323.817755163</v>
      </c>
      <c r="E1738" s="26">
        <f t="shared" si="298"/>
        <v>15868323.817755163</v>
      </c>
      <c r="F1738" s="27">
        <f t="shared" si="299"/>
        <v>492.13465346327575</v>
      </c>
      <c r="G1738" s="28">
        <f t="shared" si="300"/>
        <v>3682.2217821627596</v>
      </c>
      <c r="H1738" s="28">
        <f t="shared" si="301"/>
        <v>61.370363036045994</v>
      </c>
      <c r="I1738" s="29">
        <f t="shared" si="302"/>
        <v>1.0228393839340999</v>
      </c>
      <c r="J1738" s="25">
        <f t="shared" si="303"/>
        <v>32532113.826398082</v>
      </c>
      <c r="K1738" s="25">
        <f t="shared" si="304"/>
        <v>32532113.826398082</v>
      </c>
      <c r="L1738" s="30" t="str">
        <f t="shared" si="305"/>
        <v>0 DAYS</v>
      </c>
    </row>
    <row r="1739" spans="1:12" x14ac:dyDescent="0.2">
      <c r="A1739" s="23">
        <f t="shared" si="295"/>
        <v>15869323.817755163</v>
      </c>
      <c r="B1739" s="24">
        <v>1733</v>
      </c>
      <c r="C1739" s="23">
        <f t="shared" si="296"/>
        <v>88868.213379428911</v>
      </c>
      <c r="D1739" s="25">
        <f t="shared" si="297"/>
        <v>15958192.031134592</v>
      </c>
      <c r="E1739" s="26">
        <f t="shared" si="298"/>
        <v>15957192.031134592</v>
      </c>
      <c r="F1739" s="27">
        <f t="shared" si="299"/>
        <v>494.89060752268415</v>
      </c>
      <c r="G1739" s="28">
        <f t="shared" si="300"/>
        <v>3702.8422241428711</v>
      </c>
      <c r="H1739" s="28">
        <f t="shared" si="301"/>
        <v>61.714037069047855</v>
      </c>
      <c r="I1739" s="29">
        <f t="shared" si="302"/>
        <v>1.0285672844841309</v>
      </c>
      <c r="J1739" s="25">
        <f t="shared" si="303"/>
        <v>32714293.663825911</v>
      </c>
      <c r="K1739" s="25">
        <f t="shared" si="304"/>
        <v>32714293.663825911</v>
      </c>
      <c r="L1739" s="30" t="str">
        <f t="shared" si="305"/>
        <v>0 DAYS</v>
      </c>
    </row>
    <row r="1740" spans="1:12" x14ac:dyDescent="0.2">
      <c r="A1740" s="23">
        <f t="shared" si="295"/>
        <v>15958192.031134592</v>
      </c>
      <c r="B1740" s="24">
        <v>1734</v>
      </c>
      <c r="C1740" s="23">
        <f t="shared" si="296"/>
        <v>89365.875374353724</v>
      </c>
      <c r="D1740" s="25">
        <f t="shared" si="297"/>
        <v>16047557.906508947</v>
      </c>
      <c r="E1740" s="26">
        <f t="shared" si="298"/>
        <v>16046557.906508947</v>
      </c>
      <c r="F1740" s="27">
        <f t="shared" si="299"/>
        <v>497.66199492481246</v>
      </c>
      <c r="G1740" s="28">
        <f t="shared" si="300"/>
        <v>3723.578140598072</v>
      </c>
      <c r="H1740" s="28">
        <f t="shared" si="301"/>
        <v>62.059635676634535</v>
      </c>
      <c r="I1740" s="29">
        <f t="shared" si="302"/>
        <v>1.0343272612772423</v>
      </c>
      <c r="J1740" s="25">
        <f t="shared" si="303"/>
        <v>32897493.708343338</v>
      </c>
      <c r="K1740" s="25">
        <f t="shared" si="304"/>
        <v>32897493.708343338</v>
      </c>
      <c r="L1740" s="30" t="str">
        <f t="shared" si="305"/>
        <v>0 DAYS</v>
      </c>
    </row>
    <row r="1741" spans="1:12" x14ac:dyDescent="0.2">
      <c r="A1741" s="23">
        <f t="shared" si="295"/>
        <v>16047557.906508947</v>
      </c>
      <c r="B1741" s="24">
        <v>1735</v>
      </c>
      <c r="C1741" s="23">
        <f t="shared" si="296"/>
        <v>89866.324276450105</v>
      </c>
      <c r="D1741" s="25">
        <f t="shared" si="297"/>
        <v>16137424.230785398</v>
      </c>
      <c r="E1741" s="26">
        <f t="shared" si="298"/>
        <v>16136424.230785398</v>
      </c>
      <c r="F1741" s="27">
        <f t="shared" si="299"/>
        <v>500.44890209638106</v>
      </c>
      <c r="G1741" s="28">
        <f t="shared" si="300"/>
        <v>3744.430178185421</v>
      </c>
      <c r="H1741" s="28">
        <f t="shared" si="301"/>
        <v>62.407169636423681</v>
      </c>
      <c r="I1741" s="29">
        <f t="shared" si="302"/>
        <v>1.0401194939403946</v>
      </c>
      <c r="J1741" s="25">
        <f t="shared" si="303"/>
        <v>33081719.673110064</v>
      </c>
      <c r="K1741" s="25">
        <f t="shared" si="304"/>
        <v>33081719.673110064</v>
      </c>
      <c r="L1741" s="30" t="str">
        <f t="shared" si="305"/>
        <v>0 DAYS</v>
      </c>
    </row>
    <row r="1742" spans="1:12" x14ac:dyDescent="0.2">
      <c r="A1742" s="23">
        <f t="shared" si="295"/>
        <v>16137424.230785398</v>
      </c>
      <c r="B1742" s="24">
        <v>1736</v>
      </c>
      <c r="C1742" s="23">
        <f t="shared" si="296"/>
        <v>90369.575692398226</v>
      </c>
      <c r="D1742" s="25">
        <f t="shared" si="297"/>
        <v>16227793.806477796</v>
      </c>
      <c r="E1742" s="26">
        <f t="shared" si="298"/>
        <v>16226793.806477796</v>
      </c>
      <c r="F1742" s="27">
        <f t="shared" si="299"/>
        <v>503.25141594812158</v>
      </c>
      <c r="G1742" s="28">
        <f t="shared" si="300"/>
        <v>3765.3989871832596</v>
      </c>
      <c r="H1742" s="28">
        <f t="shared" si="301"/>
        <v>62.756649786387662</v>
      </c>
      <c r="I1742" s="29">
        <f t="shared" si="302"/>
        <v>1.045944163106461</v>
      </c>
      <c r="J1742" s="25">
        <f t="shared" si="303"/>
        <v>33266977.303279478</v>
      </c>
      <c r="K1742" s="25">
        <f t="shared" si="304"/>
        <v>33266977.303279478</v>
      </c>
      <c r="L1742" s="30" t="str">
        <f t="shared" si="305"/>
        <v>0 DAYS</v>
      </c>
    </row>
    <row r="1743" spans="1:12" x14ac:dyDescent="0.2">
      <c r="A1743" s="23">
        <f t="shared" si="295"/>
        <v>16227793.806477796</v>
      </c>
      <c r="B1743" s="24">
        <v>1737</v>
      </c>
      <c r="C1743" s="23">
        <f t="shared" si="296"/>
        <v>90875.645316275652</v>
      </c>
      <c r="D1743" s="25">
        <f t="shared" si="297"/>
        <v>16318669.451794071</v>
      </c>
      <c r="E1743" s="26">
        <f t="shared" si="298"/>
        <v>16317669.451794071</v>
      </c>
      <c r="F1743" s="27">
        <f t="shared" si="299"/>
        <v>506.06962387742533</v>
      </c>
      <c r="G1743" s="28">
        <f t="shared" si="300"/>
        <v>3786.4852215114856</v>
      </c>
      <c r="H1743" s="28">
        <f t="shared" si="301"/>
        <v>63.108087025191431</v>
      </c>
      <c r="I1743" s="29">
        <f t="shared" si="302"/>
        <v>1.0518014504198572</v>
      </c>
      <c r="J1743" s="25">
        <f t="shared" si="303"/>
        <v>33453272.376177844</v>
      </c>
      <c r="K1743" s="25">
        <f t="shared" si="304"/>
        <v>33453272.376177844</v>
      </c>
      <c r="L1743" s="30" t="str">
        <f t="shared" si="305"/>
        <v>0 DAYS</v>
      </c>
    </row>
    <row r="1744" spans="1:12" x14ac:dyDescent="0.2">
      <c r="A1744" s="23">
        <f t="shared" si="295"/>
        <v>16318669.451794071</v>
      </c>
      <c r="B1744" s="24">
        <v>1738</v>
      </c>
      <c r="C1744" s="23">
        <f t="shared" si="296"/>
        <v>91384.548930046803</v>
      </c>
      <c r="D1744" s="25">
        <f t="shared" si="297"/>
        <v>16410054.000724118</v>
      </c>
      <c r="E1744" s="26">
        <f t="shared" si="298"/>
        <v>16409054.000724118</v>
      </c>
      <c r="F1744" s="27">
        <f t="shared" si="299"/>
        <v>508.90361377115187</v>
      </c>
      <c r="G1744" s="28">
        <f t="shared" si="300"/>
        <v>3807.6895387519503</v>
      </c>
      <c r="H1744" s="28">
        <f t="shared" si="301"/>
        <v>63.461492312532506</v>
      </c>
      <c r="I1744" s="29">
        <f t="shared" si="302"/>
        <v>1.0576915385422085</v>
      </c>
      <c r="J1744" s="25">
        <f t="shared" si="303"/>
        <v>33640610.701484442</v>
      </c>
      <c r="K1744" s="25">
        <f t="shared" si="304"/>
        <v>33640610.701484442</v>
      </c>
      <c r="L1744" s="30" t="str">
        <f t="shared" si="305"/>
        <v>0 DAYS</v>
      </c>
    </row>
    <row r="1745" spans="1:12" x14ac:dyDescent="0.2">
      <c r="A1745" s="23">
        <f t="shared" si="295"/>
        <v>16410054.000724118</v>
      </c>
      <c r="B1745" s="24">
        <v>1739</v>
      </c>
      <c r="C1745" s="23">
        <f t="shared" si="296"/>
        <v>91896.302404055066</v>
      </c>
      <c r="D1745" s="25">
        <f t="shared" si="297"/>
        <v>16501950.303128174</v>
      </c>
      <c r="E1745" s="26">
        <f t="shared" si="298"/>
        <v>16500950.303128174</v>
      </c>
      <c r="F1745" s="27">
        <f t="shared" si="299"/>
        <v>511.75347400826286</v>
      </c>
      <c r="G1745" s="28">
        <f t="shared" si="300"/>
        <v>3829.0126001689609</v>
      </c>
      <c r="H1745" s="28">
        <f t="shared" si="301"/>
        <v>63.816876669482681</v>
      </c>
      <c r="I1745" s="29">
        <f t="shared" si="302"/>
        <v>1.0636146111580447</v>
      </c>
      <c r="J1745" s="25">
        <f t="shared" si="303"/>
        <v>33828998.121412754</v>
      </c>
      <c r="K1745" s="25">
        <f t="shared" si="304"/>
        <v>33828998.121412754</v>
      </c>
      <c r="L1745" s="30" t="str">
        <f t="shared" si="305"/>
        <v>0 DAYS</v>
      </c>
    </row>
    <row r="1746" spans="1:12" x14ac:dyDescent="0.2">
      <c r="A1746" s="23">
        <f t="shared" si="295"/>
        <v>16501950.303128174</v>
      </c>
      <c r="B1746" s="24">
        <v>1740</v>
      </c>
      <c r="C1746" s="23">
        <f t="shared" si="296"/>
        <v>92410.92169751777</v>
      </c>
      <c r="D1746" s="25">
        <f t="shared" si="297"/>
        <v>16594361.224825691</v>
      </c>
      <c r="E1746" s="26">
        <f t="shared" si="298"/>
        <v>16593361.224825691</v>
      </c>
      <c r="F1746" s="27">
        <f t="shared" si="299"/>
        <v>514.61929346270335</v>
      </c>
      <c r="G1746" s="28">
        <f t="shared" si="300"/>
        <v>3850.4550707299072</v>
      </c>
      <c r="H1746" s="28">
        <f t="shared" si="301"/>
        <v>64.174251178831781</v>
      </c>
      <c r="I1746" s="29">
        <f t="shared" si="302"/>
        <v>1.0695708529805297</v>
      </c>
      <c r="J1746" s="25">
        <f t="shared" si="303"/>
        <v>34018440.510892667</v>
      </c>
      <c r="K1746" s="25">
        <f t="shared" si="304"/>
        <v>34018440.510892667</v>
      </c>
      <c r="L1746" s="30" t="str">
        <f t="shared" si="305"/>
        <v>0 DAYS</v>
      </c>
    </row>
    <row r="1747" spans="1:12" x14ac:dyDescent="0.2">
      <c r="A1747" s="23">
        <f t="shared" si="295"/>
        <v>16594361.224825691</v>
      </c>
      <c r="B1747" s="24">
        <v>1741</v>
      </c>
      <c r="C1747" s="23">
        <f t="shared" si="296"/>
        <v>92928.422859023878</v>
      </c>
      <c r="D1747" s="25">
        <f t="shared" si="297"/>
        <v>16687289.647684716</v>
      </c>
      <c r="E1747" s="26">
        <f t="shared" si="298"/>
        <v>16686289.647684716</v>
      </c>
      <c r="F1747" s="27">
        <f t="shared" si="299"/>
        <v>517.50116150610847</v>
      </c>
      <c r="G1747" s="28">
        <f t="shared" si="300"/>
        <v>3872.0176191259948</v>
      </c>
      <c r="H1747" s="28">
        <f t="shared" si="301"/>
        <v>64.533626985433244</v>
      </c>
      <c r="I1747" s="29">
        <f t="shared" si="302"/>
        <v>1.0755604497572206</v>
      </c>
      <c r="J1747" s="25">
        <f t="shared" si="303"/>
        <v>34208943.777753666</v>
      </c>
      <c r="K1747" s="25">
        <f t="shared" si="304"/>
        <v>34208943.777753666</v>
      </c>
      <c r="L1747" s="30" t="str">
        <f t="shared" si="305"/>
        <v>0 DAYS</v>
      </c>
    </row>
    <row r="1748" spans="1:12" x14ac:dyDescent="0.2">
      <c r="A1748" s="23">
        <f t="shared" si="295"/>
        <v>16687289.647684716</v>
      </c>
      <c r="B1748" s="24">
        <v>1742</v>
      </c>
      <c r="C1748" s="23">
        <f t="shared" si="296"/>
        <v>93448.822027034403</v>
      </c>
      <c r="D1748" s="25">
        <f t="shared" si="297"/>
        <v>16780738.469711751</v>
      </c>
      <c r="E1748" s="26">
        <f t="shared" si="298"/>
        <v>16779738.469711751</v>
      </c>
      <c r="F1748" s="27">
        <f t="shared" si="299"/>
        <v>520.39916801052459</v>
      </c>
      <c r="G1748" s="28">
        <f t="shared" si="300"/>
        <v>3893.7009177931</v>
      </c>
      <c r="H1748" s="28">
        <f t="shared" si="301"/>
        <v>64.895015296551662</v>
      </c>
      <c r="I1748" s="29">
        <f t="shared" si="302"/>
        <v>1.0815835882758611</v>
      </c>
      <c r="J1748" s="25">
        <f t="shared" si="303"/>
        <v>34400513.862909086</v>
      </c>
      <c r="K1748" s="25">
        <f t="shared" si="304"/>
        <v>34400513.862909086</v>
      </c>
      <c r="L1748" s="30" t="str">
        <f t="shared" si="305"/>
        <v>0 DAYS</v>
      </c>
    </row>
    <row r="1749" spans="1:12" x14ac:dyDescent="0.2">
      <c r="A1749" s="23">
        <f t="shared" si="295"/>
        <v>16780738.469711751</v>
      </c>
      <c r="B1749" s="24">
        <v>1743</v>
      </c>
      <c r="C1749" s="23">
        <f t="shared" si="296"/>
        <v>93972.13543038581</v>
      </c>
      <c r="D1749" s="25">
        <f t="shared" si="297"/>
        <v>16874710.605142135</v>
      </c>
      <c r="E1749" s="26">
        <f t="shared" si="298"/>
        <v>16873710.605142135</v>
      </c>
      <c r="F1749" s="27">
        <f t="shared" si="299"/>
        <v>523.31340335140703</v>
      </c>
      <c r="G1749" s="28">
        <f t="shared" si="300"/>
        <v>3915.5056429327419</v>
      </c>
      <c r="H1749" s="28">
        <f t="shared" si="301"/>
        <v>65.258427382212361</v>
      </c>
      <c r="I1749" s="29">
        <f t="shared" si="302"/>
        <v>1.087640456370206</v>
      </c>
      <c r="J1749" s="25">
        <f t="shared" si="303"/>
        <v>34593156.740541376</v>
      </c>
      <c r="K1749" s="25">
        <f t="shared" si="304"/>
        <v>34593156.740541376</v>
      </c>
      <c r="L1749" s="30" t="str">
        <f t="shared" si="305"/>
        <v>0 DAYS</v>
      </c>
    </row>
    <row r="1750" spans="1:12" x14ac:dyDescent="0.2">
      <c r="A1750" s="23">
        <f t="shared" si="295"/>
        <v>16874710.605142135</v>
      </c>
      <c r="B1750" s="24">
        <v>1744</v>
      </c>
      <c r="C1750" s="23">
        <f t="shared" si="296"/>
        <v>94498.379388795962</v>
      </c>
      <c r="D1750" s="25">
        <f t="shared" si="297"/>
        <v>16969208.984530929</v>
      </c>
      <c r="E1750" s="26">
        <f t="shared" si="298"/>
        <v>16968208.984530929</v>
      </c>
      <c r="F1750" s="27">
        <f t="shared" si="299"/>
        <v>526.24395841015212</v>
      </c>
      <c r="G1750" s="28">
        <f t="shared" si="300"/>
        <v>3937.4324745331651</v>
      </c>
      <c r="H1750" s="28">
        <f t="shared" si="301"/>
        <v>65.623874575552748</v>
      </c>
      <c r="I1750" s="29">
        <f t="shared" si="302"/>
        <v>1.0937312429258792</v>
      </c>
      <c r="J1750" s="25">
        <f t="shared" si="303"/>
        <v>34786878.418288402</v>
      </c>
      <c r="K1750" s="25">
        <f t="shared" si="304"/>
        <v>34786878.418288402</v>
      </c>
      <c r="L1750" s="30" t="str">
        <f t="shared" si="305"/>
        <v>0 DAYS</v>
      </c>
    </row>
    <row r="1751" spans="1:12" x14ac:dyDescent="0.2">
      <c r="A1751" s="23">
        <f t="shared" si="295"/>
        <v>16969208.984530929</v>
      </c>
      <c r="B1751" s="24">
        <v>1745</v>
      </c>
      <c r="C1751" s="23">
        <f t="shared" si="296"/>
        <v>95027.570313373202</v>
      </c>
      <c r="D1751" s="25">
        <f t="shared" si="297"/>
        <v>17064236.554844301</v>
      </c>
      <c r="E1751" s="26">
        <f t="shared" si="298"/>
        <v>17063236.554844301</v>
      </c>
      <c r="F1751" s="27">
        <f t="shared" si="299"/>
        <v>529.19092457724037</v>
      </c>
      <c r="G1751" s="28">
        <f t="shared" si="300"/>
        <v>3959.4820963905499</v>
      </c>
      <c r="H1751" s="28">
        <f t="shared" si="301"/>
        <v>65.991368273175837</v>
      </c>
      <c r="I1751" s="29">
        <f t="shared" si="302"/>
        <v>1.0998561378862639</v>
      </c>
      <c r="J1751" s="25">
        <f t="shared" si="303"/>
        <v>34981684.937430814</v>
      </c>
      <c r="K1751" s="25">
        <f t="shared" si="304"/>
        <v>34981684.937430814</v>
      </c>
      <c r="L1751" s="30" t="str">
        <f t="shared" si="305"/>
        <v>0 DAYS</v>
      </c>
    </row>
    <row r="1752" spans="1:12" x14ac:dyDescent="0.2">
      <c r="A1752" s="23">
        <f t="shared" si="295"/>
        <v>17064236.554844301</v>
      </c>
      <c r="B1752" s="24">
        <v>1746</v>
      </c>
      <c r="C1752" s="23">
        <f t="shared" si="296"/>
        <v>95559.724707128087</v>
      </c>
      <c r="D1752" s="25">
        <f t="shared" si="297"/>
        <v>17159796.279551428</v>
      </c>
      <c r="E1752" s="26">
        <f t="shared" si="298"/>
        <v>17158796.279551428</v>
      </c>
      <c r="F1752" s="27">
        <f t="shared" si="299"/>
        <v>532.15439375488495</v>
      </c>
      <c r="G1752" s="28">
        <f t="shared" si="300"/>
        <v>3981.6551961303371</v>
      </c>
      <c r="H1752" s="28">
        <f t="shared" si="301"/>
        <v>66.360919935505621</v>
      </c>
      <c r="I1752" s="29">
        <f t="shared" si="302"/>
        <v>1.106015332258427</v>
      </c>
      <c r="J1752" s="25">
        <f t="shared" si="303"/>
        <v>35177582.373080425</v>
      </c>
      <c r="K1752" s="25">
        <f t="shared" si="304"/>
        <v>35177582.373080425</v>
      </c>
      <c r="L1752" s="30" t="str">
        <f t="shared" si="305"/>
        <v>0 DAYS</v>
      </c>
    </row>
    <row r="1753" spans="1:12" x14ac:dyDescent="0.2">
      <c r="A1753" s="23">
        <f t="shared" si="295"/>
        <v>17159796.279551428</v>
      </c>
      <c r="B1753" s="24">
        <v>1747</v>
      </c>
      <c r="C1753" s="23">
        <f t="shared" si="296"/>
        <v>96094.859165488</v>
      </c>
      <c r="D1753" s="25">
        <f t="shared" si="297"/>
        <v>17255891.138716917</v>
      </c>
      <c r="E1753" s="26">
        <f t="shared" si="298"/>
        <v>17254891.138716917</v>
      </c>
      <c r="F1753" s="27">
        <f t="shared" si="299"/>
        <v>535.13445835991297</v>
      </c>
      <c r="G1753" s="28">
        <f t="shared" si="300"/>
        <v>4003.9524652286668</v>
      </c>
      <c r="H1753" s="28">
        <f t="shared" si="301"/>
        <v>66.73254108714444</v>
      </c>
      <c r="I1753" s="29">
        <f t="shared" si="302"/>
        <v>1.112209018119074</v>
      </c>
      <c r="J1753" s="25">
        <f t="shared" si="303"/>
        <v>35374576.834369674</v>
      </c>
      <c r="K1753" s="25">
        <f t="shared" si="304"/>
        <v>35374576.834369674</v>
      </c>
      <c r="L1753" s="30" t="str">
        <f t="shared" si="305"/>
        <v>0 DAYS</v>
      </c>
    </row>
    <row r="1754" spans="1:12" x14ac:dyDescent="0.2">
      <c r="A1754" s="23">
        <f t="shared" si="295"/>
        <v>17255891.138716917</v>
      </c>
      <c r="B1754" s="24">
        <v>1748</v>
      </c>
      <c r="C1754" s="23">
        <f t="shared" si="296"/>
        <v>96632.990376814734</v>
      </c>
      <c r="D1754" s="25">
        <f t="shared" si="297"/>
        <v>17352524.129093733</v>
      </c>
      <c r="E1754" s="26">
        <f t="shared" si="298"/>
        <v>17351524.129093733</v>
      </c>
      <c r="F1754" s="27">
        <f t="shared" si="299"/>
        <v>538.13121132673405</v>
      </c>
      <c r="G1754" s="28">
        <f t="shared" si="300"/>
        <v>4026.3745990339471</v>
      </c>
      <c r="H1754" s="28">
        <f t="shared" si="301"/>
        <v>67.106243317232455</v>
      </c>
      <c r="I1754" s="29">
        <f t="shared" si="302"/>
        <v>1.118437388620541</v>
      </c>
      <c r="J1754" s="25">
        <f t="shared" si="303"/>
        <v>35572674.464642152</v>
      </c>
      <c r="K1754" s="25">
        <f t="shared" si="304"/>
        <v>35572674.464642152</v>
      </c>
      <c r="L1754" s="30" t="str">
        <f t="shared" si="305"/>
        <v>0 DAYS</v>
      </c>
    </row>
    <row r="1755" spans="1:12" x14ac:dyDescent="0.2">
      <c r="A1755" s="23">
        <f t="shared" si="295"/>
        <v>17352524.129093733</v>
      </c>
      <c r="B1755" s="24">
        <v>1749</v>
      </c>
      <c r="C1755" s="23">
        <f t="shared" si="296"/>
        <v>97174.135122924898</v>
      </c>
      <c r="D1755" s="25">
        <f t="shared" si="297"/>
        <v>17449698.264216658</v>
      </c>
      <c r="E1755" s="26">
        <f t="shared" si="298"/>
        <v>17448698.264216658</v>
      </c>
      <c r="F1755" s="27">
        <f t="shared" si="299"/>
        <v>541.1447461101634</v>
      </c>
      <c r="G1755" s="28">
        <f t="shared" si="300"/>
        <v>4048.9222967885376</v>
      </c>
      <c r="H1755" s="28">
        <f t="shared" si="301"/>
        <v>67.482038279808961</v>
      </c>
      <c r="I1755" s="29">
        <f t="shared" si="302"/>
        <v>1.1247006379968161</v>
      </c>
      <c r="J1755" s="25">
        <f t="shared" si="303"/>
        <v>35771881.441644147</v>
      </c>
      <c r="K1755" s="25">
        <f t="shared" si="304"/>
        <v>35771881.441644147</v>
      </c>
      <c r="L1755" s="30" t="str">
        <f t="shared" si="305"/>
        <v>0 DAYS</v>
      </c>
    </row>
    <row r="1756" spans="1:12" x14ac:dyDescent="0.2">
      <c r="A1756" s="23">
        <f t="shared" si="295"/>
        <v>17449698.264216658</v>
      </c>
      <c r="B1756" s="24">
        <v>1750</v>
      </c>
      <c r="C1756" s="23">
        <f t="shared" si="296"/>
        <v>97718.310279613288</v>
      </c>
      <c r="D1756" s="25">
        <f t="shared" si="297"/>
        <v>17547416.574496269</v>
      </c>
      <c r="E1756" s="26">
        <f t="shared" si="298"/>
        <v>17546416.574496269</v>
      </c>
      <c r="F1756" s="27">
        <f t="shared" si="299"/>
        <v>544.17515668839042</v>
      </c>
      <c r="G1756" s="28">
        <f t="shared" si="300"/>
        <v>4071.5962616505535</v>
      </c>
      <c r="H1756" s="28">
        <f t="shared" si="301"/>
        <v>67.859937694175898</v>
      </c>
      <c r="I1756" s="29">
        <f t="shared" si="302"/>
        <v>1.1309989615695983</v>
      </c>
      <c r="J1756" s="25">
        <f t="shared" si="303"/>
        <v>35972203.977717347</v>
      </c>
      <c r="K1756" s="25">
        <f t="shared" si="304"/>
        <v>35972203.977717347</v>
      </c>
      <c r="L1756" s="30" t="str">
        <f t="shared" si="305"/>
        <v>0 DAYS</v>
      </c>
    </row>
    <row r="1757" spans="1:12" x14ac:dyDescent="0.2">
      <c r="A1757" s="23">
        <f t="shared" si="295"/>
        <v>17547416.574496269</v>
      </c>
      <c r="B1757" s="24">
        <v>1751</v>
      </c>
      <c r="C1757" s="23">
        <f t="shared" si="296"/>
        <v>98265.532817179104</v>
      </c>
      <c r="D1757" s="25">
        <f t="shared" si="297"/>
        <v>17645682.107313447</v>
      </c>
      <c r="E1757" s="26">
        <f t="shared" si="298"/>
        <v>17644682.107313447</v>
      </c>
      <c r="F1757" s="27">
        <f t="shared" si="299"/>
        <v>547.22253756581631</v>
      </c>
      <c r="G1757" s="28">
        <f t="shared" si="300"/>
        <v>4094.3972007157959</v>
      </c>
      <c r="H1757" s="28">
        <f t="shared" si="301"/>
        <v>68.23995334526326</v>
      </c>
      <c r="I1757" s="29">
        <f t="shared" si="302"/>
        <v>1.1373325557543876</v>
      </c>
      <c r="J1757" s="25">
        <f t="shared" si="303"/>
        <v>36173648.319992565</v>
      </c>
      <c r="K1757" s="25">
        <f t="shared" si="304"/>
        <v>36173648.319992565</v>
      </c>
      <c r="L1757" s="30" t="str">
        <f t="shared" si="305"/>
        <v>0 DAYS</v>
      </c>
    </row>
    <row r="1758" spans="1:12" x14ac:dyDescent="0.2">
      <c r="A1758" s="23">
        <f t="shared" si="295"/>
        <v>17645682.107313447</v>
      </c>
      <c r="B1758" s="24">
        <v>1752</v>
      </c>
      <c r="C1758" s="23">
        <f t="shared" si="296"/>
        <v>98815.819800955302</v>
      </c>
      <c r="D1758" s="25">
        <f t="shared" si="297"/>
        <v>17744497.927114401</v>
      </c>
      <c r="E1758" s="26">
        <f t="shared" si="298"/>
        <v>17743497.927114401</v>
      </c>
      <c r="F1758" s="27">
        <f t="shared" si="299"/>
        <v>550.2869837761973</v>
      </c>
      <c r="G1758" s="28">
        <f t="shared" si="300"/>
        <v>4117.3258250398039</v>
      </c>
      <c r="H1758" s="28">
        <f t="shared" si="301"/>
        <v>68.622097083996735</v>
      </c>
      <c r="I1758" s="29">
        <f t="shared" si="302"/>
        <v>1.1437016180666122</v>
      </c>
      <c r="J1758" s="25">
        <f t="shared" si="303"/>
        <v>36376220.75058452</v>
      </c>
      <c r="K1758" s="25">
        <f t="shared" si="304"/>
        <v>36376220.75058452</v>
      </c>
      <c r="L1758" s="30" t="str">
        <f t="shared" si="305"/>
        <v>0 DAYS</v>
      </c>
    </row>
    <row r="1759" spans="1:12" x14ac:dyDescent="0.2">
      <c r="A1759" s="23">
        <f t="shared" si="295"/>
        <v>17744497.927114401</v>
      </c>
      <c r="B1759" s="24">
        <v>1753</v>
      </c>
      <c r="C1759" s="23">
        <f t="shared" si="296"/>
        <v>99369.188391840638</v>
      </c>
      <c r="D1759" s="25">
        <f t="shared" si="297"/>
        <v>17843867.115506243</v>
      </c>
      <c r="E1759" s="26">
        <f t="shared" si="298"/>
        <v>17842867.115506243</v>
      </c>
      <c r="F1759" s="27">
        <f t="shared" si="299"/>
        <v>553.36859088533674</v>
      </c>
      <c r="G1759" s="28">
        <f t="shared" si="300"/>
        <v>4140.3828496600263</v>
      </c>
      <c r="H1759" s="28">
        <f t="shared" si="301"/>
        <v>69.006380827667101</v>
      </c>
      <c r="I1759" s="29">
        <f t="shared" si="302"/>
        <v>1.150106347127785</v>
      </c>
      <c r="J1759" s="25">
        <f t="shared" si="303"/>
        <v>36579927.586787798</v>
      </c>
      <c r="K1759" s="25">
        <f t="shared" si="304"/>
        <v>36579927.586787798</v>
      </c>
      <c r="L1759" s="30" t="str">
        <f t="shared" si="305"/>
        <v>0 DAYS</v>
      </c>
    </row>
    <row r="1760" spans="1:12" x14ac:dyDescent="0.2">
      <c r="A1760" s="23">
        <f t="shared" si="295"/>
        <v>17843867.115506243</v>
      </c>
      <c r="B1760" s="24">
        <v>1754</v>
      </c>
      <c r="C1760" s="23">
        <f t="shared" si="296"/>
        <v>99925.655846834954</v>
      </c>
      <c r="D1760" s="25">
        <f t="shared" si="297"/>
        <v>17943792.771353077</v>
      </c>
      <c r="E1760" s="26">
        <f t="shared" si="298"/>
        <v>17942792.771353077</v>
      </c>
      <c r="F1760" s="27">
        <f t="shared" si="299"/>
        <v>556.46745499431563</v>
      </c>
      <c r="G1760" s="28">
        <f t="shared" si="300"/>
        <v>4163.5689936181234</v>
      </c>
      <c r="H1760" s="28">
        <f t="shared" si="301"/>
        <v>69.392816560302052</v>
      </c>
      <c r="I1760" s="29">
        <f t="shared" si="302"/>
        <v>1.1565469426717008</v>
      </c>
      <c r="J1760" s="25">
        <f t="shared" si="303"/>
        <v>36784775.181273803</v>
      </c>
      <c r="K1760" s="25">
        <f t="shared" si="304"/>
        <v>36784775.181273803</v>
      </c>
      <c r="L1760" s="30" t="str">
        <f t="shared" si="305"/>
        <v>0 DAYS</v>
      </c>
    </row>
    <row r="1761" spans="1:12" x14ac:dyDescent="0.2">
      <c r="A1761" s="23">
        <f t="shared" si="295"/>
        <v>17943792.771353077</v>
      </c>
      <c r="B1761" s="24">
        <v>1755</v>
      </c>
      <c r="C1761" s="23">
        <f t="shared" si="296"/>
        <v>100485.23951957723</v>
      </c>
      <c r="D1761" s="25">
        <f t="shared" si="297"/>
        <v>18044278.010872655</v>
      </c>
      <c r="E1761" s="26">
        <f t="shared" si="298"/>
        <v>18043278.010872655</v>
      </c>
      <c r="F1761" s="27">
        <f t="shared" si="299"/>
        <v>559.58367274227203</v>
      </c>
      <c r="G1761" s="28">
        <f t="shared" si="300"/>
        <v>4186.8849799823847</v>
      </c>
      <c r="H1761" s="28">
        <f t="shared" si="301"/>
        <v>69.781416333039743</v>
      </c>
      <c r="I1761" s="29">
        <f t="shared" si="302"/>
        <v>1.1630236055506624</v>
      </c>
      <c r="J1761" s="25">
        <f t="shared" si="303"/>
        <v>36990769.922288939</v>
      </c>
      <c r="K1761" s="25">
        <f t="shared" si="304"/>
        <v>36990769.922288939</v>
      </c>
      <c r="L1761" s="30" t="str">
        <f t="shared" si="305"/>
        <v>0 DAYS</v>
      </c>
    </row>
    <row r="1762" spans="1:12" x14ac:dyDescent="0.2">
      <c r="A1762" s="23">
        <f t="shared" si="295"/>
        <v>18044278.010872655</v>
      </c>
      <c r="B1762" s="24">
        <v>1756</v>
      </c>
      <c r="C1762" s="23">
        <f t="shared" si="296"/>
        <v>101047.95686088686</v>
      </c>
      <c r="D1762" s="25">
        <f t="shared" si="297"/>
        <v>18145325.96773354</v>
      </c>
      <c r="E1762" s="26">
        <f t="shared" si="298"/>
        <v>18144325.96773354</v>
      </c>
      <c r="F1762" s="27">
        <f t="shared" si="299"/>
        <v>562.71734130963159</v>
      </c>
      <c r="G1762" s="28">
        <f t="shared" si="300"/>
        <v>4210.3315358702857</v>
      </c>
      <c r="H1762" s="28">
        <f t="shared" si="301"/>
        <v>70.172192264504758</v>
      </c>
      <c r="I1762" s="29">
        <f t="shared" si="302"/>
        <v>1.1695365377417459</v>
      </c>
      <c r="J1762" s="25">
        <f t="shared" si="303"/>
        <v>37197918.23385375</v>
      </c>
      <c r="K1762" s="25">
        <f t="shared" si="304"/>
        <v>37197918.23385375</v>
      </c>
      <c r="L1762" s="30" t="str">
        <f t="shared" si="305"/>
        <v>0 DAYS</v>
      </c>
    </row>
    <row r="1763" spans="1:12" x14ac:dyDescent="0.2">
      <c r="A1763" s="23">
        <f t="shared" si="295"/>
        <v>18145325.96773354</v>
      </c>
      <c r="B1763" s="24">
        <v>1757</v>
      </c>
      <c r="C1763" s="23">
        <f t="shared" si="296"/>
        <v>101613.82541930782</v>
      </c>
      <c r="D1763" s="25">
        <f t="shared" si="297"/>
        <v>18246939.793152846</v>
      </c>
      <c r="E1763" s="26">
        <f t="shared" si="298"/>
        <v>18245939.793152846</v>
      </c>
      <c r="F1763" s="27">
        <f t="shared" si="299"/>
        <v>565.86855842095974</v>
      </c>
      <c r="G1763" s="28">
        <f t="shared" si="300"/>
        <v>4233.9093924711588</v>
      </c>
      <c r="H1763" s="28">
        <f t="shared" si="301"/>
        <v>70.565156541185985</v>
      </c>
      <c r="I1763" s="29">
        <f t="shared" si="302"/>
        <v>1.1760859423530998</v>
      </c>
      <c r="J1763" s="25">
        <f t="shared" si="303"/>
        <v>37406226.575963333</v>
      </c>
      <c r="K1763" s="25">
        <f t="shared" si="304"/>
        <v>37406226.575963333</v>
      </c>
      <c r="L1763" s="30" t="str">
        <f t="shared" si="305"/>
        <v>0 DAYS</v>
      </c>
    </row>
    <row r="1764" spans="1:12" x14ac:dyDescent="0.2">
      <c r="A1764" s="23">
        <f t="shared" si="295"/>
        <v>18246939.793152846</v>
      </c>
      <c r="B1764" s="24">
        <v>1758</v>
      </c>
      <c r="C1764" s="23">
        <f t="shared" si="296"/>
        <v>102182.86284165594</v>
      </c>
      <c r="D1764" s="25">
        <f t="shared" si="297"/>
        <v>18349122.655994501</v>
      </c>
      <c r="E1764" s="26">
        <f t="shared" si="298"/>
        <v>18348122.655994501</v>
      </c>
      <c r="F1764" s="27">
        <f t="shared" si="299"/>
        <v>569.03742234811943</v>
      </c>
      <c r="G1764" s="28">
        <f t="shared" si="300"/>
        <v>4257.6192850689977</v>
      </c>
      <c r="H1764" s="28">
        <f t="shared" si="301"/>
        <v>70.96032141781663</v>
      </c>
      <c r="I1764" s="29">
        <f t="shared" si="302"/>
        <v>1.1826720236302772</v>
      </c>
      <c r="J1764" s="25">
        <f t="shared" si="303"/>
        <v>37615701.444788724</v>
      </c>
      <c r="K1764" s="25">
        <f t="shared" si="304"/>
        <v>37615701.444788724</v>
      </c>
      <c r="L1764" s="30" t="str">
        <f t="shared" si="305"/>
        <v>0 DAYS</v>
      </c>
    </row>
    <row r="1765" spans="1:12" x14ac:dyDescent="0.2">
      <c r="A1765" s="23">
        <f t="shared" si="295"/>
        <v>18349122.655994501</v>
      </c>
      <c r="B1765" s="24">
        <v>1759</v>
      </c>
      <c r="C1765" s="23">
        <f t="shared" si="296"/>
        <v>102755.08687356921</v>
      </c>
      <c r="D1765" s="25">
        <f t="shared" si="297"/>
        <v>18451877.74286807</v>
      </c>
      <c r="E1765" s="26">
        <f t="shared" si="298"/>
        <v>18450877.74286807</v>
      </c>
      <c r="F1765" s="27">
        <f t="shared" si="299"/>
        <v>572.22403191326885</v>
      </c>
      <c r="G1765" s="28">
        <f t="shared" si="300"/>
        <v>4281.4619530653836</v>
      </c>
      <c r="H1765" s="28">
        <f t="shared" si="301"/>
        <v>71.357699217756391</v>
      </c>
      <c r="I1765" s="29">
        <f t="shared" si="302"/>
        <v>1.1892949869626066</v>
      </c>
      <c r="J1765" s="25">
        <f t="shared" si="303"/>
        <v>37826349.372879542</v>
      </c>
      <c r="K1765" s="25">
        <f t="shared" si="304"/>
        <v>37826349.372879542</v>
      </c>
      <c r="L1765" s="30" t="str">
        <f t="shared" si="305"/>
        <v>0 DAYS</v>
      </c>
    </row>
    <row r="1766" spans="1:12" x14ac:dyDescent="0.2">
      <c r="A1766" s="23">
        <f t="shared" si="295"/>
        <v>18451877.74286807</v>
      </c>
      <c r="B1766" s="24">
        <v>1760</v>
      </c>
      <c r="C1766" s="23">
        <f t="shared" si="296"/>
        <v>103330.5153600612</v>
      </c>
      <c r="D1766" s="25">
        <f t="shared" si="297"/>
        <v>18555208.258228131</v>
      </c>
      <c r="E1766" s="26">
        <f t="shared" si="298"/>
        <v>18554208.258228131</v>
      </c>
      <c r="F1766" s="27">
        <f t="shared" si="299"/>
        <v>575.42848649199004</v>
      </c>
      <c r="G1766" s="28">
        <f t="shared" si="300"/>
        <v>4305.4381400025495</v>
      </c>
      <c r="H1766" s="28">
        <f t="shared" si="301"/>
        <v>71.757302333375819</v>
      </c>
      <c r="I1766" s="29">
        <f t="shared" si="302"/>
        <v>1.195955038889597</v>
      </c>
      <c r="J1766" s="25">
        <f t="shared" si="303"/>
        <v>38038176.929367661</v>
      </c>
      <c r="K1766" s="25">
        <f t="shared" si="304"/>
        <v>38038176.929367661</v>
      </c>
      <c r="L1766" s="30" t="str">
        <f t="shared" si="305"/>
        <v>0 DAYS</v>
      </c>
    </row>
    <row r="1767" spans="1:12" x14ac:dyDescent="0.2">
      <c r="A1767" s="23">
        <f t="shared" si="295"/>
        <v>18555208.258228131</v>
      </c>
      <c r="B1767" s="24">
        <v>1761</v>
      </c>
      <c r="C1767" s="23">
        <f t="shared" si="296"/>
        <v>103909.16624607753</v>
      </c>
      <c r="D1767" s="25">
        <f t="shared" si="297"/>
        <v>18659117.42447421</v>
      </c>
      <c r="E1767" s="26">
        <f t="shared" si="298"/>
        <v>18658117.42447421</v>
      </c>
      <c r="F1767" s="27">
        <f t="shared" si="299"/>
        <v>578.65088601633033</v>
      </c>
      <c r="G1767" s="28">
        <f t="shared" si="300"/>
        <v>4329.5485935865636</v>
      </c>
      <c r="H1767" s="28">
        <f t="shared" si="301"/>
        <v>72.159143226442723</v>
      </c>
      <c r="I1767" s="29">
        <f t="shared" si="302"/>
        <v>1.2026523871073787</v>
      </c>
      <c r="J1767" s="25">
        <f t="shared" si="303"/>
        <v>38251190.72017213</v>
      </c>
      <c r="K1767" s="25">
        <f t="shared" si="304"/>
        <v>38251190.72017213</v>
      </c>
      <c r="L1767" s="30" t="str">
        <f t="shared" si="305"/>
        <v>0 DAYS</v>
      </c>
    </row>
    <row r="1768" spans="1:12" x14ac:dyDescent="0.2">
      <c r="A1768" s="23">
        <f t="shared" si="295"/>
        <v>18659117.42447421</v>
      </c>
      <c r="B1768" s="24">
        <v>1762</v>
      </c>
      <c r="C1768" s="23">
        <f t="shared" si="296"/>
        <v>104491.05757705557</v>
      </c>
      <c r="D1768" s="25">
        <f t="shared" si="297"/>
        <v>18763608.482051264</v>
      </c>
      <c r="E1768" s="26">
        <f t="shared" si="298"/>
        <v>18762608.482051264</v>
      </c>
      <c r="F1768" s="27">
        <f t="shared" si="299"/>
        <v>581.89133097804734</v>
      </c>
      <c r="G1768" s="28">
        <f t="shared" si="300"/>
        <v>4353.7940657106492</v>
      </c>
      <c r="H1768" s="28">
        <f t="shared" si="301"/>
        <v>72.563234428510825</v>
      </c>
      <c r="I1768" s="29">
        <f t="shared" si="302"/>
        <v>1.2093872404751804</v>
      </c>
      <c r="J1768" s="25">
        <f t="shared" si="303"/>
        <v>38465397.388205089</v>
      </c>
      <c r="K1768" s="25">
        <f t="shared" si="304"/>
        <v>38465397.388205089</v>
      </c>
      <c r="L1768" s="30" t="str">
        <f t="shared" si="305"/>
        <v>0 DAYS</v>
      </c>
    </row>
    <row r="1769" spans="1:12" x14ac:dyDescent="0.2">
      <c r="A1769" s="23">
        <f t="shared" si="295"/>
        <v>18763608.482051264</v>
      </c>
      <c r="B1769" s="24">
        <v>1763</v>
      </c>
      <c r="C1769" s="23">
        <f t="shared" si="296"/>
        <v>105076.20749948708</v>
      </c>
      <c r="D1769" s="25">
        <f t="shared" si="297"/>
        <v>18868684.68955075</v>
      </c>
      <c r="E1769" s="26">
        <f t="shared" si="298"/>
        <v>18867684.68955075</v>
      </c>
      <c r="F1769" s="27">
        <f t="shared" si="299"/>
        <v>585.14992243150482</v>
      </c>
      <c r="G1769" s="28">
        <f t="shared" si="300"/>
        <v>4378.1753124786283</v>
      </c>
      <c r="H1769" s="28">
        <f t="shared" si="301"/>
        <v>72.969588541310472</v>
      </c>
      <c r="I1769" s="29">
        <f t="shared" si="302"/>
        <v>1.2161598090218413</v>
      </c>
      <c r="J1769" s="25">
        <f t="shared" si="303"/>
        <v>38680803.613579035</v>
      </c>
      <c r="K1769" s="25">
        <f t="shared" si="304"/>
        <v>38680803.613579035</v>
      </c>
      <c r="L1769" s="30" t="str">
        <f t="shared" si="305"/>
        <v>0 DAYS</v>
      </c>
    </row>
    <row r="1770" spans="1:12" x14ac:dyDescent="0.2">
      <c r="A1770" s="23">
        <f t="shared" si="295"/>
        <v>18868684.68955075</v>
      </c>
      <c r="B1770" s="24">
        <v>1764</v>
      </c>
      <c r="C1770" s="23">
        <f t="shared" si="296"/>
        <v>105664.6342614842</v>
      </c>
      <c r="D1770" s="25">
        <f t="shared" si="297"/>
        <v>18974349.323812235</v>
      </c>
      <c r="E1770" s="26">
        <f t="shared" si="298"/>
        <v>18973349.323812235</v>
      </c>
      <c r="F1770" s="27">
        <f t="shared" si="299"/>
        <v>588.4267619971215</v>
      </c>
      <c r="G1770" s="28">
        <f t="shared" si="300"/>
        <v>4402.693094228508</v>
      </c>
      <c r="H1770" s="28">
        <f t="shared" si="301"/>
        <v>73.378218237141795</v>
      </c>
      <c r="I1770" s="29">
        <f t="shared" si="302"/>
        <v>1.2229703039523632</v>
      </c>
      <c r="J1770" s="25">
        <f t="shared" si="303"/>
        <v>38897416.113815077</v>
      </c>
      <c r="K1770" s="25">
        <f t="shared" si="304"/>
        <v>38897416.113815077</v>
      </c>
      <c r="L1770" s="30" t="str">
        <f t="shared" si="305"/>
        <v>0 DAYS</v>
      </c>
    </row>
    <row r="1771" spans="1:12" x14ac:dyDescent="0.2">
      <c r="A1771" s="23">
        <f t="shared" si="295"/>
        <v>18974349.323812235</v>
      </c>
      <c r="B1771" s="24">
        <v>1765</v>
      </c>
      <c r="C1771" s="23">
        <f t="shared" si="296"/>
        <v>106256.35621334851</v>
      </c>
      <c r="D1771" s="25">
        <f t="shared" si="297"/>
        <v>19080605.680025585</v>
      </c>
      <c r="E1771" s="26">
        <f t="shared" si="298"/>
        <v>19079605.680025585</v>
      </c>
      <c r="F1771" s="27">
        <f t="shared" si="299"/>
        <v>591.72195186431054</v>
      </c>
      <c r="G1771" s="28">
        <f t="shared" si="300"/>
        <v>4427.3481755561879</v>
      </c>
      <c r="H1771" s="28">
        <f t="shared" si="301"/>
        <v>73.789136259269796</v>
      </c>
      <c r="I1771" s="29">
        <f t="shared" si="302"/>
        <v>1.2298189376544966</v>
      </c>
      <c r="J1771" s="25">
        <f t="shared" si="303"/>
        <v>39115241.644052446</v>
      </c>
      <c r="K1771" s="25">
        <f t="shared" si="304"/>
        <v>39115241.644052446</v>
      </c>
      <c r="L1771" s="30" t="str">
        <f t="shared" si="305"/>
        <v>0 DAYS</v>
      </c>
    </row>
    <row r="1772" spans="1:12" x14ac:dyDescent="0.2">
      <c r="A1772" s="23">
        <f t="shared" si="295"/>
        <v>19080605.680025585</v>
      </c>
      <c r="B1772" s="24">
        <v>1766</v>
      </c>
      <c r="C1772" s="23">
        <f t="shared" si="296"/>
        <v>106851.39180814328</v>
      </c>
      <c r="D1772" s="25">
        <f t="shared" si="297"/>
        <v>19187457.07183373</v>
      </c>
      <c r="E1772" s="26">
        <f t="shared" si="298"/>
        <v>19186457.07183373</v>
      </c>
      <c r="F1772" s="27">
        <f t="shared" si="299"/>
        <v>595.03559479476826</v>
      </c>
      <c r="G1772" s="28">
        <f t="shared" si="300"/>
        <v>4452.141325339303</v>
      </c>
      <c r="H1772" s="28">
        <f t="shared" si="301"/>
        <v>74.202355422321716</v>
      </c>
      <c r="I1772" s="29">
        <f t="shared" si="302"/>
        <v>1.2367059237053619</v>
      </c>
      <c r="J1772" s="25">
        <f t="shared" si="303"/>
        <v>39334286.99725914</v>
      </c>
      <c r="K1772" s="25">
        <f t="shared" si="304"/>
        <v>39334286.99725914</v>
      </c>
      <c r="L1772" s="30" t="str">
        <f t="shared" si="305"/>
        <v>0 DAYS</v>
      </c>
    </row>
    <row r="1773" spans="1:12" x14ac:dyDescent="0.2">
      <c r="A1773" s="23">
        <f t="shared" si="295"/>
        <v>19187457.07183373</v>
      </c>
      <c r="B1773" s="24">
        <v>1767</v>
      </c>
      <c r="C1773" s="23">
        <f t="shared" si="296"/>
        <v>107449.75960226888</v>
      </c>
      <c r="D1773" s="25">
        <f t="shared" si="297"/>
        <v>19294906.831435997</v>
      </c>
      <c r="E1773" s="26">
        <f t="shared" si="298"/>
        <v>19293906.831435997</v>
      </c>
      <c r="F1773" s="27">
        <f t="shared" si="299"/>
        <v>598.36779412560281</v>
      </c>
      <c r="G1773" s="28">
        <f t="shared" si="300"/>
        <v>4477.0733167612034</v>
      </c>
      <c r="H1773" s="28">
        <f t="shared" si="301"/>
        <v>74.617888612686727</v>
      </c>
      <c r="I1773" s="29">
        <f t="shared" si="302"/>
        <v>1.243631476878112</v>
      </c>
      <c r="J1773" s="25">
        <f t="shared" si="303"/>
        <v>39554559.004443787</v>
      </c>
      <c r="K1773" s="25">
        <f t="shared" si="304"/>
        <v>39554559.004443787</v>
      </c>
      <c r="L1773" s="30" t="str">
        <f t="shared" si="305"/>
        <v>0 DAYS</v>
      </c>
    </row>
    <row r="1774" spans="1:12" x14ac:dyDescent="0.2">
      <c r="A1774" s="23">
        <f t="shared" si="295"/>
        <v>19294906.831435997</v>
      </c>
      <c r="B1774" s="24">
        <v>1768</v>
      </c>
      <c r="C1774" s="23">
        <f t="shared" si="296"/>
        <v>108051.47825604158</v>
      </c>
      <c r="D1774" s="25">
        <f t="shared" si="297"/>
        <v>19402958.30969204</v>
      </c>
      <c r="E1774" s="26">
        <f t="shared" si="298"/>
        <v>19401958.30969204</v>
      </c>
      <c r="F1774" s="27">
        <f t="shared" si="299"/>
        <v>601.71865377269569</v>
      </c>
      <c r="G1774" s="28">
        <f t="shared" si="300"/>
        <v>4502.1449273350654</v>
      </c>
      <c r="H1774" s="28">
        <f t="shared" si="301"/>
        <v>75.035748788917758</v>
      </c>
      <c r="I1774" s="29">
        <f t="shared" si="302"/>
        <v>1.2505958131486292</v>
      </c>
      <c r="J1774" s="25">
        <f t="shared" si="303"/>
        <v>39776064.53486868</v>
      </c>
      <c r="K1774" s="25">
        <f t="shared" si="304"/>
        <v>39776064.53486868</v>
      </c>
      <c r="L1774" s="30" t="str">
        <f t="shared" si="305"/>
        <v>0 DAYS</v>
      </c>
    </row>
    <row r="1775" spans="1:12" x14ac:dyDescent="0.2">
      <c r="A1775" s="23">
        <f t="shared" si="295"/>
        <v>19402958.30969204</v>
      </c>
      <c r="B1775" s="24">
        <v>1769</v>
      </c>
      <c r="C1775" s="23">
        <f t="shared" si="296"/>
        <v>108656.56653427542</v>
      </c>
      <c r="D1775" s="25">
        <f t="shared" si="297"/>
        <v>19511614.876226317</v>
      </c>
      <c r="E1775" s="26">
        <f t="shared" si="298"/>
        <v>19510614.876226317</v>
      </c>
      <c r="F1775" s="27">
        <f t="shared" si="299"/>
        <v>605.0882782338449</v>
      </c>
      <c r="G1775" s="28">
        <f t="shared" si="300"/>
        <v>4527.3569389281429</v>
      </c>
      <c r="H1775" s="28">
        <f t="shared" si="301"/>
        <v>75.455948982135709</v>
      </c>
      <c r="I1775" s="29">
        <f t="shared" si="302"/>
        <v>1.2575991497022618</v>
      </c>
      <c r="J1775" s="25">
        <f t="shared" si="303"/>
        <v>39998810.496263944</v>
      </c>
      <c r="K1775" s="25">
        <f t="shared" si="304"/>
        <v>39998810.496263944</v>
      </c>
      <c r="L1775" s="30" t="str">
        <f t="shared" si="305"/>
        <v>0 DAYS</v>
      </c>
    </row>
    <row r="1776" spans="1:12" x14ac:dyDescent="0.2">
      <c r="A1776" s="23">
        <f t="shared" si="295"/>
        <v>19511614.876226317</v>
      </c>
      <c r="B1776" s="24">
        <v>1770</v>
      </c>
      <c r="C1776" s="23">
        <f t="shared" si="296"/>
        <v>109265.04330686737</v>
      </c>
      <c r="D1776" s="25">
        <f t="shared" si="297"/>
        <v>19620879.919533186</v>
      </c>
      <c r="E1776" s="26">
        <f t="shared" si="298"/>
        <v>19619879.919533186</v>
      </c>
      <c r="F1776" s="27">
        <f t="shared" si="299"/>
        <v>608.47677259195189</v>
      </c>
      <c r="G1776" s="28">
        <f t="shared" si="300"/>
        <v>4552.7101377861409</v>
      </c>
      <c r="H1776" s="28">
        <f t="shared" si="301"/>
        <v>75.878502296435684</v>
      </c>
      <c r="I1776" s="29">
        <f t="shared" si="302"/>
        <v>1.2646417049405947</v>
      </c>
      <c r="J1776" s="25">
        <f t="shared" si="303"/>
        <v>40222803.835043028</v>
      </c>
      <c r="K1776" s="25">
        <f t="shared" si="304"/>
        <v>40222803.835043028</v>
      </c>
      <c r="L1776" s="30" t="str">
        <f t="shared" si="305"/>
        <v>0 DAYS</v>
      </c>
    </row>
    <row r="1777" spans="1:12" x14ac:dyDescent="0.2">
      <c r="A1777" s="23">
        <f t="shared" si="295"/>
        <v>19620879.919533186</v>
      </c>
      <c r="B1777" s="24">
        <v>1771</v>
      </c>
      <c r="C1777" s="23">
        <f t="shared" si="296"/>
        <v>109876.92754938584</v>
      </c>
      <c r="D1777" s="25">
        <f t="shared" si="297"/>
        <v>19730756.84708257</v>
      </c>
      <c r="E1777" s="26">
        <f t="shared" si="298"/>
        <v>19729756.84708257</v>
      </c>
      <c r="F1777" s="27">
        <f t="shared" si="299"/>
        <v>611.88424251847027</v>
      </c>
      <c r="G1777" s="28">
        <f t="shared" si="300"/>
        <v>4578.2053145577438</v>
      </c>
      <c r="H1777" s="28">
        <f t="shared" si="301"/>
        <v>76.303421909295736</v>
      </c>
      <c r="I1777" s="29">
        <f t="shared" si="302"/>
        <v>1.2717236984882623</v>
      </c>
      <c r="J1777" s="25">
        <f t="shared" si="303"/>
        <v>40448051.536519267</v>
      </c>
      <c r="K1777" s="25">
        <f t="shared" si="304"/>
        <v>40448051.536519267</v>
      </c>
      <c r="L1777" s="30" t="str">
        <f t="shared" si="305"/>
        <v>0 DAYS</v>
      </c>
    </row>
    <row r="1778" spans="1:12" x14ac:dyDescent="0.2">
      <c r="A1778" s="23">
        <f t="shared" si="295"/>
        <v>19730756.84708257</v>
      </c>
      <c r="B1778" s="24">
        <v>1772</v>
      </c>
      <c r="C1778" s="23">
        <f t="shared" si="296"/>
        <v>110492.23834366239</v>
      </c>
      <c r="D1778" s="25">
        <f t="shared" si="297"/>
        <v>19841249.085426234</v>
      </c>
      <c r="E1778" s="26">
        <f t="shared" si="298"/>
        <v>19840249.085426234</v>
      </c>
      <c r="F1778" s="27">
        <f t="shared" si="299"/>
        <v>615.31079427654913</v>
      </c>
      <c r="G1778" s="28">
        <f t="shared" si="300"/>
        <v>4603.8432643192664</v>
      </c>
      <c r="H1778" s="28">
        <f t="shared" si="301"/>
        <v>76.730721071987773</v>
      </c>
      <c r="I1778" s="29">
        <f t="shared" si="302"/>
        <v>1.2788453511997961</v>
      </c>
      <c r="J1778" s="25">
        <f t="shared" si="303"/>
        <v>40674560.625123776</v>
      </c>
      <c r="K1778" s="25">
        <f t="shared" si="304"/>
        <v>40674560.625123776</v>
      </c>
      <c r="L1778" s="30" t="str">
        <f t="shared" si="305"/>
        <v>0 DAYS</v>
      </c>
    </row>
    <row r="1779" spans="1:12" x14ac:dyDescent="0.2">
      <c r="A1779" s="23">
        <f t="shared" si="295"/>
        <v>19841249.085426234</v>
      </c>
      <c r="B1779" s="24">
        <v>1773</v>
      </c>
      <c r="C1779" s="23">
        <f t="shared" si="296"/>
        <v>111110.9948783869</v>
      </c>
      <c r="D1779" s="25">
        <f t="shared" si="297"/>
        <v>19952360.080304619</v>
      </c>
      <c r="E1779" s="26">
        <f t="shared" si="298"/>
        <v>19951360.080304619</v>
      </c>
      <c r="F1779" s="27">
        <f t="shared" si="299"/>
        <v>618.75653472451086</v>
      </c>
      <c r="G1779" s="28">
        <f t="shared" si="300"/>
        <v>4629.6247865994546</v>
      </c>
      <c r="H1779" s="28">
        <f t="shared" si="301"/>
        <v>77.160413109990913</v>
      </c>
      <c r="I1779" s="29">
        <f t="shared" si="302"/>
        <v>1.2860068851665152</v>
      </c>
      <c r="J1779" s="25">
        <f t="shared" si="303"/>
        <v>40902338.164624467</v>
      </c>
      <c r="K1779" s="25">
        <f t="shared" si="304"/>
        <v>40902338.164624467</v>
      </c>
      <c r="L1779" s="30" t="str">
        <f t="shared" si="305"/>
        <v>0 DAYS</v>
      </c>
    </row>
    <row r="1780" spans="1:12" x14ac:dyDescent="0.2">
      <c r="A1780" s="23">
        <f t="shared" si="295"/>
        <v>19952360.080304619</v>
      </c>
      <c r="B1780" s="24">
        <v>1774</v>
      </c>
      <c r="C1780" s="23">
        <f t="shared" si="296"/>
        <v>111733.21644970587</v>
      </c>
      <c r="D1780" s="25">
        <f t="shared" si="297"/>
        <v>20064093.296754323</v>
      </c>
      <c r="E1780" s="26">
        <f t="shared" si="298"/>
        <v>20063093.296754323</v>
      </c>
      <c r="F1780" s="27">
        <f t="shared" si="299"/>
        <v>622.22157131896529</v>
      </c>
      <c r="G1780" s="28">
        <f t="shared" si="300"/>
        <v>4655.5506854044115</v>
      </c>
      <c r="H1780" s="28">
        <f t="shared" si="301"/>
        <v>77.592511423406862</v>
      </c>
      <c r="I1780" s="29">
        <f t="shared" si="302"/>
        <v>1.2932085237234476</v>
      </c>
      <c r="J1780" s="25">
        <f t="shared" si="303"/>
        <v>41131391.258346356</v>
      </c>
      <c r="K1780" s="25">
        <f t="shared" si="304"/>
        <v>41131391.258346356</v>
      </c>
      <c r="L1780" s="30" t="str">
        <f t="shared" si="305"/>
        <v>0 DAYS</v>
      </c>
    </row>
    <row r="1781" spans="1:12" x14ac:dyDescent="0.2">
      <c r="A1781" s="23">
        <f t="shared" si="295"/>
        <v>20064093.296754323</v>
      </c>
      <c r="B1781" s="24">
        <v>1775</v>
      </c>
      <c r="C1781" s="23">
        <f t="shared" si="296"/>
        <v>112358.9224618242</v>
      </c>
      <c r="D1781" s="25">
        <f t="shared" si="297"/>
        <v>20176452.219216146</v>
      </c>
      <c r="E1781" s="26">
        <f t="shared" si="298"/>
        <v>20175452.219216146</v>
      </c>
      <c r="F1781" s="27">
        <f t="shared" si="299"/>
        <v>625.70601211833127</v>
      </c>
      <c r="G1781" s="28">
        <f t="shared" si="300"/>
        <v>4681.6217692426753</v>
      </c>
      <c r="H1781" s="28">
        <f t="shared" si="301"/>
        <v>78.027029487377916</v>
      </c>
      <c r="I1781" s="29">
        <f t="shared" si="302"/>
        <v>1.3004504914562987</v>
      </c>
      <c r="J1781" s="25">
        <f t="shared" si="303"/>
        <v>41361727.049393095</v>
      </c>
      <c r="K1781" s="25">
        <f t="shared" si="304"/>
        <v>41361727.049393095</v>
      </c>
      <c r="L1781" s="30" t="str">
        <f t="shared" si="305"/>
        <v>0 DAYS</v>
      </c>
    </row>
    <row r="1782" spans="1:12" x14ac:dyDescent="0.2">
      <c r="A1782" s="23">
        <f t="shared" si="295"/>
        <v>20176452.219216146</v>
      </c>
      <c r="B1782" s="24">
        <v>1776</v>
      </c>
      <c r="C1782" s="23">
        <f t="shared" si="296"/>
        <v>112988.13242761041</v>
      </c>
      <c r="D1782" s="25">
        <f t="shared" si="297"/>
        <v>20289440.351643756</v>
      </c>
      <c r="E1782" s="26">
        <f t="shared" si="298"/>
        <v>20288440.351643756</v>
      </c>
      <c r="F1782" s="27">
        <f t="shared" si="299"/>
        <v>629.20996578621271</v>
      </c>
      <c r="G1782" s="28">
        <f t="shared" si="300"/>
        <v>4707.8388511504336</v>
      </c>
      <c r="H1782" s="28">
        <f t="shared" si="301"/>
        <v>78.46398085250722</v>
      </c>
      <c r="I1782" s="29">
        <f t="shared" si="302"/>
        <v>1.3077330142084536</v>
      </c>
      <c r="J1782" s="25">
        <f t="shared" si="303"/>
        <v>41593352.720869698</v>
      </c>
      <c r="K1782" s="25">
        <f t="shared" si="304"/>
        <v>41593352.720869698</v>
      </c>
      <c r="L1782" s="30" t="str">
        <f t="shared" si="305"/>
        <v>0 DAYS</v>
      </c>
    </row>
    <row r="1783" spans="1:12" x14ac:dyDescent="0.2">
      <c r="A1783" s="23">
        <f t="shared" si="295"/>
        <v>20289440.351643756</v>
      </c>
      <c r="B1783" s="24">
        <v>1777</v>
      </c>
      <c r="C1783" s="23">
        <f t="shared" si="296"/>
        <v>113620.86596920503</v>
      </c>
      <c r="D1783" s="25">
        <f t="shared" si="297"/>
        <v>20403061.217612959</v>
      </c>
      <c r="E1783" s="26">
        <f t="shared" si="298"/>
        <v>20402061.217612959</v>
      </c>
      <c r="F1783" s="27">
        <f t="shared" si="299"/>
        <v>632.73354159461451</v>
      </c>
      <c r="G1783" s="28">
        <f t="shared" si="300"/>
        <v>4734.2027487168762</v>
      </c>
      <c r="H1783" s="28">
        <f t="shared" si="301"/>
        <v>78.903379145281264</v>
      </c>
      <c r="I1783" s="29">
        <f t="shared" si="302"/>
        <v>1.3150563190880211</v>
      </c>
      <c r="J1783" s="25">
        <f t="shared" si="303"/>
        <v>41826275.496106565</v>
      </c>
      <c r="K1783" s="25">
        <f t="shared" si="304"/>
        <v>41826275.496106565</v>
      </c>
      <c r="L1783" s="30" t="str">
        <f t="shared" si="305"/>
        <v>0 DAYS</v>
      </c>
    </row>
    <row r="1784" spans="1:12" x14ac:dyDescent="0.2">
      <c r="A1784" s="23">
        <f t="shared" si="295"/>
        <v>20403061.217612959</v>
      </c>
      <c r="B1784" s="24">
        <v>1778</v>
      </c>
      <c r="C1784" s="23">
        <f t="shared" si="296"/>
        <v>114257.14281863256</v>
      </c>
      <c r="D1784" s="25">
        <f t="shared" si="297"/>
        <v>20517318.360431593</v>
      </c>
      <c r="E1784" s="26">
        <f t="shared" si="298"/>
        <v>20516318.360431593</v>
      </c>
      <c r="F1784" s="27">
        <f t="shared" si="299"/>
        <v>636.27684942753694</v>
      </c>
      <c r="G1784" s="28">
        <f t="shared" si="300"/>
        <v>4760.7142841096902</v>
      </c>
      <c r="H1784" s="28">
        <f t="shared" si="301"/>
        <v>79.345238068494837</v>
      </c>
      <c r="I1784" s="29">
        <f t="shared" si="302"/>
        <v>1.3224206344749139</v>
      </c>
      <c r="J1784" s="25">
        <f t="shared" si="303"/>
        <v>42060502.63888476</v>
      </c>
      <c r="K1784" s="25">
        <f t="shared" si="304"/>
        <v>42060502.63888476</v>
      </c>
      <c r="L1784" s="30" t="str">
        <f t="shared" si="305"/>
        <v>0 DAYS</v>
      </c>
    </row>
    <row r="1785" spans="1:12" x14ac:dyDescent="0.2">
      <c r="A1785" s="23">
        <f t="shared" si="295"/>
        <v>20517318.360431593</v>
      </c>
      <c r="B1785" s="24">
        <v>1779</v>
      </c>
      <c r="C1785" s="23">
        <f t="shared" si="296"/>
        <v>114896.98281841692</v>
      </c>
      <c r="D1785" s="25">
        <f t="shared" si="297"/>
        <v>20632215.34325001</v>
      </c>
      <c r="E1785" s="26">
        <f t="shared" si="298"/>
        <v>20631215.34325001</v>
      </c>
      <c r="F1785" s="27">
        <f t="shared" si="299"/>
        <v>639.83999978435168</v>
      </c>
      <c r="G1785" s="28">
        <f t="shared" si="300"/>
        <v>4787.3742841007052</v>
      </c>
      <c r="H1785" s="28">
        <f t="shared" si="301"/>
        <v>79.789571401678415</v>
      </c>
      <c r="I1785" s="29">
        <f t="shared" si="302"/>
        <v>1.3298261900279735</v>
      </c>
      <c r="J1785" s="25">
        <f t="shared" si="303"/>
        <v>42296041.453662515</v>
      </c>
      <c r="K1785" s="25">
        <f t="shared" si="304"/>
        <v>42296041.453662515</v>
      </c>
      <c r="L1785" s="30" t="str">
        <f t="shared" si="305"/>
        <v>0 DAYS</v>
      </c>
    </row>
    <row r="1786" spans="1:12" x14ac:dyDescent="0.2">
      <c r="A1786" s="23">
        <f t="shared" si="295"/>
        <v>20632215.34325001</v>
      </c>
      <c r="B1786" s="24">
        <v>1780</v>
      </c>
      <c r="C1786" s="23">
        <f t="shared" si="296"/>
        <v>115540.40592220005</v>
      </c>
      <c r="D1786" s="25">
        <f t="shared" si="297"/>
        <v>20747755.749172211</v>
      </c>
      <c r="E1786" s="26">
        <f t="shared" si="298"/>
        <v>20746755.749172211</v>
      </c>
      <c r="F1786" s="27">
        <f t="shared" si="299"/>
        <v>643.42310378313414</v>
      </c>
      <c r="G1786" s="28">
        <f t="shared" si="300"/>
        <v>4814.1835800916688</v>
      </c>
      <c r="H1786" s="28">
        <f t="shared" si="301"/>
        <v>80.236393001527816</v>
      </c>
      <c r="I1786" s="29">
        <f t="shared" si="302"/>
        <v>1.3372732166921302</v>
      </c>
      <c r="J1786" s="25">
        <f t="shared" si="303"/>
        <v>42532899.285803027</v>
      </c>
      <c r="K1786" s="25">
        <f t="shared" si="304"/>
        <v>42532899.285803027</v>
      </c>
      <c r="L1786" s="30" t="str">
        <f t="shared" si="305"/>
        <v>0 DAYS</v>
      </c>
    </row>
    <row r="1787" spans="1:12" x14ac:dyDescent="0.2">
      <c r="A1787" s="23">
        <f t="shared" si="295"/>
        <v>20747755.749172211</v>
      </c>
      <c r="B1787" s="24">
        <v>1781</v>
      </c>
      <c r="C1787" s="23">
        <f t="shared" si="296"/>
        <v>116187.43219536438</v>
      </c>
      <c r="D1787" s="25">
        <f t="shared" si="297"/>
        <v>20863943.181367576</v>
      </c>
      <c r="E1787" s="26">
        <f t="shared" si="298"/>
        <v>20862943.181367576</v>
      </c>
      <c r="F1787" s="27">
        <f t="shared" si="299"/>
        <v>647.02627316433063</v>
      </c>
      <c r="G1787" s="28">
        <f t="shared" si="300"/>
        <v>4841.1430081401822</v>
      </c>
      <c r="H1787" s="28">
        <f t="shared" si="301"/>
        <v>80.685716802336373</v>
      </c>
      <c r="I1787" s="29">
        <f t="shared" si="302"/>
        <v>1.3447619467056062</v>
      </c>
      <c r="J1787" s="25">
        <f t="shared" si="303"/>
        <v>42771083.521803528</v>
      </c>
      <c r="K1787" s="25">
        <f t="shared" si="304"/>
        <v>42771083.521803528</v>
      </c>
      <c r="L1787" s="30" t="str">
        <f t="shared" si="305"/>
        <v>0 DAYS</v>
      </c>
    </row>
    <row r="1788" spans="1:12" x14ac:dyDescent="0.2">
      <c r="A1788" s="23">
        <f t="shared" si="295"/>
        <v>20863943.181367576</v>
      </c>
      <c r="B1788" s="24">
        <v>1782</v>
      </c>
      <c r="C1788" s="23">
        <f t="shared" si="296"/>
        <v>116838.08181565843</v>
      </c>
      <c r="D1788" s="25">
        <f t="shared" si="297"/>
        <v>20980781.263183236</v>
      </c>
      <c r="E1788" s="26">
        <f t="shared" si="298"/>
        <v>20979781.263183236</v>
      </c>
      <c r="F1788" s="27">
        <f t="shared" si="299"/>
        <v>650.64962029404705</v>
      </c>
      <c r="G1788" s="28">
        <f t="shared" si="300"/>
        <v>4868.2534089857681</v>
      </c>
      <c r="H1788" s="28">
        <f t="shared" si="301"/>
        <v>81.137556816429466</v>
      </c>
      <c r="I1788" s="29">
        <f t="shared" si="302"/>
        <v>1.3522926136071578</v>
      </c>
      <c r="J1788" s="25">
        <f t="shared" si="303"/>
        <v>43010601.589525633</v>
      </c>
      <c r="K1788" s="25">
        <f t="shared" si="304"/>
        <v>43010601.589525633</v>
      </c>
      <c r="L1788" s="30" t="str">
        <f t="shared" si="305"/>
        <v>0 DAYS</v>
      </c>
    </row>
    <row r="1789" spans="1:12" x14ac:dyDescent="0.2">
      <c r="A1789" s="23">
        <f t="shared" si="295"/>
        <v>20980781.263183236</v>
      </c>
      <c r="B1789" s="24">
        <v>1783</v>
      </c>
      <c r="C1789" s="23">
        <f t="shared" si="296"/>
        <v>117492.37507382612</v>
      </c>
      <c r="D1789" s="25">
        <f t="shared" si="297"/>
        <v>21098273.638257064</v>
      </c>
      <c r="E1789" s="26">
        <f t="shared" si="298"/>
        <v>21097273.638257064</v>
      </c>
      <c r="F1789" s="27">
        <f t="shared" si="299"/>
        <v>654.29325816768687</v>
      </c>
      <c r="G1789" s="28">
        <f t="shared" si="300"/>
        <v>4895.5156280760884</v>
      </c>
      <c r="H1789" s="28">
        <f t="shared" si="301"/>
        <v>81.591927134601477</v>
      </c>
      <c r="I1789" s="29">
        <f t="shared" si="302"/>
        <v>1.359865452243358</v>
      </c>
      <c r="J1789" s="25">
        <f t="shared" si="303"/>
        <v>43251460.958426975</v>
      </c>
      <c r="K1789" s="25">
        <f t="shared" si="304"/>
        <v>43251460.958426975</v>
      </c>
      <c r="L1789" s="30" t="str">
        <f t="shared" si="305"/>
        <v>0 DAYS</v>
      </c>
    </row>
    <row r="1790" spans="1:12" x14ac:dyDescent="0.2">
      <c r="A1790" s="23">
        <f t="shared" si="295"/>
        <v>21098273.638257064</v>
      </c>
      <c r="B1790" s="24">
        <v>1784</v>
      </c>
      <c r="C1790" s="23">
        <f t="shared" si="296"/>
        <v>118150.33237423956</v>
      </c>
      <c r="D1790" s="25">
        <f t="shared" si="297"/>
        <v>21216423.970631305</v>
      </c>
      <c r="E1790" s="26">
        <f t="shared" si="298"/>
        <v>21215423.970631305</v>
      </c>
      <c r="F1790" s="27">
        <f t="shared" si="299"/>
        <v>657.95730041344359</v>
      </c>
      <c r="G1790" s="28">
        <f t="shared" si="300"/>
        <v>4922.9305155933152</v>
      </c>
      <c r="H1790" s="28">
        <f t="shared" si="301"/>
        <v>82.048841926555255</v>
      </c>
      <c r="I1790" s="29">
        <f t="shared" si="302"/>
        <v>1.3674806987759209</v>
      </c>
      <c r="J1790" s="25">
        <f t="shared" si="303"/>
        <v>43493669.139794171</v>
      </c>
      <c r="K1790" s="25">
        <f t="shared" si="304"/>
        <v>43493669.139794171</v>
      </c>
      <c r="L1790" s="30" t="str">
        <f t="shared" si="305"/>
        <v>0 DAYS</v>
      </c>
    </row>
    <row r="1791" spans="1:12" x14ac:dyDescent="0.2">
      <c r="A1791" s="23">
        <f t="shared" si="295"/>
        <v>21216423.970631305</v>
      </c>
      <c r="B1791" s="24">
        <v>1785</v>
      </c>
      <c r="C1791" s="23">
        <f t="shared" si="296"/>
        <v>118811.97423553531</v>
      </c>
      <c r="D1791" s="25">
        <f t="shared" si="297"/>
        <v>21335235.94486684</v>
      </c>
      <c r="E1791" s="26">
        <f t="shared" si="298"/>
        <v>21334235.94486684</v>
      </c>
      <c r="F1791" s="27">
        <f t="shared" si="299"/>
        <v>661.64186129574955</v>
      </c>
      <c r="G1791" s="28">
        <f t="shared" si="300"/>
        <v>4950.4989264806381</v>
      </c>
      <c r="H1791" s="28">
        <f t="shared" si="301"/>
        <v>82.508315441343967</v>
      </c>
      <c r="I1791" s="29">
        <f t="shared" si="302"/>
        <v>1.3751385906890661</v>
      </c>
      <c r="J1791" s="25">
        <f t="shared" si="303"/>
        <v>43737233.686977021</v>
      </c>
      <c r="K1791" s="25">
        <f t="shared" si="304"/>
        <v>43737233.686977021</v>
      </c>
      <c r="L1791" s="30" t="str">
        <f t="shared" si="305"/>
        <v>0 DAYS</v>
      </c>
    </row>
    <row r="1792" spans="1:12" x14ac:dyDescent="0.2">
      <c r="A1792" s="23">
        <f t="shared" si="295"/>
        <v>21335235.94486684</v>
      </c>
      <c r="B1792" s="24">
        <v>1786</v>
      </c>
      <c r="C1792" s="23">
        <f t="shared" si="296"/>
        <v>119477.32129125429</v>
      </c>
      <c r="D1792" s="25">
        <f t="shared" si="297"/>
        <v>21454713.266158093</v>
      </c>
      <c r="E1792" s="26">
        <f t="shared" si="298"/>
        <v>21453713.266158093</v>
      </c>
      <c r="F1792" s="27">
        <f t="shared" si="299"/>
        <v>665.34705571898667</v>
      </c>
      <c r="G1792" s="28">
        <f t="shared" si="300"/>
        <v>4978.2217204689287</v>
      </c>
      <c r="H1792" s="28">
        <f t="shared" si="301"/>
        <v>82.970362007815481</v>
      </c>
      <c r="I1792" s="29">
        <f t="shared" si="302"/>
        <v>1.3828393667969248</v>
      </c>
      <c r="J1792" s="25">
        <f t="shared" si="303"/>
        <v>43982162.195624083</v>
      </c>
      <c r="K1792" s="25">
        <f t="shared" si="304"/>
        <v>43982162.195624083</v>
      </c>
      <c r="L1792" s="30" t="str">
        <f t="shared" si="305"/>
        <v>0 DAYS</v>
      </c>
    </row>
    <row r="1793" spans="1:12" x14ac:dyDescent="0.2">
      <c r="A1793" s="23">
        <f t="shared" si="295"/>
        <v>21454713.266158093</v>
      </c>
      <c r="B1793" s="24">
        <v>1787</v>
      </c>
      <c r="C1793" s="23">
        <f t="shared" si="296"/>
        <v>120146.39429048532</v>
      </c>
      <c r="D1793" s="25">
        <f t="shared" si="297"/>
        <v>21574859.660448577</v>
      </c>
      <c r="E1793" s="26">
        <f t="shared" si="298"/>
        <v>21573859.660448577</v>
      </c>
      <c r="F1793" s="27">
        <f t="shared" si="299"/>
        <v>669.07299923102255</v>
      </c>
      <c r="G1793" s="28">
        <f t="shared" si="300"/>
        <v>5006.0997621035549</v>
      </c>
      <c r="H1793" s="28">
        <f t="shared" si="301"/>
        <v>83.434996035059243</v>
      </c>
      <c r="I1793" s="29">
        <f t="shared" si="302"/>
        <v>1.3905832672509875</v>
      </c>
      <c r="J1793" s="25">
        <f t="shared" si="303"/>
        <v>44228462.303919576</v>
      </c>
      <c r="K1793" s="25">
        <f t="shared" si="304"/>
        <v>44228462.303919576</v>
      </c>
      <c r="L1793" s="30" t="str">
        <f t="shared" si="305"/>
        <v>0 DAYS</v>
      </c>
    </row>
    <row r="1794" spans="1:12" x14ac:dyDescent="0.2">
      <c r="A1794" s="23">
        <f t="shared" si="295"/>
        <v>21574859.660448577</v>
      </c>
      <c r="B1794" s="24">
        <v>1788</v>
      </c>
      <c r="C1794" s="23">
        <f t="shared" si="296"/>
        <v>120819.21409851203</v>
      </c>
      <c r="D1794" s="25">
        <f t="shared" si="297"/>
        <v>21695678.87454709</v>
      </c>
      <c r="E1794" s="26">
        <f t="shared" si="298"/>
        <v>21694678.87454709</v>
      </c>
      <c r="F1794" s="27">
        <f t="shared" si="299"/>
        <v>672.81980802671751</v>
      </c>
      <c r="G1794" s="28">
        <f t="shared" si="300"/>
        <v>5034.1339207713345</v>
      </c>
      <c r="H1794" s="28">
        <f t="shared" si="301"/>
        <v>83.902232012855578</v>
      </c>
      <c r="I1794" s="29">
        <f t="shared" si="302"/>
        <v>1.3983705335475929</v>
      </c>
      <c r="J1794" s="25">
        <f t="shared" si="303"/>
        <v>44476141.692821532</v>
      </c>
      <c r="K1794" s="25">
        <f t="shared" si="304"/>
        <v>44476141.692821532</v>
      </c>
      <c r="L1794" s="30" t="str">
        <f t="shared" si="305"/>
        <v>0 DAYS</v>
      </c>
    </row>
    <row r="1795" spans="1:12" x14ac:dyDescent="0.2">
      <c r="A1795" s="23">
        <f t="shared" si="295"/>
        <v>21695678.87454709</v>
      </c>
      <c r="B1795" s="24">
        <v>1789</v>
      </c>
      <c r="C1795" s="23">
        <f t="shared" si="296"/>
        <v>121495.8016974637</v>
      </c>
      <c r="D1795" s="25">
        <f t="shared" si="297"/>
        <v>21817174.676244553</v>
      </c>
      <c r="E1795" s="26">
        <f t="shared" si="298"/>
        <v>21816174.676244553</v>
      </c>
      <c r="F1795" s="27">
        <f t="shared" si="299"/>
        <v>676.5875989516644</v>
      </c>
      <c r="G1795" s="28">
        <f t="shared" si="300"/>
        <v>5062.3250707276538</v>
      </c>
      <c r="H1795" s="28">
        <f t="shared" si="301"/>
        <v>84.372084512127557</v>
      </c>
      <c r="I1795" s="29">
        <f t="shared" si="302"/>
        <v>1.4062014085354593</v>
      </c>
      <c r="J1795" s="25">
        <f t="shared" si="303"/>
        <v>44725208.086301327</v>
      </c>
      <c r="K1795" s="25">
        <f t="shared" si="304"/>
        <v>44725208.086301327</v>
      </c>
      <c r="L1795" s="30" t="str">
        <f t="shared" si="305"/>
        <v>0 DAYS</v>
      </c>
    </row>
    <row r="1796" spans="1:12" x14ac:dyDescent="0.2">
      <c r="A1796" s="23">
        <f t="shared" si="295"/>
        <v>21817174.676244553</v>
      </c>
      <c r="B1796" s="24">
        <v>1790</v>
      </c>
      <c r="C1796" s="23">
        <f t="shared" si="296"/>
        <v>122176.1781869695</v>
      </c>
      <c r="D1796" s="25">
        <f t="shared" si="297"/>
        <v>21939350.854431521</v>
      </c>
      <c r="E1796" s="26">
        <f t="shared" si="298"/>
        <v>21938350.854431521</v>
      </c>
      <c r="F1796" s="27">
        <f t="shared" si="299"/>
        <v>680.37648950579751</v>
      </c>
      <c r="G1796" s="28">
        <f t="shared" si="300"/>
        <v>5090.6740911237293</v>
      </c>
      <c r="H1796" s="28">
        <f t="shared" si="301"/>
        <v>84.844568185395488</v>
      </c>
      <c r="I1796" s="29">
        <f t="shared" si="302"/>
        <v>1.4140761364232581</v>
      </c>
      <c r="J1796" s="25">
        <f t="shared" si="303"/>
        <v>44975669.251584612</v>
      </c>
      <c r="K1796" s="25">
        <f t="shared" si="304"/>
        <v>44975669.251584612</v>
      </c>
      <c r="L1796" s="30" t="str">
        <f t="shared" si="305"/>
        <v>0 DAYS</v>
      </c>
    </row>
    <row r="1797" spans="1:12" x14ac:dyDescent="0.2">
      <c r="A1797" s="23">
        <f t="shared" ref="A1797:A1860" si="306">D1796</f>
        <v>21939350.854431521</v>
      </c>
      <c r="B1797" s="24">
        <v>1791</v>
      </c>
      <c r="C1797" s="23">
        <f t="shared" ref="C1797:C1860" si="307">(A1797*$F$2)+$H$2</f>
        <v>122860.36478481651</v>
      </c>
      <c r="D1797" s="25">
        <f t="shared" ref="D1797:D1860" si="308">A1797+C1797</f>
        <v>22062211.219216339</v>
      </c>
      <c r="E1797" s="26">
        <f t="shared" ref="E1797:E1860" si="309">E1796+C1797</f>
        <v>22061211.219216339</v>
      </c>
      <c r="F1797" s="27">
        <f t="shared" ref="F1797:F1860" si="310">C1797-C1796</f>
        <v>684.18659784701595</v>
      </c>
      <c r="G1797" s="28">
        <f t="shared" ref="G1797:G1860" si="311">C1797/24</f>
        <v>5119.1818660340214</v>
      </c>
      <c r="H1797" s="28">
        <f t="shared" ref="H1797:H1860" si="312">G1797/60</f>
        <v>85.319697767233691</v>
      </c>
      <c r="I1797" s="29">
        <f t="shared" ref="I1797:I1860" si="313">H1797/60</f>
        <v>1.4219949627872281</v>
      </c>
      <c r="J1797" s="25">
        <f t="shared" ref="J1797:J1860" si="314">D1797*2.05</f>
        <v>45227532.999393493</v>
      </c>
      <c r="K1797" s="25">
        <f t="shared" ref="K1797:K1860" si="315">J1797-$J$2</f>
        <v>45227532.999393493</v>
      </c>
      <c r="L1797" s="30" t="str">
        <f t="shared" ref="L1797:L1860" si="316">ROUND(($J$5/C1797),0) &amp; " DAYS"</f>
        <v>0 DAYS</v>
      </c>
    </row>
    <row r="1798" spans="1:12" x14ac:dyDescent="0.2">
      <c r="A1798" s="23">
        <f t="shared" si="306"/>
        <v>22062211.219216339</v>
      </c>
      <c r="B1798" s="24">
        <v>1792</v>
      </c>
      <c r="C1798" s="23">
        <f t="shared" si="307"/>
        <v>123548.38282761149</v>
      </c>
      <c r="D1798" s="25">
        <f t="shared" si="308"/>
        <v>22185759.602043949</v>
      </c>
      <c r="E1798" s="26">
        <f t="shared" si="309"/>
        <v>22184759.602043949</v>
      </c>
      <c r="F1798" s="27">
        <f t="shared" si="310"/>
        <v>688.01804279498174</v>
      </c>
      <c r="G1798" s="28">
        <f t="shared" si="311"/>
        <v>5147.849284483812</v>
      </c>
      <c r="H1798" s="28">
        <f t="shared" si="312"/>
        <v>85.797488074730197</v>
      </c>
      <c r="I1798" s="29">
        <f t="shared" si="313"/>
        <v>1.4299581345788366</v>
      </c>
      <c r="J1798" s="25">
        <f t="shared" si="314"/>
        <v>45480807.184190094</v>
      </c>
      <c r="K1798" s="25">
        <f t="shared" si="315"/>
        <v>45480807.184190094</v>
      </c>
      <c r="L1798" s="30" t="str">
        <f t="shared" si="316"/>
        <v>0 DAYS</v>
      </c>
    </row>
    <row r="1799" spans="1:12" x14ac:dyDescent="0.2">
      <c r="A1799" s="23">
        <f t="shared" si="306"/>
        <v>22185759.602043949</v>
      </c>
      <c r="B1799" s="24">
        <v>1793</v>
      </c>
      <c r="C1799" s="23">
        <f t="shared" si="307"/>
        <v>124240.25377144611</v>
      </c>
      <c r="D1799" s="25">
        <f t="shared" si="308"/>
        <v>22309999.855815396</v>
      </c>
      <c r="E1799" s="26">
        <f t="shared" si="309"/>
        <v>22308999.855815396</v>
      </c>
      <c r="F1799" s="27">
        <f t="shared" si="310"/>
        <v>691.87094383461226</v>
      </c>
      <c r="G1799" s="28">
        <f t="shared" si="311"/>
        <v>5176.6772404769208</v>
      </c>
      <c r="H1799" s="28">
        <f t="shared" si="312"/>
        <v>86.277954007948679</v>
      </c>
      <c r="I1799" s="29">
        <f t="shared" si="313"/>
        <v>1.437965900132478</v>
      </c>
      <c r="J1799" s="25">
        <f t="shared" si="314"/>
        <v>45735499.704421557</v>
      </c>
      <c r="K1799" s="25">
        <f t="shared" si="315"/>
        <v>45735499.704421557</v>
      </c>
      <c r="L1799" s="30" t="str">
        <f t="shared" si="316"/>
        <v>0 DAYS</v>
      </c>
    </row>
    <row r="1800" spans="1:12" x14ac:dyDescent="0.2">
      <c r="A1800" s="23">
        <f t="shared" si="306"/>
        <v>22309999.855815396</v>
      </c>
      <c r="B1800" s="24">
        <v>1794</v>
      </c>
      <c r="C1800" s="23">
        <f t="shared" si="307"/>
        <v>124935.99919256622</v>
      </c>
      <c r="D1800" s="25">
        <f t="shared" si="308"/>
        <v>22434935.855007961</v>
      </c>
      <c r="E1800" s="26">
        <f t="shared" si="309"/>
        <v>22433935.855007961</v>
      </c>
      <c r="F1800" s="27">
        <f t="shared" si="310"/>
        <v>695.74542112011113</v>
      </c>
      <c r="G1800" s="28">
        <f t="shared" si="311"/>
        <v>5205.6666330235921</v>
      </c>
      <c r="H1800" s="28">
        <f t="shared" si="312"/>
        <v>86.761110550393198</v>
      </c>
      <c r="I1800" s="29">
        <f t="shared" si="313"/>
        <v>1.4460185091732201</v>
      </c>
      <c r="J1800" s="25">
        <f t="shared" si="314"/>
        <v>45991618.502766319</v>
      </c>
      <c r="K1800" s="25">
        <f t="shared" si="315"/>
        <v>45991618.502766319</v>
      </c>
      <c r="L1800" s="30" t="str">
        <f t="shared" si="316"/>
        <v>0 DAYS</v>
      </c>
    </row>
    <row r="1801" spans="1:12" x14ac:dyDescent="0.2">
      <c r="A1801" s="23">
        <f t="shared" si="306"/>
        <v>22434935.855007961</v>
      </c>
      <c r="B1801" s="24">
        <v>1795</v>
      </c>
      <c r="C1801" s="23">
        <f t="shared" si="307"/>
        <v>125635.64078804458</v>
      </c>
      <c r="D1801" s="25">
        <f t="shared" si="308"/>
        <v>22560571.495796006</v>
      </c>
      <c r="E1801" s="26">
        <f t="shared" si="309"/>
        <v>22559571.495796006</v>
      </c>
      <c r="F1801" s="27">
        <f t="shared" si="310"/>
        <v>699.64159547835879</v>
      </c>
      <c r="G1801" s="28">
        <f t="shared" si="311"/>
        <v>5234.8183661685243</v>
      </c>
      <c r="H1801" s="28">
        <f t="shared" si="312"/>
        <v>87.246972769475406</v>
      </c>
      <c r="I1801" s="29">
        <f t="shared" si="313"/>
        <v>1.4541162128245901</v>
      </c>
      <c r="J1801" s="25">
        <f t="shared" si="314"/>
        <v>46249171.566381812</v>
      </c>
      <c r="K1801" s="25">
        <f t="shared" si="315"/>
        <v>46249171.566381812</v>
      </c>
      <c r="L1801" s="30" t="str">
        <f t="shared" si="316"/>
        <v>0 DAYS</v>
      </c>
    </row>
    <row r="1802" spans="1:12" x14ac:dyDescent="0.2">
      <c r="A1802" s="23">
        <f t="shared" si="306"/>
        <v>22560571.495796006</v>
      </c>
      <c r="B1802" s="24">
        <v>1796</v>
      </c>
      <c r="C1802" s="23">
        <f t="shared" si="307"/>
        <v>126339.20037645764</v>
      </c>
      <c r="D1802" s="25">
        <f t="shared" si="308"/>
        <v>22686910.696172465</v>
      </c>
      <c r="E1802" s="26">
        <f t="shared" si="309"/>
        <v>22685910.696172465</v>
      </c>
      <c r="F1802" s="27">
        <f t="shared" si="310"/>
        <v>703.55958841305983</v>
      </c>
      <c r="G1802" s="28">
        <f t="shared" si="311"/>
        <v>5264.1333490190682</v>
      </c>
      <c r="H1802" s="28">
        <f t="shared" si="312"/>
        <v>87.735555816984473</v>
      </c>
      <c r="I1802" s="29">
        <f t="shared" si="313"/>
        <v>1.4622592636164078</v>
      </c>
      <c r="J1802" s="25">
        <f t="shared" si="314"/>
        <v>46508166.92715355</v>
      </c>
      <c r="K1802" s="25">
        <f t="shared" si="315"/>
        <v>46508166.92715355</v>
      </c>
      <c r="L1802" s="30" t="str">
        <f t="shared" si="316"/>
        <v>0 DAYS</v>
      </c>
    </row>
    <row r="1803" spans="1:12" x14ac:dyDescent="0.2">
      <c r="A1803" s="23">
        <f t="shared" si="306"/>
        <v>22686910.696172465</v>
      </c>
      <c r="B1803" s="24">
        <v>1797</v>
      </c>
      <c r="C1803" s="23">
        <f t="shared" si="307"/>
        <v>127046.6998985658</v>
      </c>
      <c r="D1803" s="25">
        <f t="shared" si="308"/>
        <v>22813957.396071032</v>
      </c>
      <c r="E1803" s="26">
        <f t="shared" si="309"/>
        <v>22812957.396071032</v>
      </c>
      <c r="F1803" s="27">
        <f t="shared" si="310"/>
        <v>707.49952210816264</v>
      </c>
      <c r="G1803" s="28">
        <f t="shared" si="311"/>
        <v>5293.6124957735747</v>
      </c>
      <c r="H1803" s="28">
        <f t="shared" si="312"/>
        <v>88.226874929559571</v>
      </c>
      <c r="I1803" s="29">
        <f t="shared" si="313"/>
        <v>1.4704479154926595</v>
      </c>
      <c r="J1803" s="25">
        <f t="shared" si="314"/>
        <v>46768612.661945611</v>
      </c>
      <c r="K1803" s="25">
        <f t="shared" si="315"/>
        <v>46768612.661945611</v>
      </c>
      <c r="L1803" s="30" t="str">
        <f t="shared" si="316"/>
        <v>0 DAYS</v>
      </c>
    </row>
    <row r="1804" spans="1:12" x14ac:dyDescent="0.2">
      <c r="A1804" s="23">
        <f t="shared" si="306"/>
        <v>22813957.396071032</v>
      </c>
      <c r="B1804" s="24">
        <v>1798</v>
      </c>
      <c r="C1804" s="23">
        <f t="shared" si="307"/>
        <v>127758.16141799778</v>
      </c>
      <c r="D1804" s="25">
        <f t="shared" si="308"/>
        <v>22941715.55748903</v>
      </c>
      <c r="E1804" s="26">
        <f t="shared" si="309"/>
        <v>22940715.55748903</v>
      </c>
      <c r="F1804" s="27">
        <f t="shared" si="310"/>
        <v>711.46151943197765</v>
      </c>
      <c r="G1804" s="28">
        <f t="shared" si="311"/>
        <v>5323.2567257499077</v>
      </c>
      <c r="H1804" s="28">
        <f t="shared" si="312"/>
        <v>88.720945429165127</v>
      </c>
      <c r="I1804" s="29">
        <f t="shared" si="313"/>
        <v>1.4786824238194187</v>
      </c>
      <c r="J1804" s="25">
        <f t="shared" si="314"/>
        <v>47030516.892852508</v>
      </c>
      <c r="K1804" s="25">
        <f t="shared" si="315"/>
        <v>47030516.892852508</v>
      </c>
      <c r="L1804" s="30" t="str">
        <f t="shared" si="316"/>
        <v>0 DAYS</v>
      </c>
    </row>
    <row r="1805" spans="1:12" x14ac:dyDescent="0.2">
      <c r="A1805" s="23">
        <f t="shared" si="306"/>
        <v>22941715.55748903</v>
      </c>
      <c r="B1805" s="24">
        <v>1799</v>
      </c>
      <c r="C1805" s="23">
        <f t="shared" si="307"/>
        <v>128473.60712193856</v>
      </c>
      <c r="D1805" s="25">
        <f t="shared" si="308"/>
        <v>23070189.164610967</v>
      </c>
      <c r="E1805" s="26">
        <f t="shared" si="309"/>
        <v>23069189.164610967</v>
      </c>
      <c r="F1805" s="27">
        <f t="shared" si="310"/>
        <v>715.44570394078619</v>
      </c>
      <c r="G1805" s="28">
        <f t="shared" si="311"/>
        <v>5353.0669634141068</v>
      </c>
      <c r="H1805" s="28">
        <f t="shared" si="312"/>
        <v>89.217782723568448</v>
      </c>
      <c r="I1805" s="29">
        <f t="shared" si="313"/>
        <v>1.4869630453928075</v>
      </c>
      <c r="J1805" s="25">
        <f t="shared" si="314"/>
        <v>47293887.787452482</v>
      </c>
      <c r="K1805" s="25">
        <f t="shared" si="315"/>
        <v>47293887.787452482</v>
      </c>
      <c r="L1805" s="30" t="str">
        <f t="shared" si="316"/>
        <v>0 DAYS</v>
      </c>
    </row>
    <row r="1806" spans="1:12" x14ac:dyDescent="0.2">
      <c r="A1806" s="23">
        <f t="shared" si="306"/>
        <v>23070189.164610967</v>
      </c>
      <c r="B1806" s="24">
        <v>1800</v>
      </c>
      <c r="C1806" s="23">
        <f t="shared" si="307"/>
        <v>129193.05932182142</v>
      </c>
      <c r="D1806" s="25">
        <f t="shared" si="308"/>
        <v>23199382.223932788</v>
      </c>
      <c r="E1806" s="26">
        <f t="shared" si="309"/>
        <v>23198382.223932788</v>
      </c>
      <c r="F1806" s="27">
        <f t="shared" si="310"/>
        <v>719.4521998828568</v>
      </c>
      <c r="G1806" s="28">
        <f t="shared" si="311"/>
        <v>5383.0441384092255</v>
      </c>
      <c r="H1806" s="28">
        <f t="shared" si="312"/>
        <v>89.717402306820432</v>
      </c>
      <c r="I1806" s="29">
        <f t="shared" si="313"/>
        <v>1.4952900384470071</v>
      </c>
      <c r="J1806" s="25">
        <f t="shared" si="314"/>
        <v>47558733.559062213</v>
      </c>
      <c r="K1806" s="25">
        <f t="shared" si="315"/>
        <v>47558733.559062213</v>
      </c>
      <c r="L1806" s="30" t="str">
        <f t="shared" si="316"/>
        <v>0 DAYS</v>
      </c>
    </row>
    <row r="1807" spans="1:12" x14ac:dyDescent="0.2">
      <c r="A1807" s="23">
        <f t="shared" si="306"/>
        <v>23199382.223932788</v>
      </c>
      <c r="B1807" s="24">
        <v>1801</v>
      </c>
      <c r="C1807" s="23">
        <f t="shared" si="307"/>
        <v>129916.5404540236</v>
      </c>
      <c r="D1807" s="25">
        <f t="shared" si="308"/>
        <v>23329298.76438681</v>
      </c>
      <c r="E1807" s="26">
        <f t="shared" si="309"/>
        <v>23328298.76438681</v>
      </c>
      <c r="F1807" s="27">
        <f t="shared" si="310"/>
        <v>723.48113220218511</v>
      </c>
      <c r="G1807" s="28">
        <f t="shared" si="311"/>
        <v>5413.1891855843169</v>
      </c>
      <c r="H1807" s="28">
        <f t="shared" si="312"/>
        <v>90.219819759738613</v>
      </c>
      <c r="I1807" s="29">
        <f t="shared" si="313"/>
        <v>1.5036636626623101</v>
      </c>
      <c r="J1807" s="25">
        <f t="shared" si="314"/>
        <v>47825062.466992959</v>
      </c>
      <c r="K1807" s="25">
        <f t="shared" si="315"/>
        <v>47825062.466992959</v>
      </c>
      <c r="L1807" s="30" t="str">
        <f t="shared" si="316"/>
        <v>0 DAYS</v>
      </c>
    </row>
    <row r="1808" spans="1:12" x14ac:dyDescent="0.2">
      <c r="A1808" s="23">
        <f t="shared" si="306"/>
        <v>23329298.76438681</v>
      </c>
      <c r="B1808" s="24">
        <v>1802</v>
      </c>
      <c r="C1808" s="23">
        <f t="shared" si="307"/>
        <v>130644.07308056613</v>
      </c>
      <c r="D1808" s="25">
        <f t="shared" si="308"/>
        <v>23459942.837467376</v>
      </c>
      <c r="E1808" s="26">
        <f t="shared" si="309"/>
        <v>23458942.837467376</v>
      </c>
      <c r="F1808" s="27">
        <f t="shared" si="310"/>
        <v>727.53262654252467</v>
      </c>
      <c r="G1808" s="28">
        <f t="shared" si="311"/>
        <v>5443.503045023589</v>
      </c>
      <c r="H1808" s="28">
        <f t="shared" si="312"/>
        <v>90.725050750393152</v>
      </c>
      <c r="I1808" s="29">
        <f t="shared" si="313"/>
        <v>1.5120841791732191</v>
      </c>
      <c r="J1808" s="25">
        <f t="shared" si="314"/>
        <v>48092882.816808119</v>
      </c>
      <c r="K1808" s="25">
        <f t="shared" si="315"/>
        <v>48092882.816808119</v>
      </c>
      <c r="L1808" s="30" t="str">
        <f t="shared" si="316"/>
        <v>0 DAYS</v>
      </c>
    </row>
    <row r="1809" spans="1:12" x14ac:dyDescent="0.2">
      <c r="A1809" s="23">
        <f t="shared" si="306"/>
        <v>23459942.837467376</v>
      </c>
      <c r="B1809" s="24">
        <v>1803</v>
      </c>
      <c r="C1809" s="23">
        <f t="shared" si="307"/>
        <v>131375.67988981731</v>
      </c>
      <c r="D1809" s="25">
        <f t="shared" si="308"/>
        <v>23591318.517357193</v>
      </c>
      <c r="E1809" s="26">
        <f t="shared" si="309"/>
        <v>23590318.517357193</v>
      </c>
      <c r="F1809" s="27">
        <f t="shared" si="310"/>
        <v>731.60680925118504</v>
      </c>
      <c r="G1809" s="28">
        <f t="shared" si="311"/>
        <v>5473.9866620757211</v>
      </c>
      <c r="H1809" s="28">
        <f t="shared" si="312"/>
        <v>91.233111034595353</v>
      </c>
      <c r="I1809" s="29">
        <f t="shared" si="313"/>
        <v>1.5205518505765891</v>
      </c>
      <c r="J1809" s="25">
        <f t="shared" si="314"/>
        <v>48362202.960582241</v>
      </c>
      <c r="K1809" s="25">
        <f t="shared" si="315"/>
        <v>48362202.960582241</v>
      </c>
      <c r="L1809" s="30" t="str">
        <f t="shared" si="316"/>
        <v>0 DAYS</v>
      </c>
    </row>
    <row r="1810" spans="1:12" x14ac:dyDescent="0.2">
      <c r="A1810" s="23">
        <f t="shared" si="306"/>
        <v>23591318.517357193</v>
      </c>
      <c r="B1810" s="24">
        <v>1804</v>
      </c>
      <c r="C1810" s="23">
        <f t="shared" si="307"/>
        <v>132111.38369720028</v>
      </c>
      <c r="D1810" s="25">
        <f t="shared" si="308"/>
        <v>23723429.901054394</v>
      </c>
      <c r="E1810" s="26">
        <f t="shared" si="309"/>
        <v>23722429.901054394</v>
      </c>
      <c r="F1810" s="27">
        <f t="shared" si="310"/>
        <v>735.7038073829608</v>
      </c>
      <c r="G1810" s="28">
        <f t="shared" si="311"/>
        <v>5504.6409873833445</v>
      </c>
      <c r="H1810" s="28">
        <f t="shared" si="312"/>
        <v>91.744016456389076</v>
      </c>
      <c r="I1810" s="29">
        <f t="shared" si="313"/>
        <v>1.5290669409398179</v>
      </c>
      <c r="J1810" s="25">
        <f t="shared" si="314"/>
        <v>48633031.297161505</v>
      </c>
      <c r="K1810" s="25">
        <f t="shared" si="315"/>
        <v>48633031.297161505</v>
      </c>
      <c r="L1810" s="30" t="str">
        <f t="shared" si="316"/>
        <v>0 DAYS</v>
      </c>
    </row>
    <row r="1811" spans="1:12" x14ac:dyDescent="0.2">
      <c r="A1811" s="23">
        <f t="shared" si="306"/>
        <v>23723429.901054394</v>
      </c>
      <c r="B1811" s="24">
        <v>1805</v>
      </c>
      <c r="C1811" s="23">
        <f t="shared" si="307"/>
        <v>132851.20744590461</v>
      </c>
      <c r="D1811" s="25">
        <f t="shared" si="308"/>
        <v>23856281.108500298</v>
      </c>
      <c r="E1811" s="26">
        <f t="shared" si="309"/>
        <v>23855281.108500298</v>
      </c>
      <c r="F1811" s="27">
        <f t="shared" si="310"/>
        <v>739.82374870433705</v>
      </c>
      <c r="G1811" s="28">
        <f t="shared" si="311"/>
        <v>5535.4669769126922</v>
      </c>
      <c r="H1811" s="28">
        <f t="shared" si="312"/>
        <v>92.257782948544872</v>
      </c>
      <c r="I1811" s="29">
        <f t="shared" si="313"/>
        <v>1.5376297158090813</v>
      </c>
      <c r="J1811" s="25">
        <f t="shared" si="314"/>
        <v>48905376.272425607</v>
      </c>
      <c r="K1811" s="25">
        <f t="shared" si="315"/>
        <v>48905376.272425607</v>
      </c>
      <c r="L1811" s="30" t="str">
        <f t="shared" si="316"/>
        <v>0 DAYS</v>
      </c>
    </row>
    <row r="1812" spans="1:12" x14ac:dyDescent="0.2">
      <c r="A1812" s="23">
        <f t="shared" si="306"/>
        <v>23856281.108500298</v>
      </c>
      <c r="B1812" s="24">
        <v>1806</v>
      </c>
      <c r="C1812" s="23">
        <f t="shared" si="307"/>
        <v>133595.17420760167</v>
      </c>
      <c r="D1812" s="25">
        <f t="shared" si="308"/>
        <v>23989876.2827079</v>
      </c>
      <c r="E1812" s="26">
        <f t="shared" si="309"/>
        <v>23988876.2827079</v>
      </c>
      <c r="F1812" s="27">
        <f t="shared" si="310"/>
        <v>743.96676169705461</v>
      </c>
      <c r="G1812" s="28">
        <f t="shared" si="311"/>
        <v>5566.4655919834031</v>
      </c>
      <c r="H1812" s="28">
        <f t="shared" si="312"/>
        <v>92.774426533056712</v>
      </c>
      <c r="I1812" s="29">
        <f t="shared" si="313"/>
        <v>1.5462404422176119</v>
      </c>
      <c r="J1812" s="25">
        <f t="shared" si="314"/>
        <v>49179246.379551187</v>
      </c>
      <c r="K1812" s="25">
        <f t="shared" si="315"/>
        <v>49179246.379551187</v>
      </c>
      <c r="L1812" s="30" t="str">
        <f t="shared" si="316"/>
        <v>0 DAYS</v>
      </c>
    </row>
    <row r="1813" spans="1:12" x14ac:dyDescent="0.2">
      <c r="A1813" s="23">
        <f t="shared" si="306"/>
        <v>23989876.2827079</v>
      </c>
      <c r="B1813" s="24">
        <v>1807</v>
      </c>
      <c r="C1813" s="23">
        <f t="shared" si="307"/>
        <v>134343.30718316423</v>
      </c>
      <c r="D1813" s="25">
        <f t="shared" si="308"/>
        <v>24124219.589891065</v>
      </c>
      <c r="E1813" s="26">
        <f t="shared" si="309"/>
        <v>24123219.589891065</v>
      </c>
      <c r="F1813" s="27">
        <f t="shared" si="310"/>
        <v>748.13297556256293</v>
      </c>
      <c r="G1813" s="28">
        <f t="shared" si="311"/>
        <v>5597.6377992985099</v>
      </c>
      <c r="H1813" s="28">
        <f t="shared" si="312"/>
        <v>93.293963321641826</v>
      </c>
      <c r="I1813" s="29">
        <f t="shared" si="313"/>
        <v>1.5548993886940303</v>
      </c>
      <c r="J1813" s="25">
        <f t="shared" si="314"/>
        <v>49454650.159276679</v>
      </c>
      <c r="K1813" s="25">
        <f t="shared" si="315"/>
        <v>49454650.159276679</v>
      </c>
      <c r="L1813" s="30" t="str">
        <f t="shared" si="316"/>
        <v>0 DAYS</v>
      </c>
    </row>
    <row r="1814" spans="1:12" x14ac:dyDescent="0.2">
      <c r="A1814" s="23">
        <f t="shared" si="306"/>
        <v>24124219.589891065</v>
      </c>
      <c r="B1814" s="24">
        <v>1808</v>
      </c>
      <c r="C1814" s="23">
        <f t="shared" si="307"/>
        <v>135095.62970338998</v>
      </c>
      <c r="D1814" s="25">
        <f t="shared" si="308"/>
        <v>24259315.219594456</v>
      </c>
      <c r="E1814" s="26">
        <f t="shared" si="309"/>
        <v>24258315.219594456</v>
      </c>
      <c r="F1814" s="27">
        <f t="shared" si="310"/>
        <v>752.32252022574539</v>
      </c>
      <c r="G1814" s="28">
        <f t="shared" si="311"/>
        <v>5628.9845709745823</v>
      </c>
      <c r="H1814" s="28">
        <f t="shared" si="312"/>
        <v>93.816409516243041</v>
      </c>
      <c r="I1814" s="29">
        <f t="shared" si="313"/>
        <v>1.5636068252707174</v>
      </c>
      <c r="J1814" s="25">
        <f t="shared" si="314"/>
        <v>49731596.200168632</v>
      </c>
      <c r="K1814" s="25">
        <f t="shared" si="315"/>
        <v>49731596.200168632</v>
      </c>
      <c r="L1814" s="30" t="str">
        <f t="shared" si="316"/>
        <v>0 DAYS</v>
      </c>
    </row>
    <row r="1815" spans="1:12" x14ac:dyDescent="0.2">
      <c r="A1815" s="23">
        <f t="shared" si="306"/>
        <v>24259315.219594456</v>
      </c>
      <c r="B1815" s="24">
        <v>1809</v>
      </c>
      <c r="C1815" s="23">
        <f t="shared" si="307"/>
        <v>135852.16522972894</v>
      </c>
      <c r="D1815" s="25">
        <f t="shared" si="308"/>
        <v>24395167.384824187</v>
      </c>
      <c r="E1815" s="26">
        <f t="shared" si="309"/>
        <v>24394167.384824187</v>
      </c>
      <c r="F1815" s="27">
        <f t="shared" si="310"/>
        <v>756.5355263389647</v>
      </c>
      <c r="G1815" s="28">
        <f t="shared" si="311"/>
        <v>5660.5068845720389</v>
      </c>
      <c r="H1815" s="28">
        <f t="shared" si="312"/>
        <v>94.341781409533979</v>
      </c>
      <c r="I1815" s="29">
        <f t="shared" si="313"/>
        <v>1.572363023492233</v>
      </c>
      <c r="J1815" s="25">
        <f t="shared" si="314"/>
        <v>50010093.138889581</v>
      </c>
      <c r="K1815" s="25">
        <f t="shared" si="315"/>
        <v>50010093.138889581</v>
      </c>
      <c r="L1815" s="30" t="str">
        <f t="shared" si="316"/>
        <v>0 DAYS</v>
      </c>
    </row>
    <row r="1816" spans="1:12" x14ac:dyDescent="0.2">
      <c r="A1816" s="23">
        <f t="shared" si="306"/>
        <v>24395167.384824187</v>
      </c>
      <c r="B1816" s="24">
        <v>1810</v>
      </c>
      <c r="C1816" s="23">
        <f t="shared" si="307"/>
        <v>136612.93735501546</v>
      </c>
      <c r="D1816" s="25">
        <f t="shared" si="308"/>
        <v>24531780.322179202</v>
      </c>
      <c r="E1816" s="26">
        <f t="shared" si="309"/>
        <v>24530780.322179202</v>
      </c>
      <c r="F1816" s="27">
        <f t="shared" si="310"/>
        <v>760.7721252865158</v>
      </c>
      <c r="G1816" s="28">
        <f t="shared" si="311"/>
        <v>5692.205723125644</v>
      </c>
      <c r="H1816" s="28">
        <f t="shared" si="312"/>
        <v>94.870095385427405</v>
      </c>
      <c r="I1816" s="29">
        <f t="shared" si="313"/>
        <v>1.5811682564237901</v>
      </c>
      <c r="J1816" s="25">
        <f t="shared" si="314"/>
        <v>50290149.660467356</v>
      </c>
      <c r="K1816" s="25">
        <f t="shared" si="315"/>
        <v>50290149.660467356</v>
      </c>
      <c r="L1816" s="30" t="str">
        <f t="shared" si="316"/>
        <v>0 DAYS</v>
      </c>
    </row>
    <row r="1817" spans="1:12" x14ac:dyDescent="0.2">
      <c r="A1817" s="23">
        <f t="shared" si="306"/>
        <v>24531780.322179202</v>
      </c>
      <c r="B1817" s="24">
        <v>1811</v>
      </c>
      <c r="C1817" s="23">
        <f t="shared" si="307"/>
        <v>137377.96980420352</v>
      </c>
      <c r="D1817" s="25">
        <f t="shared" si="308"/>
        <v>24669158.291983407</v>
      </c>
      <c r="E1817" s="26">
        <f t="shared" si="309"/>
        <v>24668158.291983407</v>
      </c>
      <c r="F1817" s="27">
        <f t="shared" si="310"/>
        <v>765.03244918806013</v>
      </c>
      <c r="G1817" s="28">
        <f t="shared" si="311"/>
        <v>5724.0820751751462</v>
      </c>
      <c r="H1817" s="28">
        <f t="shared" si="312"/>
        <v>95.401367919585766</v>
      </c>
      <c r="I1817" s="29">
        <f t="shared" si="313"/>
        <v>1.5900227986597628</v>
      </c>
      <c r="J1817" s="25">
        <f t="shared" si="314"/>
        <v>50571774.498565979</v>
      </c>
      <c r="K1817" s="25">
        <f t="shared" si="315"/>
        <v>50571774.498565979</v>
      </c>
      <c r="L1817" s="30" t="str">
        <f t="shared" si="316"/>
        <v>0 DAYS</v>
      </c>
    </row>
    <row r="1818" spans="1:12" x14ac:dyDescent="0.2">
      <c r="A1818" s="23">
        <f t="shared" si="306"/>
        <v>24669158.291983407</v>
      </c>
      <c r="B1818" s="24">
        <v>1812</v>
      </c>
      <c r="C1818" s="23">
        <f t="shared" si="307"/>
        <v>138147.28643510709</v>
      </c>
      <c r="D1818" s="25">
        <f t="shared" si="308"/>
        <v>24807305.578418516</v>
      </c>
      <c r="E1818" s="26">
        <f t="shared" si="309"/>
        <v>24806305.578418516</v>
      </c>
      <c r="F1818" s="27">
        <f t="shared" si="310"/>
        <v>769.31663090357324</v>
      </c>
      <c r="G1818" s="28">
        <f t="shared" si="311"/>
        <v>5756.136934796129</v>
      </c>
      <c r="H1818" s="28">
        <f t="shared" si="312"/>
        <v>95.935615579935487</v>
      </c>
      <c r="I1818" s="29">
        <f t="shared" si="313"/>
        <v>1.5989269263322581</v>
      </c>
      <c r="J1818" s="25">
        <f t="shared" si="314"/>
        <v>50854976.43575795</v>
      </c>
      <c r="K1818" s="25">
        <f t="shared" si="315"/>
        <v>50854976.43575795</v>
      </c>
      <c r="L1818" s="30" t="str">
        <f t="shared" si="316"/>
        <v>0 DAYS</v>
      </c>
    </row>
    <row r="1819" spans="1:12" x14ac:dyDescent="0.2">
      <c r="A1819" s="23">
        <f t="shared" si="306"/>
        <v>24807305.578418516</v>
      </c>
      <c r="B1819" s="24">
        <v>1813</v>
      </c>
      <c r="C1819" s="23">
        <f t="shared" si="307"/>
        <v>138920.91123914369</v>
      </c>
      <c r="D1819" s="25">
        <f t="shared" si="308"/>
        <v>24946226.489657659</v>
      </c>
      <c r="E1819" s="26">
        <f t="shared" si="309"/>
        <v>24945226.489657659</v>
      </c>
      <c r="F1819" s="27">
        <f t="shared" si="310"/>
        <v>773.62480403660447</v>
      </c>
      <c r="G1819" s="28">
        <f t="shared" si="311"/>
        <v>5788.3713016309875</v>
      </c>
      <c r="H1819" s="28">
        <f t="shared" si="312"/>
        <v>96.47285502718313</v>
      </c>
      <c r="I1819" s="29">
        <f t="shared" si="313"/>
        <v>1.6078809171197188</v>
      </c>
      <c r="J1819" s="25">
        <f t="shared" si="314"/>
        <v>51139764.303798199</v>
      </c>
      <c r="K1819" s="25">
        <f t="shared" si="315"/>
        <v>51139764.303798199</v>
      </c>
      <c r="L1819" s="30" t="str">
        <f t="shared" si="316"/>
        <v>0 DAYS</v>
      </c>
    </row>
    <row r="1820" spans="1:12" x14ac:dyDescent="0.2">
      <c r="A1820" s="23">
        <f t="shared" si="306"/>
        <v>24946226.489657659</v>
      </c>
      <c r="B1820" s="24">
        <v>1814</v>
      </c>
      <c r="C1820" s="23">
        <f t="shared" si="307"/>
        <v>139698.86834208289</v>
      </c>
      <c r="D1820" s="25">
        <f t="shared" si="308"/>
        <v>25085925.357999742</v>
      </c>
      <c r="E1820" s="26">
        <f t="shared" si="309"/>
        <v>25084925.357999742</v>
      </c>
      <c r="F1820" s="27">
        <f t="shared" si="310"/>
        <v>777.95710293919547</v>
      </c>
      <c r="G1820" s="28">
        <f t="shared" si="311"/>
        <v>5820.7861809201204</v>
      </c>
      <c r="H1820" s="28">
        <f t="shared" si="312"/>
        <v>97.013103015335346</v>
      </c>
      <c r="I1820" s="29">
        <f t="shared" si="313"/>
        <v>1.6168850502555892</v>
      </c>
      <c r="J1820" s="25">
        <f t="shared" si="314"/>
        <v>51426146.983899467</v>
      </c>
      <c r="K1820" s="25">
        <f t="shared" si="315"/>
        <v>51426146.983899467</v>
      </c>
      <c r="L1820" s="30" t="str">
        <f t="shared" si="316"/>
        <v>0 DAYS</v>
      </c>
    </row>
    <row r="1821" spans="1:12" x14ac:dyDescent="0.2">
      <c r="A1821" s="23">
        <f t="shared" si="306"/>
        <v>25085925.357999742</v>
      </c>
      <c r="B1821" s="24">
        <v>1815</v>
      </c>
      <c r="C1821" s="23">
        <f t="shared" si="307"/>
        <v>140481.18200479855</v>
      </c>
      <c r="D1821" s="25">
        <f t="shared" si="308"/>
        <v>25226406.54000454</v>
      </c>
      <c r="E1821" s="26">
        <f t="shared" si="309"/>
        <v>25225406.54000454</v>
      </c>
      <c r="F1821" s="27">
        <f t="shared" si="310"/>
        <v>782.31366271566367</v>
      </c>
      <c r="G1821" s="28">
        <f t="shared" si="311"/>
        <v>5853.3825835332727</v>
      </c>
      <c r="H1821" s="28">
        <f t="shared" si="312"/>
        <v>97.55637639222121</v>
      </c>
      <c r="I1821" s="29">
        <f t="shared" si="313"/>
        <v>1.6259396065370202</v>
      </c>
      <c r="J1821" s="25">
        <f t="shared" si="314"/>
        <v>51714133.407009304</v>
      </c>
      <c r="K1821" s="25">
        <f t="shared" si="315"/>
        <v>51714133.407009304</v>
      </c>
      <c r="L1821" s="30" t="str">
        <f t="shared" si="316"/>
        <v>0 DAYS</v>
      </c>
    </row>
    <row r="1822" spans="1:12" x14ac:dyDescent="0.2">
      <c r="A1822" s="23">
        <f t="shared" si="306"/>
        <v>25226406.54000454</v>
      </c>
      <c r="B1822" s="24">
        <v>1816</v>
      </c>
      <c r="C1822" s="23">
        <f t="shared" si="307"/>
        <v>141267.87662402543</v>
      </c>
      <c r="D1822" s="25">
        <f t="shared" si="308"/>
        <v>25367674.416628566</v>
      </c>
      <c r="E1822" s="26">
        <f t="shared" si="309"/>
        <v>25366674.416628566</v>
      </c>
      <c r="F1822" s="27">
        <f t="shared" si="310"/>
        <v>786.6946192268806</v>
      </c>
      <c r="G1822" s="28">
        <f t="shared" si="311"/>
        <v>5886.1615260010594</v>
      </c>
      <c r="H1822" s="28">
        <f t="shared" si="312"/>
        <v>98.102692100017663</v>
      </c>
      <c r="I1822" s="29">
        <f t="shared" si="313"/>
        <v>1.6350448683336276</v>
      </c>
      <c r="J1822" s="25">
        <f t="shared" si="314"/>
        <v>52003732.554088555</v>
      </c>
      <c r="K1822" s="25">
        <f t="shared" si="315"/>
        <v>52003732.554088555</v>
      </c>
      <c r="L1822" s="30" t="str">
        <f t="shared" si="316"/>
        <v>0 DAYS</v>
      </c>
    </row>
    <row r="1823" spans="1:12" x14ac:dyDescent="0.2">
      <c r="A1823" s="23">
        <f t="shared" si="306"/>
        <v>25367674.416628566</v>
      </c>
      <c r="B1823" s="24">
        <v>1817</v>
      </c>
      <c r="C1823" s="23">
        <f t="shared" si="307"/>
        <v>142058.97673311995</v>
      </c>
      <c r="D1823" s="25">
        <f t="shared" si="308"/>
        <v>25509733.393361684</v>
      </c>
      <c r="E1823" s="26">
        <f t="shared" si="309"/>
        <v>25508733.393361684</v>
      </c>
      <c r="F1823" s="27">
        <f t="shared" si="310"/>
        <v>791.10010909452103</v>
      </c>
      <c r="G1823" s="28">
        <f t="shared" si="311"/>
        <v>5919.1240305466645</v>
      </c>
      <c r="H1823" s="28">
        <f t="shared" si="312"/>
        <v>98.652067175777745</v>
      </c>
      <c r="I1823" s="29">
        <f t="shared" si="313"/>
        <v>1.6442011195962958</v>
      </c>
      <c r="J1823" s="25">
        <f t="shared" si="314"/>
        <v>52294953.456391446</v>
      </c>
      <c r="K1823" s="25">
        <f t="shared" si="315"/>
        <v>52294953.456391446</v>
      </c>
      <c r="L1823" s="30" t="str">
        <f t="shared" si="316"/>
        <v>0 DAYS</v>
      </c>
    </row>
    <row r="1824" spans="1:12" x14ac:dyDescent="0.2">
      <c r="A1824" s="23">
        <f t="shared" si="306"/>
        <v>25509733.393361684</v>
      </c>
      <c r="B1824" s="24">
        <v>1818</v>
      </c>
      <c r="C1824" s="23">
        <f t="shared" si="307"/>
        <v>142854.50700282544</v>
      </c>
      <c r="D1824" s="25">
        <f t="shared" si="308"/>
        <v>25652587.900364511</v>
      </c>
      <c r="E1824" s="26">
        <f t="shared" si="309"/>
        <v>25651587.900364511</v>
      </c>
      <c r="F1824" s="27">
        <f t="shared" si="310"/>
        <v>795.53026970548672</v>
      </c>
      <c r="G1824" s="28">
        <f t="shared" si="311"/>
        <v>5952.271125117727</v>
      </c>
      <c r="H1824" s="28">
        <f t="shared" si="312"/>
        <v>99.204518751962112</v>
      </c>
      <c r="I1824" s="29">
        <f t="shared" si="313"/>
        <v>1.6534086458660353</v>
      </c>
      <c r="J1824" s="25">
        <f t="shared" si="314"/>
        <v>52587805.195747241</v>
      </c>
      <c r="K1824" s="25">
        <f t="shared" si="315"/>
        <v>52587805.195747241</v>
      </c>
      <c r="L1824" s="30" t="str">
        <f t="shared" si="316"/>
        <v>0 DAYS</v>
      </c>
    </row>
    <row r="1825" spans="1:12" x14ac:dyDescent="0.2">
      <c r="A1825" s="23">
        <f t="shared" si="306"/>
        <v>25652587.900364511</v>
      </c>
      <c r="B1825" s="24">
        <v>1819</v>
      </c>
      <c r="C1825" s="23">
        <f t="shared" si="307"/>
        <v>143654.49224204125</v>
      </c>
      <c r="D1825" s="25">
        <f t="shared" si="308"/>
        <v>25796242.392606553</v>
      </c>
      <c r="E1825" s="26">
        <f t="shared" si="309"/>
        <v>25795242.392606553</v>
      </c>
      <c r="F1825" s="27">
        <f t="shared" si="310"/>
        <v>799.98523921580636</v>
      </c>
      <c r="G1825" s="28">
        <f t="shared" si="311"/>
        <v>5985.6038434183856</v>
      </c>
      <c r="H1825" s="28">
        <f t="shared" si="312"/>
        <v>99.760064056973093</v>
      </c>
      <c r="I1825" s="29">
        <f t="shared" si="313"/>
        <v>1.6626677342828848</v>
      </c>
      <c r="J1825" s="25">
        <f t="shared" si="314"/>
        <v>52882296.904843427</v>
      </c>
      <c r="K1825" s="25">
        <f t="shared" si="315"/>
        <v>52882296.904843427</v>
      </c>
      <c r="L1825" s="30" t="str">
        <f t="shared" si="316"/>
        <v>0 DAYS</v>
      </c>
    </row>
    <row r="1826" spans="1:12" x14ac:dyDescent="0.2">
      <c r="A1826" s="23">
        <f t="shared" si="306"/>
        <v>25796242.392606553</v>
      </c>
      <c r="B1826" s="24">
        <v>1820</v>
      </c>
      <c r="C1826" s="23">
        <f t="shared" si="307"/>
        <v>144458.95739859669</v>
      </c>
      <c r="D1826" s="25">
        <f t="shared" si="308"/>
        <v>25940701.35000515</v>
      </c>
      <c r="E1826" s="26">
        <f t="shared" si="309"/>
        <v>25939701.35000515</v>
      </c>
      <c r="F1826" s="27">
        <f t="shared" si="310"/>
        <v>804.46515655543772</v>
      </c>
      <c r="G1826" s="28">
        <f t="shared" si="311"/>
        <v>6019.1232249415289</v>
      </c>
      <c r="H1826" s="28">
        <f t="shared" si="312"/>
        <v>100.31872041569214</v>
      </c>
      <c r="I1826" s="29">
        <f t="shared" si="313"/>
        <v>1.671978673594869</v>
      </c>
      <c r="J1826" s="25">
        <f t="shared" si="314"/>
        <v>53178437.767510556</v>
      </c>
      <c r="K1826" s="25">
        <f t="shared" si="315"/>
        <v>53178437.767510556</v>
      </c>
      <c r="L1826" s="30" t="str">
        <f t="shared" si="316"/>
        <v>0 DAYS</v>
      </c>
    </row>
    <row r="1827" spans="1:12" x14ac:dyDescent="0.2">
      <c r="A1827" s="23">
        <f t="shared" si="306"/>
        <v>25940701.35000515</v>
      </c>
      <c r="B1827" s="24">
        <v>1821</v>
      </c>
      <c r="C1827" s="23">
        <f t="shared" si="307"/>
        <v>145267.92756002882</v>
      </c>
      <c r="D1827" s="25">
        <f t="shared" si="308"/>
        <v>26085969.277565178</v>
      </c>
      <c r="E1827" s="26">
        <f t="shared" si="309"/>
        <v>26084969.277565178</v>
      </c>
      <c r="F1827" s="27">
        <f t="shared" si="310"/>
        <v>808.97016143213841</v>
      </c>
      <c r="G1827" s="28">
        <f t="shared" si="311"/>
        <v>6052.8303150012007</v>
      </c>
      <c r="H1827" s="28">
        <f t="shared" si="312"/>
        <v>100.88050525002001</v>
      </c>
      <c r="I1827" s="29">
        <f t="shared" si="313"/>
        <v>1.6813417541670002</v>
      </c>
      <c r="J1827" s="25">
        <f t="shared" si="314"/>
        <v>53476237.019008607</v>
      </c>
      <c r="K1827" s="25">
        <f t="shared" si="315"/>
        <v>53476237.019008607</v>
      </c>
      <c r="L1827" s="30" t="str">
        <f t="shared" si="316"/>
        <v>0 DAYS</v>
      </c>
    </row>
    <row r="1828" spans="1:12" x14ac:dyDescent="0.2">
      <c r="A1828" s="23">
        <f t="shared" si="306"/>
        <v>26085969.277565178</v>
      </c>
      <c r="B1828" s="24">
        <v>1822</v>
      </c>
      <c r="C1828" s="23">
        <f t="shared" si="307"/>
        <v>146081.427954365</v>
      </c>
      <c r="D1828" s="25">
        <f t="shared" si="308"/>
        <v>26232050.705519542</v>
      </c>
      <c r="E1828" s="26">
        <f t="shared" si="309"/>
        <v>26231050.705519542</v>
      </c>
      <c r="F1828" s="27">
        <f t="shared" si="310"/>
        <v>813.50039433618076</v>
      </c>
      <c r="G1828" s="28">
        <f t="shared" si="311"/>
        <v>6086.7261647652085</v>
      </c>
      <c r="H1828" s="28">
        <f t="shared" si="312"/>
        <v>101.44543607942015</v>
      </c>
      <c r="I1828" s="29">
        <f t="shared" si="313"/>
        <v>1.6907572679903358</v>
      </c>
      <c r="J1828" s="25">
        <f t="shared" si="314"/>
        <v>53775703.946315058</v>
      </c>
      <c r="K1828" s="25">
        <f t="shared" si="315"/>
        <v>53775703.946315058</v>
      </c>
      <c r="L1828" s="30" t="str">
        <f t="shared" si="316"/>
        <v>0 DAYS</v>
      </c>
    </row>
    <row r="1829" spans="1:12" x14ac:dyDescent="0.2">
      <c r="A1829" s="23">
        <f t="shared" si="306"/>
        <v>26232050.705519542</v>
      </c>
      <c r="B1829" s="24">
        <v>1823</v>
      </c>
      <c r="C1829" s="23">
        <f t="shared" si="307"/>
        <v>146899.48395090943</v>
      </c>
      <c r="D1829" s="25">
        <f t="shared" si="308"/>
        <v>26378950.189470451</v>
      </c>
      <c r="E1829" s="26">
        <f t="shared" si="309"/>
        <v>26377950.189470451</v>
      </c>
      <c r="F1829" s="27">
        <f t="shared" si="310"/>
        <v>818.05599654442631</v>
      </c>
      <c r="G1829" s="28">
        <f t="shared" si="311"/>
        <v>6120.8118312878933</v>
      </c>
      <c r="H1829" s="28">
        <f t="shared" si="312"/>
        <v>102.01353052146489</v>
      </c>
      <c r="I1829" s="29">
        <f t="shared" si="313"/>
        <v>1.7002255086910814</v>
      </c>
      <c r="J1829" s="25">
        <f t="shared" si="314"/>
        <v>54076847.88841442</v>
      </c>
      <c r="K1829" s="25">
        <f t="shared" si="315"/>
        <v>54076847.88841442</v>
      </c>
      <c r="L1829" s="30" t="str">
        <f t="shared" si="316"/>
        <v>0 DAYS</v>
      </c>
    </row>
    <row r="1830" spans="1:12" x14ac:dyDescent="0.2">
      <c r="A1830" s="23">
        <f t="shared" si="306"/>
        <v>26378950.189470451</v>
      </c>
      <c r="B1830" s="24">
        <v>1824</v>
      </c>
      <c r="C1830" s="23">
        <f t="shared" si="307"/>
        <v>147722.12106103453</v>
      </c>
      <c r="D1830" s="25">
        <f t="shared" si="308"/>
        <v>26526672.310531486</v>
      </c>
      <c r="E1830" s="26">
        <f t="shared" si="309"/>
        <v>26525672.310531486</v>
      </c>
      <c r="F1830" s="27">
        <f t="shared" si="310"/>
        <v>822.63711012509884</v>
      </c>
      <c r="G1830" s="28">
        <f t="shared" si="311"/>
        <v>6155.0883775431057</v>
      </c>
      <c r="H1830" s="28">
        <f t="shared" si="312"/>
        <v>102.5848062923851</v>
      </c>
      <c r="I1830" s="29">
        <f t="shared" si="313"/>
        <v>1.7097467715397516</v>
      </c>
      <c r="J1830" s="25">
        <f t="shared" si="314"/>
        <v>54379678.236589544</v>
      </c>
      <c r="K1830" s="25">
        <f t="shared" si="315"/>
        <v>54379678.236589544</v>
      </c>
      <c r="L1830" s="30" t="str">
        <f t="shared" si="316"/>
        <v>0 DAYS</v>
      </c>
    </row>
    <row r="1831" spans="1:12" x14ac:dyDescent="0.2">
      <c r="A1831" s="23">
        <f t="shared" si="306"/>
        <v>26526672.310531486</v>
      </c>
      <c r="B1831" s="24">
        <v>1825</v>
      </c>
      <c r="C1831" s="23">
        <f t="shared" si="307"/>
        <v>148549.36493897633</v>
      </c>
      <c r="D1831" s="25">
        <f t="shared" si="308"/>
        <v>26675221.675470464</v>
      </c>
      <c r="E1831" s="26">
        <f t="shared" si="309"/>
        <v>26674221.675470464</v>
      </c>
      <c r="F1831" s="27">
        <f t="shared" si="310"/>
        <v>827.24387794180075</v>
      </c>
      <c r="G1831" s="28">
        <f t="shared" si="311"/>
        <v>6189.5568724573468</v>
      </c>
      <c r="H1831" s="28">
        <f t="shared" si="312"/>
        <v>103.15928120762244</v>
      </c>
      <c r="I1831" s="29">
        <f t="shared" si="313"/>
        <v>1.719321353460374</v>
      </c>
      <c r="J1831" s="25">
        <f t="shared" si="314"/>
        <v>54684204.434714444</v>
      </c>
      <c r="K1831" s="25">
        <f t="shared" si="315"/>
        <v>54684204.434714444</v>
      </c>
      <c r="L1831" s="30" t="str">
        <f t="shared" si="316"/>
        <v>0 DAYS</v>
      </c>
    </row>
    <row r="1832" spans="1:12" x14ac:dyDescent="0.2">
      <c r="A1832" s="23">
        <f t="shared" si="306"/>
        <v>26675221.675470464</v>
      </c>
      <c r="B1832" s="24">
        <v>1826</v>
      </c>
      <c r="C1832" s="23">
        <f t="shared" si="307"/>
        <v>149381.24138263459</v>
      </c>
      <c r="D1832" s="25">
        <f t="shared" si="308"/>
        <v>26824602.9168531</v>
      </c>
      <c r="E1832" s="26">
        <f t="shared" si="309"/>
        <v>26823602.9168531</v>
      </c>
      <c r="F1832" s="27">
        <f t="shared" si="310"/>
        <v>831.8764436582569</v>
      </c>
      <c r="G1832" s="28">
        <f t="shared" si="311"/>
        <v>6224.2183909431078</v>
      </c>
      <c r="H1832" s="28">
        <f t="shared" si="312"/>
        <v>103.73697318238513</v>
      </c>
      <c r="I1832" s="29">
        <f t="shared" si="313"/>
        <v>1.7289495530397521</v>
      </c>
      <c r="J1832" s="25">
        <f t="shared" si="314"/>
        <v>54990435.979548849</v>
      </c>
      <c r="K1832" s="25">
        <f t="shared" si="315"/>
        <v>54990435.979548849</v>
      </c>
      <c r="L1832" s="30" t="str">
        <f t="shared" si="316"/>
        <v>0 DAYS</v>
      </c>
    </row>
    <row r="1833" spans="1:12" x14ac:dyDescent="0.2">
      <c r="A1833" s="23">
        <f t="shared" si="306"/>
        <v>26824602.9168531</v>
      </c>
      <c r="B1833" s="24">
        <v>1827</v>
      </c>
      <c r="C1833" s="23">
        <f t="shared" si="307"/>
        <v>150217.77633437735</v>
      </c>
      <c r="D1833" s="25">
        <f t="shared" si="308"/>
        <v>26974820.693187479</v>
      </c>
      <c r="E1833" s="26">
        <f t="shared" si="309"/>
        <v>26973820.693187479</v>
      </c>
      <c r="F1833" s="27">
        <f t="shared" si="310"/>
        <v>836.53495174276759</v>
      </c>
      <c r="G1833" s="28">
        <f t="shared" si="311"/>
        <v>6259.0740139323898</v>
      </c>
      <c r="H1833" s="28">
        <f t="shared" si="312"/>
        <v>104.3179002322065</v>
      </c>
      <c r="I1833" s="29">
        <f t="shared" si="313"/>
        <v>1.738631670536775</v>
      </c>
      <c r="J1833" s="25">
        <f t="shared" si="314"/>
        <v>55298382.421034329</v>
      </c>
      <c r="K1833" s="25">
        <f t="shared" si="315"/>
        <v>55298382.421034329</v>
      </c>
      <c r="L1833" s="30" t="str">
        <f t="shared" si="316"/>
        <v>0 DAYS</v>
      </c>
    </row>
    <row r="1834" spans="1:12" x14ac:dyDescent="0.2">
      <c r="A1834" s="23">
        <f t="shared" si="306"/>
        <v>26974820.693187479</v>
      </c>
      <c r="B1834" s="24">
        <v>1828</v>
      </c>
      <c r="C1834" s="23">
        <f t="shared" si="307"/>
        <v>151058.99588184987</v>
      </c>
      <c r="D1834" s="25">
        <f t="shared" si="308"/>
        <v>27125879.689069327</v>
      </c>
      <c r="E1834" s="26">
        <f t="shared" si="309"/>
        <v>27124879.689069327</v>
      </c>
      <c r="F1834" s="27">
        <f t="shared" si="310"/>
        <v>841.21954747251584</v>
      </c>
      <c r="G1834" s="28">
        <f t="shared" si="311"/>
        <v>6294.1248284104113</v>
      </c>
      <c r="H1834" s="28">
        <f t="shared" si="312"/>
        <v>104.90208047350686</v>
      </c>
      <c r="I1834" s="29">
        <f t="shared" si="313"/>
        <v>1.7483680078917809</v>
      </c>
      <c r="J1834" s="25">
        <f t="shared" si="314"/>
        <v>55608053.362592116</v>
      </c>
      <c r="K1834" s="25">
        <f t="shared" si="315"/>
        <v>55608053.362592116</v>
      </c>
      <c r="L1834" s="30" t="str">
        <f t="shared" si="316"/>
        <v>0 DAYS</v>
      </c>
    </row>
    <row r="1835" spans="1:12" x14ac:dyDescent="0.2">
      <c r="A1835" s="23">
        <f t="shared" si="306"/>
        <v>27125879.689069327</v>
      </c>
      <c r="B1835" s="24">
        <v>1829</v>
      </c>
      <c r="C1835" s="23">
        <f t="shared" si="307"/>
        <v>151904.92625878824</v>
      </c>
      <c r="D1835" s="25">
        <f t="shared" si="308"/>
        <v>27277784.615328114</v>
      </c>
      <c r="E1835" s="26">
        <f t="shared" si="309"/>
        <v>27276784.615328114</v>
      </c>
      <c r="F1835" s="27">
        <f t="shared" si="310"/>
        <v>845.93037693836959</v>
      </c>
      <c r="G1835" s="28">
        <f t="shared" si="311"/>
        <v>6329.3719274495097</v>
      </c>
      <c r="H1835" s="28">
        <f t="shared" si="312"/>
        <v>105.4895321241585</v>
      </c>
      <c r="I1835" s="29">
        <f t="shared" si="313"/>
        <v>1.758158868735975</v>
      </c>
      <c r="J1835" s="25">
        <f t="shared" si="314"/>
        <v>55919458.46142263</v>
      </c>
      <c r="K1835" s="25">
        <f t="shared" si="315"/>
        <v>55919458.46142263</v>
      </c>
      <c r="L1835" s="30" t="str">
        <f t="shared" si="316"/>
        <v>0 DAYS</v>
      </c>
    </row>
    <row r="1836" spans="1:12" x14ac:dyDescent="0.2">
      <c r="A1836" s="23">
        <f t="shared" si="306"/>
        <v>27277784.615328114</v>
      </c>
      <c r="B1836" s="24">
        <v>1830</v>
      </c>
      <c r="C1836" s="23">
        <f t="shared" si="307"/>
        <v>152755.59384583743</v>
      </c>
      <c r="D1836" s="25">
        <f t="shared" si="308"/>
        <v>27430540.209173951</v>
      </c>
      <c r="E1836" s="26">
        <f t="shared" si="309"/>
        <v>27429540.209173951</v>
      </c>
      <c r="F1836" s="27">
        <f t="shared" si="310"/>
        <v>850.66758704918902</v>
      </c>
      <c r="G1836" s="28">
        <f t="shared" si="311"/>
        <v>6364.8164102432265</v>
      </c>
      <c r="H1836" s="28">
        <f t="shared" si="312"/>
        <v>106.08027350405378</v>
      </c>
      <c r="I1836" s="29">
        <f t="shared" si="313"/>
        <v>1.7680045584008963</v>
      </c>
      <c r="J1836" s="25">
        <f t="shared" si="314"/>
        <v>56232607.428806596</v>
      </c>
      <c r="K1836" s="25">
        <f t="shared" si="315"/>
        <v>56232607.428806596</v>
      </c>
      <c r="L1836" s="30" t="str">
        <f t="shared" si="316"/>
        <v>0 DAYS</v>
      </c>
    </row>
    <row r="1837" spans="1:12" x14ac:dyDescent="0.2">
      <c r="A1837" s="23">
        <f t="shared" si="306"/>
        <v>27430540.209173951</v>
      </c>
      <c r="B1837" s="24">
        <v>1831</v>
      </c>
      <c r="C1837" s="23">
        <f t="shared" si="307"/>
        <v>153611.02517137412</v>
      </c>
      <c r="D1837" s="25">
        <f t="shared" si="308"/>
        <v>27584151.234345324</v>
      </c>
      <c r="E1837" s="26">
        <f t="shared" si="309"/>
        <v>27583151.234345324</v>
      </c>
      <c r="F1837" s="27">
        <f t="shared" si="310"/>
        <v>855.43132553668693</v>
      </c>
      <c r="G1837" s="28">
        <f t="shared" si="311"/>
        <v>6400.4593821405879</v>
      </c>
      <c r="H1837" s="28">
        <f t="shared" si="312"/>
        <v>106.67432303567647</v>
      </c>
      <c r="I1837" s="29">
        <f t="shared" si="313"/>
        <v>1.7779053839279411</v>
      </c>
      <c r="J1837" s="25">
        <f t="shared" si="314"/>
        <v>56547510.030407913</v>
      </c>
      <c r="K1837" s="25">
        <f t="shared" si="315"/>
        <v>56547510.030407913</v>
      </c>
      <c r="L1837" s="30" t="str">
        <f t="shared" si="316"/>
        <v>0 DAYS</v>
      </c>
    </row>
    <row r="1838" spans="1:12" x14ac:dyDescent="0.2">
      <c r="A1838" s="23">
        <f t="shared" si="306"/>
        <v>27584151.234345324</v>
      </c>
      <c r="B1838" s="24">
        <v>1832</v>
      </c>
      <c r="C1838" s="23">
        <f t="shared" si="307"/>
        <v>154471.24691233382</v>
      </c>
      <c r="D1838" s="25">
        <f t="shared" si="308"/>
        <v>27738622.481257658</v>
      </c>
      <c r="E1838" s="26">
        <f t="shared" si="309"/>
        <v>27737622.481257658</v>
      </c>
      <c r="F1838" s="27">
        <f t="shared" si="310"/>
        <v>860.22174095970695</v>
      </c>
      <c r="G1838" s="28">
        <f t="shared" si="311"/>
        <v>6436.3019546805763</v>
      </c>
      <c r="H1838" s="28">
        <f t="shared" si="312"/>
        <v>107.27169924467627</v>
      </c>
      <c r="I1838" s="29">
        <f t="shared" si="313"/>
        <v>1.7878616540779377</v>
      </c>
      <c r="J1838" s="25">
        <f t="shared" si="314"/>
        <v>56864176.086578198</v>
      </c>
      <c r="K1838" s="25">
        <f t="shared" si="315"/>
        <v>56864176.086578198</v>
      </c>
      <c r="L1838" s="30" t="str">
        <f t="shared" si="316"/>
        <v>0 DAYS</v>
      </c>
    </row>
    <row r="1839" spans="1:12" x14ac:dyDescent="0.2">
      <c r="A1839" s="23">
        <f t="shared" si="306"/>
        <v>27738622.481257658</v>
      </c>
      <c r="B1839" s="24">
        <v>1833</v>
      </c>
      <c r="C1839" s="23">
        <f t="shared" si="307"/>
        <v>155336.28589504288</v>
      </c>
      <c r="D1839" s="25">
        <f t="shared" si="308"/>
        <v>27893958.767152701</v>
      </c>
      <c r="E1839" s="26">
        <f t="shared" si="309"/>
        <v>27892958.767152701</v>
      </c>
      <c r="F1839" s="27">
        <f t="shared" si="310"/>
        <v>865.03898270905484</v>
      </c>
      <c r="G1839" s="28">
        <f t="shared" si="311"/>
        <v>6472.3452456267869</v>
      </c>
      <c r="H1839" s="28">
        <f t="shared" si="312"/>
        <v>107.87242076044645</v>
      </c>
      <c r="I1839" s="29">
        <f t="shared" si="313"/>
        <v>1.7978736793407741</v>
      </c>
      <c r="J1839" s="25">
        <f t="shared" si="314"/>
        <v>57182615.47266303</v>
      </c>
      <c r="K1839" s="25">
        <f t="shared" si="315"/>
        <v>57182615.47266303</v>
      </c>
      <c r="L1839" s="30" t="str">
        <f t="shared" si="316"/>
        <v>0 DAYS</v>
      </c>
    </row>
    <row r="1840" spans="1:12" x14ac:dyDescent="0.2">
      <c r="A1840" s="23">
        <f t="shared" si="306"/>
        <v>27893958.767152701</v>
      </c>
      <c r="B1840" s="24">
        <v>1834</v>
      </c>
      <c r="C1840" s="23">
        <f t="shared" si="307"/>
        <v>156206.16909605512</v>
      </c>
      <c r="D1840" s="25">
        <f t="shared" si="308"/>
        <v>28050164.936248757</v>
      </c>
      <c r="E1840" s="26">
        <f t="shared" si="309"/>
        <v>28049164.936248757</v>
      </c>
      <c r="F1840" s="27">
        <f t="shared" si="310"/>
        <v>869.88320101224235</v>
      </c>
      <c r="G1840" s="28">
        <f t="shared" si="311"/>
        <v>6508.5903790022967</v>
      </c>
      <c r="H1840" s="28">
        <f t="shared" si="312"/>
        <v>108.47650631670494</v>
      </c>
      <c r="I1840" s="29">
        <f t="shared" si="313"/>
        <v>1.8079417719450823</v>
      </c>
      <c r="J1840" s="25">
        <f t="shared" si="314"/>
        <v>57502838.119309947</v>
      </c>
      <c r="K1840" s="25">
        <f t="shared" si="315"/>
        <v>57502838.119309947</v>
      </c>
      <c r="L1840" s="30" t="str">
        <f t="shared" si="316"/>
        <v>0 DAYS</v>
      </c>
    </row>
    <row r="1841" spans="1:12" x14ac:dyDescent="0.2">
      <c r="A1841" s="23">
        <f t="shared" si="306"/>
        <v>28050164.936248757</v>
      </c>
      <c r="B1841" s="24">
        <v>1835</v>
      </c>
      <c r="C1841" s="23">
        <f t="shared" si="307"/>
        <v>157080.92364299303</v>
      </c>
      <c r="D1841" s="25">
        <f t="shared" si="308"/>
        <v>28207245.85989175</v>
      </c>
      <c r="E1841" s="26">
        <f t="shared" si="309"/>
        <v>28206245.85989175</v>
      </c>
      <c r="F1841" s="27">
        <f t="shared" si="310"/>
        <v>874.75454693791107</v>
      </c>
      <c r="G1841" s="28">
        <f t="shared" si="311"/>
        <v>6545.03848512471</v>
      </c>
      <c r="H1841" s="28">
        <f t="shared" si="312"/>
        <v>109.0839747520785</v>
      </c>
      <c r="I1841" s="29">
        <f t="shared" si="313"/>
        <v>1.8180662458679751</v>
      </c>
      <c r="J1841" s="25">
        <f t="shared" si="314"/>
        <v>57824854.012778081</v>
      </c>
      <c r="K1841" s="25">
        <f t="shared" si="315"/>
        <v>57824854.012778081</v>
      </c>
      <c r="L1841" s="30" t="str">
        <f t="shared" si="316"/>
        <v>0 DAYS</v>
      </c>
    </row>
    <row r="1842" spans="1:12" x14ac:dyDescent="0.2">
      <c r="A1842" s="23">
        <f t="shared" si="306"/>
        <v>28207245.85989175</v>
      </c>
      <c r="B1842" s="24">
        <v>1836</v>
      </c>
      <c r="C1842" s="23">
        <f t="shared" si="307"/>
        <v>157960.57681539381</v>
      </c>
      <c r="D1842" s="25">
        <f t="shared" si="308"/>
        <v>28365206.436707143</v>
      </c>
      <c r="E1842" s="26">
        <f t="shared" si="309"/>
        <v>28364206.436707143</v>
      </c>
      <c r="F1842" s="27">
        <f t="shared" si="310"/>
        <v>879.65317240078002</v>
      </c>
      <c r="G1842" s="28">
        <f t="shared" si="311"/>
        <v>6581.6907006414085</v>
      </c>
      <c r="H1842" s="28">
        <f t="shared" si="312"/>
        <v>109.69484501069014</v>
      </c>
      <c r="I1842" s="29">
        <f t="shared" si="313"/>
        <v>1.8282474168448357</v>
      </c>
      <c r="J1842" s="25">
        <f t="shared" si="314"/>
        <v>58148673.195249639</v>
      </c>
      <c r="K1842" s="25">
        <f t="shared" si="315"/>
        <v>58148673.195249639</v>
      </c>
      <c r="L1842" s="30" t="str">
        <f t="shared" si="316"/>
        <v>0 DAYS</v>
      </c>
    </row>
    <row r="1843" spans="1:12" x14ac:dyDescent="0.2">
      <c r="A1843" s="23">
        <f t="shared" si="306"/>
        <v>28365206.436707143</v>
      </c>
      <c r="B1843" s="24">
        <v>1837</v>
      </c>
      <c r="C1843" s="23">
        <f t="shared" si="307"/>
        <v>158845.15604556</v>
      </c>
      <c r="D1843" s="25">
        <f t="shared" si="308"/>
        <v>28524051.592752703</v>
      </c>
      <c r="E1843" s="26">
        <f t="shared" si="309"/>
        <v>28523051.592752703</v>
      </c>
      <c r="F1843" s="27">
        <f t="shared" si="310"/>
        <v>884.57923016618588</v>
      </c>
      <c r="G1843" s="28">
        <f t="shared" si="311"/>
        <v>6618.5481685650002</v>
      </c>
      <c r="H1843" s="28">
        <f t="shared" si="312"/>
        <v>110.30913614275001</v>
      </c>
      <c r="I1843" s="29">
        <f t="shared" si="313"/>
        <v>1.8384856023791667</v>
      </c>
      <c r="J1843" s="25">
        <f t="shared" si="314"/>
        <v>58474305.765143037</v>
      </c>
      <c r="K1843" s="25">
        <f t="shared" si="315"/>
        <v>58474305.765143037</v>
      </c>
      <c r="L1843" s="30" t="str">
        <f t="shared" si="316"/>
        <v>0 DAYS</v>
      </c>
    </row>
    <row r="1844" spans="1:12" x14ac:dyDescent="0.2">
      <c r="A1844" s="23">
        <f t="shared" si="306"/>
        <v>28524051.592752703</v>
      </c>
      <c r="B1844" s="24">
        <v>1838</v>
      </c>
      <c r="C1844" s="23">
        <f t="shared" si="307"/>
        <v>159734.68891941514</v>
      </c>
      <c r="D1844" s="25">
        <f t="shared" si="308"/>
        <v>28683786.281672116</v>
      </c>
      <c r="E1844" s="26">
        <f t="shared" si="309"/>
        <v>28682786.281672116</v>
      </c>
      <c r="F1844" s="27">
        <f t="shared" si="310"/>
        <v>889.53287385514705</v>
      </c>
      <c r="G1844" s="28">
        <f t="shared" si="311"/>
        <v>6655.6120383089647</v>
      </c>
      <c r="H1844" s="28">
        <f t="shared" si="312"/>
        <v>110.92686730514941</v>
      </c>
      <c r="I1844" s="29">
        <f t="shared" si="313"/>
        <v>1.8487811217524903</v>
      </c>
      <c r="J1844" s="25">
        <f t="shared" si="314"/>
        <v>58801761.877427831</v>
      </c>
      <c r="K1844" s="25">
        <f t="shared" si="315"/>
        <v>58801761.877427831</v>
      </c>
      <c r="L1844" s="30" t="str">
        <f t="shared" si="316"/>
        <v>0 DAYS</v>
      </c>
    </row>
    <row r="1845" spans="1:12" x14ac:dyDescent="0.2">
      <c r="A1845" s="23">
        <f t="shared" si="306"/>
        <v>28683786.281672116</v>
      </c>
      <c r="B1845" s="24">
        <v>1839</v>
      </c>
      <c r="C1845" s="23">
        <f t="shared" si="307"/>
        <v>160629.20317736384</v>
      </c>
      <c r="D1845" s="25">
        <f t="shared" si="308"/>
        <v>28844415.484849479</v>
      </c>
      <c r="E1845" s="26">
        <f t="shared" si="309"/>
        <v>28843415.484849479</v>
      </c>
      <c r="F1845" s="27">
        <f t="shared" si="310"/>
        <v>894.51425794870011</v>
      </c>
      <c r="G1845" s="28">
        <f t="shared" si="311"/>
        <v>6692.8834657234938</v>
      </c>
      <c r="H1845" s="28">
        <f t="shared" si="312"/>
        <v>111.54805776205824</v>
      </c>
      <c r="I1845" s="29">
        <f t="shared" si="313"/>
        <v>1.859134296034304</v>
      </c>
      <c r="J1845" s="25">
        <f t="shared" si="314"/>
        <v>59131051.743941426</v>
      </c>
      <c r="K1845" s="25">
        <f t="shared" si="315"/>
        <v>59131051.743941426</v>
      </c>
      <c r="L1845" s="30" t="str">
        <f t="shared" si="316"/>
        <v>0 DAYS</v>
      </c>
    </row>
    <row r="1846" spans="1:12" x14ac:dyDescent="0.2">
      <c r="A1846" s="23">
        <f t="shared" si="306"/>
        <v>28844415.484849479</v>
      </c>
      <c r="B1846" s="24">
        <v>1840</v>
      </c>
      <c r="C1846" s="23">
        <f t="shared" si="307"/>
        <v>161528.72671515707</v>
      </c>
      <c r="D1846" s="25">
        <f t="shared" si="308"/>
        <v>29005944.211564638</v>
      </c>
      <c r="E1846" s="26">
        <f t="shared" si="309"/>
        <v>29004944.211564638</v>
      </c>
      <c r="F1846" s="27">
        <f t="shared" si="310"/>
        <v>899.52353779322584</v>
      </c>
      <c r="G1846" s="28">
        <f t="shared" si="311"/>
        <v>6730.3636131315443</v>
      </c>
      <c r="H1846" s="28">
        <f t="shared" si="312"/>
        <v>112.17272688552573</v>
      </c>
      <c r="I1846" s="29">
        <f t="shared" si="313"/>
        <v>1.8695454480920957</v>
      </c>
      <c r="J1846" s="25">
        <f t="shared" si="314"/>
        <v>59462185.633707501</v>
      </c>
      <c r="K1846" s="25">
        <f t="shared" si="315"/>
        <v>59462185.633707501</v>
      </c>
      <c r="L1846" s="30" t="str">
        <f t="shared" si="316"/>
        <v>0 DAYS</v>
      </c>
    </row>
    <row r="1847" spans="1:12" x14ac:dyDescent="0.2">
      <c r="A1847" s="23">
        <f t="shared" si="306"/>
        <v>29005944.211564638</v>
      </c>
      <c r="B1847" s="24">
        <v>1841</v>
      </c>
      <c r="C1847" s="23">
        <f t="shared" si="307"/>
        <v>162433.28758476197</v>
      </c>
      <c r="D1847" s="25">
        <f t="shared" si="308"/>
        <v>29168377.499149401</v>
      </c>
      <c r="E1847" s="26">
        <f t="shared" si="309"/>
        <v>29167377.499149401</v>
      </c>
      <c r="F1847" s="27">
        <f t="shared" si="310"/>
        <v>904.56086960490211</v>
      </c>
      <c r="G1847" s="28">
        <f t="shared" si="311"/>
        <v>6768.0536493650825</v>
      </c>
      <c r="H1847" s="28">
        <f t="shared" si="312"/>
        <v>112.80089415608471</v>
      </c>
      <c r="I1847" s="29">
        <f t="shared" si="313"/>
        <v>1.8800149026014119</v>
      </c>
      <c r="J1847" s="25">
        <f t="shared" si="314"/>
        <v>59795173.873256266</v>
      </c>
      <c r="K1847" s="25">
        <f t="shared" si="315"/>
        <v>59795173.873256266</v>
      </c>
      <c r="L1847" s="30" t="str">
        <f t="shared" si="316"/>
        <v>0 DAYS</v>
      </c>
    </row>
    <row r="1848" spans="1:12" x14ac:dyDescent="0.2">
      <c r="A1848" s="23">
        <f t="shared" si="306"/>
        <v>29168377.499149401</v>
      </c>
      <c r="B1848" s="24">
        <v>1842</v>
      </c>
      <c r="C1848" s="23">
        <f t="shared" si="307"/>
        <v>163342.91399523665</v>
      </c>
      <c r="D1848" s="25">
        <f t="shared" si="308"/>
        <v>29331720.413144637</v>
      </c>
      <c r="E1848" s="26">
        <f t="shared" si="309"/>
        <v>29330720.413144637</v>
      </c>
      <c r="F1848" s="27">
        <f t="shared" si="310"/>
        <v>909.6264104746806</v>
      </c>
      <c r="G1848" s="28">
        <f t="shared" si="311"/>
        <v>6805.9547498015272</v>
      </c>
      <c r="H1848" s="28">
        <f t="shared" si="312"/>
        <v>113.43257916335878</v>
      </c>
      <c r="I1848" s="29">
        <f t="shared" si="313"/>
        <v>1.8905429860559797</v>
      </c>
      <c r="J1848" s="25">
        <f t="shared" si="314"/>
        <v>60130026.8469465</v>
      </c>
      <c r="K1848" s="25">
        <f t="shared" si="315"/>
        <v>60130026.8469465</v>
      </c>
      <c r="L1848" s="30" t="str">
        <f t="shared" si="316"/>
        <v>0 DAYS</v>
      </c>
    </row>
    <row r="1849" spans="1:12" x14ac:dyDescent="0.2">
      <c r="A1849" s="23">
        <f t="shared" si="306"/>
        <v>29331720.413144637</v>
      </c>
      <c r="B1849" s="24">
        <v>1843</v>
      </c>
      <c r="C1849" s="23">
        <f t="shared" si="307"/>
        <v>164257.63431360997</v>
      </c>
      <c r="D1849" s="25">
        <f t="shared" si="308"/>
        <v>29495978.047458246</v>
      </c>
      <c r="E1849" s="26">
        <f t="shared" si="309"/>
        <v>29494978.047458246</v>
      </c>
      <c r="F1849" s="27">
        <f t="shared" si="310"/>
        <v>914.72031837332179</v>
      </c>
      <c r="G1849" s="28">
        <f t="shared" si="311"/>
        <v>6844.0680964004159</v>
      </c>
      <c r="H1849" s="28">
        <f t="shared" si="312"/>
        <v>114.0678016066736</v>
      </c>
      <c r="I1849" s="29">
        <f t="shared" si="313"/>
        <v>1.9011300267778932</v>
      </c>
      <c r="J1849" s="25">
        <f t="shared" si="314"/>
        <v>60466754.997289397</v>
      </c>
      <c r="K1849" s="25">
        <f t="shared" si="315"/>
        <v>60466754.997289397</v>
      </c>
      <c r="L1849" s="30" t="str">
        <f t="shared" si="316"/>
        <v>0 DAYS</v>
      </c>
    </row>
    <row r="1850" spans="1:12" x14ac:dyDescent="0.2">
      <c r="A1850" s="23">
        <f t="shared" si="306"/>
        <v>29495978.047458246</v>
      </c>
      <c r="B1850" s="24">
        <v>1844</v>
      </c>
      <c r="C1850" s="23">
        <f t="shared" si="307"/>
        <v>165177.47706576617</v>
      </c>
      <c r="D1850" s="25">
        <f t="shared" si="308"/>
        <v>29661155.524524011</v>
      </c>
      <c r="E1850" s="26">
        <f t="shared" si="309"/>
        <v>29660155.524524011</v>
      </c>
      <c r="F1850" s="27">
        <f t="shared" si="310"/>
        <v>919.84275215619709</v>
      </c>
      <c r="G1850" s="28">
        <f t="shared" si="311"/>
        <v>6882.3948777402575</v>
      </c>
      <c r="H1850" s="28">
        <f t="shared" si="312"/>
        <v>114.70658129567096</v>
      </c>
      <c r="I1850" s="29">
        <f t="shared" si="313"/>
        <v>1.9117763549278493</v>
      </c>
      <c r="J1850" s="25">
        <f t="shared" si="314"/>
        <v>60805368.825274214</v>
      </c>
      <c r="K1850" s="25">
        <f t="shared" si="315"/>
        <v>60805368.825274214</v>
      </c>
      <c r="L1850" s="30" t="str">
        <f t="shared" si="316"/>
        <v>0 DAYS</v>
      </c>
    </row>
    <row r="1851" spans="1:12" x14ac:dyDescent="0.2">
      <c r="A1851" s="23">
        <f t="shared" si="306"/>
        <v>29661155.524524011</v>
      </c>
      <c r="B1851" s="24">
        <v>1845</v>
      </c>
      <c r="C1851" s="23">
        <f t="shared" si="307"/>
        <v>166102.47093733447</v>
      </c>
      <c r="D1851" s="25">
        <f t="shared" si="308"/>
        <v>29827257.995461345</v>
      </c>
      <c r="E1851" s="26">
        <f t="shared" si="309"/>
        <v>29826257.995461345</v>
      </c>
      <c r="F1851" s="27">
        <f t="shared" si="310"/>
        <v>924.99387156829471</v>
      </c>
      <c r="G1851" s="28">
        <f t="shared" si="311"/>
        <v>6920.9362890556031</v>
      </c>
      <c r="H1851" s="28">
        <f t="shared" si="312"/>
        <v>115.34893815092671</v>
      </c>
      <c r="I1851" s="29">
        <f t="shared" si="313"/>
        <v>1.9224823025154452</v>
      </c>
      <c r="J1851" s="25">
        <f t="shared" si="314"/>
        <v>61145878.890695751</v>
      </c>
      <c r="K1851" s="25">
        <f t="shared" si="315"/>
        <v>61145878.890695751</v>
      </c>
      <c r="L1851" s="30" t="str">
        <f t="shared" si="316"/>
        <v>0 DAYS</v>
      </c>
    </row>
    <row r="1852" spans="1:12" x14ac:dyDescent="0.2">
      <c r="A1852" s="23">
        <f t="shared" si="306"/>
        <v>29827257.995461345</v>
      </c>
      <c r="B1852" s="24">
        <v>1846</v>
      </c>
      <c r="C1852" s="23">
        <f t="shared" si="307"/>
        <v>167032.64477458352</v>
      </c>
      <c r="D1852" s="25">
        <f t="shared" si="308"/>
        <v>29994290.640235927</v>
      </c>
      <c r="E1852" s="26">
        <f t="shared" si="309"/>
        <v>29993290.640235927</v>
      </c>
      <c r="F1852" s="27">
        <f t="shared" si="310"/>
        <v>930.17383724905085</v>
      </c>
      <c r="G1852" s="28">
        <f t="shared" si="311"/>
        <v>6959.6935322743129</v>
      </c>
      <c r="H1852" s="28">
        <f t="shared" si="312"/>
        <v>115.99489220457188</v>
      </c>
      <c r="I1852" s="29">
        <f t="shared" si="313"/>
        <v>1.9332482034095313</v>
      </c>
      <c r="J1852" s="25">
        <f t="shared" si="314"/>
        <v>61488295.812483646</v>
      </c>
      <c r="K1852" s="25">
        <f t="shared" si="315"/>
        <v>61488295.812483646</v>
      </c>
      <c r="L1852" s="30" t="str">
        <f t="shared" si="316"/>
        <v>0 DAYS</v>
      </c>
    </row>
    <row r="1853" spans="1:12" x14ac:dyDescent="0.2">
      <c r="A1853" s="23">
        <f t="shared" si="306"/>
        <v>29994290.640235927</v>
      </c>
      <c r="B1853" s="24">
        <v>1847</v>
      </c>
      <c r="C1853" s="23">
        <f t="shared" si="307"/>
        <v>167968.02758532119</v>
      </c>
      <c r="D1853" s="25">
        <f t="shared" si="308"/>
        <v>30162258.667821247</v>
      </c>
      <c r="E1853" s="26">
        <f t="shared" si="309"/>
        <v>30161258.667821247</v>
      </c>
      <c r="F1853" s="27">
        <f t="shared" si="310"/>
        <v>935.38281073767575</v>
      </c>
      <c r="G1853" s="28">
        <f t="shared" si="311"/>
        <v>6998.66781605505</v>
      </c>
      <c r="H1853" s="28">
        <f t="shared" si="312"/>
        <v>116.6444636009175</v>
      </c>
      <c r="I1853" s="29">
        <f t="shared" si="313"/>
        <v>1.9440743933486251</v>
      </c>
      <c r="J1853" s="25">
        <f t="shared" si="314"/>
        <v>61832630.269033551</v>
      </c>
      <c r="K1853" s="25">
        <f t="shared" si="315"/>
        <v>61832630.269033551</v>
      </c>
      <c r="L1853" s="30" t="str">
        <f t="shared" si="316"/>
        <v>0 DAYS</v>
      </c>
    </row>
    <row r="1854" spans="1:12" x14ac:dyDescent="0.2">
      <c r="A1854" s="23">
        <f t="shared" si="306"/>
        <v>30162258.667821247</v>
      </c>
      <c r="B1854" s="24">
        <v>1848</v>
      </c>
      <c r="C1854" s="23">
        <f t="shared" si="307"/>
        <v>168908.64853979897</v>
      </c>
      <c r="D1854" s="25">
        <f t="shared" si="308"/>
        <v>30331167.316361047</v>
      </c>
      <c r="E1854" s="26">
        <f t="shared" si="309"/>
        <v>30330167.316361047</v>
      </c>
      <c r="F1854" s="27">
        <f t="shared" si="310"/>
        <v>940.6209544777812</v>
      </c>
      <c r="G1854" s="28">
        <f t="shared" si="311"/>
        <v>7037.860355824957</v>
      </c>
      <c r="H1854" s="28">
        <f t="shared" si="312"/>
        <v>117.29767259708261</v>
      </c>
      <c r="I1854" s="29">
        <f t="shared" si="313"/>
        <v>1.9549612099513769</v>
      </c>
      <c r="J1854" s="25">
        <f t="shared" si="314"/>
        <v>62178892.998540141</v>
      </c>
      <c r="K1854" s="25">
        <f t="shared" si="315"/>
        <v>62178892.998540141</v>
      </c>
      <c r="L1854" s="30" t="str">
        <f t="shared" si="316"/>
        <v>0 DAYS</v>
      </c>
    </row>
    <row r="1855" spans="1:12" x14ac:dyDescent="0.2">
      <c r="A1855" s="23">
        <f t="shared" si="306"/>
        <v>30331167.316361047</v>
      </c>
      <c r="B1855" s="24">
        <v>1849</v>
      </c>
      <c r="C1855" s="23">
        <f t="shared" si="307"/>
        <v>169854.53697162186</v>
      </c>
      <c r="D1855" s="25">
        <f t="shared" si="308"/>
        <v>30501021.853332669</v>
      </c>
      <c r="E1855" s="26">
        <f t="shared" si="309"/>
        <v>30500021.853332669</v>
      </c>
      <c r="F1855" s="27">
        <f t="shared" si="310"/>
        <v>945.8884318228811</v>
      </c>
      <c r="G1855" s="28">
        <f t="shared" si="311"/>
        <v>7077.2723738175773</v>
      </c>
      <c r="H1855" s="28">
        <f t="shared" si="312"/>
        <v>117.95453956362628</v>
      </c>
      <c r="I1855" s="29">
        <f t="shared" si="313"/>
        <v>1.9659089927271047</v>
      </c>
      <c r="J1855" s="25">
        <f t="shared" si="314"/>
        <v>62527094.799331963</v>
      </c>
      <c r="K1855" s="25">
        <f t="shared" si="315"/>
        <v>62527094.799331963</v>
      </c>
      <c r="L1855" s="30" t="str">
        <f t="shared" si="316"/>
        <v>0 DAYS</v>
      </c>
    </row>
    <row r="1856" spans="1:12" x14ac:dyDescent="0.2">
      <c r="A1856" s="23">
        <f t="shared" si="306"/>
        <v>30501021.853332669</v>
      </c>
      <c r="B1856" s="24">
        <v>1850</v>
      </c>
      <c r="C1856" s="23">
        <f t="shared" si="307"/>
        <v>170805.72237866293</v>
      </c>
      <c r="D1856" s="25">
        <f t="shared" si="308"/>
        <v>30671827.575711332</v>
      </c>
      <c r="E1856" s="26">
        <f t="shared" si="309"/>
        <v>30670827.575711332</v>
      </c>
      <c r="F1856" s="27">
        <f t="shared" si="310"/>
        <v>951.18540704107727</v>
      </c>
      <c r="G1856" s="28">
        <f t="shared" si="311"/>
        <v>7116.9050991109552</v>
      </c>
      <c r="H1856" s="28">
        <f t="shared" si="312"/>
        <v>118.61508498518259</v>
      </c>
      <c r="I1856" s="29">
        <f t="shared" si="313"/>
        <v>1.9769180830863766</v>
      </c>
      <c r="J1856" s="25">
        <f t="shared" si="314"/>
        <v>62877246.530208223</v>
      </c>
      <c r="K1856" s="25">
        <f t="shared" si="315"/>
        <v>62877246.530208223</v>
      </c>
      <c r="L1856" s="30" t="str">
        <f t="shared" si="316"/>
        <v>0 DAYS</v>
      </c>
    </row>
    <row r="1857" spans="1:12" x14ac:dyDescent="0.2">
      <c r="A1857" s="23">
        <f t="shared" si="306"/>
        <v>30671827.575711332</v>
      </c>
      <c r="B1857" s="24">
        <v>1851</v>
      </c>
      <c r="C1857" s="23">
        <f t="shared" si="307"/>
        <v>171762.23442398346</v>
      </c>
      <c r="D1857" s="25">
        <f t="shared" si="308"/>
        <v>30843589.810135316</v>
      </c>
      <c r="E1857" s="26">
        <f t="shared" si="309"/>
        <v>30842589.810135316</v>
      </c>
      <c r="F1857" s="27">
        <f t="shared" si="310"/>
        <v>956.51204532053089</v>
      </c>
      <c r="G1857" s="28">
        <f t="shared" si="311"/>
        <v>7156.759767665978</v>
      </c>
      <c r="H1857" s="28">
        <f t="shared" si="312"/>
        <v>119.27932946109964</v>
      </c>
      <c r="I1857" s="29">
        <f t="shared" si="313"/>
        <v>1.9879888243516606</v>
      </c>
      <c r="J1857" s="25">
        <f t="shared" si="314"/>
        <v>63229359.110777393</v>
      </c>
      <c r="K1857" s="25">
        <f t="shared" si="315"/>
        <v>63229359.110777393</v>
      </c>
      <c r="L1857" s="30" t="str">
        <f t="shared" si="316"/>
        <v>0 DAYS</v>
      </c>
    </row>
    <row r="1858" spans="1:12" x14ac:dyDescent="0.2">
      <c r="A1858" s="23">
        <f t="shared" si="306"/>
        <v>30843589.810135316</v>
      </c>
      <c r="B1858" s="24">
        <v>1852</v>
      </c>
      <c r="C1858" s="23">
        <f t="shared" si="307"/>
        <v>172724.10293675776</v>
      </c>
      <c r="D1858" s="25">
        <f t="shared" si="308"/>
        <v>31016313.913072076</v>
      </c>
      <c r="E1858" s="26">
        <f t="shared" si="309"/>
        <v>31015313.913072076</v>
      </c>
      <c r="F1858" s="27">
        <f t="shared" si="310"/>
        <v>961.86851277429378</v>
      </c>
      <c r="G1858" s="28">
        <f t="shared" si="311"/>
        <v>7196.8376223649066</v>
      </c>
      <c r="H1858" s="28">
        <f t="shared" si="312"/>
        <v>119.94729370608178</v>
      </c>
      <c r="I1858" s="29">
        <f t="shared" si="313"/>
        <v>1.9991215617680296</v>
      </c>
      <c r="J1858" s="25">
        <f t="shared" si="314"/>
        <v>63583443.521797746</v>
      </c>
      <c r="K1858" s="25">
        <f t="shared" si="315"/>
        <v>63583443.521797746</v>
      </c>
      <c r="L1858" s="30" t="str">
        <f t="shared" si="316"/>
        <v>0 DAYS</v>
      </c>
    </row>
    <row r="1859" spans="1:12" x14ac:dyDescent="0.2">
      <c r="A1859" s="23">
        <f t="shared" si="306"/>
        <v>31016313.913072076</v>
      </c>
      <c r="B1859" s="24">
        <v>1853</v>
      </c>
      <c r="C1859" s="23">
        <f t="shared" si="307"/>
        <v>173691.35791320362</v>
      </c>
      <c r="D1859" s="25">
        <f t="shared" si="308"/>
        <v>31190005.270985279</v>
      </c>
      <c r="E1859" s="26">
        <f t="shared" si="309"/>
        <v>31189005.270985279</v>
      </c>
      <c r="F1859" s="27">
        <f t="shared" si="310"/>
        <v>967.25497644586721</v>
      </c>
      <c r="G1859" s="28">
        <f t="shared" si="311"/>
        <v>7237.1399130501513</v>
      </c>
      <c r="H1859" s="28">
        <f t="shared" si="312"/>
        <v>120.61899855083585</v>
      </c>
      <c r="I1859" s="29">
        <f t="shared" si="313"/>
        <v>2.0103166425139309</v>
      </c>
      <c r="J1859" s="25">
        <f t="shared" si="314"/>
        <v>63939510.805519819</v>
      </c>
      <c r="K1859" s="25">
        <f t="shared" si="315"/>
        <v>63939510.805519819</v>
      </c>
      <c r="L1859" s="30" t="str">
        <f t="shared" si="316"/>
        <v>0 DAYS</v>
      </c>
    </row>
    <row r="1860" spans="1:12" x14ac:dyDescent="0.2">
      <c r="A1860" s="23">
        <f t="shared" si="306"/>
        <v>31190005.270985279</v>
      </c>
      <c r="B1860" s="24">
        <v>1854</v>
      </c>
      <c r="C1860" s="23">
        <f t="shared" si="307"/>
        <v>174664.02951751757</v>
      </c>
      <c r="D1860" s="25">
        <f t="shared" si="308"/>
        <v>31364669.300502796</v>
      </c>
      <c r="E1860" s="26">
        <f t="shared" si="309"/>
        <v>31363669.300502796</v>
      </c>
      <c r="F1860" s="27">
        <f t="shared" si="310"/>
        <v>972.67160431394586</v>
      </c>
      <c r="G1860" s="28">
        <f t="shared" si="311"/>
        <v>7277.6678965632318</v>
      </c>
      <c r="H1860" s="28">
        <f t="shared" si="312"/>
        <v>121.29446494272052</v>
      </c>
      <c r="I1860" s="29">
        <f t="shared" si="313"/>
        <v>2.0215744157120086</v>
      </c>
      <c r="J1860" s="25">
        <f t="shared" si="314"/>
        <v>64297572.066030726</v>
      </c>
      <c r="K1860" s="25">
        <f t="shared" si="315"/>
        <v>64297572.066030726</v>
      </c>
      <c r="L1860" s="30" t="str">
        <f t="shared" si="316"/>
        <v>0 DAYS</v>
      </c>
    </row>
    <row r="1861" spans="1:12" x14ac:dyDescent="0.2">
      <c r="A1861" s="23">
        <f t="shared" ref="A1861:A1924" si="317">D1860</f>
        <v>31364669.300502796</v>
      </c>
      <c r="B1861" s="24">
        <v>1855</v>
      </c>
      <c r="C1861" s="23">
        <f t="shared" ref="C1861:C1924" si="318">(A1861*$F$2)+$H$2</f>
        <v>175642.14808281566</v>
      </c>
      <c r="D1861" s="25">
        <f t="shared" ref="D1861:D1924" si="319">A1861+C1861</f>
        <v>31540311.448585611</v>
      </c>
      <c r="E1861" s="26">
        <f t="shared" ref="E1861:E1924" si="320">E1860+C1861</f>
        <v>31539311.448585611</v>
      </c>
      <c r="F1861" s="27">
        <f t="shared" ref="F1861:F1924" si="321">C1861-C1860</f>
        <v>978.11856529809302</v>
      </c>
      <c r="G1861" s="28">
        <f t="shared" ref="G1861:G1924" si="322">C1861/24</f>
        <v>7318.422836783986</v>
      </c>
      <c r="H1861" s="28">
        <f t="shared" ref="H1861:H1924" si="323">G1861/60</f>
        <v>121.97371394639977</v>
      </c>
      <c r="I1861" s="29">
        <f t="shared" ref="I1861:I1924" si="324">H1861/60</f>
        <v>2.032895232439996</v>
      </c>
      <c r="J1861" s="25">
        <f t="shared" ref="J1861:J1924" si="325">D1861*2.05</f>
        <v>64657638.469600499</v>
      </c>
      <c r="K1861" s="25">
        <f t="shared" ref="K1861:K1924" si="326">J1861-$J$2</f>
        <v>64657638.469600499</v>
      </c>
      <c r="L1861" s="30" t="str">
        <f t="shared" ref="L1861:L1924" si="327">ROUND(($J$5/C1861),0) &amp; " DAYS"</f>
        <v>0 DAYS</v>
      </c>
    </row>
    <row r="1862" spans="1:12" x14ac:dyDescent="0.2">
      <c r="A1862" s="23">
        <f t="shared" si="317"/>
        <v>31540311.448585611</v>
      </c>
      <c r="B1862" s="24">
        <v>1856</v>
      </c>
      <c r="C1862" s="23">
        <f t="shared" si="318"/>
        <v>176625.74411207941</v>
      </c>
      <c r="D1862" s="25">
        <f t="shared" si="319"/>
        <v>31716937.192697689</v>
      </c>
      <c r="E1862" s="26">
        <f t="shared" si="320"/>
        <v>31715937.192697689</v>
      </c>
      <c r="F1862" s="27">
        <f t="shared" si="321"/>
        <v>983.59602926374646</v>
      </c>
      <c r="G1862" s="28">
        <f t="shared" si="322"/>
        <v>7359.4060046699751</v>
      </c>
      <c r="H1862" s="28">
        <f t="shared" si="323"/>
        <v>122.65676674449959</v>
      </c>
      <c r="I1862" s="29">
        <f t="shared" si="324"/>
        <v>2.04427944574166</v>
      </c>
      <c r="J1862" s="25">
        <f t="shared" si="325"/>
        <v>65019721.245030254</v>
      </c>
      <c r="K1862" s="25">
        <f t="shared" si="326"/>
        <v>65019721.245030254</v>
      </c>
      <c r="L1862" s="30" t="str">
        <f t="shared" si="327"/>
        <v>0 DAYS</v>
      </c>
    </row>
    <row r="1863" spans="1:12" x14ac:dyDescent="0.2">
      <c r="A1863" s="23">
        <f t="shared" si="317"/>
        <v>31716937.192697689</v>
      </c>
      <c r="B1863" s="24">
        <v>1857</v>
      </c>
      <c r="C1863" s="23">
        <f t="shared" si="318"/>
        <v>177614.84827910704</v>
      </c>
      <c r="D1863" s="25">
        <f t="shared" si="319"/>
        <v>31894552.040976796</v>
      </c>
      <c r="E1863" s="26">
        <f t="shared" si="320"/>
        <v>31893552.040976796</v>
      </c>
      <c r="F1863" s="27">
        <f t="shared" si="321"/>
        <v>989.10416702763177</v>
      </c>
      <c r="G1863" s="28">
        <f t="shared" si="322"/>
        <v>7400.6186782961267</v>
      </c>
      <c r="H1863" s="28">
        <f t="shared" si="323"/>
        <v>123.34364463826878</v>
      </c>
      <c r="I1863" s="29">
        <f t="shared" si="324"/>
        <v>2.0557274106378132</v>
      </c>
      <c r="J1863" s="25">
        <f t="shared" si="325"/>
        <v>65383831.684002429</v>
      </c>
      <c r="K1863" s="25">
        <f t="shared" si="326"/>
        <v>65383831.684002429</v>
      </c>
      <c r="L1863" s="30" t="str">
        <f t="shared" si="327"/>
        <v>0 DAYS</v>
      </c>
    </row>
    <row r="1864" spans="1:12" x14ac:dyDescent="0.2">
      <c r="A1864" s="23">
        <f t="shared" si="317"/>
        <v>31894552.040976796</v>
      </c>
      <c r="B1864" s="24">
        <v>1858</v>
      </c>
      <c r="C1864" s="23">
        <f t="shared" si="318"/>
        <v>178609.49142947004</v>
      </c>
      <c r="D1864" s="25">
        <f t="shared" si="319"/>
        <v>32073161.532406267</v>
      </c>
      <c r="E1864" s="26">
        <f t="shared" si="320"/>
        <v>32072161.532406267</v>
      </c>
      <c r="F1864" s="27">
        <f t="shared" si="321"/>
        <v>994.64315036300104</v>
      </c>
      <c r="G1864" s="28">
        <f t="shared" si="322"/>
        <v>7442.0621428945851</v>
      </c>
      <c r="H1864" s="28">
        <f t="shared" si="323"/>
        <v>124.03436904824308</v>
      </c>
      <c r="I1864" s="29">
        <f t="shared" si="324"/>
        <v>2.0672394841373847</v>
      </c>
      <c r="J1864" s="25">
        <f t="shared" si="325"/>
        <v>65749981.141432844</v>
      </c>
      <c r="K1864" s="25">
        <f t="shared" si="326"/>
        <v>65749981.141432844</v>
      </c>
      <c r="L1864" s="30" t="str">
        <f t="shared" si="327"/>
        <v>0 DAYS</v>
      </c>
    </row>
    <row r="1865" spans="1:12" x14ac:dyDescent="0.2">
      <c r="A1865" s="23">
        <f t="shared" si="317"/>
        <v>32073161.532406267</v>
      </c>
      <c r="B1865" s="24">
        <v>1859</v>
      </c>
      <c r="C1865" s="23">
        <f t="shared" si="318"/>
        <v>179609.70458147509</v>
      </c>
      <c r="D1865" s="25">
        <f t="shared" si="319"/>
        <v>32252771.236987744</v>
      </c>
      <c r="E1865" s="26">
        <f t="shared" si="320"/>
        <v>32251771.236987744</v>
      </c>
      <c r="F1865" s="27">
        <f t="shared" si="321"/>
        <v>1000.2131520050461</v>
      </c>
      <c r="G1865" s="28">
        <f t="shared" si="322"/>
        <v>7483.7376908947954</v>
      </c>
      <c r="H1865" s="28">
        <f t="shared" si="323"/>
        <v>124.72896151491325</v>
      </c>
      <c r="I1865" s="29">
        <f t="shared" si="324"/>
        <v>2.0788160252485541</v>
      </c>
      <c r="J1865" s="25">
        <f t="shared" si="325"/>
        <v>66118181.035824865</v>
      </c>
      <c r="K1865" s="25">
        <f t="shared" si="326"/>
        <v>66118181.035824865</v>
      </c>
      <c r="L1865" s="30" t="str">
        <f t="shared" si="327"/>
        <v>0 DAYS</v>
      </c>
    </row>
    <row r="1866" spans="1:12" x14ac:dyDescent="0.2">
      <c r="A1866" s="23">
        <f t="shared" si="317"/>
        <v>32252771.236987744</v>
      </c>
      <c r="B1866" s="24">
        <v>1860</v>
      </c>
      <c r="C1866" s="23">
        <f t="shared" si="318"/>
        <v>180615.51892713137</v>
      </c>
      <c r="D1866" s="25">
        <f t="shared" si="319"/>
        <v>32433386.755914874</v>
      </c>
      <c r="E1866" s="26">
        <f t="shared" si="320"/>
        <v>32432386.755914874</v>
      </c>
      <c r="F1866" s="27">
        <f t="shared" si="321"/>
        <v>1005.814345656283</v>
      </c>
      <c r="G1866" s="28">
        <f t="shared" si="322"/>
        <v>7525.6466219638069</v>
      </c>
      <c r="H1866" s="28">
        <f t="shared" si="323"/>
        <v>125.42744369939678</v>
      </c>
      <c r="I1866" s="29">
        <f t="shared" si="324"/>
        <v>2.0904573949899463</v>
      </c>
      <c r="J1866" s="25">
        <f t="shared" si="325"/>
        <v>66488442.849625483</v>
      </c>
      <c r="K1866" s="25">
        <f t="shared" si="326"/>
        <v>66488442.849625483</v>
      </c>
      <c r="L1866" s="30" t="str">
        <f t="shared" si="327"/>
        <v>0 DAYS</v>
      </c>
    </row>
    <row r="1867" spans="1:12" x14ac:dyDescent="0.2">
      <c r="A1867" s="23">
        <f t="shared" si="317"/>
        <v>32433386.755914874</v>
      </c>
      <c r="B1867" s="24">
        <v>1861</v>
      </c>
      <c r="C1867" s="23">
        <f t="shared" si="318"/>
        <v>181626.96583312331</v>
      </c>
      <c r="D1867" s="25">
        <f t="shared" si="319"/>
        <v>32615013.721747998</v>
      </c>
      <c r="E1867" s="26">
        <f t="shared" si="320"/>
        <v>32614013.721747998</v>
      </c>
      <c r="F1867" s="27">
        <f t="shared" si="321"/>
        <v>1011.4469059919356</v>
      </c>
      <c r="G1867" s="28">
        <f t="shared" si="322"/>
        <v>7567.7902430468048</v>
      </c>
      <c r="H1867" s="28">
        <f t="shared" si="323"/>
        <v>126.12983738411342</v>
      </c>
      <c r="I1867" s="29">
        <f t="shared" si="324"/>
        <v>2.1021639564018901</v>
      </c>
      <c r="J1867" s="25">
        <f t="shared" si="325"/>
        <v>66860778.129583389</v>
      </c>
      <c r="K1867" s="25">
        <f t="shared" si="326"/>
        <v>66860778.129583389</v>
      </c>
      <c r="L1867" s="30" t="str">
        <f t="shared" si="327"/>
        <v>0 DAYS</v>
      </c>
    </row>
    <row r="1868" spans="1:12" x14ac:dyDescent="0.2">
      <c r="A1868" s="23">
        <f t="shared" si="317"/>
        <v>32615013.721747998</v>
      </c>
      <c r="B1868" s="24">
        <v>1862</v>
      </c>
      <c r="C1868" s="23">
        <f t="shared" si="318"/>
        <v>182644.07684178877</v>
      </c>
      <c r="D1868" s="25">
        <f t="shared" si="319"/>
        <v>32797657.798589788</v>
      </c>
      <c r="E1868" s="26">
        <f t="shared" si="320"/>
        <v>32796657.798589788</v>
      </c>
      <c r="F1868" s="27">
        <f t="shared" si="321"/>
        <v>1017.1110086654662</v>
      </c>
      <c r="G1868" s="28">
        <f t="shared" si="322"/>
        <v>7610.1698684078656</v>
      </c>
      <c r="H1868" s="28">
        <f t="shared" si="323"/>
        <v>126.83616447346442</v>
      </c>
      <c r="I1868" s="29">
        <f t="shared" si="324"/>
        <v>2.1139360745577402</v>
      </c>
      <c r="J1868" s="25">
        <f t="shared" si="325"/>
        <v>67235198.487109065</v>
      </c>
      <c r="K1868" s="25">
        <f t="shared" si="326"/>
        <v>67235198.487109065</v>
      </c>
      <c r="L1868" s="30" t="str">
        <f t="shared" si="327"/>
        <v>0 DAYS</v>
      </c>
    </row>
    <row r="1869" spans="1:12" x14ac:dyDescent="0.2">
      <c r="A1869" s="23">
        <f t="shared" si="317"/>
        <v>32797657.798589788</v>
      </c>
      <c r="B1869" s="24">
        <v>1863</v>
      </c>
      <c r="C1869" s="23">
        <f t="shared" si="318"/>
        <v>183666.88367210282</v>
      </c>
      <c r="D1869" s="25">
        <f t="shared" si="319"/>
        <v>32981324.682261892</v>
      </c>
      <c r="E1869" s="26">
        <f t="shared" si="320"/>
        <v>32980324.682261892</v>
      </c>
      <c r="F1869" s="27">
        <f t="shared" si="321"/>
        <v>1022.8068303140462</v>
      </c>
      <c r="G1869" s="28">
        <f t="shared" si="322"/>
        <v>7652.7868196709505</v>
      </c>
      <c r="H1869" s="28">
        <f t="shared" si="323"/>
        <v>127.54644699451585</v>
      </c>
      <c r="I1869" s="29">
        <f t="shared" si="324"/>
        <v>2.1257741165752639</v>
      </c>
      <c r="J1869" s="25">
        <f t="shared" si="325"/>
        <v>67611715.598636866</v>
      </c>
      <c r="K1869" s="25">
        <f t="shared" si="326"/>
        <v>67611715.598636866</v>
      </c>
      <c r="L1869" s="30" t="str">
        <f t="shared" si="327"/>
        <v>0 DAYS</v>
      </c>
    </row>
    <row r="1870" spans="1:12" x14ac:dyDescent="0.2">
      <c r="A1870" s="23">
        <f t="shared" si="317"/>
        <v>32981324.682261892</v>
      </c>
      <c r="B1870" s="24">
        <v>1864</v>
      </c>
      <c r="C1870" s="23">
        <f t="shared" si="318"/>
        <v>184695.41822066659</v>
      </c>
      <c r="D1870" s="25">
        <f t="shared" si="319"/>
        <v>33166020.100482557</v>
      </c>
      <c r="E1870" s="26">
        <f t="shared" si="320"/>
        <v>33165020.100482557</v>
      </c>
      <c r="F1870" s="27">
        <f t="shared" si="321"/>
        <v>1028.5345485637663</v>
      </c>
      <c r="G1870" s="28">
        <f t="shared" si="322"/>
        <v>7695.6424258611078</v>
      </c>
      <c r="H1870" s="28">
        <f t="shared" si="323"/>
        <v>128.26070709768513</v>
      </c>
      <c r="I1870" s="29">
        <f t="shared" si="324"/>
        <v>2.1376784516280853</v>
      </c>
      <c r="J1870" s="25">
        <f t="shared" si="325"/>
        <v>67990341.205989242</v>
      </c>
      <c r="K1870" s="25">
        <f t="shared" si="326"/>
        <v>67990341.205989242</v>
      </c>
      <c r="L1870" s="30" t="str">
        <f t="shared" si="327"/>
        <v>0 DAYS</v>
      </c>
    </row>
    <row r="1871" spans="1:12" x14ac:dyDescent="0.2">
      <c r="A1871" s="23">
        <f t="shared" si="317"/>
        <v>33166020.100482557</v>
      </c>
      <c r="B1871" s="24">
        <v>1865</v>
      </c>
      <c r="C1871" s="23">
        <f t="shared" si="318"/>
        <v>185729.71256270231</v>
      </c>
      <c r="D1871" s="25">
        <f t="shared" si="319"/>
        <v>33351749.81304526</v>
      </c>
      <c r="E1871" s="26">
        <f t="shared" si="320"/>
        <v>33350749.81304526</v>
      </c>
      <c r="F1871" s="27">
        <f t="shared" si="321"/>
        <v>1034.2943420357187</v>
      </c>
      <c r="G1871" s="28">
        <f t="shared" si="322"/>
        <v>7738.7380234459297</v>
      </c>
      <c r="H1871" s="28">
        <f t="shared" si="323"/>
        <v>128.97896705743216</v>
      </c>
      <c r="I1871" s="29">
        <f t="shared" si="324"/>
        <v>2.1496494509572028</v>
      </c>
      <c r="J1871" s="25">
        <f t="shared" si="325"/>
        <v>68371087.116742775</v>
      </c>
      <c r="K1871" s="25">
        <f t="shared" si="326"/>
        <v>68371087.116742775</v>
      </c>
      <c r="L1871" s="30" t="str">
        <f t="shared" si="327"/>
        <v>0 DAYS</v>
      </c>
    </row>
    <row r="1872" spans="1:12" x14ac:dyDescent="0.2">
      <c r="A1872" s="23">
        <f t="shared" si="317"/>
        <v>33351749.81304526</v>
      </c>
      <c r="B1872" s="24">
        <v>1866</v>
      </c>
      <c r="C1872" s="23">
        <f t="shared" si="318"/>
        <v>186769.79895305345</v>
      </c>
      <c r="D1872" s="25">
        <f t="shared" si="319"/>
        <v>33538519.611998312</v>
      </c>
      <c r="E1872" s="26">
        <f t="shared" si="320"/>
        <v>33537519.611998312</v>
      </c>
      <c r="F1872" s="27">
        <f t="shared" si="321"/>
        <v>1040.086390351149</v>
      </c>
      <c r="G1872" s="28">
        <f t="shared" si="322"/>
        <v>7782.074956377227</v>
      </c>
      <c r="H1872" s="28">
        <f t="shared" si="323"/>
        <v>129.70124927295379</v>
      </c>
      <c r="I1872" s="29">
        <f t="shared" si="324"/>
        <v>2.1616874878825629</v>
      </c>
      <c r="J1872" s="25">
        <f t="shared" si="325"/>
        <v>68753965.204596534</v>
      </c>
      <c r="K1872" s="25">
        <f t="shared" si="326"/>
        <v>68753965.204596534</v>
      </c>
      <c r="L1872" s="30" t="str">
        <f t="shared" si="327"/>
        <v>0 DAYS</v>
      </c>
    </row>
    <row r="1873" spans="1:12" x14ac:dyDescent="0.2">
      <c r="A1873" s="23">
        <f t="shared" si="317"/>
        <v>33538519.611998312</v>
      </c>
      <c r="B1873" s="24">
        <v>1867</v>
      </c>
      <c r="C1873" s="23">
        <f t="shared" si="318"/>
        <v>187815.70982719056</v>
      </c>
      <c r="D1873" s="25">
        <f t="shared" si="319"/>
        <v>33726335.321825504</v>
      </c>
      <c r="E1873" s="26">
        <f t="shared" si="320"/>
        <v>33725335.321825504</v>
      </c>
      <c r="F1873" s="27">
        <f t="shared" si="321"/>
        <v>1045.9108741371019</v>
      </c>
      <c r="G1873" s="28">
        <f t="shared" si="322"/>
        <v>7825.6545761329398</v>
      </c>
      <c r="H1873" s="28">
        <f t="shared" si="323"/>
        <v>130.42757626888232</v>
      </c>
      <c r="I1873" s="29">
        <f t="shared" si="324"/>
        <v>2.1737929378147052</v>
      </c>
      <c r="J1873" s="25">
        <f t="shared" si="325"/>
        <v>69138987.409742281</v>
      </c>
      <c r="K1873" s="25">
        <f t="shared" si="326"/>
        <v>69138987.409742281</v>
      </c>
      <c r="L1873" s="30" t="str">
        <f t="shared" si="327"/>
        <v>0 DAYS</v>
      </c>
    </row>
    <row r="1874" spans="1:12" x14ac:dyDescent="0.2">
      <c r="A1874" s="23">
        <f t="shared" si="317"/>
        <v>33726335.321825504</v>
      </c>
      <c r="B1874" s="24">
        <v>1868</v>
      </c>
      <c r="C1874" s="23">
        <f t="shared" si="318"/>
        <v>188867.47780222283</v>
      </c>
      <c r="D1874" s="25">
        <f t="shared" si="319"/>
        <v>33915202.799627729</v>
      </c>
      <c r="E1874" s="26">
        <f t="shared" si="320"/>
        <v>33914202.799627729</v>
      </c>
      <c r="F1874" s="27">
        <f t="shared" si="321"/>
        <v>1051.7679750322714</v>
      </c>
      <c r="G1874" s="28">
        <f t="shared" si="322"/>
        <v>7869.4782417592842</v>
      </c>
      <c r="H1874" s="28">
        <f t="shared" si="323"/>
        <v>131.15797069598807</v>
      </c>
      <c r="I1874" s="29">
        <f t="shared" si="324"/>
        <v>2.1859661782664679</v>
      </c>
      <c r="J1874" s="25">
        <f t="shared" si="325"/>
        <v>69526165.739236832</v>
      </c>
      <c r="K1874" s="25">
        <f t="shared" si="326"/>
        <v>69526165.739236832</v>
      </c>
      <c r="L1874" s="30" t="str">
        <f t="shared" si="327"/>
        <v>0 DAYS</v>
      </c>
    </row>
    <row r="1875" spans="1:12" x14ac:dyDescent="0.2">
      <c r="A1875" s="23">
        <f t="shared" si="317"/>
        <v>33915202.799627729</v>
      </c>
      <c r="B1875" s="24">
        <v>1869</v>
      </c>
      <c r="C1875" s="23">
        <f t="shared" si="318"/>
        <v>189925.13567791527</v>
      </c>
      <c r="D1875" s="25">
        <f t="shared" si="319"/>
        <v>34105127.935305648</v>
      </c>
      <c r="E1875" s="26">
        <f t="shared" si="320"/>
        <v>34104127.935305648</v>
      </c>
      <c r="F1875" s="27">
        <f t="shared" si="321"/>
        <v>1057.6578756924428</v>
      </c>
      <c r="G1875" s="28">
        <f t="shared" si="322"/>
        <v>7913.5473199131366</v>
      </c>
      <c r="H1875" s="28">
        <f t="shared" si="323"/>
        <v>131.8924553318856</v>
      </c>
      <c r="I1875" s="29">
        <f t="shared" si="324"/>
        <v>2.1982075888647601</v>
      </c>
      <c r="J1875" s="25">
        <f t="shared" si="325"/>
        <v>69915512.267376572</v>
      </c>
      <c r="K1875" s="25">
        <f t="shared" si="326"/>
        <v>69915512.267376572</v>
      </c>
      <c r="L1875" s="30" t="str">
        <f t="shared" si="327"/>
        <v>0 DAYS</v>
      </c>
    </row>
    <row r="1876" spans="1:12" x14ac:dyDescent="0.2">
      <c r="A1876" s="23">
        <f t="shared" si="317"/>
        <v>34105127.935305648</v>
      </c>
      <c r="B1876" s="24">
        <v>1870</v>
      </c>
      <c r="C1876" s="23">
        <f t="shared" si="318"/>
        <v>190988.71643771161</v>
      </c>
      <c r="D1876" s="25">
        <f t="shared" si="319"/>
        <v>34296116.65174336</v>
      </c>
      <c r="E1876" s="26">
        <f t="shared" si="320"/>
        <v>34295116.65174336</v>
      </c>
      <c r="F1876" s="27">
        <f t="shared" si="321"/>
        <v>1063.580759796343</v>
      </c>
      <c r="G1876" s="28">
        <f t="shared" si="322"/>
        <v>7957.8631849046506</v>
      </c>
      <c r="H1876" s="28">
        <f t="shared" si="323"/>
        <v>132.63105308174417</v>
      </c>
      <c r="I1876" s="29">
        <f t="shared" si="324"/>
        <v>2.2105175513624027</v>
      </c>
      <c r="J1876" s="25">
        <f t="shared" si="325"/>
        <v>70307039.136073887</v>
      </c>
      <c r="K1876" s="25">
        <f t="shared" si="326"/>
        <v>70307039.136073887</v>
      </c>
      <c r="L1876" s="30" t="str">
        <f t="shared" si="327"/>
        <v>0 DAYS</v>
      </c>
    </row>
    <row r="1877" spans="1:12" x14ac:dyDescent="0.2">
      <c r="A1877" s="23">
        <f t="shared" si="317"/>
        <v>34296116.65174336</v>
      </c>
      <c r="B1877" s="24">
        <v>1871</v>
      </c>
      <c r="C1877" s="23">
        <f t="shared" si="318"/>
        <v>192058.25324976281</v>
      </c>
      <c r="D1877" s="25">
        <f t="shared" si="319"/>
        <v>34488174.904993124</v>
      </c>
      <c r="E1877" s="26">
        <f t="shared" si="320"/>
        <v>34487174.904993124</v>
      </c>
      <c r="F1877" s="27">
        <f t="shared" si="321"/>
        <v>1069.5368120511994</v>
      </c>
      <c r="G1877" s="28">
        <f t="shared" si="322"/>
        <v>8002.4272187401175</v>
      </c>
      <c r="H1877" s="28">
        <f t="shared" si="323"/>
        <v>133.37378697900195</v>
      </c>
      <c r="I1877" s="29">
        <f t="shared" si="324"/>
        <v>2.2228964496500323</v>
      </c>
      <c r="J1877" s="25">
        <f t="shared" si="325"/>
        <v>70700758.555235893</v>
      </c>
      <c r="K1877" s="25">
        <f t="shared" si="326"/>
        <v>70700758.555235893</v>
      </c>
      <c r="L1877" s="30" t="str">
        <f t="shared" si="327"/>
        <v>0 DAYS</v>
      </c>
    </row>
    <row r="1878" spans="1:12" x14ac:dyDescent="0.2">
      <c r="A1878" s="23">
        <f t="shared" si="317"/>
        <v>34488174.904993124</v>
      </c>
      <c r="B1878" s="24">
        <v>1872</v>
      </c>
      <c r="C1878" s="23">
        <f t="shared" si="318"/>
        <v>193133.77946796149</v>
      </c>
      <c r="D1878" s="25">
        <f t="shared" si="319"/>
        <v>34681308.684461087</v>
      </c>
      <c r="E1878" s="26">
        <f t="shared" si="320"/>
        <v>34680308.684461087</v>
      </c>
      <c r="F1878" s="27">
        <f t="shared" si="321"/>
        <v>1075.5262181986764</v>
      </c>
      <c r="G1878" s="28">
        <f t="shared" si="322"/>
        <v>8047.240811165062</v>
      </c>
      <c r="H1878" s="28">
        <f t="shared" si="323"/>
        <v>134.12068018608437</v>
      </c>
      <c r="I1878" s="29">
        <f t="shared" si="324"/>
        <v>2.235344669768073</v>
      </c>
      <c r="J1878" s="25">
        <f t="shared" si="325"/>
        <v>71096682.803145215</v>
      </c>
      <c r="K1878" s="25">
        <f t="shared" si="326"/>
        <v>71096682.803145215</v>
      </c>
      <c r="L1878" s="30" t="str">
        <f t="shared" si="327"/>
        <v>0 DAYS</v>
      </c>
    </row>
    <row r="1879" spans="1:12" x14ac:dyDescent="0.2">
      <c r="A1879" s="23">
        <f t="shared" si="317"/>
        <v>34681308.684461087</v>
      </c>
      <c r="B1879" s="24">
        <v>1873</v>
      </c>
      <c r="C1879" s="23">
        <f t="shared" si="318"/>
        <v>194215.3286329821</v>
      </c>
      <c r="D1879" s="25">
        <f t="shared" si="319"/>
        <v>34875524.013094068</v>
      </c>
      <c r="E1879" s="26">
        <f t="shared" si="320"/>
        <v>34874524.013094068</v>
      </c>
      <c r="F1879" s="27">
        <f t="shared" si="321"/>
        <v>1081.5491650206095</v>
      </c>
      <c r="G1879" s="28">
        <f t="shared" si="322"/>
        <v>8092.3053597075877</v>
      </c>
      <c r="H1879" s="28">
        <f t="shared" si="323"/>
        <v>134.87175599512645</v>
      </c>
      <c r="I1879" s="29">
        <f t="shared" si="324"/>
        <v>2.2478625999187742</v>
      </c>
      <c r="J1879" s="25">
        <f t="shared" si="325"/>
        <v>71494824.226842836</v>
      </c>
      <c r="K1879" s="25">
        <f t="shared" si="326"/>
        <v>71494824.226842836</v>
      </c>
      <c r="L1879" s="30" t="str">
        <f t="shared" si="327"/>
        <v>0 DAYS</v>
      </c>
    </row>
    <row r="1880" spans="1:12" x14ac:dyDescent="0.2">
      <c r="A1880" s="23">
        <f t="shared" si="317"/>
        <v>34875524.013094068</v>
      </c>
      <c r="B1880" s="24">
        <v>1874</v>
      </c>
      <c r="C1880" s="23">
        <f t="shared" si="318"/>
        <v>195302.93447332678</v>
      </c>
      <c r="D1880" s="25">
        <f t="shared" si="319"/>
        <v>35070826.947567396</v>
      </c>
      <c r="E1880" s="26">
        <f t="shared" si="320"/>
        <v>35069826.947567396</v>
      </c>
      <c r="F1880" s="27">
        <f t="shared" si="321"/>
        <v>1087.6058403446805</v>
      </c>
      <c r="G1880" s="28">
        <f t="shared" si="322"/>
        <v>8137.6222697219491</v>
      </c>
      <c r="H1880" s="28">
        <f t="shared" si="323"/>
        <v>135.62703782869914</v>
      </c>
      <c r="I1880" s="29">
        <f t="shared" si="324"/>
        <v>2.260450630478319</v>
      </c>
      <c r="J1880" s="25">
        <f t="shared" si="325"/>
        <v>71895195.24251315</v>
      </c>
      <c r="K1880" s="25">
        <f t="shared" si="326"/>
        <v>71895195.24251315</v>
      </c>
      <c r="L1880" s="30" t="str">
        <f t="shared" si="327"/>
        <v>0 DAYS</v>
      </c>
    </row>
    <row r="1881" spans="1:12" x14ac:dyDescent="0.2">
      <c r="A1881" s="23">
        <f t="shared" si="317"/>
        <v>35070826.947567396</v>
      </c>
      <c r="B1881" s="24">
        <v>1875</v>
      </c>
      <c r="C1881" s="23">
        <f t="shared" si="318"/>
        <v>196396.63090637742</v>
      </c>
      <c r="D1881" s="25">
        <f t="shared" si="319"/>
        <v>35267223.578473777</v>
      </c>
      <c r="E1881" s="26">
        <f t="shared" si="320"/>
        <v>35266223.578473777</v>
      </c>
      <c r="F1881" s="27">
        <f t="shared" si="321"/>
        <v>1093.6964330506453</v>
      </c>
      <c r="G1881" s="28">
        <f t="shared" si="322"/>
        <v>8183.192954432393</v>
      </c>
      <c r="H1881" s="28">
        <f t="shared" si="323"/>
        <v>136.38654924053989</v>
      </c>
      <c r="I1881" s="29">
        <f t="shared" si="324"/>
        <v>2.2731091540089983</v>
      </c>
      <c r="J1881" s="25">
        <f t="shared" si="325"/>
        <v>72297808.335871235</v>
      </c>
      <c r="K1881" s="25">
        <f t="shared" si="326"/>
        <v>72297808.335871235</v>
      </c>
      <c r="L1881" s="30" t="str">
        <f t="shared" si="327"/>
        <v>0 DAYS</v>
      </c>
    </row>
    <row r="1882" spans="1:12" x14ac:dyDescent="0.2">
      <c r="A1882" s="23">
        <f t="shared" si="317"/>
        <v>35267223.578473777</v>
      </c>
      <c r="B1882" s="24">
        <v>1876</v>
      </c>
      <c r="C1882" s="23">
        <f t="shared" si="318"/>
        <v>197496.45203945314</v>
      </c>
      <c r="D1882" s="25">
        <f t="shared" si="319"/>
        <v>35464720.030513227</v>
      </c>
      <c r="E1882" s="26">
        <f t="shared" si="320"/>
        <v>35463720.030513227</v>
      </c>
      <c r="F1882" s="27">
        <f t="shared" si="321"/>
        <v>1099.8211330757185</v>
      </c>
      <c r="G1882" s="28">
        <f t="shared" si="322"/>
        <v>8229.0188349772143</v>
      </c>
      <c r="H1882" s="28">
        <f t="shared" si="323"/>
        <v>137.1503139162869</v>
      </c>
      <c r="I1882" s="29">
        <f t="shared" si="324"/>
        <v>2.2858385652714484</v>
      </c>
      <c r="J1882" s="25">
        <f t="shared" si="325"/>
        <v>72702676.062552109</v>
      </c>
      <c r="K1882" s="25">
        <f t="shared" si="326"/>
        <v>72702676.062552109</v>
      </c>
      <c r="L1882" s="30" t="str">
        <f t="shared" si="327"/>
        <v>0 DAYS</v>
      </c>
    </row>
    <row r="1883" spans="1:12" x14ac:dyDescent="0.2">
      <c r="A1883" s="23">
        <f t="shared" si="317"/>
        <v>35464720.030513227</v>
      </c>
      <c r="B1883" s="24">
        <v>1877</v>
      </c>
      <c r="C1883" s="23">
        <f t="shared" si="318"/>
        <v>198602.43217087406</v>
      </c>
      <c r="D1883" s="25">
        <f t="shared" si="319"/>
        <v>35663322.462684102</v>
      </c>
      <c r="E1883" s="26">
        <f t="shared" si="320"/>
        <v>35662322.462684102</v>
      </c>
      <c r="F1883" s="27">
        <f t="shared" si="321"/>
        <v>1105.980131420918</v>
      </c>
      <c r="G1883" s="28">
        <f t="shared" si="322"/>
        <v>8275.1013404530859</v>
      </c>
      <c r="H1883" s="28">
        <f t="shared" si="323"/>
        <v>137.91835567421811</v>
      </c>
      <c r="I1883" s="29">
        <f t="shared" si="324"/>
        <v>2.2986392612369686</v>
      </c>
      <c r="J1883" s="25">
        <f t="shared" si="325"/>
        <v>73109811.048502401</v>
      </c>
      <c r="K1883" s="25">
        <f t="shared" si="326"/>
        <v>73109811.048502401</v>
      </c>
      <c r="L1883" s="30" t="str">
        <f t="shared" si="327"/>
        <v>0 DAYS</v>
      </c>
    </row>
    <row r="1884" spans="1:12" x14ac:dyDescent="0.2">
      <c r="A1884" s="23">
        <f t="shared" si="317"/>
        <v>35663322.462684102</v>
      </c>
      <c r="B1884" s="24">
        <v>1878</v>
      </c>
      <c r="C1884" s="23">
        <f t="shared" si="318"/>
        <v>199714.60579103098</v>
      </c>
      <c r="D1884" s="25">
        <f t="shared" si="319"/>
        <v>35863037.068475135</v>
      </c>
      <c r="E1884" s="26">
        <f t="shared" si="320"/>
        <v>35862037.068475135</v>
      </c>
      <c r="F1884" s="27">
        <f t="shared" si="321"/>
        <v>1112.1736201569147</v>
      </c>
      <c r="G1884" s="28">
        <f t="shared" si="322"/>
        <v>8321.4419079596246</v>
      </c>
      <c r="H1884" s="28">
        <f t="shared" si="323"/>
        <v>138.69069846599373</v>
      </c>
      <c r="I1884" s="29">
        <f t="shared" si="324"/>
        <v>2.3115116410998957</v>
      </c>
      <c r="J1884" s="25">
        <f t="shared" si="325"/>
        <v>73519225.990374014</v>
      </c>
      <c r="K1884" s="25">
        <f t="shared" si="326"/>
        <v>73519225.990374014</v>
      </c>
      <c r="L1884" s="30" t="str">
        <f t="shared" si="327"/>
        <v>0 DAYS</v>
      </c>
    </row>
    <row r="1885" spans="1:12" x14ac:dyDescent="0.2">
      <c r="A1885" s="23">
        <f t="shared" si="317"/>
        <v>35863037.068475135</v>
      </c>
      <c r="B1885" s="24">
        <v>1879</v>
      </c>
      <c r="C1885" s="23">
        <f t="shared" si="318"/>
        <v>200833.00758346074</v>
      </c>
      <c r="D1885" s="25">
        <f t="shared" si="319"/>
        <v>36063870.076058596</v>
      </c>
      <c r="E1885" s="26">
        <f t="shared" si="320"/>
        <v>36062870.076058596</v>
      </c>
      <c r="F1885" s="27">
        <f t="shared" si="321"/>
        <v>1118.4017924297659</v>
      </c>
      <c r="G1885" s="28">
        <f t="shared" si="322"/>
        <v>8368.0419826441976</v>
      </c>
      <c r="H1885" s="28">
        <f t="shared" si="323"/>
        <v>139.46736637740329</v>
      </c>
      <c r="I1885" s="29">
        <f t="shared" si="324"/>
        <v>2.3244561062900551</v>
      </c>
      <c r="J1885" s="25">
        <f t="shared" si="325"/>
        <v>73930933.655920118</v>
      </c>
      <c r="K1885" s="25">
        <f t="shared" si="326"/>
        <v>73930933.655920118</v>
      </c>
      <c r="L1885" s="30" t="str">
        <f t="shared" si="327"/>
        <v>0 DAYS</v>
      </c>
    </row>
    <row r="1886" spans="1:12" x14ac:dyDescent="0.2">
      <c r="A1886" s="23">
        <f t="shared" si="317"/>
        <v>36063870.076058596</v>
      </c>
      <c r="B1886" s="24">
        <v>1880</v>
      </c>
      <c r="C1886" s="23">
        <f t="shared" si="318"/>
        <v>201957.67242592815</v>
      </c>
      <c r="D1886" s="25">
        <f t="shared" si="319"/>
        <v>36265827.748484522</v>
      </c>
      <c r="E1886" s="26">
        <f t="shared" si="320"/>
        <v>36264827.748484522</v>
      </c>
      <c r="F1886" s="27">
        <f t="shared" si="321"/>
        <v>1124.6648424674058</v>
      </c>
      <c r="G1886" s="28">
        <f t="shared" si="322"/>
        <v>8414.9030177470067</v>
      </c>
      <c r="H1886" s="28">
        <f t="shared" si="323"/>
        <v>140.24838362911677</v>
      </c>
      <c r="I1886" s="29">
        <f t="shared" si="324"/>
        <v>2.3374730604852796</v>
      </c>
      <c r="J1886" s="25">
        <f t="shared" si="325"/>
        <v>74344946.88439326</v>
      </c>
      <c r="K1886" s="25">
        <f t="shared" si="326"/>
        <v>74344946.88439326</v>
      </c>
      <c r="L1886" s="30" t="str">
        <f t="shared" si="327"/>
        <v>0 DAYS</v>
      </c>
    </row>
    <row r="1887" spans="1:12" x14ac:dyDescent="0.2">
      <c r="A1887" s="23">
        <f t="shared" si="317"/>
        <v>36265827.748484522</v>
      </c>
      <c r="B1887" s="24">
        <v>1881</v>
      </c>
      <c r="C1887" s="23">
        <f t="shared" si="318"/>
        <v>203088.63539151332</v>
      </c>
      <c r="D1887" s="25">
        <f t="shared" si="319"/>
        <v>36468916.383876033</v>
      </c>
      <c r="E1887" s="26">
        <f t="shared" si="320"/>
        <v>36467916.383876033</v>
      </c>
      <c r="F1887" s="27">
        <f t="shared" si="321"/>
        <v>1130.962965585175</v>
      </c>
      <c r="G1887" s="28">
        <f t="shared" si="322"/>
        <v>8462.026474646389</v>
      </c>
      <c r="H1887" s="28">
        <f t="shared" si="323"/>
        <v>141.03377457743983</v>
      </c>
      <c r="I1887" s="29">
        <f t="shared" si="324"/>
        <v>2.3505629096239971</v>
      </c>
      <c r="J1887" s="25">
        <f t="shared" si="325"/>
        <v>74761278.586945862</v>
      </c>
      <c r="K1887" s="25">
        <f t="shared" si="326"/>
        <v>74761278.586945862</v>
      </c>
      <c r="L1887" s="30" t="str">
        <f t="shared" si="327"/>
        <v>0 DAYS</v>
      </c>
    </row>
    <row r="1888" spans="1:12" x14ac:dyDescent="0.2">
      <c r="A1888" s="23">
        <f t="shared" si="317"/>
        <v>36468916.383876033</v>
      </c>
      <c r="B1888" s="24">
        <v>1882</v>
      </c>
      <c r="C1888" s="23">
        <f t="shared" si="318"/>
        <v>204225.93174970578</v>
      </c>
      <c r="D1888" s="25">
        <f t="shared" si="319"/>
        <v>36673142.315625742</v>
      </c>
      <c r="E1888" s="26">
        <f t="shared" si="320"/>
        <v>36672142.315625742</v>
      </c>
      <c r="F1888" s="27">
        <f t="shared" si="321"/>
        <v>1137.296358192456</v>
      </c>
      <c r="G1888" s="28">
        <f t="shared" si="322"/>
        <v>8509.4138229044074</v>
      </c>
      <c r="H1888" s="28">
        <f t="shared" si="323"/>
        <v>141.82356371507345</v>
      </c>
      <c r="I1888" s="29">
        <f t="shared" si="324"/>
        <v>2.3637260619178906</v>
      </c>
      <c r="J1888" s="25">
        <f t="shared" si="325"/>
        <v>75179941.747032762</v>
      </c>
      <c r="K1888" s="25">
        <f t="shared" si="326"/>
        <v>75179941.747032762</v>
      </c>
      <c r="L1888" s="30" t="str">
        <f t="shared" si="327"/>
        <v>0 DAYS</v>
      </c>
    </row>
    <row r="1889" spans="1:12" x14ac:dyDescent="0.2">
      <c r="A1889" s="23">
        <f t="shared" si="317"/>
        <v>36673142.315625742</v>
      </c>
      <c r="B1889" s="24">
        <v>1883</v>
      </c>
      <c r="C1889" s="23">
        <f t="shared" si="318"/>
        <v>205369.59696750416</v>
      </c>
      <c r="D1889" s="25">
        <f t="shared" si="319"/>
        <v>36878511.912593246</v>
      </c>
      <c r="E1889" s="26">
        <f t="shared" si="320"/>
        <v>36877511.912593246</v>
      </c>
      <c r="F1889" s="27">
        <f t="shared" si="321"/>
        <v>1143.6652177983779</v>
      </c>
      <c r="G1889" s="28">
        <f t="shared" si="322"/>
        <v>8557.0665403126732</v>
      </c>
      <c r="H1889" s="28">
        <f t="shared" si="323"/>
        <v>142.61777567187789</v>
      </c>
      <c r="I1889" s="29">
        <f t="shared" si="324"/>
        <v>2.3769629278646316</v>
      </c>
      <c r="J1889" s="25">
        <f t="shared" si="325"/>
        <v>75600949.420816153</v>
      </c>
      <c r="K1889" s="25">
        <f t="shared" si="326"/>
        <v>75600949.420816153</v>
      </c>
      <c r="L1889" s="30" t="str">
        <f t="shared" si="327"/>
        <v>0 DAYS</v>
      </c>
    </row>
    <row r="1890" spans="1:12" x14ac:dyDescent="0.2">
      <c r="A1890" s="23">
        <f t="shared" si="317"/>
        <v>36878511.912593246</v>
      </c>
      <c r="B1890" s="24">
        <v>1884</v>
      </c>
      <c r="C1890" s="23">
        <f t="shared" si="318"/>
        <v>206519.66671052217</v>
      </c>
      <c r="D1890" s="25">
        <f t="shared" si="319"/>
        <v>37085031.579303771</v>
      </c>
      <c r="E1890" s="26">
        <f t="shared" si="320"/>
        <v>37084031.579303771</v>
      </c>
      <c r="F1890" s="27">
        <f t="shared" si="321"/>
        <v>1150.0697430180153</v>
      </c>
      <c r="G1890" s="28">
        <f t="shared" si="322"/>
        <v>8604.9861129384244</v>
      </c>
      <c r="H1890" s="28">
        <f t="shared" si="323"/>
        <v>143.4164352156404</v>
      </c>
      <c r="I1890" s="29">
        <f t="shared" si="324"/>
        <v>2.3902739202606735</v>
      </c>
      <c r="J1890" s="25">
        <f t="shared" si="325"/>
        <v>76024314.73757273</v>
      </c>
      <c r="K1890" s="25">
        <f t="shared" si="326"/>
        <v>76024314.73757273</v>
      </c>
      <c r="L1890" s="30" t="str">
        <f t="shared" si="327"/>
        <v>0 DAYS</v>
      </c>
    </row>
    <row r="1891" spans="1:12" x14ac:dyDescent="0.2">
      <c r="A1891" s="23">
        <f t="shared" si="317"/>
        <v>37085031.579303771</v>
      </c>
      <c r="B1891" s="24">
        <v>1885</v>
      </c>
      <c r="C1891" s="23">
        <f t="shared" si="318"/>
        <v>207676.17684410111</v>
      </c>
      <c r="D1891" s="25">
        <f t="shared" si="319"/>
        <v>37292707.756147869</v>
      </c>
      <c r="E1891" s="26">
        <f t="shared" si="320"/>
        <v>37291707.756147869</v>
      </c>
      <c r="F1891" s="27">
        <f t="shared" si="321"/>
        <v>1156.5101335789368</v>
      </c>
      <c r="G1891" s="28">
        <f t="shared" si="322"/>
        <v>8653.1740351708795</v>
      </c>
      <c r="H1891" s="28">
        <f t="shared" si="323"/>
        <v>144.21956725284798</v>
      </c>
      <c r="I1891" s="29">
        <f t="shared" si="324"/>
        <v>2.4036594542141332</v>
      </c>
      <c r="J1891" s="25">
        <f t="shared" si="325"/>
        <v>76450050.900103122</v>
      </c>
      <c r="K1891" s="25">
        <f t="shared" si="326"/>
        <v>76450050.900103122</v>
      </c>
      <c r="L1891" s="30" t="str">
        <f t="shared" si="327"/>
        <v>0 DAYS</v>
      </c>
    </row>
    <row r="1892" spans="1:12" x14ac:dyDescent="0.2">
      <c r="A1892" s="23">
        <f t="shared" si="317"/>
        <v>37292707.756147869</v>
      </c>
      <c r="B1892" s="24">
        <v>1886</v>
      </c>
      <c r="C1892" s="23">
        <f t="shared" si="318"/>
        <v>208839.16343442808</v>
      </c>
      <c r="D1892" s="25">
        <f t="shared" si="319"/>
        <v>37501546.9195823</v>
      </c>
      <c r="E1892" s="26">
        <f t="shared" si="320"/>
        <v>37500546.9195823</v>
      </c>
      <c r="F1892" s="27">
        <f t="shared" si="321"/>
        <v>1162.9865903269674</v>
      </c>
      <c r="G1892" s="28">
        <f t="shared" si="322"/>
        <v>8701.6318097678359</v>
      </c>
      <c r="H1892" s="28">
        <f t="shared" si="323"/>
        <v>145.02719682946392</v>
      </c>
      <c r="I1892" s="29">
        <f t="shared" si="324"/>
        <v>2.4171199471577318</v>
      </c>
      <c r="J1892" s="25">
        <f t="shared" si="325"/>
        <v>76878171.185143709</v>
      </c>
      <c r="K1892" s="25">
        <f t="shared" si="326"/>
        <v>76878171.185143709</v>
      </c>
      <c r="L1892" s="30" t="str">
        <f t="shared" si="327"/>
        <v>0 DAYS</v>
      </c>
    </row>
    <row r="1893" spans="1:12" x14ac:dyDescent="0.2">
      <c r="A1893" s="23">
        <f t="shared" si="317"/>
        <v>37501546.9195823</v>
      </c>
      <c r="B1893" s="24">
        <v>1887</v>
      </c>
      <c r="C1893" s="23">
        <f t="shared" si="318"/>
        <v>210008.66274966087</v>
      </c>
      <c r="D1893" s="25">
        <f t="shared" si="319"/>
        <v>37711555.582331963</v>
      </c>
      <c r="E1893" s="26">
        <f t="shared" si="320"/>
        <v>37710555.582331963</v>
      </c>
      <c r="F1893" s="27">
        <f t="shared" si="321"/>
        <v>1169.4993152327952</v>
      </c>
      <c r="G1893" s="28">
        <f t="shared" si="322"/>
        <v>8750.3609479025363</v>
      </c>
      <c r="H1893" s="28">
        <f t="shared" si="323"/>
        <v>145.83934913170893</v>
      </c>
      <c r="I1893" s="29">
        <f t="shared" si="324"/>
        <v>2.4306558188618155</v>
      </c>
      <c r="J1893" s="25">
        <f t="shared" si="325"/>
        <v>77308688.943780512</v>
      </c>
      <c r="K1893" s="25">
        <f t="shared" si="326"/>
        <v>77308688.943780512</v>
      </c>
      <c r="L1893" s="30" t="str">
        <f t="shared" si="327"/>
        <v>0 DAYS</v>
      </c>
    </row>
    <row r="1894" spans="1:12" x14ac:dyDescent="0.2">
      <c r="A1894" s="23">
        <f t="shared" si="317"/>
        <v>37711555.582331963</v>
      </c>
      <c r="B1894" s="24">
        <v>1888</v>
      </c>
      <c r="C1894" s="23">
        <f t="shared" si="318"/>
        <v>211184.71126105898</v>
      </c>
      <c r="D1894" s="25">
        <f t="shared" si="319"/>
        <v>37922740.293593019</v>
      </c>
      <c r="E1894" s="26">
        <f t="shared" si="320"/>
        <v>37921740.293593019</v>
      </c>
      <c r="F1894" s="27">
        <f t="shared" si="321"/>
        <v>1176.0485113981122</v>
      </c>
      <c r="G1894" s="28">
        <f t="shared" si="322"/>
        <v>8799.3629692107916</v>
      </c>
      <c r="H1894" s="28">
        <f t="shared" si="323"/>
        <v>146.65604948684651</v>
      </c>
      <c r="I1894" s="29">
        <f t="shared" si="324"/>
        <v>2.4442674914474418</v>
      </c>
      <c r="J1894" s="25">
        <f t="shared" si="325"/>
        <v>77741617.601865679</v>
      </c>
      <c r="K1894" s="25">
        <f t="shared" si="326"/>
        <v>77741617.601865679</v>
      </c>
      <c r="L1894" s="30" t="str">
        <f t="shared" si="327"/>
        <v>0 DAYS</v>
      </c>
    </row>
    <row r="1895" spans="1:12" x14ac:dyDescent="0.2">
      <c r="A1895" s="23">
        <f t="shared" si="317"/>
        <v>37922740.293593019</v>
      </c>
      <c r="B1895" s="24">
        <v>1889</v>
      </c>
      <c r="C1895" s="23">
        <f t="shared" si="318"/>
        <v>212367.34564412091</v>
      </c>
      <c r="D1895" s="25">
        <f t="shared" si="319"/>
        <v>38135107.639237143</v>
      </c>
      <c r="E1895" s="26">
        <f t="shared" si="320"/>
        <v>38134107.639237143</v>
      </c>
      <c r="F1895" s="27">
        <f t="shared" si="321"/>
        <v>1182.6343830619298</v>
      </c>
      <c r="G1895" s="28">
        <f t="shared" si="322"/>
        <v>8848.6394018383708</v>
      </c>
      <c r="H1895" s="28">
        <f t="shared" si="323"/>
        <v>147.47732336397286</v>
      </c>
      <c r="I1895" s="29">
        <f t="shared" si="324"/>
        <v>2.4579553893995478</v>
      </c>
      <c r="J1895" s="25">
        <f t="shared" si="325"/>
        <v>78176970.660436139</v>
      </c>
      <c r="K1895" s="25">
        <f t="shared" si="326"/>
        <v>78176970.660436139</v>
      </c>
      <c r="L1895" s="30" t="str">
        <f t="shared" si="327"/>
        <v>0 DAYS</v>
      </c>
    </row>
    <row r="1896" spans="1:12" x14ac:dyDescent="0.2">
      <c r="A1896" s="23">
        <f t="shared" si="317"/>
        <v>38135107.639237143</v>
      </c>
      <c r="B1896" s="24">
        <v>1890</v>
      </c>
      <c r="C1896" s="23">
        <f t="shared" si="318"/>
        <v>213556.60277972801</v>
      </c>
      <c r="D1896" s="25">
        <f t="shared" si="319"/>
        <v>38348664.242016874</v>
      </c>
      <c r="E1896" s="26">
        <f t="shared" si="320"/>
        <v>38347664.242016874</v>
      </c>
      <c r="F1896" s="27">
        <f t="shared" si="321"/>
        <v>1189.2571356070985</v>
      </c>
      <c r="G1896" s="28">
        <f t="shared" si="322"/>
        <v>8898.1917824886677</v>
      </c>
      <c r="H1896" s="28">
        <f t="shared" si="323"/>
        <v>148.30319637481114</v>
      </c>
      <c r="I1896" s="29">
        <f t="shared" si="324"/>
        <v>2.4717199395801854</v>
      </c>
      <c r="J1896" s="25">
        <f t="shared" si="325"/>
        <v>78614761.696134582</v>
      </c>
      <c r="K1896" s="25">
        <f t="shared" si="326"/>
        <v>78614761.696134582</v>
      </c>
      <c r="L1896" s="30" t="str">
        <f t="shared" si="327"/>
        <v>0 DAYS</v>
      </c>
    </row>
    <row r="1897" spans="1:12" x14ac:dyDescent="0.2">
      <c r="A1897" s="23">
        <f t="shared" si="317"/>
        <v>38348664.242016874</v>
      </c>
      <c r="B1897" s="24">
        <v>1891</v>
      </c>
      <c r="C1897" s="23">
        <f t="shared" si="318"/>
        <v>214752.51975529449</v>
      </c>
      <c r="D1897" s="25">
        <f t="shared" si="319"/>
        <v>38563416.761772171</v>
      </c>
      <c r="E1897" s="26">
        <f t="shared" si="320"/>
        <v>38562416.761772171</v>
      </c>
      <c r="F1897" s="27">
        <f t="shared" si="321"/>
        <v>1195.916975566477</v>
      </c>
      <c r="G1897" s="28">
        <f t="shared" si="322"/>
        <v>8948.0216564706043</v>
      </c>
      <c r="H1897" s="28">
        <f t="shared" si="323"/>
        <v>149.13369427451008</v>
      </c>
      <c r="I1897" s="29">
        <f t="shared" si="324"/>
        <v>2.4855615712418344</v>
      </c>
      <c r="J1897" s="25">
        <f t="shared" si="325"/>
        <v>79055004.361632943</v>
      </c>
      <c r="K1897" s="25">
        <f t="shared" si="326"/>
        <v>79055004.361632943</v>
      </c>
      <c r="L1897" s="30" t="str">
        <f t="shared" si="327"/>
        <v>0 DAYS</v>
      </c>
    </row>
    <row r="1898" spans="1:12" x14ac:dyDescent="0.2">
      <c r="A1898" s="23">
        <f t="shared" si="317"/>
        <v>38563416.761772171</v>
      </c>
      <c r="B1898" s="24">
        <v>1892</v>
      </c>
      <c r="C1898" s="23">
        <f t="shared" si="318"/>
        <v>215955.13386592414</v>
      </c>
      <c r="D1898" s="25">
        <f t="shared" si="319"/>
        <v>38779371.895638093</v>
      </c>
      <c r="E1898" s="26">
        <f t="shared" si="320"/>
        <v>38778371.895638093</v>
      </c>
      <c r="F1898" s="27">
        <f t="shared" si="321"/>
        <v>1202.6141106296564</v>
      </c>
      <c r="G1898" s="28">
        <f t="shared" si="322"/>
        <v>8998.1305777468388</v>
      </c>
      <c r="H1898" s="28">
        <f t="shared" si="323"/>
        <v>149.96884296244733</v>
      </c>
      <c r="I1898" s="29">
        <f t="shared" si="324"/>
        <v>2.4994807160407886</v>
      </c>
      <c r="J1898" s="25">
        <f t="shared" si="325"/>
        <v>79497712.386058077</v>
      </c>
      <c r="K1898" s="25">
        <f t="shared" si="326"/>
        <v>79497712.386058077</v>
      </c>
      <c r="L1898" s="30" t="str">
        <f t="shared" si="327"/>
        <v>0 DAYS</v>
      </c>
    </row>
    <row r="1899" spans="1:12" x14ac:dyDescent="0.2">
      <c r="A1899" s="23">
        <f t="shared" si="317"/>
        <v>38779371.895638093</v>
      </c>
      <c r="B1899" s="24">
        <v>1893</v>
      </c>
      <c r="C1899" s="23">
        <f t="shared" si="318"/>
        <v>217164.48261557333</v>
      </c>
      <c r="D1899" s="25">
        <f t="shared" si="319"/>
        <v>38996536.378253669</v>
      </c>
      <c r="E1899" s="26">
        <f t="shared" si="320"/>
        <v>38995536.378253669</v>
      </c>
      <c r="F1899" s="27">
        <f t="shared" si="321"/>
        <v>1209.3487496491871</v>
      </c>
      <c r="G1899" s="28">
        <f t="shared" si="322"/>
        <v>9048.5201089822222</v>
      </c>
      <c r="H1899" s="28">
        <f t="shared" si="323"/>
        <v>150.80866848303702</v>
      </c>
      <c r="I1899" s="29">
        <f t="shared" si="324"/>
        <v>2.513477808050617</v>
      </c>
      <c r="J1899" s="25">
        <f t="shared" si="325"/>
        <v>79942899.575420007</v>
      </c>
      <c r="K1899" s="25">
        <f t="shared" si="326"/>
        <v>79942899.575420007</v>
      </c>
      <c r="L1899" s="30" t="str">
        <f t="shared" si="327"/>
        <v>0 DAYS</v>
      </c>
    </row>
    <row r="1900" spans="1:12" x14ac:dyDescent="0.2">
      <c r="A1900" s="23">
        <f t="shared" si="317"/>
        <v>38996536.378253669</v>
      </c>
      <c r="B1900" s="24">
        <v>1894</v>
      </c>
      <c r="C1900" s="23">
        <f t="shared" si="318"/>
        <v>218380.60371822055</v>
      </c>
      <c r="D1900" s="25">
        <f t="shared" si="319"/>
        <v>39214916.98197189</v>
      </c>
      <c r="E1900" s="26">
        <f t="shared" si="320"/>
        <v>39213916.98197189</v>
      </c>
      <c r="F1900" s="27">
        <f t="shared" si="321"/>
        <v>1216.1211026472156</v>
      </c>
      <c r="G1900" s="28">
        <f t="shared" si="322"/>
        <v>9099.1918215925234</v>
      </c>
      <c r="H1900" s="28">
        <f t="shared" si="323"/>
        <v>151.65319702654205</v>
      </c>
      <c r="I1900" s="29">
        <f t="shared" si="324"/>
        <v>2.5275532837757009</v>
      </c>
      <c r="J1900" s="25">
        <f t="shared" si="325"/>
        <v>80390579.813042372</v>
      </c>
      <c r="K1900" s="25">
        <f t="shared" si="326"/>
        <v>80390579.813042372</v>
      </c>
      <c r="L1900" s="30" t="str">
        <f t="shared" si="327"/>
        <v>0 DAYS</v>
      </c>
    </row>
    <row r="1901" spans="1:12" x14ac:dyDescent="0.2">
      <c r="A1901" s="23">
        <f t="shared" si="317"/>
        <v>39214916.98197189</v>
      </c>
      <c r="B1901" s="24">
        <v>1895</v>
      </c>
      <c r="C1901" s="23">
        <f t="shared" si="318"/>
        <v>219603.53509904258</v>
      </c>
      <c r="D1901" s="25">
        <f t="shared" si="319"/>
        <v>39434520.517070934</v>
      </c>
      <c r="E1901" s="26">
        <f t="shared" si="320"/>
        <v>39433520.517070934</v>
      </c>
      <c r="F1901" s="27">
        <f t="shared" si="321"/>
        <v>1222.9313808220322</v>
      </c>
      <c r="G1901" s="28">
        <f t="shared" si="322"/>
        <v>9150.1472957934402</v>
      </c>
      <c r="H1901" s="28">
        <f t="shared" si="323"/>
        <v>152.50245492989066</v>
      </c>
      <c r="I1901" s="29">
        <f t="shared" si="324"/>
        <v>2.5417075821648445</v>
      </c>
      <c r="J1901" s="25">
        <f t="shared" si="325"/>
        <v>80840767.059995413</v>
      </c>
      <c r="K1901" s="25">
        <f t="shared" si="326"/>
        <v>80840767.059995413</v>
      </c>
      <c r="L1901" s="30" t="str">
        <f t="shared" si="327"/>
        <v>0 DAYS</v>
      </c>
    </row>
    <row r="1902" spans="1:12" x14ac:dyDescent="0.2">
      <c r="A1902" s="23">
        <f t="shared" si="317"/>
        <v>39434520.517070934</v>
      </c>
      <c r="B1902" s="24">
        <v>1896</v>
      </c>
      <c r="C1902" s="23">
        <f t="shared" si="318"/>
        <v>220833.31489559723</v>
      </c>
      <c r="D1902" s="25">
        <f t="shared" si="319"/>
        <v>39655353.831966534</v>
      </c>
      <c r="E1902" s="26">
        <f t="shared" si="320"/>
        <v>39654353.831966534</v>
      </c>
      <c r="F1902" s="27">
        <f t="shared" si="321"/>
        <v>1229.7797965546488</v>
      </c>
      <c r="G1902" s="28">
        <f t="shared" si="322"/>
        <v>9201.3881206498845</v>
      </c>
      <c r="H1902" s="28">
        <f t="shared" si="323"/>
        <v>153.35646867749807</v>
      </c>
      <c r="I1902" s="29">
        <f t="shared" si="324"/>
        <v>2.5559411446249678</v>
      </c>
      <c r="J1902" s="25">
        <f t="shared" si="325"/>
        <v>81293475.355531394</v>
      </c>
      <c r="K1902" s="25">
        <f t="shared" si="326"/>
        <v>81293475.355531394</v>
      </c>
      <c r="L1902" s="30" t="str">
        <f t="shared" si="327"/>
        <v>0 DAYS</v>
      </c>
    </row>
    <row r="1903" spans="1:12" x14ac:dyDescent="0.2">
      <c r="A1903" s="23">
        <f t="shared" si="317"/>
        <v>39655353.831966534</v>
      </c>
      <c r="B1903" s="24">
        <v>1897</v>
      </c>
      <c r="C1903" s="23">
        <f t="shared" si="318"/>
        <v>222069.98145901258</v>
      </c>
      <c r="D1903" s="25">
        <f t="shared" si="319"/>
        <v>39877423.813425548</v>
      </c>
      <c r="E1903" s="26">
        <f t="shared" si="320"/>
        <v>39876423.813425548</v>
      </c>
      <c r="F1903" s="27">
        <f t="shared" si="321"/>
        <v>1236.6665634153469</v>
      </c>
      <c r="G1903" s="28">
        <f t="shared" si="322"/>
        <v>9252.9158941255246</v>
      </c>
      <c r="H1903" s="28">
        <f t="shared" si="323"/>
        <v>154.21526490209209</v>
      </c>
      <c r="I1903" s="29">
        <f t="shared" si="324"/>
        <v>2.5702544150348681</v>
      </c>
      <c r="J1903" s="25">
        <f t="shared" si="325"/>
        <v>81748718.817522362</v>
      </c>
      <c r="K1903" s="25">
        <f t="shared" si="326"/>
        <v>81748718.817522362</v>
      </c>
      <c r="L1903" s="30" t="str">
        <f t="shared" si="327"/>
        <v>0 DAYS</v>
      </c>
    </row>
    <row r="1904" spans="1:12" x14ac:dyDescent="0.2">
      <c r="A1904" s="23">
        <f t="shared" si="317"/>
        <v>39877423.813425548</v>
      </c>
      <c r="B1904" s="24">
        <v>1898</v>
      </c>
      <c r="C1904" s="23">
        <f t="shared" si="318"/>
        <v>223313.57335518306</v>
      </c>
      <c r="D1904" s="25">
        <f t="shared" si="319"/>
        <v>40100737.386780731</v>
      </c>
      <c r="E1904" s="26">
        <f t="shared" si="320"/>
        <v>40099737.386780731</v>
      </c>
      <c r="F1904" s="27">
        <f t="shared" si="321"/>
        <v>1243.5918961704883</v>
      </c>
      <c r="G1904" s="28">
        <f t="shared" si="322"/>
        <v>9304.732223132627</v>
      </c>
      <c r="H1904" s="28">
        <f t="shared" si="323"/>
        <v>155.07887038554378</v>
      </c>
      <c r="I1904" s="29">
        <f t="shared" si="324"/>
        <v>2.5846478397590631</v>
      </c>
      <c r="J1904" s="25">
        <f t="shared" si="325"/>
        <v>82206511.642900497</v>
      </c>
      <c r="K1904" s="25">
        <f t="shared" si="326"/>
        <v>82206511.642900497</v>
      </c>
      <c r="L1904" s="30" t="str">
        <f t="shared" si="327"/>
        <v>0 DAYS</v>
      </c>
    </row>
    <row r="1905" spans="1:12" x14ac:dyDescent="0.2">
      <c r="A1905" s="23">
        <f t="shared" si="317"/>
        <v>40100737.386780731</v>
      </c>
      <c r="B1905" s="24">
        <v>1899</v>
      </c>
      <c r="C1905" s="23">
        <f t="shared" si="318"/>
        <v>224564.1293659721</v>
      </c>
      <c r="D1905" s="25">
        <f t="shared" si="319"/>
        <v>40325301.516146705</v>
      </c>
      <c r="E1905" s="26">
        <f t="shared" si="320"/>
        <v>40324301.516146705</v>
      </c>
      <c r="F1905" s="27">
        <f t="shared" si="321"/>
        <v>1250.5560107890342</v>
      </c>
      <c r="G1905" s="28">
        <f t="shared" si="322"/>
        <v>9356.8387235821701</v>
      </c>
      <c r="H1905" s="28">
        <f t="shared" si="323"/>
        <v>155.94731205970282</v>
      </c>
      <c r="I1905" s="29">
        <f t="shared" si="324"/>
        <v>2.5991218676617138</v>
      </c>
      <c r="J1905" s="25">
        <f t="shared" si="325"/>
        <v>82666868.108100742</v>
      </c>
      <c r="K1905" s="25">
        <f t="shared" si="326"/>
        <v>82666868.108100742</v>
      </c>
      <c r="L1905" s="30" t="str">
        <f t="shared" si="327"/>
        <v>0 DAYS</v>
      </c>
    </row>
    <row r="1906" spans="1:12" x14ac:dyDescent="0.2">
      <c r="A1906" s="23">
        <f t="shared" si="317"/>
        <v>40325301.516146705</v>
      </c>
      <c r="B1906" s="24">
        <v>1900</v>
      </c>
      <c r="C1906" s="23">
        <f t="shared" si="318"/>
        <v>225821.68849042154</v>
      </c>
      <c r="D1906" s="25">
        <f t="shared" si="319"/>
        <v>40551123.204637125</v>
      </c>
      <c r="E1906" s="26">
        <f t="shared" si="320"/>
        <v>40550123.204637125</v>
      </c>
      <c r="F1906" s="27">
        <f t="shared" si="321"/>
        <v>1257.5591244494426</v>
      </c>
      <c r="G1906" s="28">
        <f t="shared" si="322"/>
        <v>9409.2370204342315</v>
      </c>
      <c r="H1906" s="28">
        <f t="shared" si="323"/>
        <v>156.82061700723719</v>
      </c>
      <c r="I1906" s="29">
        <f t="shared" si="324"/>
        <v>2.6136769501206198</v>
      </c>
      <c r="J1906" s="25">
        <f t="shared" si="325"/>
        <v>83129802.569506094</v>
      </c>
      <c r="K1906" s="25">
        <f t="shared" si="326"/>
        <v>83129802.569506094</v>
      </c>
      <c r="L1906" s="30" t="str">
        <f t="shared" si="327"/>
        <v>0 DAYS</v>
      </c>
    </row>
    <row r="1907" spans="1:12" x14ac:dyDescent="0.2">
      <c r="A1907" s="23">
        <f t="shared" si="317"/>
        <v>40551123.204637125</v>
      </c>
      <c r="B1907" s="24">
        <v>1901</v>
      </c>
      <c r="C1907" s="23">
        <f t="shared" si="318"/>
        <v>227086.2899459679</v>
      </c>
      <c r="D1907" s="25">
        <f t="shared" si="319"/>
        <v>40778209.494583093</v>
      </c>
      <c r="E1907" s="26">
        <f t="shared" si="320"/>
        <v>40777209.494583093</v>
      </c>
      <c r="F1907" s="27">
        <f t="shared" si="321"/>
        <v>1264.6014555463626</v>
      </c>
      <c r="G1907" s="28">
        <f t="shared" si="322"/>
        <v>9461.9287477486632</v>
      </c>
      <c r="H1907" s="28">
        <f t="shared" si="323"/>
        <v>157.69881246247772</v>
      </c>
      <c r="I1907" s="29">
        <f t="shared" si="324"/>
        <v>2.6283135410412952</v>
      </c>
      <c r="J1907" s="25">
        <f t="shared" si="325"/>
        <v>83595329.463895336</v>
      </c>
      <c r="K1907" s="25">
        <f t="shared" si="326"/>
        <v>83595329.463895336</v>
      </c>
      <c r="L1907" s="30" t="str">
        <f t="shared" si="327"/>
        <v>0 DAYS</v>
      </c>
    </row>
    <row r="1908" spans="1:12" x14ac:dyDescent="0.2">
      <c r="A1908" s="23">
        <f t="shared" si="317"/>
        <v>40778209.494583093</v>
      </c>
      <c r="B1908" s="24">
        <v>1902</v>
      </c>
      <c r="C1908" s="23">
        <f t="shared" si="318"/>
        <v>228357.97316966532</v>
      </c>
      <c r="D1908" s="25">
        <f t="shared" si="319"/>
        <v>41006567.467752755</v>
      </c>
      <c r="E1908" s="26">
        <f t="shared" si="320"/>
        <v>41005567.467752755</v>
      </c>
      <c r="F1908" s="27">
        <f t="shared" si="321"/>
        <v>1271.6832236974151</v>
      </c>
      <c r="G1908" s="28">
        <f t="shared" si="322"/>
        <v>9514.9155487360549</v>
      </c>
      <c r="H1908" s="28">
        <f t="shared" si="323"/>
        <v>158.58192581226757</v>
      </c>
      <c r="I1908" s="29">
        <f t="shared" si="324"/>
        <v>2.6430320968711261</v>
      </c>
      <c r="J1908" s="25">
        <f t="shared" si="325"/>
        <v>84063463.308893144</v>
      </c>
      <c r="K1908" s="25">
        <f t="shared" si="326"/>
        <v>84063463.308893144</v>
      </c>
      <c r="L1908" s="30" t="str">
        <f t="shared" si="327"/>
        <v>0 DAYS</v>
      </c>
    </row>
    <row r="1909" spans="1:12" x14ac:dyDescent="0.2">
      <c r="A1909" s="23">
        <f t="shared" si="317"/>
        <v>41006567.467752755</v>
      </c>
      <c r="B1909" s="24">
        <v>1903</v>
      </c>
      <c r="C1909" s="23">
        <f t="shared" si="318"/>
        <v>229636.77781941544</v>
      </c>
      <c r="D1909" s="25">
        <f t="shared" si="319"/>
        <v>41236204.245572172</v>
      </c>
      <c r="E1909" s="26">
        <f t="shared" si="320"/>
        <v>41235204.245572172</v>
      </c>
      <c r="F1909" s="27">
        <f t="shared" si="321"/>
        <v>1278.80464975012</v>
      </c>
      <c r="G1909" s="28">
        <f t="shared" si="322"/>
        <v>9568.199075808976</v>
      </c>
      <c r="H1909" s="28">
        <f t="shared" si="323"/>
        <v>159.46998459681626</v>
      </c>
      <c r="I1909" s="29">
        <f t="shared" si="324"/>
        <v>2.6578330766136045</v>
      </c>
      <c r="J1909" s="25">
        <f t="shared" si="325"/>
        <v>84534218.703422949</v>
      </c>
      <c r="K1909" s="25">
        <f t="shared" si="326"/>
        <v>84534218.703422949</v>
      </c>
      <c r="L1909" s="30" t="str">
        <f t="shared" si="327"/>
        <v>0 DAYS</v>
      </c>
    </row>
    <row r="1910" spans="1:12" x14ac:dyDescent="0.2">
      <c r="A1910" s="23">
        <f t="shared" si="317"/>
        <v>41236204.245572172</v>
      </c>
      <c r="B1910" s="24">
        <v>1904</v>
      </c>
      <c r="C1910" s="23">
        <f t="shared" si="318"/>
        <v>230922.74377520417</v>
      </c>
      <c r="D1910" s="25">
        <f t="shared" si="319"/>
        <v>41467126.989347376</v>
      </c>
      <c r="E1910" s="26">
        <f t="shared" si="320"/>
        <v>41466126.989347376</v>
      </c>
      <c r="F1910" s="27">
        <f t="shared" si="321"/>
        <v>1285.9659557887353</v>
      </c>
      <c r="G1910" s="28">
        <f t="shared" si="322"/>
        <v>9621.7809906335078</v>
      </c>
      <c r="H1910" s="28">
        <f t="shared" si="323"/>
        <v>160.36301651055845</v>
      </c>
      <c r="I1910" s="29">
        <f t="shared" si="324"/>
        <v>2.6727169418426411</v>
      </c>
      <c r="J1910" s="25">
        <f t="shared" si="325"/>
        <v>85007610.328162119</v>
      </c>
      <c r="K1910" s="25">
        <f t="shared" si="326"/>
        <v>85007610.328162119</v>
      </c>
      <c r="L1910" s="30" t="str">
        <f t="shared" si="327"/>
        <v>0 DAYS</v>
      </c>
    </row>
    <row r="1911" spans="1:12" x14ac:dyDescent="0.2">
      <c r="A1911" s="23">
        <f t="shared" si="317"/>
        <v>41467126.989347376</v>
      </c>
      <c r="B1911" s="24">
        <v>1905</v>
      </c>
      <c r="C1911" s="23">
        <f t="shared" si="318"/>
        <v>232215.9111403453</v>
      </c>
      <c r="D1911" s="25">
        <f t="shared" si="319"/>
        <v>41699342.900487721</v>
      </c>
      <c r="E1911" s="26">
        <f t="shared" si="320"/>
        <v>41698342.900487721</v>
      </c>
      <c r="F1911" s="27">
        <f t="shared" si="321"/>
        <v>1293.1673651411256</v>
      </c>
      <c r="G1911" s="28">
        <f t="shared" si="322"/>
        <v>9675.6629641810541</v>
      </c>
      <c r="H1911" s="28">
        <f t="shared" si="323"/>
        <v>161.26104940301758</v>
      </c>
      <c r="I1911" s="29">
        <f t="shared" si="324"/>
        <v>2.6876841567169598</v>
      </c>
      <c r="J1911" s="25">
        <f t="shared" si="325"/>
        <v>85483652.945999816</v>
      </c>
      <c r="K1911" s="25">
        <f t="shared" si="326"/>
        <v>85483652.945999816</v>
      </c>
      <c r="L1911" s="30" t="str">
        <f t="shared" si="327"/>
        <v>0 DAYS</v>
      </c>
    </row>
    <row r="1912" spans="1:12" x14ac:dyDescent="0.2">
      <c r="A1912" s="23">
        <f t="shared" si="317"/>
        <v>41699342.900487721</v>
      </c>
      <c r="B1912" s="24">
        <v>1906</v>
      </c>
      <c r="C1912" s="23">
        <f t="shared" si="318"/>
        <v>233516.32024273122</v>
      </c>
      <c r="D1912" s="25">
        <f t="shared" si="319"/>
        <v>41932859.220730454</v>
      </c>
      <c r="E1912" s="26">
        <f t="shared" si="320"/>
        <v>41931859.220730454</v>
      </c>
      <c r="F1912" s="27">
        <f t="shared" si="321"/>
        <v>1300.4091023859219</v>
      </c>
      <c r="G1912" s="28">
        <f t="shared" si="322"/>
        <v>9729.8466767804675</v>
      </c>
      <c r="H1912" s="28">
        <f t="shared" si="323"/>
        <v>162.16411127967447</v>
      </c>
      <c r="I1912" s="29">
        <f t="shared" si="324"/>
        <v>2.7027351879945747</v>
      </c>
      <c r="J1912" s="25">
        <f t="shared" si="325"/>
        <v>85962361.402497426</v>
      </c>
      <c r="K1912" s="25">
        <f t="shared" si="326"/>
        <v>85962361.402497426</v>
      </c>
      <c r="L1912" s="30" t="str">
        <f t="shared" si="327"/>
        <v>0 DAYS</v>
      </c>
    </row>
    <row r="1913" spans="1:12" x14ac:dyDescent="0.2">
      <c r="A1913" s="23">
        <f t="shared" si="317"/>
        <v>41932859.220730454</v>
      </c>
      <c r="B1913" s="24">
        <v>1907</v>
      </c>
      <c r="C1913" s="23">
        <f t="shared" si="318"/>
        <v>234824.01163609055</v>
      </c>
      <c r="D1913" s="25">
        <f t="shared" si="319"/>
        <v>42167683.232366547</v>
      </c>
      <c r="E1913" s="26">
        <f t="shared" si="320"/>
        <v>42166683.232366547</v>
      </c>
      <c r="F1913" s="27">
        <f t="shared" si="321"/>
        <v>1307.6913933593314</v>
      </c>
      <c r="G1913" s="28">
        <f t="shared" si="322"/>
        <v>9784.3338181704403</v>
      </c>
      <c r="H1913" s="28">
        <f t="shared" si="323"/>
        <v>163.07223030284067</v>
      </c>
      <c r="I1913" s="29">
        <f t="shared" si="324"/>
        <v>2.7178705050473444</v>
      </c>
      <c r="J1913" s="25">
        <f t="shared" si="325"/>
        <v>86443750.626351416</v>
      </c>
      <c r="K1913" s="25">
        <f t="shared" si="326"/>
        <v>86443750.626351416</v>
      </c>
      <c r="L1913" s="30" t="str">
        <f t="shared" si="327"/>
        <v>0 DAYS</v>
      </c>
    </row>
    <row r="1914" spans="1:12" x14ac:dyDescent="0.2">
      <c r="A1914" s="23">
        <f t="shared" si="317"/>
        <v>42167683.232366547</v>
      </c>
      <c r="B1914" s="24">
        <v>1908</v>
      </c>
      <c r="C1914" s="23">
        <f t="shared" si="318"/>
        <v>236139.02610125265</v>
      </c>
      <c r="D1914" s="25">
        <f t="shared" si="319"/>
        <v>42403822.258467801</v>
      </c>
      <c r="E1914" s="26">
        <f t="shared" si="320"/>
        <v>42402822.258467801</v>
      </c>
      <c r="F1914" s="27">
        <f t="shared" si="321"/>
        <v>1315.014465162094</v>
      </c>
      <c r="G1914" s="28">
        <f t="shared" si="322"/>
        <v>9839.126087552193</v>
      </c>
      <c r="H1914" s="28">
        <f t="shared" si="323"/>
        <v>163.98543479253655</v>
      </c>
      <c r="I1914" s="29">
        <f t="shared" si="324"/>
        <v>2.7330905798756091</v>
      </c>
      <c r="J1914" s="25">
        <f t="shared" si="325"/>
        <v>86927835.629858986</v>
      </c>
      <c r="K1914" s="25">
        <f t="shared" si="326"/>
        <v>86927835.629858986</v>
      </c>
      <c r="L1914" s="30" t="str">
        <f t="shared" si="327"/>
        <v>0 DAYS</v>
      </c>
    </row>
    <row r="1915" spans="1:12" x14ac:dyDescent="0.2">
      <c r="A1915" s="23">
        <f t="shared" si="317"/>
        <v>42403822.258467801</v>
      </c>
      <c r="B1915" s="24">
        <v>1909</v>
      </c>
      <c r="C1915" s="23">
        <f t="shared" si="318"/>
        <v>237461.40464741969</v>
      </c>
      <c r="D1915" s="25">
        <f t="shared" si="319"/>
        <v>42641283.663115218</v>
      </c>
      <c r="E1915" s="26">
        <f t="shared" si="320"/>
        <v>42640283.663115218</v>
      </c>
      <c r="F1915" s="27">
        <f t="shared" si="321"/>
        <v>1322.3785461670486</v>
      </c>
      <c r="G1915" s="28">
        <f t="shared" si="322"/>
        <v>9894.2251936424873</v>
      </c>
      <c r="H1915" s="28">
        <f t="shared" si="323"/>
        <v>164.90375322737478</v>
      </c>
      <c r="I1915" s="29">
        <f t="shared" si="324"/>
        <v>2.7483958871229128</v>
      </c>
      <c r="J1915" s="25">
        <f t="shared" si="325"/>
        <v>87414631.509386197</v>
      </c>
      <c r="K1915" s="25">
        <f t="shared" si="326"/>
        <v>87414631.509386197</v>
      </c>
      <c r="L1915" s="30" t="str">
        <f t="shared" si="327"/>
        <v>0 DAYS</v>
      </c>
    </row>
    <row r="1916" spans="1:12" x14ac:dyDescent="0.2">
      <c r="A1916" s="23">
        <f t="shared" si="317"/>
        <v>42641283.663115218</v>
      </c>
      <c r="B1916" s="24">
        <v>1910</v>
      </c>
      <c r="C1916" s="23">
        <f t="shared" si="318"/>
        <v>238791.18851344523</v>
      </c>
      <c r="D1916" s="25">
        <f t="shared" si="319"/>
        <v>42880074.851628661</v>
      </c>
      <c r="E1916" s="26">
        <f t="shared" si="320"/>
        <v>42879074.851628661</v>
      </c>
      <c r="F1916" s="27">
        <f t="shared" si="321"/>
        <v>1329.7838660255366</v>
      </c>
      <c r="G1916" s="28">
        <f t="shared" si="322"/>
        <v>9949.632854726884</v>
      </c>
      <c r="H1916" s="28">
        <f t="shared" si="323"/>
        <v>165.82721424544806</v>
      </c>
      <c r="I1916" s="29">
        <f t="shared" si="324"/>
        <v>2.763786904090801</v>
      </c>
      <c r="J1916" s="25">
        <f t="shared" si="325"/>
        <v>87904153.445838749</v>
      </c>
      <c r="K1916" s="25">
        <f t="shared" si="326"/>
        <v>87904153.445838749</v>
      </c>
      <c r="L1916" s="30" t="str">
        <f t="shared" si="327"/>
        <v>0 DAYS</v>
      </c>
    </row>
    <row r="1917" spans="1:12" x14ac:dyDescent="0.2">
      <c r="A1917" s="23">
        <f t="shared" si="317"/>
        <v>42880074.851628661</v>
      </c>
      <c r="B1917" s="24">
        <v>1911</v>
      </c>
      <c r="C1917" s="23">
        <f t="shared" si="318"/>
        <v>240128.41916912049</v>
      </c>
      <c r="D1917" s="25">
        <f t="shared" si="319"/>
        <v>43120203.270797782</v>
      </c>
      <c r="E1917" s="26">
        <f t="shared" si="320"/>
        <v>43119203.270797782</v>
      </c>
      <c r="F1917" s="27">
        <f t="shared" si="321"/>
        <v>1337.2306556752592</v>
      </c>
      <c r="G1917" s="28">
        <f t="shared" si="322"/>
        <v>10005.350798713354</v>
      </c>
      <c r="H1917" s="28">
        <f t="shared" si="323"/>
        <v>166.75584664522256</v>
      </c>
      <c r="I1917" s="29">
        <f t="shared" si="324"/>
        <v>2.7792641107537093</v>
      </c>
      <c r="J1917" s="25">
        <f t="shared" si="325"/>
        <v>88396416.70513545</v>
      </c>
      <c r="K1917" s="25">
        <f t="shared" si="326"/>
        <v>88396416.70513545</v>
      </c>
      <c r="L1917" s="30" t="str">
        <f t="shared" si="327"/>
        <v>0 DAYS</v>
      </c>
    </row>
    <row r="1918" spans="1:12" x14ac:dyDescent="0.2">
      <c r="A1918" s="23">
        <f t="shared" si="317"/>
        <v>43120203.270797782</v>
      </c>
      <c r="B1918" s="24">
        <v>1912</v>
      </c>
      <c r="C1918" s="23">
        <f t="shared" si="318"/>
        <v>241473.13831646758</v>
      </c>
      <c r="D1918" s="25">
        <f t="shared" si="319"/>
        <v>43361676.409114249</v>
      </c>
      <c r="E1918" s="26">
        <f t="shared" si="320"/>
        <v>43360676.409114249</v>
      </c>
      <c r="F1918" s="27">
        <f t="shared" si="321"/>
        <v>1344.7191473470884</v>
      </c>
      <c r="G1918" s="28">
        <f t="shared" si="322"/>
        <v>10061.380763186149</v>
      </c>
      <c r="H1918" s="28">
        <f t="shared" si="323"/>
        <v>167.68967938643581</v>
      </c>
      <c r="I1918" s="29">
        <f t="shared" si="324"/>
        <v>2.7948279897739301</v>
      </c>
      <c r="J1918" s="25">
        <f t="shared" si="325"/>
        <v>88891436.638684198</v>
      </c>
      <c r="K1918" s="25">
        <f t="shared" si="326"/>
        <v>88891436.638684198</v>
      </c>
      <c r="L1918" s="30" t="str">
        <f t="shared" si="327"/>
        <v>0 DAYS</v>
      </c>
    </row>
    <row r="1919" spans="1:12" x14ac:dyDescent="0.2">
      <c r="A1919" s="23">
        <f t="shared" si="317"/>
        <v>43361676.409114249</v>
      </c>
      <c r="B1919" s="24">
        <v>1913</v>
      </c>
      <c r="C1919" s="23">
        <f t="shared" si="318"/>
        <v>242825.38789103981</v>
      </c>
      <c r="D1919" s="25">
        <f t="shared" si="319"/>
        <v>43604501.797005288</v>
      </c>
      <c r="E1919" s="26">
        <f t="shared" si="320"/>
        <v>43603501.797005288</v>
      </c>
      <c r="F1919" s="27">
        <f t="shared" si="321"/>
        <v>1352.2495745722263</v>
      </c>
      <c r="G1919" s="28">
        <f t="shared" si="322"/>
        <v>10117.724495459992</v>
      </c>
      <c r="H1919" s="28">
        <f t="shared" si="323"/>
        <v>168.62874159099985</v>
      </c>
      <c r="I1919" s="29">
        <f t="shared" si="324"/>
        <v>2.8104790265166644</v>
      </c>
      <c r="J1919" s="25">
        <f t="shared" si="325"/>
        <v>89389228.683860838</v>
      </c>
      <c r="K1919" s="25">
        <f t="shared" si="326"/>
        <v>89389228.683860838</v>
      </c>
      <c r="L1919" s="30" t="str">
        <f t="shared" si="327"/>
        <v>0 DAYS</v>
      </c>
    </row>
    <row r="1920" spans="1:12" x14ac:dyDescent="0.2">
      <c r="A1920" s="23">
        <f t="shared" si="317"/>
        <v>43604501.797005288</v>
      </c>
      <c r="B1920" s="24">
        <v>1914</v>
      </c>
      <c r="C1920" s="23">
        <f t="shared" si="318"/>
        <v>244185.21006322961</v>
      </c>
      <c r="D1920" s="25">
        <f t="shared" si="319"/>
        <v>43848687.007068515</v>
      </c>
      <c r="E1920" s="26">
        <f t="shared" si="320"/>
        <v>43847687.007068515</v>
      </c>
      <c r="F1920" s="27">
        <f t="shared" si="321"/>
        <v>1359.8221721898008</v>
      </c>
      <c r="G1920" s="28">
        <f t="shared" si="322"/>
        <v>10174.383752634567</v>
      </c>
      <c r="H1920" s="28">
        <f t="shared" si="323"/>
        <v>169.57306254390946</v>
      </c>
      <c r="I1920" s="29">
        <f t="shared" si="324"/>
        <v>2.8262177090651575</v>
      </c>
      <c r="J1920" s="25">
        <f t="shared" si="325"/>
        <v>89889808.364490449</v>
      </c>
      <c r="K1920" s="25">
        <f t="shared" si="326"/>
        <v>89889808.364490449</v>
      </c>
      <c r="L1920" s="30" t="str">
        <f t="shared" si="327"/>
        <v>0 DAYS</v>
      </c>
    </row>
    <row r="1921" spans="1:12" x14ac:dyDescent="0.2">
      <c r="A1921" s="23">
        <f t="shared" si="317"/>
        <v>43848687.007068515</v>
      </c>
      <c r="B1921" s="24">
        <v>1915</v>
      </c>
      <c r="C1921" s="23">
        <f t="shared" si="318"/>
        <v>245552.64723958369</v>
      </c>
      <c r="D1921" s="25">
        <f t="shared" si="319"/>
        <v>44094239.654308096</v>
      </c>
      <c r="E1921" s="26">
        <f t="shared" si="320"/>
        <v>44093239.654308096</v>
      </c>
      <c r="F1921" s="27">
        <f t="shared" si="321"/>
        <v>1367.4371763540839</v>
      </c>
      <c r="G1921" s="28">
        <f t="shared" si="322"/>
        <v>10231.36030164932</v>
      </c>
      <c r="H1921" s="28">
        <f t="shared" si="323"/>
        <v>170.52267169415532</v>
      </c>
      <c r="I1921" s="29">
        <f t="shared" si="324"/>
        <v>2.8420445282359221</v>
      </c>
      <c r="J1921" s="25">
        <f t="shared" si="325"/>
        <v>90393191.291331589</v>
      </c>
      <c r="K1921" s="25">
        <f t="shared" si="326"/>
        <v>90393191.291331589</v>
      </c>
      <c r="L1921" s="30" t="str">
        <f t="shared" si="327"/>
        <v>0 DAYS</v>
      </c>
    </row>
    <row r="1922" spans="1:12" x14ac:dyDescent="0.2">
      <c r="A1922" s="23">
        <f t="shared" si="317"/>
        <v>44094239.654308096</v>
      </c>
      <c r="B1922" s="24">
        <v>1916</v>
      </c>
      <c r="C1922" s="23">
        <f t="shared" si="318"/>
        <v>246927.74206412534</v>
      </c>
      <c r="D1922" s="25">
        <f t="shared" si="319"/>
        <v>44341167.396372221</v>
      </c>
      <c r="E1922" s="26">
        <f t="shared" si="320"/>
        <v>44340167.396372221</v>
      </c>
      <c r="F1922" s="27">
        <f t="shared" si="321"/>
        <v>1375.0948245416512</v>
      </c>
      <c r="G1922" s="28">
        <f t="shared" si="322"/>
        <v>10288.655919338556</v>
      </c>
      <c r="H1922" s="28">
        <f t="shared" si="323"/>
        <v>171.47759865564259</v>
      </c>
      <c r="I1922" s="29">
        <f t="shared" si="324"/>
        <v>2.8579599775940432</v>
      </c>
      <c r="J1922" s="25">
        <f t="shared" si="325"/>
        <v>90899393.162563041</v>
      </c>
      <c r="K1922" s="25">
        <f t="shared" si="326"/>
        <v>90899393.162563041</v>
      </c>
      <c r="L1922" s="30" t="str">
        <f t="shared" si="327"/>
        <v>0 DAYS</v>
      </c>
    </row>
    <row r="1923" spans="1:12" x14ac:dyDescent="0.2">
      <c r="A1923" s="23">
        <f t="shared" si="317"/>
        <v>44341167.396372221</v>
      </c>
      <c r="B1923" s="24">
        <v>1917</v>
      </c>
      <c r="C1923" s="23">
        <f t="shared" si="318"/>
        <v>248310.53741968444</v>
      </c>
      <c r="D1923" s="25">
        <f t="shared" si="319"/>
        <v>44589477.933791906</v>
      </c>
      <c r="E1923" s="26">
        <f t="shared" si="320"/>
        <v>44588477.933791906</v>
      </c>
      <c r="F1923" s="27">
        <f t="shared" si="321"/>
        <v>1382.7953555590939</v>
      </c>
      <c r="G1923" s="28">
        <f t="shared" si="322"/>
        <v>10346.272392486851</v>
      </c>
      <c r="H1923" s="28">
        <f t="shared" si="323"/>
        <v>172.43787320811418</v>
      </c>
      <c r="I1923" s="29">
        <f t="shared" si="324"/>
        <v>2.8739645534685696</v>
      </c>
      <c r="J1923" s="25">
        <f t="shared" si="325"/>
        <v>91408429.764273405</v>
      </c>
      <c r="K1923" s="25">
        <f t="shared" si="326"/>
        <v>91408429.764273405</v>
      </c>
      <c r="L1923" s="30" t="str">
        <f t="shared" si="327"/>
        <v>0 DAYS</v>
      </c>
    </row>
    <row r="1924" spans="1:12" x14ac:dyDescent="0.2">
      <c r="A1924" s="23">
        <f t="shared" si="317"/>
        <v>44589477.933791906</v>
      </c>
      <c r="B1924" s="24">
        <v>1918</v>
      </c>
      <c r="C1924" s="23">
        <f t="shared" si="318"/>
        <v>249701.07642923467</v>
      </c>
      <c r="D1924" s="25">
        <f t="shared" si="319"/>
        <v>44839179.010221139</v>
      </c>
      <c r="E1924" s="26">
        <f t="shared" si="320"/>
        <v>44838179.010221139</v>
      </c>
      <c r="F1924" s="27">
        <f t="shared" si="321"/>
        <v>1390.5390095502371</v>
      </c>
      <c r="G1924" s="28">
        <f t="shared" si="322"/>
        <v>10404.211517884778</v>
      </c>
      <c r="H1924" s="28">
        <f t="shared" si="323"/>
        <v>173.40352529807964</v>
      </c>
      <c r="I1924" s="29">
        <f t="shared" si="324"/>
        <v>2.8900587549679941</v>
      </c>
      <c r="J1924" s="25">
        <f t="shared" si="325"/>
        <v>91920316.97095333</v>
      </c>
      <c r="K1924" s="25">
        <f t="shared" si="326"/>
        <v>91920316.97095333</v>
      </c>
      <c r="L1924" s="30" t="str">
        <f t="shared" si="327"/>
        <v>0 DAYS</v>
      </c>
    </row>
    <row r="1925" spans="1:12" x14ac:dyDescent="0.2">
      <c r="A1925" s="23">
        <f t="shared" ref="A1925:A1988" si="328">D1924</f>
        <v>44839179.010221139</v>
      </c>
      <c r="B1925" s="24">
        <v>1919</v>
      </c>
      <c r="C1925" s="23">
        <f t="shared" ref="C1925:C1988" si="329">(A1925*$F$2)+$H$2</f>
        <v>251099.40245723838</v>
      </c>
      <c r="D1925" s="25">
        <f t="shared" ref="D1925:D1988" si="330">A1925+C1925</f>
        <v>45090278.412678376</v>
      </c>
      <c r="E1925" s="26">
        <f t="shared" ref="E1925:E1988" si="331">E1924+C1925</f>
        <v>45089278.412678376</v>
      </c>
      <c r="F1925" s="27">
        <f t="shared" ref="F1925:F1988" si="332">C1925-C1924</f>
        <v>1398.3260280037066</v>
      </c>
      <c r="G1925" s="28">
        <f t="shared" ref="G1925:G1988" si="333">C1925/24</f>
        <v>10462.475102384933</v>
      </c>
      <c r="H1925" s="28">
        <f t="shared" ref="H1925:H1988" si="334">G1925/60</f>
        <v>174.37458503974889</v>
      </c>
      <c r="I1925" s="29">
        <f t="shared" ref="I1925:I1988" si="335">H1925/60</f>
        <v>2.9062430839958151</v>
      </c>
      <c r="J1925" s="25">
        <f t="shared" ref="J1925:J1988" si="336">D1925*2.05</f>
        <v>92435070.745990664</v>
      </c>
      <c r="K1925" s="25">
        <f t="shared" ref="K1925:K1988" si="337">J1925-$J$2</f>
        <v>92435070.745990664</v>
      </c>
      <c r="L1925" s="30" t="str">
        <f t="shared" ref="L1925:L1988" si="338">ROUND(($J$5/C1925),0) &amp; " DAYS"</f>
        <v>0 DAYS</v>
      </c>
    </row>
    <row r="1926" spans="1:12" x14ac:dyDescent="0.2">
      <c r="A1926" s="23">
        <f t="shared" si="328"/>
        <v>45090278.412678376</v>
      </c>
      <c r="B1926" s="24">
        <v>1920</v>
      </c>
      <c r="C1926" s="23">
        <f t="shared" si="329"/>
        <v>252505.5591109989</v>
      </c>
      <c r="D1926" s="25">
        <f t="shared" si="330"/>
        <v>45342783.971789375</v>
      </c>
      <c r="E1926" s="26">
        <f t="shared" si="331"/>
        <v>45341783.971789375</v>
      </c>
      <c r="F1926" s="27">
        <f t="shared" si="332"/>
        <v>1406.1566537605249</v>
      </c>
      <c r="G1926" s="28">
        <f t="shared" si="333"/>
        <v>10521.064962958288</v>
      </c>
      <c r="H1926" s="28">
        <f t="shared" si="334"/>
        <v>175.35108271597147</v>
      </c>
      <c r="I1926" s="29">
        <f t="shared" si="335"/>
        <v>2.9225180452661914</v>
      </c>
      <c r="J1926" s="25">
        <f t="shared" si="336"/>
        <v>92952707.142168209</v>
      </c>
      <c r="K1926" s="25">
        <f t="shared" si="337"/>
        <v>92952707.142168209</v>
      </c>
      <c r="L1926" s="30" t="str">
        <f t="shared" si="338"/>
        <v>0 DAYS</v>
      </c>
    </row>
    <row r="1927" spans="1:12" x14ac:dyDescent="0.2">
      <c r="A1927" s="23">
        <f t="shared" si="328"/>
        <v>45342783.971789375</v>
      </c>
      <c r="B1927" s="24">
        <v>1921</v>
      </c>
      <c r="C1927" s="23">
        <f t="shared" si="329"/>
        <v>253919.59024202049</v>
      </c>
      <c r="D1927" s="25">
        <f t="shared" si="330"/>
        <v>45596703.562031396</v>
      </c>
      <c r="E1927" s="26">
        <f t="shared" si="331"/>
        <v>45595703.562031396</v>
      </c>
      <c r="F1927" s="27">
        <f t="shared" si="332"/>
        <v>1414.0311310215911</v>
      </c>
      <c r="G1927" s="28">
        <f t="shared" si="333"/>
        <v>10579.982926750854</v>
      </c>
      <c r="H1927" s="28">
        <f t="shared" si="334"/>
        <v>176.3330487791809</v>
      </c>
      <c r="I1927" s="29">
        <f t="shared" si="335"/>
        <v>2.9388841463196815</v>
      </c>
      <c r="J1927" s="25">
        <f t="shared" si="336"/>
        <v>93473242.302164346</v>
      </c>
      <c r="K1927" s="25">
        <f t="shared" si="337"/>
        <v>93473242.302164346</v>
      </c>
      <c r="L1927" s="30" t="str">
        <f t="shared" si="338"/>
        <v>0 DAYS</v>
      </c>
    </row>
    <row r="1928" spans="1:12" x14ac:dyDescent="0.2">
      <c r="A1928" s="23">
        <f t="shared" si="328"/>
        <v>45596703.562031396</v>
      </c>
      <c r="B1928" s="24">
        <v>1922</v>
      </c>
      <c r="C1928" s="23">
        <f t="shared" si="329"/>
        <v>255341.5399473758</v>
      </c>
      <c r="D1928" s="25">
        <f t="shared" si="330"/>
        <v>45852045.101978771</v>
      </c>
      <c r="E1928" s="26">
        <f t="shared" si="331"/>
        <v>45851045.101978771</v>
      </c>
      <c r="F1928" s="27">
        <f t="shared" si="332"/>
        <v>1421.9497053553059</v>
      </c>
      <c r="G1928" s="28">
        <f t="shared" si="333"/>
        <v>10639.230831140658</v>
      </c>
      <c r="H1928" s="28">
        <f t="shared" si="334"/>
        <v>177.32051385234431</v>
      </c>
      <c r="I1928" s="29">
        <f t="shared" si="335"/>
        <v>2.9553418975390717</v>
      </c>
      <c r="J1928" s="25">
        <f t="shared" si="336"/>
        <v>93996692.459056467</v>
      </c>
      <c r="K1928" s="25">
        <f t="shared" si="337"/>
        <v>93996692.459056467</v>
      </c>
      <c r="L1928" s="30" t="str">
        <f t="shared" si="338"/>
        <v>0 DAYS</v>
      </c>
    </row>
    <row r="1929" spans="1:12" x14ac:dyDescent="0.2">
      <c r="A1929" s="23">
        <f t="shared" si="328"/>
        <v>45852045.101978771</v>
      </c>
      <c r="B1929" s="24">
        <v>1923</v>
      </c>
      <c r="C1929" s="23">
        <f t="shared" si="329"/>
        <v>256771.45257108111</v>
      </c>
      <c r="D1929" s="25">
        <f t="shared" si="330"/>
        <v>46108816.554549851</v>
      </c>
      <c r="E1929" s="26">
        <f t="shared" si="331"/>
        <v>46107816.554549851</v>
      </c>
      <c r="F1929" s="27">
        <f t="shared" si="332"/>
        <v>1429.9126237053133</v>
      </c>
      <c r="G1929" s="28">
        <f t="shared" si="333"/>
        <v>10698.810523795046</v>
      </c>
      <c r="H1929" s="28">
        <f t="shared" si="334"/>
        <v>178.31350872991743</v>
      </c>
      <c r="I1929" s="29">
        <f t="shared" si="335"/>
        <v>2.9718918121652904</v>
      </c>
      <c r="J1929" s="25">
        <f t="shared" si="336"/>
        <v>94523073.936827183</v>
      </c>
      <c r="K1929" s="25">
        <f t="shared" si="337"/>
        <v>94523073.936827183</v>
      </c>
      <c r="L1929" s="30" t="str">
        <f t="shared" si="338"/>
        <v>0 DAYS</v>
      </c>
    </row>
    <row r="1930" spans="1:12" x14ac:dyDescent="0.2">
      <c r="A1930" s="23">
        <f t="shared" si="328"/>
        <v>46108816.554549851</v>
      </c>
      <c r="B1930" s="24">
        <v>1924</v>
      </c>
      <c r="C1930" s="23">
        <f t="shared" si="329"/>
        <v>258209.37270547915</v>
      </c>
      <c r="D1930" s="25">
        <f t="shared" si="330"/>
        <v>46367025.927255332</v>
      </c>
      <c r="E1930" s="26">
        <f t="shared" si="331"/>
        <v>46366025.927255332</v>
      </c>
      <c r="F1930" s="27">
        <f t="shared" si="332"/>
        <v>1437.9201343980385</v>
      </c>
      <c r="G1930" s="28">
        <f t="shared" si="333"/>
        <v>10758.723862728299</v>
      </c>
      <c r="H1930" s="28">
        <f t="shared" si="334"/>
        <v>179.31206437880499</v>
      </c>
      <c r="I1930" s="29">
        <f t="shared" si="335"/>
        <v>2.9885344063134167</v>
      </c>
      <c r="J1930" s="25">
        <f t="shared" si="336"/>
        <v>95052403.150873423</v>
      </c>
      <c r="K1930" s="25">
        <f t="shared" si="337"/>
        <v>95052403.150873423</v>
      </c>
      <c r="L1930" s="30" t="str">
        <f t="shared" si="338"/>
        <v>0 DAYS</v>
      </c>
    </row>
    <row r="1931" spans="1:12" x14ac:dyDescent="0.2">
      <c r="A1931" s="23">
        <f t="shared" si="328"/>
        <v>46367025.927255332</v>
      </c>
      <c r="B1931" s="24">
        <v>1925</v>
      </c>
      <c r="C1931" s="23">
        <f t="shared" si="329"/>
        <v>259655.34519262987</v>
      </c>
      <c r="D1931" s="25">
        <f t="shared" si="330"/>
        <v>46626681.272447966</v>
      </c>
      <c r="E1931" s="26">
        <f t="shared" si="331"/>
        <v>46625681.272447966</v>
      </c>
      <c r="F1931" s="27">
        <f t="shared" si="332"/>
        <v>1445.9724871507206</v>
      </c>
      <c r="G1931" s="28">
        <f t="shared" si="333"/>
        <v>10818.972716359578</v>
      </c>
      <c r="H1931" s="28">
        <f t="shared" si="334"/>
        <v>180.31621193932631</v>
      </c>
      <c r="I1931" s="29">
        <f t="shared" si="335"/>
        <v>3.005270198988772</v>
      </c>
      <c r="J1931" s="25">
        <f t="shared" si="336"/>
        <v>95584696.608518317</v>
      </c>
      <c r="K1931" s="25">
        <f t="shared" si="337"/>
        <v>95584696.608518317</v>
      </c>
      <c r="L1931" s="30" t="str">
        <f t="shared" si="338"/>
        <v>0 DAYS</v>
      </c>
    </row>
    <row r="1932" spans="1:12" x14ac:dyDescent="0.2">
      <c r="A1932" s="23">
        <f t="shared" si="328"/>
        <v>46626681.272447966</v>
      </c>
      <c r="B1932" s="24">
        <v>1926</v>
      </c>
      <c r="C1932" s="23">
        <f t="shared" si="329"/>
        <v>261109.41512570862</v>
      </c>
      <c r="D1932" s="25">
        <f t="shared" si="330"/>
        <v>46887790.687573671</v>
      </c>
      <c r="E1932" s="26">
        <f t="shared" si="331"/>
        <v>46886790.687573671</v>
      </c>
      <c r="F1932" s="27">
        <f t="shared" si="332"/>
        <v>1454.0699330787465</v>
      </c>
      <c r="G1932" s="28">
        <f t="shared" si="333"/>
        <v>10879.558963571193</v>
      </c>
      <c r="H1932" s="28">
        <f t="shared" si="334"/>
        <v>181.32598272618654</v>
      </c>
      <c r="I1932" s="29">
        <f t="shared" si="335"/>
        <v>3.0220997121031088</v>
      </c>
      <c r="J1932" s="25">
        <f t="shared" si="336"/>
        <v>96119970.90952602</v>
      </c>
      <c r="K1932" s="25">
        <f t="shared" si="337"/>
        <v>96119970.90952602</v>
      </c>
      <c r="L1932" s="30" t="str">
        <f t="shared" si="338"/>
        <v>0 DAYS</v>
      </c>
    </row>
    <row r="1933" spans="1:12" x14ac:dyDescent="0.2">
      <c r="A1933" s="23">
        <f t="shared" si="328"/>
        <v>46887790.687573671</v>
      </c>
      <c r="B1933" s="24">
        <v>1927</v>
      </c>
      <c r="C1933" s="23">
        <f t="shared" si="329"/>
        <v>262571.62785041257</v>
      </c>
      <c r="D1933" s="25">
        <f t="shared" si="330"/>
        <v>47150362.315424085</v>
      </c>
      <c r="E1933" s="26">
        <f t="shared" si="331"/>
        <v>47149362.315424085</v>
      </c>
      <c r="F1933" s="27">
        <f t="shared" si="332"/>
        <v>1462.2127247039462</v>
      </c>
      <c r="G1933" s="28">
        <f t="shared" si="333"/>
        <v>10940.48449376719</v>
      </c>
      <c r="H1933" s="28">
        <f t="shared" si="334"/>
        <v>182.34140822945315</v>
      </c>
      <c r="I1933" s="29">
        <f t="shared" si="335"/>
        <v>3.0390234704908861</v>
      </c>
      <c r="J1933" s="25">
        <f t="shared" si="336"/>
        <v>96658242.746619359</v>
      </c>
      <c r="K1933" s="25">
        <f t="shared" si="337"/>
        <v>96658242.746619359</v>
      </c>
      <c r="L1933" s="30" t="str">
        <f t="shared" si="338"/>
        <v>0 DAYS</v>
      </c>
    </row>
    <row r="1934" spans="1:12" x14ac:dyDescent="0.2">
      <c r="A1934" s="23">
        <f t="shared" si="328"/>
        <v>47150362.315424085</v>
      </c>
      <c r="B1934" s="24">
        <v>1928</v>
      </c>
      <c r="C1934" s="23">
        <f t="shared" si="329"/>
        <v>264042.02896637487</v>
      </c>
      <c r="D1934" s="25">
        <f t="shared" si="330"/>
        <v>47414404.344390459</v>
      </c>
      <c r="E1934" s="26">
        <f t="shared" si="331"/>
        <v>47413404.344390459</v>
      </c>
      <c r="F1934" s="27">
        <f t="shared" si="332"/>
        <v>1470.4011159623042</v>
      </c>
      <c r="G1934" s="28">
        <f t="shared" si="333"/>
        <v>11001.751206932286</v>
      </c>
      <c r="H1934" s="28">
        <f t="shared" si="334"/>
        <v>183.3625201155381</v>
      </c>
      <c r="I1934" s="29">
        <f t="shared" si="335"/>
        <v>3.0560420019256349</v>
      </c>
      <c r="J1934" s="25">
        <f t="shared" si="336"/>
        <v>97199528.906000435</v>
      </c>
      <c r="K1934" s="25">
        <f t="shared" si="337"/>
        <v>97199528.906000435</v>
      </c>
      <c r="L1934" s="30" t="str">
        <f t="shared" si="338"/>
        <v>0 DAYS</v>
      </c>
    </row>
    <row r="1935" spans="1:12" x14ac:dyDescent="0.2">
      <c r="A1935" s="23">
        <f t="shared" si="328"/>
        <v>47414404.344390459</v>
      </c>
      <c r="B1935" s="24">
        <v>1929</v>
      </c>
      <c r="C1935" s="23">
        <f t="shared" si="329"/>
        <v>265520.66432858654</v>
      </c>
      <c r="D1935" s="25">
        <f t="shared" si="330"/>
        <v>47679925.008719049</v>
      </c>
      <c r="E1935" s="26">
        <f t="shared" si="331"/>
        <v>47678925.008719049</v>
      </c>
      <c r="F1935" s="27">
        <f t="shared" si="332"/>
        <v>1478.6353622116731</v>
      </c>
      <c r="G1935" s="28">
        <f t="shared" si="333"/>
        <v>11063.361013691107</v>
      </c>
      <c r="H1935" s="28">
        <f t="shared" si="334"/>
        <v>184.38935022818512</v>
      </c>
      <c r="I1935" s="29">
        <f t="shared" si="335"/>
        <v>3.0731558371364187</v>
      </c>
      <c r="J1935" s="25">
        <f t="shared" si="336"/>
        <v>97743846.267874047</v>
      </c>
      <c r="K1935" s="25">
        <f t="shared" si="337"/>
        <v>97743846.267874047</v>
      </c>
      <c r="L1935" s="30" t="str">
        <f t="shared" si="338"/>
        <v>0 DAYS</v>
      </c>
    </row>
    <row r="1936" spans="1:12" x14ac:dyDescent="0.2">
      <c r="A1936" s="23">
        <f t="shared" si="328"/>
        <v>47679925.008719049</v>
      </c>
      <c r="B1936" s="24">
        <v>1930</v>
      </c>
      <c r="C1936" s="23">
        <f t="shared" si="329"/>
        <v>267007.5800488267</v>
      </c>
      <c r="D1936" s="25">
        <f t="shared" si="330"/>
        <v>47946932.588767879</v>
      </c>
      <c r="E1936" s="26">
        <f t="shared" si="331"/>
        <v>47945932.588767879</v>
      </c>
      <c r="F1936" s="27">
        <f t="shared" si="332"/>
        <v>1486.9157202401548</v>
      </c>
      <c r="G1936" s="28">
        <f t="shared" si="333"/>
        <v>11125.315835367779</v>
      </c>
      <c r="H1936" s="28">
        <f t="shared" si="334"/>
        <v>185.42193058946299</v>
      </c>
      <c r="I1936" s="29">
        <f t="shared" si="335"/>
        <v>3.090365509824383</v>
      </c>
      <c r="J1936" s="25">
        <f t="shared" si="336"/>
        <v>98291211.806974143</v>
      </c>
      <c r="K1936" s="25">
        <f t="shared" si="337"/>
        <v>98291211.806974143</v>
      </c>
      <c r="L1936" s="30" t="str">
        <f t="shared" si="338"/>
        <v>0 DAYS</v>
      </c>
    </row>
    <row r="1937" spans="1:12" x14ac:dyDescent="0.2">
      <c r="A1937" s="23">
        <f t="shared" si="328"/>
        <v>47946932.588767879</v>
      </c>
      <c r="B1937" s="24">
        <v>1931</v>
      </c>
      <c r="C1937" s="23">
        <f t="shared" si="329"/>
        <v>268502.8224971001</v>
      </c>
      <c r="D1937" s="25">
        <f t="shared" si="330"/>
        <v>48215435.411264978</v>
      </c>
      <c r="E1937" s="26">
        <f t="shared" si="331"/>
        <v>48214435.411264978</v>
      </c>
      <c r="F1937" s="27">
        <f t="shared" si="332"/>
        <v>1495.2424482734059</v>
      </c>
      <c r="G1937" s="28">
        <f t="shared" si="333"/>
        <v>11187.617604045838</v>
      </c>
      <c r="H1937" s="28">
        <f t="shared" si="334"/>
        <v>186.46029340076396</v>
      </c>
      <c r="I1937" s="29">
        <f t="shared" si="335"/>
        <v>3.1076715566793993</v>
      </c>
      <c r="J1937" s="25">
        <f t="shared" si="336"/>
        <v>98841642.593093202</v>
      </c>
      <c r="K1937" s="25">
        <f t="shared" si="337"/>
        <v>98841642.593093202</v>
      </c>
      <c r="L1937" s="30" t="str">
        <f t="shared" si="338"/>
        <v>0 DAYS</v>
      </c>
    </row>
    <row r="1938" spans="1:12" x14ac:dyDescent="0.2">
      <c r="A1938" s="23">
        <f t="shared" si="328"/>
        <v>48215435.411264978</v>
      </c>
      <c r="B1938" s="24">
        <v>1932</v>
      </c>
      <c r="C1938" s="23">
        <f t="shared" si="329"/>
        <v>270006.43830308388</v>
      </c>
      <c r="D1938" s="25">
        <f t="shared" si="330"/>
        <v>48485441.849568062</v>
      </c>
      <c r="E1938" s="26">
        <f t="shared" si="331"/>
        <v>48484441.849568062</v>
      </c>
      <c r="F1938" s="27">
        <f t="shared" si="332"/>
        <v>1503.6158059837762</v>
      </c>
      <c r="G1938" s="28">
        <f t="shared" si="333"/>
        <v>11250.268262628495</v>
      </c>
      <c r="H1938" s="28">
        <f t="shared" si="334"/>
        <v>187.50447104380825</v>
      </c>
      <c r="I1938" s="29">
        <f t="shared" si="335"/>
        <v>3.1250745173968042</v>
      </c>
      <c r="J1938" s="25">
        <f t="shared" si="336"/>
        <v>99395155.791614518</v>
      </c>
      <c r="K1938" s="25">
        <f t="shared" si="337"/>
        <v>99395155.791614518</v>
      </c>
      <c r="L1938" s="30" t="str">
        <f t="shared" si="338"/>
        <v>0 DAYS</v>
      </c>
    </row>
    <row r="1939" spans="1:12" x14ac:dyDescent="0.2">
      <c r="A1939" s="23">
        <f t="shared" si="328"/>
        <v>48485441.849568062</v>
      </c>
      <c r="B1939" s="24">
        <v>1933</v>
      </c>
      <c r="C1939" s="23">
        <f t="shared" si="329"/>
        <v>271518.47435758112</v>
      </c>
      <c r="D1939" s="25">
        <f t="shared" si="330"/>
        <v>48756960.323925644</v>
      </c>
      <c r="E1939" s="26">
        <f t="shared" si="331"/>
        <v>48755960.323925644</v>
      </c>
      <c r="F1939" s="27">
        <f t="shared" si="332"/>
        <v>1512.0360544972355</v>
      </c>
      <c r="G1939" s="28">
        <f t="shared" si="333"/>
        <v>11313.269764899213</v>
      </c>
      <c r="H1939" s="28">
        <f t="shared" si="334"/>
        <v>188.55449608165355</v>
      </c>
      <c r="I1939" s="29">
        <f t="shared" si="335"/>
        <v>3.1425749346942258</v>
      </c>
      <c r="J1939" s="25">
        <f t="shared" si="336"/>
        <v>99951768.664047569</v>
      </c>
      <c r="K1939" s="25">
        <f t="shared" si="337"/>
        <v>99951768.664047569</v>
      </c>
      <c r="L1939" s="30" t="str">
        <f t="shared" si="338"/>
        <v>0 DAYS</v>
      </c>
    </row>
    <row r="1940" spans="1:12" x14ac:dyDescent="0.2">
      <c r="A1940" s="23">
        <f t="shared" si="328"/>
        <v>48756960.323925644</v>
      </c>
      <c r="B1940" s="24">
        <v>1934</v>
      </c>
      <c r="C1940" s="23">
        <f t="shared" si="329"/>
        <v>273038.97781398363</v>
      </c>
      <c r="D1940" s="25">
        <f t="shared" si="330"/>
        <v>49029999.301739626</v>
      </c>
      <c r="E1940" s="26">
        <f t="shared" si="331"/>
        <v>49028999.301739626</v>
      </c>
      <c r="F1940" s="27">
        <f t="shared" si="332"/>
        <v>1520.5034564025118</v>
      </c>
      <c r="G1940" s="28">
        <f t="shared" si="333"/>
        <v>11376.624075582651</v>
      </c>
      <c r="H1940" s="28">
        <f t="shared" si="334"/>
        <v>189.61040125971084</v>
      </c>
      <c r="I1940" s="29">
        <f t="shared" si="335"/>
        <v>3.160173354328514</v>
      </c>
      <c r="J1940" s="25">
        <f t="shared" si="336"/>
        <v>100511498.56856622</v>
      </c>
      <c r="K1940" s="25">
        <f t="shared" si="337"/>
        <v>100511498.56856622</v>
      </c>
      <c r="L1940" s="30" t="str">
        <f t="shared" si="338"/>
        <v>0 DAYS</v>
      </c>
    </row>
    <row r="1941" spans="1:12" x14ac:dyDescent="0.2">
      <c r="A1941" s="23">
        <f t="shared" si="328"/>
        <v>49029999.301739626</v>
      </c>
      <c r="B1941" s="24">
        <v>1935</v>
      </c>
      <c r="C1941" s="23">
        <f t="shared" si="329"/>
        <v>274567.99608974188</v>
      </c>
      <c r="D1941" s="25">
        <f t="shared" si="330"/>
        <v>49304567.297829367</v>
      </c>
      <c r="E1941" s="26">
        <f t="shared" si="331"/>
        <v>49303567.297829367</v>
      </c>
      <c r="F1941" s="27">
        <f t="shared" si="332"/>
        <v>1529.0182757582515</v>
      </c>
      <c r="G1941" s="28">
        <f t="shared" si="333"/>
        <v>11440.333170405911</v>
      </c>
      <c r="H1941" s="28">
        <f t="shared" si="334"/>
        <v>190.67221950676517</v>
      </c>
      <c r="I1941" s="29">
        <f t="shared" si="335"/>
        <v>3.1778703251127527</v>
      </c>
      <c r="J1941" s="25">
        <f t="shared" si="336"/>
        <v>101074362.96055019</v>
      </c>
      <c r="K1941" s="25">
        <f t="shared" si="337"/>
        <v>101074362.96055019</v>
      </c>
      <c r="L1941" s="30" t="str">
        <f t="shared" si="338"/>
        <v>0 DAYS</v>
      </c>
    </row>
    <row r="1942" spans="1:12" x14ac:dyDescent="0.2">
      <c r="A1942" s="23">
        <f t="shared" si="328"/>
        <v>49304567.297829367</v>
      </c>
      <c r="B1942" s="24">
        <v>1936</v>
      </c>
      <c r="C1942" s="23">
        <f t="shared" si="329"/>
        <v>276105.57686784444</v>
      </c>
      <c r="D1942" s="25">
        <f t="shared" si="330"/>
        <v>49580672.874697208</v>
      </c>
      <c r="E1942" s="26">
        <f t="shared" si="331"/>
        <v>49579672.874697208</v>
      </c>
      <c r="F1942" s="27">
        <f t="shared" si="332"/>
        <v>1537.5807781025651</v>
      </c>
      <c r="G1942" s="28">
        <f t="shared" si="333"/>
        <v>11504.399036160185</v>
      </c>
      <c r="H1942" s="28">
        <f t="shared" si="334"/>
        <v>191.73998393600309</v>
      </c>
      <c r="I1942" s="29">
        <f t="shared" si="335"/>
        <v>3.1956663989333847</v>
      </c>
      <c r="J1942" s="25">
        <f t="shared" si="336"/>
        <v>101640379.39312927</v>
      </c>
      <c r="K1942" s="25">
        <f t="shared" si="337"/>
        <v>101640379.39312927</v>
      </c>
      <c r="L1942" s="30" t="str">
        <f t="shared" si="338"/>
        <v>0 DAYS</v>
      </c>
    </row>
    <row r="1943" spans="1:12" x14ac:dyDescent="0.2">
      <c r="A1943" s="23">
        <f t="shared" si="328"/>
        <v>49580672.874697208</v>
      </c>
      <c r="B1943" s="24">
        <v>1937</v>
      </c>
      <c r="C1943" s="23">
        <f t="shared" si="329"/>
        <v>277651.76809830434</v>
      </c>
      <c r="D1943" s="25">
        <f t="shared" si="330"/>
        <v>49858324.642795511</v>
      </c>
      <c r="E1943" s="26">
        <f t="shared" si="331"/>
        <v>49857324.642795511</v>
      </c>
      <c r="F1943" s="27">
        <f t="shared" si="332"/>
        <v>1546.1912304598955</v>
      </c>
      <c r="G1943" s="28">
        <f t="shared" si="333"/>
        <v>11568.82367076268</v>
      </c>
      <c r="H1943" s="28">
        <f t="shared" si="334"/>
        <v>192.81372784604466</v>
      </c>
      <c r="I1943" s="29">
        <f t="shared" si="335"/>
        <v>3.2135621307674112</v>
      </c>
      <c r="J1943" s="25">
        <f t="shared" si="336"/>
        <v>102209565.51773079</v>
      </c>
      <c r="K1943" s="25">
        <f t="shared" si="337"/>
        <v>102209565.51773079</v>
      </c>
      <c r="L1943" s="30" t="str">
        <f t="shared" si="338"/>
        <v>0 DAYS</v>
      </c>
    </row>
    <row r="1944" spans="1:12" x14ac:dyDescent="0.2">
      <c r="A1944" s="23">
        <f t="shared" si="328"/>
        <v>49858324.642795511</v>
      </c>
      <c r="B1944" s="24">
        <v>1938</v>
      </c>
      <c r="C1944" s="23">
        <f t="shared" si="329"/>
        <v>279206.61799965485</v>
      </c>
      <c r="D1944" s="25">
        <f t="shared" si="330"/>
        <v>50137531.260795169</v>
      </c>
      <c r="E1944" s="26">
        <f t="shared" si="331"/>
        <v>50136531.260795169</v>
      </c>
      <c r="F1944" s="27">
        <f t="shared" si="332"/>
        <v>1554.8499013505061</v>
      </c>
      <c r="G1944" s="28">
        <f t="shared" si="333"/>
        <v>11633.609083318952</v>
      </c>
      <c r="H1944" s="28">
        <f t="shared" si="334"/>
        <v>193.89348472198253</v>
      </c>
      <c r="I1944" s="29">
        <f t="shared" si="335"/>
        <v>3.2315580786997087</v>
      </c>
      <c r="J1944" s="25">
        <f t="shared" si="336"/>
        <v>102781939.08463009</v>
      </c>
      <c r="K1944" s="25">
        <f t="shared" si="337"/>
        <v>102781939.08463009</v>
      </c>
      <c r="L1944" s="30" t="str">
        <f t="shared" si="338"/>
        <v>0 DAYS</v>
      </c>
    </row>
    <row r="1945" spans="1:12" x14ac:dyDescent="0.2">
      <c r="A1945" s="23">
        <f t="shared" si="328"/>
        <v>50137531.260795169</v>
      </c>
      <c r="B1945" s="24">
        <v>1939</v>
      </c>
      <c r="C1945" s="23">
        <f t="shared" si="329"/>
        <v>280770.17506045295</v>
      </c>
      <c r="D1945" s="25">
        <f t="shared" si="330"/>
        <v>50418301.43585562</v>
      </c>
      <c r="E1945" s="26">
        <f t="shared" si="331"/>
        <v>50417301.43585562</v>
      </c>
      <c r="F1945" s="27">
        <f t="shared" si="332"/>
        <v>1563.5570607981062</v>
      </c>
      <c r="G1945" s="28">
        <f t="shared" si="333"/>
        <v>11698.75729418554</v>
      </c>
      <c r="H1945" s="28">
        <f t="shared" si="334"/>
        <v>194.97928823642567</v>
      </c>
      <c r="I1945" s="29">
        <f t="shared" si="335"/>
        <v>3.249654803940428</v>
      </c>
      <c r="J1945" s="25">
        <f t="shared" si="336"/>
        <v>103357517.94350401</v>
      </c>
      <c r="K1945" s="25">
        <f t="shared" si="337"/>
        <v>103357517.94350401</v>
      </c>
      <c r="L1945" s="30" t="str">
        <f t="shared" si="338"/>
        <v>0 DAYS</v>
      </c>
    </row>
    <row r="1946" spans="1:12" x14ac:dyDescent="0.2">
      <c r="A1946" s="23">
        <f t="shared" si="328"/>
        <v>50418301.43585562</v>
      </c>
      <c r="B1946" s="24">
        <v>1940</v>
      </c>
      <c r="C1946" s="23">
        <f t="shared" si="329"/>
        <v>282342.48804079148</v>
      </c>
      <c r="D1946" s="25">
        <f t="shared" si="330"/>
        <v>50700643.92389641</v>
      </c>
      <c r="E1946" s="26">
        <f t="shared" si="331"/>
        <v>50699643.92389641</v>
      </c>
      <c r="F1946" s="27">
        <f t="shared" si="332"/>
        <v>1572.3129803385236</v>
      </c>
      <c r="G1946" s="28">
        <f t="shared" si="333"/>
        <v>11764.270335032978</v>
      </c>
      <c r="H1946" s="28">
        <f t="shared" si="334"/>
        <v>196.07117225054964</v>
      </c>
      <c r="I1946" s="29">
        <f t="shared" si="335"/>
        <v>3.2678528708424941</v>
      </c>
      <c r="J1946" s="25">
        <f t="shared" si="336"/>
        <v>103936320.04398763</v>
      </c>
      <c r="K1946" s="25">
        <f t="shared" si="337"/>
        <v>103936320.04398763</v>
      </c>
      <c r="L1946" s="30" t="str">
        <f t="shared" si="338"/>
        <v>0 DAYS</v>
      </c>
    </row>
    <row r="1947" spans="1:12" x14ac:dyDescent="0.2">
      <c r="A1947" s="23">
        <f t="shared" si="328"/>
        <v>50700643.92389641</v>
      </c>
      <c r="B1947" s="24">
        <v>1941</v>
      </c>
      <c r="C1947" s="23">
        <f t="shared" si="329"/>
        <v>283923.60597381991</v>
      </c>
      <c r="D1947" s="25">
        <f t="shared" si="330"/>
        <v>50984567.529870227</v>
      </c>
      <c r="E1947" s="26">
        <f t="shared" si="331"/>
        <v>50983567.529870227</v>
      </c>
      <c r="F1947" s="27">
        <f t="shared" si="332"/>
        <v>1581.1179330284358</v>
      </c>
      <c r="G1947" s="28">
        <f t="shared" si="333"/>
        <v>11830.150248909164</v>
      </c>
      <c r="H1947" s="28">
        <f t="shared" si="334"/>
        <v>197.16917081515274</v>
      </c>
      <c r="I1947" s="29">
        <f t="shared" si="335"/>
        <v>3.2861528469192125</v>
      </c>
      <c r="J1947" s="25">
        <f t="shared" si="336"/>
        <v>104518363.43623395</v>
      </c>
      <c r="K1947" s="25">
        <f t="shared" si="337"/>
        <v>104518363.43623395</v>
      </c>
      <c r="L1947" s="30" t="str">
        <f t="shared" si="338"/>
        <v>0 DAYS</v>
      </c>
    </row>
    <row r="1948" spans="1:12" x14ac:dyDescent="0.2">
      <c r="A1948" s="23">
        <f t="shared" si="328"/>
        <v>50984567.529870227</v>
      </c>
      <c r="B1948" s="24">
        <v>1942</v>
      </c>
      <c r="C1948" s="23">
        <f t="shared" si="329"/>
        <v>285513.57816727326</v>
      </c>
      <c r="D1948" s="25">
        <f t="shared" si="330"/>
        <v>51270081.108037502</v>
      </c>
      <c r="E1948" s="26">
        <f t="shared" si="331"/>
        <v>51269081.108037502</v>
      </c>
      <c r="F1948" s="27">
        <f t="shared" si="332"/>
        <v>1589.9721934533445</v>
      </c>
      <c r="G1948" s="28">
        <f t="shared" si="333"/>
        <v>11896.399090303052</v>
      </c>
      <c r="H1948" s="28">
        <f t="shared" si="334"/>
        <v>198.27331817171753</v>
      </c>
      <c r="I1948" s="29">
        <f t="shared" si="335"/>
        <v>3.3045553028619588</v>
      </c>
      <c r="J1948" s="25">
        <f t="shared" si="336"/>
        <v>105103666.27147686</v>
      </c>
      <c r="K1948" s="25">
        <f t="shared" si="337"/>
        <v>105103666.27147686</v>
      </c>
      <c r="L1948" s="30" t="str">
        <f t="shared" si="338"/>
        <v>0 DAYS</v>
      </c>
    </row>
    <row r="1949" spans="1:12" x14ac:dyDescent="0.2">
      <c r="A1949" s="23">
        <f t="shared" si="328"/>
        <v>51270081.108037502</v>
      </c>
      <c r="B1949" s="24">
        <v>1943</v>
      </c>
      <c r="C1949" s="23">
        <f t="shared" si="329"/>
        <v>287112.45420501003</v>
      </c>
      <c r="D1949" s="25">
        <f t="shared" si="330"/>
        <v>51557193.562242508</v>
      </c>
      <c r="E1949" s="26">
        <f t="shared" si="331"/>
        <v>51556193.562242508</v>
      </c>
      <c r="F1949" s="27">
        <f t="shared" si="332"/>
        <v>1598.8760377367726</v>
      </c>
      <c r="G1949" s="28">
        <f t="shared" si="333"/>
        <v>11963.018925208751</v>
      </c>
      <c r="H1949" s="28">
        <f t="shared" si="334"/>
        <v>199.38364875347918</v>
      </c>
      <c r="I1949" s="29">
        <f t="shared" si="335"/>
        <v>3.3230608125579861</v>
      </c>
      <c r="J1949" s="25">
        <f t="shared" si="336"/>
        <v>105692246.80259714</v>
      </c>
      <c r="K1949" s="25">
        <f t="shared" si="337"/>
        <v>105692246.80259714</v>
      </c>
      <c r="L1949" s="30" t="str">
        <f t="shared" si="338"/>
        <v>0 DAYS</v>
      </c>
    </row>
    <row r="1950" spans="1:12" x14ac:dyDescent="0.2">
      <c r="A1950" s="23">
        <f t="shared" si="328"/>
        <v>51557193.562242508</v>
      </c>
      <c r="B1950" s="24">
        <v>1944</v>
      </c>
      <c r="C1950" s="23">
        <f t="shared" si="329"/>
        <v>288720.28394855803</v>
      </c>
      <c r="D1950" s="25">
        <f t="shared" si="330"/>
        <v>51845913.846191064</v>
      </c>
      <c r="E1950" s="26">
        <f t="shared" si="331"/>
        <v>51844913.846191064</v>
      </c>
      <c r="F1950" s="27">
        <f t="shared" si="332"/>
        <v>1607.8297435480054</v>
      </c>
      <c r="G1950" s="28">
        <f t="shared" si="333"/>
        <v>12030.011831189919</v>
      </c>
      <c r="H1950" s="28">
        <f t="shared" si="334"/>
        <v>200.50019718649864</v>
      </c>
      <c r="I1950" s="29">
        <f t="shared" si="335"/>
        <v>3.3416699531083105</v>
      </c>
      <c r="J1950" s="25">
        <f t="shared" si="336"/>
        <v>106284123.38469167</v>
      </c>
      <c r="K1950" s="25">
        <f t="shared" si="337"/>
        <v>106284123.38469167</v>
      </c>
      <c r="L1950" s="30" t="str">
        <f t="shared" si="338"/>
        <v>0 DAYS</v>
      </c>
    </row>
    <row r="1951" spans="1:12" x14ac:dyDescent="0.2">
      <c r="A1951" s="23">
        <f t="shared" si="328"/>
        <v>51845913.846191064</v>
      </c>
      <c r="B1951" s="24">
        <v>1945</v>
      </c>
      <c r="C1951" s="23">
        <f t="shared" si="329"/>
        <v>290337.11753866996</v>
      </c>
      <c r="D1951" s="25">
        <f t="shared" si="330"/>
        <v>52136250.963729732</v>
      </c>
      <c r="E1951" s="26">
        <f t="shared" si="331"/>
        <v>52135250.963729732</v>
      </c>
      <c r="F1951" s="27">
        <f t="shared" si="332"/>
        <v>1616.8335901119281</v>
      </c>
      <c r="G1951" s="28">
        <f t="shared" si="333"/>
        <v>12097.379897444582</v>
      </c>
      <c r="H1951" s="28">
        <f t="shared" si="334"/>
        <v>201.62299829074303</v>
      </c>
      <c r="I1951" s="29">
        <f t="shared" si="335"/>
        <v>3.3603833048457172</v>
      </c>
      <c r="J1951" s="25">
        <f t="shared" si="336"/>
        <v>106879314.47564594</v>
      </c>
      <c r="K1951" s="25">
        <f t="shared" si="337"/>
        <v>106879314.47564594</v>
      </c>
      <c r="L1951" s="30" t="str">
        <f t="shared" si="338"/>
        <v>0 DAYS</v>
      </c>
    </row>
    <row r="1952" spans="1:12" x14ac:dyDescent="0.2">
      <c r="A1952" s="23">
        <f t="shared" si="328"/>
        <v>52136250.963729732</v>
      </c>
      <c r="B1952" s="24">
        <v>1946</v>
      </c>
      <c r="C1952" s="23">
        <f t="shared" si="329"/>
        <v>291963.0053968865</v>
      </c>
      <c r="D1952" s="25">
        <f t="shared" si="330"/>
        <v>52428213.969126619</v>
      </c>
      <c r="E1952" s="26">
        <f t="shared" si="331"/>
        <v>52427213.969126619</v>
      </c>
      <c r="F1952" s="27">
        <f t="shared" si="332"/>
        <v>1625.8878582165344</v>
      </c>
      <c r="G1952" s="28">
        <f t="shared" si="333"/>
        <v>12165.125224870271</v>
      </c>
      <c r="H1952" s="28">
        <f t="shared" si="334"/>
        <v>202.7520870811712</v>
      </c>
      <c r="I1952" s="29">
        <f t="shared" si="335"/>
        <v>3.3792014513528534</v>
      </c>
      <c r="J1952" s="25">
        <f t="shared" si="336"/>
        <v>107477838.63670956</v>
      </c>
      <c r="K1952" s="25">
        <f t="shared" si="337"/>
        <v>107477838.63670956</v>
      </c>
      <c r="L1952" s="30" t="str">
        <f t="shared" si="338"/>
        <v>0 DAYS</v>
      </c>
    </row>
    <row r="1953" spans="1:12" x14ac:dyDescent="0.2">
      <c r="A1953" s="23">
        <f t="shared" si="328"/>
        <v>52428213.969126619</v>
      </c>
      <c r="B1953" s="24">
        <v>1947</v>
      </c>
      <c r="C1953" s="23">
        <f t="shared" si="329"/>
        <v>293597.99822710908</v>
      </c>
      <c r="D1953" s="25">
        <f t="shared" si="330"/>
        <v>52721811.967353731</v>
      </c>
      <c r="E1953" s="26">
        <f t="shared" si="331"/>
        <v>52720811.967353731</v>
      </c>
      <c r="F1953" s="27">
        <f t="shared" si="332"/>
        <v>1634.992830222589</v>
      </c>
      <c r="G1953" s="28">
        <f t="shared" si="333"/>
        <v>12233.249926129545</v>
      </c>
      <c r="H1953" s="28">
        <f t="shared" si="334"/>
        <v>203.88749876882576</v>
      </c>
      <c r="I1953" s="29">
        <f t="shared" si="335"/>
        <v>3.3981249794804294</v>
      </c>
      <c r="J1953" s="25">
        <f t="shared" si="336"/>
        <v>108079714.53307514</v>
      </c>
      <c r="K1953" s="25">
        <f t="shared" si="337"/>
        <v>108079714.53307514</v>
      </c>
      <c r="L1953" s="30" t="str">
        <f t="shared" si="338"/>
        <v>0 DAYS</v>
      </c>
    </row>
    <row r="1954" spans="1:12" x14ac:dyDescent="0.2">
      <c r="A1954" s="23">
        <f t="shared" si="328"/>
        <v>52721811.967353731</v>
      </c>
      <c r="B1954" s="24">
        <v>1948</v>
      </c>
      <c r="C1954" s="23">
        <f t="shared" si="329"/>
        <v>295242.14701718092</v>
      </c>
      <c r="D1954" s="25">
        <f t="shared" si="330"/>
        <v>53017054.114370912</v>
      </c>
      <c r="E1954" s="26">
        <f t="shared" si="331"/>
        <v>53016054.114370912</v>
      </c>
      <c r="F1954" s="27">
        <f t="shared" si="332"/>
        <v>1644.1487900718348</v>
      </c>
      <c r="G1954" s="28">
        <f t="shared" si="333"/>
        <v>12301.756125715872</v>
      </c>
      <c r="H1954" s="28">
        <f t="shared" si="334"/>
        <v>205.02926876193121</v>
      </c>
      <c r="I1954" s="29">
        <f t="shared" si="335"/>
        <v>3.4171544793655202</v>
      </c>
      <c r="J1954" s="25">
        <f t="shared" si="336"/>
        <v>108684960.93446036</v>
      </c>
      <c r="K1954" s="25">
        <f t="shared" si="337"/>
        <v>108684960.93446036</v>
      </c>
      <c r="L1954" s="30" t="str">
        <f t="shared" si="338"/>
        <v>0 DAYS</v>
      </c>
    </row>
    <row r="1955" spans="1:12" x14ac:dyDescent="0.2">
      <c r="A1955" s="23">
        <f t="shared" si="328"/>
        <v>53017054.114370912</v>
      </c>
      <c r="B1955" s="24">
        <v>1949</v>
      </c>
      <c r="C1955" s="23">
        <f t="shared" si="329"/>
        <v>296895.50304047711</v>
      </c>
      <c r="D1955" s="25">
        <f t="shared" si="330"/>
        <v>53313949.61741139</v>
      </c>
      <c r="E1955" s="26">
        <f t="shared" si="331"/>
        <v>53312949.61741139</v>
      </c>
      <c r="F1955" s="27">
        <f t="shared" si="332"/>
        <v>1653.35602329619</v>
      </c>
      <c r="G1955" s="28">
        <f t="shared" si="333"/>
        <v>12370.64596001988</v>
      </c>
      <c r="H1955" s="28">
        <f t="shared" si="334"/>
        <v>206.17743266699799</v>
      </c>
      <c r="I1955" s="29">
        <f t="shared" si="335"/>
        <v>3.4362905444499665</v>
      </c>
      <c r="J1955" s="25">
        <f t="shared" si="336"/>
        <v>109293596.71569334</v>
      </c>
      <c r="K1955" s="25">
        <f t="shared" si="337"/>
        <v>109293596.71569334</v>
      </c>
      <c r="L1955" s="30" t="str">
        <f t="shared" si="338"/>
        <v>0 DAYS</v>
      </c>
    </row>
    <row r="1956" spans="1:12" x14ac:dyDescent="0.2">
      <c r="A1956" s="23">
        <f t="shared" si="328"/>
        <v>53313949.61741139</v>
      </c>
      <c r="B1956" s="24">
        <v>1950</v>
      </c>
      <c r="C1956" s="23">
        <f t="shared" si="329"/>
        <v>298558.11785750376</v>
      </c>
      <c r="D1956" s="25">
        <f t="shared" si="330"/>
        <v>53612507.735268891</v>
      </c>
      <c r="E1956" s="26">
        <f t="shared" si="331"/>
        <v>53611507.735268891</v>
      </c>
      <c r="F1956" s="27">
        <f t="shared" si="332"/>
        <v>1662.6148170266533</v>
      </c>
      <c r="G1956" s="28">
        <f t="shared" si="333"/>
        <v>12439.92157739599</v>
      </c>
      <c r="H1956" s="28">
        <f t="shared" si="334"/>
        <v>207.33202628993317</v>
      </c>
      <c r="I1956" s="29">
        <f t="shared" si="335"/>
        <v>3.4555337714988861</v>
      </c>
      <c r="J1956" s="25">
        <f t="shared" si="336"/>
        <v>109905640.85730122</v>
      </c>
      <c r="K1956" s="25">
        <f t="shared" si="337"/>
        <v>109905640.85730122</v>
      </c>
      <c r="L1956" s="30" t="str">
        <f t="shared" si="338"/>
        <v>0 DAYS</v>
      </c>
    </row>
    <row r="1957" spans="1:12" x14ac:dyDescent="0.2">
      <c r="A1957" s="23">
        <f t="shared" si="328"/>
        <v>53612507.735268891</v>
      </c>
      <c r="B1957" s="24">
        <v>1951</v>
      </c>
      <c r="C1957" s="23">
        <f t="shared" si="329"/>
        <v>300230.0433175058</v>
      </c>
      <c r="D1957" s="25">
        <f t="shared" si="330"/>
        <v>53912737.778586395</v>
      </c>
      <c r="E1957" s="26">
        <f t="shared" si="331"/>
        <v>53911737.778586395</v>
      </c>
      <c r="F1957" s="27">
        <f t="shared" si="332"/>
        <v>1671.9254600020358</v>
      </c>
      <c r="G1957" s="28">
        <f t="shared" si="333"/>
        <v>12509.585138229408</v>
      </c>
      <c r="H1957" s="28">
        <f t="shared" si="334"/>
        <v>208.49308563715678</v>
      </c>
      <c r="I1957" s="29">
        <f t="shared" si="335"/>
        <v>3.4748847606192799</v>
      </c>
      <c r="J1957" s="25">
        <f t="shared" si="336"/>
        <v>110521112.4461021</v>
      </c>
      <c r="K1957" s="25">
        <f t="shared" si="337"/>
        <v>110521112.4461021</v>
      </c>
      <c r="L1957" s="30" t="str">
        <f t="shared" si="338"/>
        <v>0 DAYS</v>
      </c>
    </row>
    <row r="1958" spans="1:12" x14ac:dyDescent="0.2">
      <c r="A1958" s="23">
        <f t="shared" si="328"/>
        <v>53912737.778586395</v>
      </c>
      <c r="B1958" s="24">
        <v>1952</v>
      </c>
      <c r="C1958" s="23">
        <f t="shared" si="329"/>
        <v>301911.33156008378</v>
      </c>
      <c r="D1958" s="25">
        <f t="shared" si="330"/>
        <v>54214649.110146478</v>
      </c>
      <c r="E1958" s="26">
        <f t="shared" si="331"/>
        <v>54213649.110146478</v>
      </c>
      <c r="F1958" s="27">
        <f t="shared" si="332"/>
        <v>1681.2882425779826</v>
      </c>
      <c r="G1958" s="28">
        <f t="shared" si="333"/>
        <v>12579.638815003491</v>
      </c>
      <c r="H1958" s="28">
        <f t="shared" si="334"/>
        <v>209.66064691672486</v>
      </c>
      <c r="I1958" s="29">
        <f t="shared" si="335"/>
        <v>3.4943441152787478</v>
      </c>
      <c r="J1958" s="25">
        <f t="shared" si="336"/>
        <v>111140030.67580026</v>
      </c>
      <c r="K1958" s="25">
        <f t="shared" si="337"/>
        <v>111140030.67580026</v>
      </c>
      <c r="L1958" s="30" t="str">
        <f t="shared" si="338"/>
        <v>0 DAYS</v>
      </c>
    </row>
    <row r="1959" spans="1:12" x14ac:dyDescent="0.2">
      <c r="A1959" s="23">
        <f t="shared" si="328"/>
        <v>54214649.110146478</v>
      </c>
      <c r="B1959" s="24">
        <v>1953</v>
      </c>
      <c r="C1959" s="23">
        <f t="shared" si="329"/>
        <v>303602.0350168203</v>
      </c>
      <c r="D1959" s="25">
        <f t="shared" si="330"/>
        <v>54518251.145163298</v>
      </c>
      <c r="E1959" s="26">
        <f t="shared" si="331"/>
        <v>54517251.145163298</v>
      </c>
      <c r="F1959" s="27">
        <f t="shared" si="332"/>
        <v>1690.703456736519</v>
      </c>
      <c r="G1959" s="28">
        <f t="shared" si="333"/>
        <v>12650.084792367512</v>
      </c>
      <c r="H1959" s="28">
        <f t="shared" si="334"/>
        <v>210.83474653945854</v>
      </c>
      <c r="I1959" s="29">
        <f t="shared" si="335"/>
        <v>3.5139124423243091</v>
      </c>
      <c r="J1959" s="25">
        <f t="shared" si="336"/>
        <v>111762414.84758475</v>
      </c>
      <c r="K1959" s="25">
        <f t="shared" si="337"/>
        <v>111762414.84758475</v>
      </c>
      <c r="L1959" s="30" t="str">
        <f t="shared" si="338"/>
        <v>0 DAYS</v>
      </c>
    </row>
    <row r="1960" spans="1:12" x14ac:dyDescent="0.2">
      <c r="A1960" s="23">
        <f t="shared" si="328"/>
        <v>54518251.145163298</v>
      </c>
      <c r="B1960" s="24">
        <v>1954</v>
      </c>
      <c r="C1960" s="23">
        <f t="shared" si="329"/>
        <v>305302.20641291444</v>
      </c>
      <c r="D1960" s="25">
        <f t="shared" si="330"/>
        <v>54823553.351576209</v>
      </c>
      <c r="E1960" s="26">
        <f t="shared" si="331"/>
        <v>54822553.351576209</v>
      </c>
      <c r="F1960" s="27">
        <f t="shared" si="332"/>
        <v>1700.1713960941415</v>
      </c>
      <c r="G1960" s="28">
        <f t="shared" si="333"/>
        <v>12720.925267204768</v>
      </c>
      <c r="H1960" s="28">
        <f t="shared" si="334"/>
        <v>212.01542112007945</v>
      </c>
      <c r="I1960" s="29">
        <f t="shared" si="335"/>
        <v>3.5335903520013243</v>
      </c>
      <c r="J1960" s="25">
        <f t="shared" si="336"/>
        <v>112388284.37073122</v>
      </c>
      <c r="K1960" s="25">
        <f t="shared" si="337"/>
        <v>112388284.37073122</v>
      </c>
      <c r="L1960" s="30" t="str">
        <f t="shared" si="338"/>
        <v>0 DAYS</v>
      </c>
    </row>
    <row r="1961" spans="1:12" x14ac:dyDescent="0.2">
      <c r="A1961" s="23">
        <f t="shared" si="328"/>
        <v>54823553.351576209</v>
      </c>
      <c r="B1961" s="24">
        <v>1955</v>
      </c>
      <c r="C1961" s="23">
        <f t="shared" si="329"/>
        <v>307011.8987688268</v>
      </c>
      <c r="D1961" s="25">
        <f t="shared" si="330"/>
        <v>55130565.250345036</v>
      </c>
      <c r="E1961" s="26">
        <f t="shared" si="331"/>
        <v>55129565.250345036</v>
      </c>
      <c r="F1961" s="27">
        <f t="shared" si="332"/>
        <v>1709.6923559123534</v>
      </c>
      <c r="G1961" s="28">
        <f t="shared" si="333"/>
        <v>12792.162448701116</v>
      </c>
      <c r="H1961" s="28">
        <f t="shared" si="334"/>
        <v>213.20270747835193</v>
      </c>
      <c r="I1961" s="29">
        <f t="shared" si="335"/>
        <v>3.5533784579725323</v>
      </c>
      <c r="J1961" s="25">
        <f t="shared" si="336"/>
        <v>113017658.76320732</v>
      </c>
      <c r="K1961" s="25">
        <f t="shared" si="337"/>
        <v>113017658.76320732</v>
      </c>
      <c r="L1961" s="30" t="str">
        <f t="shared" si="338"/>
        <v>0 DAYS</v>
      </c>
    </row>
    <row r="1962" spans="1:12" x14ac:dyDescent="0.2">
      <c r="A1962" s="23">
        <f t="shared" si="328"/>
        <v>55130565.250345036</v>
      </c>
      <c r="B1962" s="24">
        <v>1956</v>
      </c>
      <c r="C1962" s="23">
        <f t="shared" si="329"/>
        <v>308731.1654019322</v>
      </c>
      <c r="D1962" s="25">
        <f t="shared" si="330"/>
        <v>55439296.415746972</v>
      </c>
      <c r="E1962" s="26">
        <f t="shared" si="331"/>
        <v>55438296.415746972</v>
      </c>
      <c r="F1962" s="27">
        <f t="shared" si="332"/>
        <v>1719.2666331054061</v>
      </c>
      <c r="G1962" s="28">
        <f t="shared" si="333"/>
        <v>12863.798558413842</v>
      </c>
      <c r="H1962" s="28">
        <f t="shared" si="334"/>
        <v>214.39664264023071</v>
      </c>
      <c r="I1962" s="29">
        <f t="shared" si="335"/>
        <v>3.5732773773371784</v>
      </c>
      <c r="J1962" s="25">
        <f t="shared" si="336"/>
        <v>113650557.65228128</v>
      </c>
      <c r="K1962" s="25">
        <f t="shared" si="337"/>
        <v>113650557.65228128</v>
      </c>
      <c r="L1962" s="30" t="str">
        <f t="shared" si="338"/>
        <v>0 DAYS</v>
      </c>
    </row>
    <row r="1963" spans="1:12" x14ac:dyDescent="0.2">
      <c r="A1963" s="23">
        <f t="shared" si="328"/>
        <v>55439296.415746972</v>
      </c>
      <c r="B1963" s="24">
        <v>1957</v>
      </c>
      <c r="C1963" s="23">
        <f t="shared" si="329"/>
        <v>310460.05992818304</v>
      </c>
      <c r="D1963" s="25">
        <f t="shared" si="330"/>
        <v>55749756.475675158</v>
      </c>
      <c r="E1963" s="26">
        <f t="shared" si="331"/>
        <v>55748756.475675158</v>
      </c>
      <c r="F1963" s="27">
        <f t="shared" si="332"/>
        <v>1728.894526250835</v>
      </c>
      <c r="G1963" s="28">
        <f t="shared" si="333"/>
        <v>12935.83583034096</v>
      </c>
      <c r="H1963" s="28">
        <f t="shared" si="334"/>
        <v>215.59726383901599</v>
      </c>
      <c r="I1963" s="29">
        <f t="shared" si="335"/>
        <v>3.5932877306502666</v>
      </c>
      <c r="J1963" s="25">
        <f t="shared" si="336"/>
        <v>114287000.77513407</v>
      </c>
      <c r="K1963" s="25">
        <f t="shared" si="337"/>
        <v>114287000.77513407</v>
      </c>
      <c r="L1963" s="30" t="str">
        <f t="shared" si="338"/>
        <v>0 DAYS</v>
      </c>
    </row>
    <row r="1964" spans="1:12" x14ac:dyDescent="0.2">
      <c r="A1964" s="23">
        <f t="shared" si="328"/>
        <v>55749756.475675158</v>
      </c>
      <c r="B1964" s="24">
        <v>1958</v>
      </c>
      <c r="C1964" s="23">
        <f t="shared" si="329"/>
        <v>312198.63626378088</v>
      </c>
      <c r="D1964" s="25">
        <f t="shared" si="330"/>
        <v>56061955.111938938</v>
      </c>
      <c r="E1964" s="26">
        <f t="shared" si="331"/>
        <v>56060955.111938938</v>
      </c>
      <c r="F1964" s="27">
        <f t="shared" si="332"/>
        <v>1738.5763355978415</v>
      </c>
      <c r="G1964" s="28">
        <f t="shared" si="333"/>
        <v>13008.276510990871</v>
      </c>
      <c r="H1964" s="28">
        <f t="shared" si="334"/>
        <v>216.80460851651452</v>
      </c>
      <c r="I1964" s="29">
        <f t="shared" si="335"/>
        <v>3.6134101419419085</v>
      </c>
      <c r="J1964" s="25">
        <f t="shared" si="336"/>
        <v>114927007.97947481</v>
      </c>
      <c r="K1964" s="25">
        <f t="shared" si="337"/>
        <v>114927007.97947481</v>
      </c>
      <c r="L1964" s="30" t="str">
        <f t="shared" si="338"/>
        <v>0 DAYS</v>
      </c>
    </row>
    <row r="1965" spans="1:12" x14ac:dyDescent="0.2">
      <c r="A1965" s="23">
        <f t="shared" si="328"/>
        <v>56061955.111938938</v>
      </c>
      <c r="B1965" s="24">
        <v>1959</v>
      </c>
      <c r="C1965" s="23">
        <f t="shared" si="329"/>
        <v>313946.94862685807</v>
      </c>
      <c r="D1965" s="25">
        <f t="shared" si="330"/>
        <v>56375902.060565799</v>
      </c>
      <c r="E1965" s="26">
        <f t="shared" si="331"/>
        <v>56374902.060565799</v>
      </c>
      <c r="F1965" s="27">
        <f t="shared" si="332"/>
        <v>1748.3123630771879</v>
      </c>
      <c r="G1965" s="28">
        <f t="shared" si="333"/>
        <v>13081.12285945242</v>
      </c>
      <c r="H1965" s="28">
        <f t="shared" si="334"/>
        <v>218.018714324207</v>
      </c>
      <c r="I1965" s="29">
        <f t="shared" si="335"/>
        <v>3.6336452387367832</v>
      </c>
      <c r="J1965" s="25">
        <f t="shared" si="336"/>
        <v>115570599.22415988</v>
      </c>
      <c r="K1965" s="25">
        <f t="shared" si="337"/>
        <v>115570599.22415988</v>
      </c>
      <c r="L1965" s="30" t="str">
        <f t="shared" si="338"/>
        <v>0 DAYS</v>
      </c>
    </row>
    <row r="1966" spans="1:12" x14ac:dyDescent="0.2">
      <c r="A1966" s="23">
        <f t="shared" si="328"/>
        <v>56375902.060565799</v>
      </c>
      <c r="B1966" s="24">
        <v>1960</v>
      </c>
      <c r="C1966" s="23">
        <f t="shared" si="329"/>
        <v>315705.05153916846</v>
      </c>
      <c r="D1966" s="25">
        <f t="shared" si="330"/>
        <v>56691607.112104967</v>
      </c>
      <c r="E1966" s="26">
        <f t="shared" si="331"/>
        <v>56690607.112104967</v>
      </c>
      <c r="F1966" s="27">
        <f t="shared" si="332"/>
        <v>1758.1029123103945</v>
      </c>
      <c r="G1966" s="28">
        <f t="shared" si="333"/>
        <v>13154.377147465353</v>
      </c>
      <c r="H1966" s="28">
        <f t="shared" si="334"/>
        <v>219.23961912442255</v>
      </c>
      <c r="I1966" s="29">
        <f t="shared" si="335"/>
        <v>3.6539936520737091</v>
      </c>
      <c r="J1966" s="25">
        <f t="shared" si="336"/>
        <v>116217794.57981518</v>
      </c>
      <c r="K1966" s="25">
        <f t="shared" si="337"/>
        <v>116217794.57981518</v>
      </c>
      <c r="L1966" s="30" t="str">
        <f t="shared" si="338"/>
        <v>0 DAYS</v>
      </c>
    </row>
    <row r="1967" spans="1:12" x14ac:dyDescent="0.2">
      <c r="A1967" s="23">
        <f t="shared" si="328"/>
        <v>56691607.112104967</v>
      </c>
      <c r="B1967" s="24">
        <v>1961</v>
      </c>
      <c r="C1967" s="23">
        <f t="shared" si="329"/>
        <v>317472.9998277878</v>
      </c>
      <c r="D1967" s="25">
        <f t="shared" si="330"/>
        <v>57009080.111932755</v>
      </c>
      <c r="E1967" s="26">
        <f t="shared" si="331"/>
        <v>57008080.111932755</v>
      </c>
      <c r="F1967" s="27">
        <f t="shared" si="332"/>
        <v>1767.9482886193437</v>
      </c>
      <c r="G1967" s="28">
        <f t="shared" si="333"/>
        <v>13228.041659491158</v>
      </c>
      <c r="H1967" s="28">
        <f t="shared" si="334"/>
        <v>220.46736099151931</v>
      </c>
      <c r="I1967" s="29">
        <f t="shared" si="335"/>
        <v>3.6744560165253217</v>
      </c>
      <c r="J1967" s="25">
        <f t="shared" si="336"/>
        <v>116868614.22946213</v>
      </c>
      <c r="K1967" s="25">
        <f t="shared" si="337"/>
        <v>116868614.22946213</v>
      </c>
      <c r="L1967" s="30" t="str">
        <f t="shared" si="338"/>
        <v>0 DAYS</v>
      </c>
    </row>
    <row r="1968" spans="1:12" x14ac:dyDescent="0.2">
      <c r="A1968" s="23">
        <f t="shared" si="328"/>
        <v>57009080.111932755</v>
      </c>
      <c r="B1968" s="24">
        <v>1962</v>
      </c>
      <c r="C1968" s="23">
        <f t="shared" si="329"/>
        <v>319250.8486268234</v>
      </c>
      <c r="D1968" s="25">
        <f t="shared" si="330"/>
        <v>57328330.960559577</v>
      </c>
      <c r="E1968" s="26">
        <f t="shared" si="331"/>
        <v>57327330.960559577</v>
      </c>
      <c r="F1968" s="27">
        <f t="shared" si="332"/>
        <v>1777.8487990355934</v>
      </c>
      <c r="G1968" s="28">
        <f t="shared" si="333"/>
        <v>13302.118692784308</v>
      </c>
      <c r="H1968" s="28">
        <f t="shared" si="334"/>
        <v>221.70197821307181</v>
      </c>
      <c r="I1968" s="29">
        <f t="shared" si="335"/>
        <v>3.6950329702178637</v>
      </c>
      <c r="J1968" s="25">
        <f t="shared" si="336"/>
        <v>117523078.46914712</v>
      </c>
      <c r="K1968" s="25">
        <f t="shared" si="337"/>
        <v>117523078.46914712</v>
      </c>
      <c r="L1968" s="30" t="str">
        <f t="shared" si="338"/>
        <v>0 DAYS</v>
      </c>
    </row>
    <row r="1969" spans="1:12" x14ac:dyDescent="0.2">
      <c r="A1969" s="23">
        <f t="shared" si="328"/>
        <v>57328330.960559577</v>
      </c>
      <c r="B1969" s="24">
        <v>1963</v>
      </c>
      <c r="C1969" s="23">
        <f t="shared" si="329"/>
        <v>321038.65337913361</v>
      </c>
      <c r="D1969" s="25">
        <f t="shared" si="330"/>
        <v>57649369.613938712</v>
      </c>
      <c r="E1969" s="26">
        <f t="shared" si="331"/>
        <v>57648369.613938712</v>
      </c>
      <c r="F1969" s="27">
        <f t="shared" si="332"/>
        <v>1787.8047523102141</v>
      </c>
      <c r="G1969" s="28">
        <f t="shared" si="333"/>
        <v>13376.6105574639</v>
      </c>
      <c r="H1969" s="28">
        <f t="shared" si="334"/>
        <v>222.943509291065</v>
      </c>
      <c r="I1969" s="29">
        <f t="shared" si="335"/>
        <v>3.7157251548510835</v>
      </c>
      <c r="J1969" s="25">
        <f t="shared" si="336"/>
        <v>118181207.70857435</v>
      </c>
      <c r="K1969" s="25">
        <f t="shared" si="337"/>
        <v>118181207.70857435</v>
      </c>
      <c r="L1969" s="30" t="str">
        <f t="shared" si="338"/>
        <v>0 DAYS</v>
      </c>
    </row>
    <row r="1970" spans="1:12" x14ac:dyDescent="0.2">
      <c r="A1970" s="23">
        <f t="shared" si="328"/>
        <v>57649369.613938712</v>
      </c>
      <c r="B1970" s="24">
        <v>1964</v>
      </c>
      <c r="C1970" s="23">
        <f t="shared" si="329"/>
        <v>322836.46983805677</v>
      </c>
      <c r="D1970" s="25">
        <f t="shared" si="330"/>
        <v>57972206.083776772</v>
      </c>
      <c r="E1970" s="26">
        <f t="shared" si="331"/>
        <v>57971206.083776772</v>
      </c>
      <c r="F1970" s="27">
        <f t="shared" si="332"/>
        <v>1797.8164589231601</v>
      </c>
      <c r="G1970" s="28">
        <f t="shared" si="333"/>
        <v>13451.519576585699</v>
      </c>
      <c r="H1970" s="28">
        <f t="shared" si="334"/>
        <v>224.19199294309499</v>
      </c>
      <c r="I1970" s="29">
        <f t="shared" si="335"/>
        <v>3.7365332157182496</v>
      </c>
      <c r="J1970" s="25">
        <f t="shared" si="336"/>
        <v>118843022.47174238</v>
      </c>
      <c r="K1970" s="25">
        <f t="shared" si="337"/>
        <v>118843022.47174238</v>
      </c>
      <c r="L1970" s="30" t="str">
        <f t="shared" si="338"/>
        <v>0 DAYS</v>
      </c>
    </row>
    <row r="1971" spans="1:12" x14ac:dyDescent="0.2">
      <c r="A1971" s="23">
        <f t="shared" si="328"/>
        <v>57972206.083776772</v>
      </c>
      <c r="B1971" s="24">
        <v>1965</v>
      </c>
      <c r="C1971" s="23">
        <f t="shared" si="329"/>
        <v>324644.35406914994</v>
      </c>
      <c r="D1971" s="25">
        <f t="shared" si="330"/>
        <v>58296850.437845923</v>
      </c>
      <c r="E1971" s="26">
        <f t="shared" si="331"/>
        <v>58295850.437845923</v>
      </c>
      <c r="F1971" s="27">
        <f t="shared" si="332"/>
        <v>1807.884231093165</v>
      </c>
      <c r="G1971" s="28">
        <f t="shared" si="333"/>
        <v>13526.848086214581</v>
      </c>
      <c r="H1971" s="28">
        <f t="shared" si="334"/>
        <v>225.44746810357634</v>
      </c>
      <c r="I1971" s="29">
        <f t="shared" si="335"/>
        <v>3.7574578017262725</v>
      </c>
      <c r="J1971" s="25">
        <f t="shared" si="336"/>
        <v>119508543.39758413</v>
      </c>
      <c r="K1971" s="25">
        <f t="shared" si="337"/>
        <v>119508543.39758413</v>
      </c>
      <c r="L1971" s="30" t="str">
        <f t="shared" si="338"/>
        <v>0 DAYS</v>
      </c>
    </row>
    <row r="1972" spans="1:12" x14ac:dyDescent="0.2">
      <c r="A1972" s="23">
        <f t="shared" si="328"/>
        <v>58296850.437845923</v>
      </c>
      <c r="B1972" s="24">
        <v>1966</v>
      </c>
      <c r="C1972" s="23">
        <f t="shared" si="329"/>
        <v>326462.36245193717</v>
      </c>
      <c r="D1972" s="25">
        <f t="shared" si="330"/>
        <v>58623312.800297864</v>
      </c>
      <c r="E1972" s="26">
        <f t="shared" si="331"/>
        <v>58622312.800297864</v>
      </c>
      <c r="F1972" s="27">
        <f t="shared" si="332"/>
        <v>1818.0083827872295</v>
      </c>
      <c r="G1972" s="28">
        <f t="shared" si="333"/>
        <v>13602.598435497383</v>
      </c>
      <c r="H1972" s="28">
        <f t="shared" si="334"/>
        <v>226.70997392495639</v>
      </c>
      <c r="I1972" s="29">
        <f t="shared" si="335"/>
        <v>3.7784995654159399</v>
      </c>
      <c r="J1972" s="25">
        <f t="shared" si="336"/>
        <v>120177791.24061061</v>
      </c>
      <c r="K1972" s="25">
        <f t="shared" si="337"/>
        <v>120177791.24061061</v>
      </c>
      <c r="L1972" s="30" t="str">
        <f t="shared" si="338"/>
        <v>0 DAYS</v>
      </c>
    </row>
    <row r="1973" spans="1:12" x14ac:dyDescent="0.2">
      <c r="A1973" s="23">
        <f t="shared" si="328"/>
        <v>58623312.800297864</v>
      </c>
      <c r="B1973" s="24">
        <v>1967</v>
      </c>
      <c r="C1973" s="23">
        <f t="shared" si="329"/>
        <v>328290.55168166803</v>
      </c>
      <c r="D1973" s="25">
        <f t="shared" si="330"/>
        <v>58951603.351979531</v>
      </c>
      <c r="E1973" s="26">
        <f t="shared" si="331"/>
        <v>58950603.351979531</v>
      </c>
      <c r="F1973" s="27">
        <f t="shared" si="332"/>
        <v>1828.1892297308659</v>
      </c>
      <c r="G1973" s="28">
        <f t="shared" si="333"/>
        <v>13678.772986736169</v>
      </c>
      <c r="H1973" s="28">
        <f t="shared" si="334"/>
        <v>227.97954977893613</v>
      </c>
      <c r="I1973" s="29">
        <f t="shared" si="335"/>
        <v>3.7996591629822687</v>
      </c>
      <c r="J1973" s="25">
        <f t="shared" si="336"/>
        <v>120850786.87155803</v>
      </c>
      <c r="K1973" s="25">
        <f t="shared" si="337"/>
        <v>120850786.87155803</v>
      </c>
      <c r="L1973" s="30" t="str">
        <f t="shared" si="338"/>
        <v>0 DAYS</v>
      </c>
    </row>
    <row r="1974" spans="1:12" x14ac:dyDescent="0.2">
      <c r="A1974" s="23">
        <f t="shared" si="328"/>
        <v>58951603.351979531</v>
      </c>
      <c r="B1974" s="24">
        <v>1968</v>
      </c>
      <c r="C1974" s="23">
        <f t="shared" si="329"/>
        <v>330128.97877108539</v>
      </c>
      <c r="D1974" s="25">
        <f t="shared" si="330"/>
        <v>59281732.330750614</v>
      </c>
      <c r="E1974" s="26">
        <f t="shared" si="331"/>
        <v>59280732.330750614</v>
      </c>
      <c r="F1974" s="27">
        <f t="shared" si="332"/>
        <v>1838.4270894173533</v>
      </c>
      <c r="G1974" s="28">
        <f t="shared" si="333"/>
        <v>13755.374115461891</v>
      </c>
      <c r="H1974" s="28">
        <f t="shared" si="334"/>
        <v>229.25623525769819</v>
      </c>
      <c r="I1974" s="29">
        <f t="shared" si="335"/>
        <v>3.8209372542949698</v>
      </c>
      <c r="J1974" s="25">
        <f t="shared" si="336"/>
        <v>121527551.27803876</v>
      </c>
      <c r="K1974" s="25">
        <f t="shared" si="337"/>
        <v>121527551.27803876</v>
      </c>
      <c r="L1974" s="30" t="str">
        <f t="shared" si="338"/>
        <v>0 DAYS</v>
      </c>
    </row>
    <row r="1975" spans="1:12" x14ac:dyDescent="0.2">
      <c r="A1975" s="23">
        <f t="shared" si="328"/>
        <v>59281732.330750614</v>
      </c>
      <c r="B1975" s="24">
        <v>1969</v>
      </c>
      <c r="C1975" s="23">
        <f t="shared" si="329"/>
        <v>331977.70105220343</v>
      </c>
      <c r="D1975" s="25">
        <f t="shared" si="330"/>
        <v>59613710.031802818</v>
      </c>
      <c r="E1975" s="26">
        <f t="shared" si="331"/>
        <v>59612710.031802818</v>
      </c>
      <c r="F1975" s="27">
        <f t="shared" si="332"/>
        <v>1848.72228111804</v>
      </c>
      <c r="G1975" s="28">
        <f t="shared" si="333"/>
        <v>13832.404210508475</v>
      </c>
      <c r="H1975" s="28">
        <f t="shared" si="334"/>
        <v>230.54007017514127</v>
      </c>
      <c r="I1975" s="29">
        <f t="shared" si="335"/>
        <v>3.8423345029190212</v>
      </c>
      <c r="J1975" s="25">
        <f t="shared" si="336"/>
        <v>122208105.56519577</v>
      </c>
      <c r="K1975" s="25">
        <f t="shared" si="337"/>
        <v>122208105.56519577</v>
      </c>
      <c r="L1975" s="30" t="str">
        <f t="shared" si="338"/>
        <v>0 DAYS</v>
      </c>
    </row>
    <row r="1976" spans="1:12" x14ac:dyDescent="0.2">
      <c r="A1976" s="23">
        <f t="shared" si="328"/>
        <v>59613710.031802818</v>
      </c>
      <c r="B1976" s="24">
        <v>1970</v>
      </c>
      <c r="C1976" s="23">
        <f t="shared" si="329"/>
        <v>333836.77617809578</v>
      </c>
      <c r="D1976" s="25">
        <f t="shared" si="330"/>
        <v>59947546.807980917</v>
      </c>
      <c r="E1976" s="26">
        <f t="shared" si="331"/>
        <v>59946546.807980917</v>
      </c>
      <c r="F1976" s="27">
        <f t="shared" si="332"/>
        <v>1859.0751258923556</v>
      </c>
      <c r="G1976" s="28">
        <f t="shared" si="333"/>
        <v>13909.865674087325</v>
      </c>
      <c r="H1976" s="28">
        <f t="shared" si="334"/>
        <v>231.83109456812207</v>
      </c>
      <c r="I1976" s="29">
        <f t="shared" si="335"/>
        <v>3.8638515761353678</v>
      </c>
      <c r="J1976" s="25">
        <f t="shared" si="336"/>
        <v>122892470.95636088</v>
      </c>
      <c r="K1976" s="25">
        <f t="shared" si="337"/>
        <v>122892470.95636088</v>
      </c>
      <c r="L1976" s="30" t="str">
        <f t="shared" si="338"/>
        <v>0 DAYS</v>
      </c>
    </row>
    <row r="1977" spans="1:12" x14ac:dyDescent="0.2">
      <c r="A1977" s="23">
        <f t="shared" si="328"/>
        <v>59947546.807980917</v>
      </c>
      <c r="B1977" s="24">
        <v>1971</v>
      </c>
      <c r="C1977" s="23">
        <f t="shared" si="329"/>
        <v>335706.26212469314</v>
      </c>
      <c r="D1977" s="25">
        <f t="shared" si="330"/>
        <v>60283253.070105612</v>
      </c>
      <c r="E1977" s="26">
        <f t="shared" si="331"/>
        <v>60282253.070105612</v>
      </c>
      <c r="F1977" s="27">
        <f t="shared" si="332"/>
        <v>1869.4859465973568</v>
      </c>
      <c r="G1977" s="28">
        <f t="shared" si="333"/>
        <v>13987.760921862215</v>
      </c>
      <c r="H1977" s="28">
        <f t="shared" si="334"/>
        <v>233.12934869770359</v>
      </c>
      <c r="I1977" s="29">
        <f t="shared" si="335"/>
        <v>3.8854891449617264</v>
      </c>
      <c r="J1977" s="25">
        <f t="shared" si="336"/>
        <v>123580668.79371649</v>
      </c>
      <c r="K1977" s="25">
        <f t="shared" si="337"/>
        <v>123580668.79371649</v>
      </c>
      <c r="L1977" s="30" t="str">
        <f t="shared" si="338"/>
        <v>0 DAYS</v>
      </c>
    </row>
    <row r="1978" spans="1:12" x14ac:dyDescent="0.2">
      <c r="A1978" s="23">
        <f t="shared" si="328"/>
        <v>60283253.070105612</v>
      </c>
      <c r="B1978" s="24">
        <v>1972</v>
      </c>
      <c r="C1978" s="23">
        <f t="shared" si="329"/>
        <v>337586.2171925914</v>
      </c>
      <c r="D1978" s="25">
        <f t="shared" si="330"/>
        <v>60620839.287298203</v>
      </c>
      <c r="E1978" s="26">
        <f t="shared" si="331"/>
        <v>60619839.287298203</v>
      </c>
      <c r="F1978" s="27">
        <f t="shared" si="332"/>
        <v>1879.9550678982632</v>
      </c>
      <c r="G1978" s="28">
        <f t="shared" si="333"/>
        <v>14066.092383024641</v>
      </c>
      <c r="H1978" s="28">
        <f t="shared" si="334"/>
        <v>234.43487305041069</v>
      </c>
      <c r="I1978" s="29">
        <f t="shared" si="335"/>
        <v>3.9072478841735117</v>
      </c>
      <c r="J1978" s="25">
        <f t="shared" si="336"/>
        <v>124272720.53896131</v>
      </c>
      <c r="K1978" s="25">
        <f t="shared" si="337"/>
        <v>124272720.53896131</v>
      </c>
      <c r="L1978" s="30" t="str">
        <f t="shared" si="338"/>
        <v>0 DAYS</v>
      </c>
    </row>
    <row r="1979" spans="1:12" x14ac:dyDescent="0.2">
      <c r="A1979" s="23">
        <f t="shared" si="328"/>
        <v>60620839.287298203</v>
      </c>
      <c r="B1979" s="24">
        <v>1973</v>
      </c>
      <c r="C1979" s="23">
        <f t="shared" si="329"/>
        <v>339476.70000886993</v>
      </c>
      <c r="D1979" s="25">
        <f t="shared" si="330"/>
        <v>60960315.987307072</v>
      </c>
      <c r="E1979" s="26">
        <f t="shared" si="331"/>
        <v>60959315.987307072</v>
      </c>
      <c r="F1979" s="27">
        <f t="shared" si="332"/>
        <v>1890.482816278527</v>
      </c>
      <c r="G1979" s="28">
        <f t="shared" si="333"/>
        <v>14144.86250036958</v>
      </c>
      <c r="H1979" s="28">
        <f t="shared" si="334"/>
        <v>235.74770833949299</v>
      </c>
      <c r="I1979" s="29">
        <f t="shared" si="335"/>
        <v>3.9291284723248832</v>
      </c>
      <c r="J1979" s="25">
        <f t="shared" si="336"/>
        <v>124968647.77397949</v>
      </c>
      <c r="K1979" s="25">
        <f t="shared" si="337"/>
        <v>124968647.77397949</v>
      </c>
      <c r="L1979" s="30" t="str">
        <f t="shared" si="338"/>
        <v>0 DAYS</v>
      </c>
    </row>
    <row r="1980" spans="1:12" x14ac:dyDescent="0.2">
      <c r="A1980" s="23">
        <f t="shared" si="328"/>
        <v>60960315.987307072</v>
      </c>
      <c r="B1980" s="24">
        <v>1974</v>
      </c>
      <c r="C1980" s="23">
        <f t="shared" si="329"/>
        <v>341377.7695289196</v>
      </c>
      <c r="D1980" s="25">
        <f t="shared" si="330"/>
        <v>61301693.75683599</v>
      </c>
      <c r="E1980" s="26">
        <f t="shared" si="331"/>
        <v>61300693.75683599</v>
      </c>
      <c r="F1980" s="27">
        <f t="shared" si="332"/>
        <v>1901.0695200496702</v>
      </c>
      <c r="G1980" s="28">
        <f t="shared" si="333"/>
        <v>14224.073730371651</v>
      </c>
      <c r="H1980" s="28">
        <f t="shared" si="334"/>
        <v>237.06789550619416</v>
      </c>
      <c r="I1980" s="29">
        <f t="shared" si="335"/>
        <v>3.9511315917699026</v>
      </c>
      <c r="J1980" s="25">
        <f t="shared" si="336"/>
        <v>125668472.20151377</v>
      </c>
      <c r="K1980" s="25">
        <f t="shared" si="337"/>
        <v>125668472.20151377</v>
      </c>
      <c r="L1980" s="30" t="str">
        <f t="shared" si="338"/>
        <v>0 DAYS</v>
      </c>
    </row>
    <row r="1981" spans="1:12" x14ac:dyDescent="0.2">
      <c r="A1981" s="23">
        <f t="shared" si="328"/>
        <v>61301693.75683599</v>
      </c>
      <c r="B1981" s="24">
        <v>1975</v>
      </c>
      <c r="C1981" s="23">
        <f t="shared" si="329"/>
        <v>343289.48503828153</v>
      </c>
      <c r="D1981" s="25">
        <f t="shared" si="330"/>
        <v>61644983.24187427</v>
      </c>
      <c r="E1981" s="26">
        <f t="shared" si="331"/>
        <v>61643983.24187427</v>
      </c>
      <c r="F1981" s="27">
        <f t="shared" si="332"/>
        <v>1911.7155093619367</v>
      </c>
      <c r="G1981" s="28">
        <f t="shared" si="333"/>
        <v>14303.72854326173</v>
      </c>
      <c r="H1981" s="28">
        <f t="shared" si="334"/>
        <v>238.39547572102884</v>
      </c>
      <c r="I1981" s="29">
        <f t="shared" si="335"/>
        <v>3.9732579286838141</v>
      </c>
      <c r="J1981" s="25">
        <f t="shared" si="336"/>
        <v>126372215.64584224</v>
      </c>
      <c r="K1981" s="25">
        <f t="shared" si="337"/>
        <v>126372215.64584224</v>
      </c>
      <c r="L1981" s="30" t="str">
        <f t="shared" si="338"/>
        <v>0 DAYS</v>
      </c>
    </row>
    <row r="1982" spans="1:12" x14ac:dyDescent="0.2">
      <c r="A1982" s="23">
        <f t="shared" si="328"/>
        <v>61644983.24187427</v>
      </c>
      <c r="B1982" s="24">
        <v>1976</v>
      </c>
      <c r="C1982" s="23">
        <f t="shared" si="329"/>
        <v>345211.9061544959</v>
      </c>
      <c r="D1982" s="25">
        <f t="shared" si="330"/>
        <v>61990195.148028769</v>
      </c>
      <c r="E1982" s="26">
        <f t="shared" si="331"/>
        <v>61989195.148028769</v>
      </c>
      <c r="F1982" s="27">
        <f t="shared" si="332"/>
        <v>1922.421116214362</v>
      </c>
      <c r="G1982" s="28">
        <f t="shared" si="333"/>
        <v>14383.829423103996</v>
      </c>
      <c r="H1982" s="28">
        <f t="shared" si="334"/>
        <v>239.73049038506662</v>
      </c>
      <c r="I1982" s="29">
        <f t="shared" si="335"/>
        <v>3.9955081730844437</v>
      </c>
      <c r="J1982" s="25">
        <f t="shared" si="336"/>
        <v>127079900.05345896</v>
      </c>
      <c r="K1982" s="25">
        <f t="shared" si="337"/>
        <v>127079900.05345896</v>
      </c>
      <c r="L1982" s="30" t="str">
        <f t="shared" si="338"/>
        <v>0 DAYS</v>
      </c>
    </row>
    <row r="1983" spans="1:12" x14ac:dyDescent="0.2">
      <c r="A1983" s="23">
        <f t="shared" si="328"/>
        <v>61990195.148028769</v>
      </c>
      <c r="B1983" s="24">
        <v>1977</v>
      </c>
      <c r="C1983" s="23">
        <f t="shared" si="329"/>
        <v>347145.09282896109</v>
      </c>
      <c r="D1983" s="25">
        <f t="shared" si="330"/>
        <v>62337340.240857728</v>
      </c>
      <c r="E1983" s="26">
        <f t="shared" si="331"/>
        <v>62336340.240857728</v>
      </c>
      <c r="F1983" s="27">
        <f t="shared" si="332"/>
        <v>1933.1866744651925</v>
      </c>
      <c r="G1983" s="28">
        <f t="shared" si="333"/>
        <v>14464.378867873378</v>
      </c>
      <c r="H1983" s="28">
        <f t="shared" si="334"/>
        <v>241.07298113122297</v>
      </c>
      <c r="I1983" s="29">
        <f t="shared" si="335"/>
        <v>4.0178830188537162</v>
      </c>
      <c r="J1983" s="25">
        <f t="shared" si="336"/>
        <v>127791547.49375834</v>
      </c>
      <c r="K1983" s="25">
        <f t="shared" si="337"/>
        <v>127791547.49375834</v>
      </c>
      <c r="L1983" s="30" t="str">
        <f t="shared" si="338"/>
        <v>0 DAYS</v>
      </c>
    </row>
    <row r="1984" spans="1:12" x14ac:dyDescent="0.2">
      <c r="A1984" s="23">
        <f t="shared" si="328"/>
        <v>62337340.240857728</v>
      </c>
      <c r="B1984" s="24">
        <v>1978</v>
      </c>
      <c r="C1984" s="23">
        <f t="shared" si="329"/>
        <v>349089.10534880328</v>
      </c>
      <c r="D1984" s="25">
        <f t="shared" si="330"/>
        <v>62686429.346206531</v>
      </c>
      <c r="E1984" s="26">
        <f t="shared" si="331"/>
        <v>62685429.346206531</v>
      </c>
      <c r="F1984" s="27">
        <f t="shared" si="332"/>
        <v>1944.0125198421883</v>
      </c>
      <c r="G1984" s="28">
        <f t="shared" si="333"/>
        <v>14545.379389533469</v>
      </c>
      <c r="H1984" s="28">
        <f t="shared" si="334"/>
        <v>242.42298982555783</v>
      </c>
      <c r="I1984" s="29">
        <f t="shared" si="335"/>
        <v>4.0403831637592971</v>
      </c>
      <c r="J1984" s="25">
        <f t="shared" si="336"/>
        <v>128507180.15972337</v>
      </c>
      <c r="K1984" s="25">
        <f t="shared" si="337"/>
        <v>128507180.15972337</v>
      </c>
      <c r="L1984" s="30" t="str">
        <f t="shared" si="338"/>
        <v>0 DAYS</v>
      </c>
    </row>
    <row r="1985" spans="1:12" x14ac:dyDescent="0.2">
      <c r="A1985" s="23">
        <f t="shared" si="328"/>
        <v>62686429.346206531</v>
      </c>
      <c r="B1985" s="24">
        <v>1979</v>
      </c>
      <c r="C1985" s="23">
        <f t="shared" si="329"/>
        <v>351044.00433875655</v>
      </c>
      <c r="D1985" s="25">
        <f t="shared" si="330"/>
        <v>63037473.350545287</v>
      </c>
      <c r="E1985" s="26">
        <f t="shared" si="331"/>
        <v>63036473.350545287</v>
      </c>
      <c r="F1985" s="27">
        <f t="shared" si="332"/>
        <v>1954.8989899532753</v>
      </c>
      <c r="G1985" s="28">
        <f t="shared" si="333"/>
        <v>14626.833514114856</v>
      </c>
      <c r="H1985" s="28">
        <f t="shared" si="334"/>
        <v>243.78055856858094</v>
      </c>
      <c r="I1985" s="29">
        <f t="shared" si="335"/>
        <v>4.0630093094763486</v>
      </c>
      <c r="J1985" s="25">
        <f t="shared" si="336"/>
        <v>129226820.36861783</v>
      </c>
      <c r="K1985" s="25">
        <f t="shared" si="337"/>
        <v>129226820.36861783</v>
      </c>
      <c r="L1985" s="30" t="str">
        <f t="shared" si="338"/>
        <v>0 DAYS</v>
      </c>
    </row>
    <row r="1986" spans="1:12" x14ac:dyDescent="0.2">
      <c r="A1986" s="23">
        <f t="shared" si="328"/>
        <v>63037473.350545287</v>
      </c>
      <c r="B1986" s="24">
        <v>1980</v>
      </c>
      <c r="C1986" s="23">
        <f t="shared" si="329"/>
        <v>353009.85076305363</v>
      </c>
      <c r="D1986" s="25">
        <f t="shared" si="330"/>
        <v>63390483.20130834</v>
      </c>
      <c r="E1986" s="26">
        <f t="shared" si="331"/>
        <v>63389483.20130834</v>
      </c>
      <c r="F1986" s="27">
        <f t="shared" si="332"/>
        <v>1965.8464242970804</v>
      </c>
      <c r="G1986" s="28">
        <f t="shared" si="333"/>
        <v>14708.743781793901</v>
      </c>
      <c r="H1986" s="28">
        <f t="shared" si="334"/>
        <v>245.14572969656501</v>
      </c>
      <c r="I1986" s="29">
        <f t="shared" si="335"/>
        <v>4.0857621616094173</v>
      </c>
      <c r="J1986" s="25">
        <f t="shared" si="336"/>
        <v>129950490.56268209</v>
      </c>
      <c r="K1986" s="25">
        <f t="shared" si="337"/>
        <v>129950490.56268209</v>
      </c>
      <c r="L1986" s="30" t="str">
        <f t="shared" si="338"/>
        <v>0 DAYS</v>
      </c>
    </row>
    <row r="1987" spans="1:12" x14ac:dyDescent="0.2">
      <c r="A1987" s="23">
        <f t="shared" si="328"/>
        <v>63390483.20130834</v>
      </c>
      <c r="B1987" s="24">
        <v>1981</v>
      </c>
      <c r="C1987" s="23">
        <f t="shared" si="329"/>
        <v>354986.70592732669</v>
      </c>
      <c r="D1987" s="25">
        <f t="shared" si="330"/>
        <v>63745469.907235667</v>
      </c>
      <c r="E1987" s="26">
        <f t="shared" si="331"/>
        <v>63744469.907235667</v>
      </c>
      <c r="F1987" s="27">
        <f t="shared" si="332"/>
        <v>1976.8551642730599</v>
      </c>
      <c r="G1987" s="28">
        <f t="shared" si="333"/>
        <v>14791.112746971945</v>
      </c>
      <c r="H1987" s="28">
        <f t="shared" si="334"/>
        <v>246.51854578286574</v>
      </c>
      <c r="I1987" s="29">
        <f t="shared" si="335"/>
        <v>4.1086424297144291</v>
      </c>
      <c r="J1987" s="25">
        <f t="shared" si="336"/>
        <v>130678213.30983311</v>
      </c>
      <c r="K1987" s="25">
        <f t="shared" si="337"/>
        <v>130678213.30983311</v>
      </c>
      <c r="L1987" s="30" t="str">
        <f t="shared" si="338"/>
        <v>0 DAYS</v>
      </c>
    </row>
    <row r="1988" spans="1:12" x14ac:dyDescent="0.2">
      <c r="A1988" s="23">
        <f t="shared" si="328"/>
        <v>63745469.907235667</v>
      </c>
      <c r="B1988" s="24">
        <v>1982</v>
      </c>
      <c r="C1988" s="23">
        <f t="shared" si="329"/>
        <v>356974.63148051972</v>
      </c>
      <c r="D1988" s="25">
        <f t="shared" si="330"/>
        <v>64102444.53871619</v>
      </c>
      <c r="E1988" s="26">
        <f t="shared" si="331"/>
        <v>64101444.53871619</v>
      </c>
      <c r="F1988" s="27">
        <f t="shared" si="332"/>
        <v>1987.9255531930248</v>
      </c>
      <c r="G1988" s="28">
        <f t="shared" si="333"/>
        <v>14873.942978354988</v>
      </c>
      <c r="H1988" s="28">
        <f t="shared" si="334"/>
        <v>247.8990496392498</v>
      </c>
      <c r="I1988" s="29">
        <f t="shared" si="335"/>
        <v>4.1316508273208301</v>
      </c>
      <c r="J1988" s="25">
        <f t="shared" si="336"/>
        <v>131410011.30436818</v>
      </c>
      <c r="K1988" s="25">
        <f t="shared" si="337"/>
        <v>131410011.30436818</v>
      </c>
      <c r="L1988" s="30" t="str">
        <f t="shared" si="338"/>
        <v>0 DAYS</v>
      </c>
    </row>
    <row r="1989" spans="1:12" x14ac:dyDescent="0.2">
      <c r="A1989" s="23">
        <f t="shared" ref="A1989:A2052" si="339">D1988</f>
        <v>64102444.53871619</v>
      </c>
      <c r="B1989" s="24">
        <v>1983</v>
      </c>
      <c r="C1989" s="23">
        <f t="shared" ref="C1989:C2052" si="340">(A1989*$F$2)+$H$2</f>
        <v>358973.68941681064</v>
      </c>
      <c r="D1989" s="25">
        <f t="shared" ref="D1989:D2052" si="341">A1989+C1989</f>
        <v>64461418.228133</v>
      </c>
      <c r="E1989" s="26">
        <f t="shared" ref="E1989:E2052" si="342">E1988+C1989</f>
        <v>64460418.228133</v>
      </c>
      <c r="F1989" s="27">
        <f t="shared" ref="F1989:F2052" si="343">C1989-C1988</f>
        <v>1999.0579362909193</v>
      </c>
      <c r="G1989" s="28">
        <f t="shared" ref="G1989:G2052" si="344">C1989/24</f>
        <v>14957.237059033776</v>
      </c>
      <c r="H1989" s="28">
        <f t="shared" ref="H1989:H2052" si="345">G1989/60</f>
        <v>249.28728431722959</v>
      </c>
      <c r="I1989" s="29">
        <f t="shared" ref="I1989:I2052" si="346">H1989/60</f>
        <v>4.1547880719538268</v>
      </c>
      <c r="J1989" s="25">
        <f t="shared" ref="J1989:J2052" si="347">D1989*2.05</f>
        <v>132145907.36767264</v>
      </c>
      <c r="K1989" s="25">
        <f t="shared" ref="K1989:K2052" si="348">J1989-$J$2</f>
        <v>132145907.36767264</v>
      </c>
      <c r="L1989" s="30" t="str">
        <f t="shared" ref="L1989:L2052" si="349">ROUND(($J$5/C1989),0) &amp; " DAYS"</f>
        <v>0 DAYS</v>
      </c>
    </row>
    <row r="1990" spans="1:12" x14ac:dyDescent="0.2">
      <c r="A1990" s="23">
        <f t="shared" si="339"/>
        <v>64461418.228133</v>
      </c>
      <c r="B1990" s="24">
        <v>1984</v>
      </c>
      <c r="C1990" s="23">
        <f t="shared" si="340"/>
        <v>360983.94207754481</v>
      </c>
      <c r="D1990" s="25">
        <f t="shared" si="341"/>
        <v>64822402.170210548</v>
      </c>
      <c r="E1990" s="26">
        <f t="shared" si="342"/>
        <v>64821402.170210548</v>
      </c>
      <c r="F1990" s="27">
        <f t="shared" si="343"/>
        <v>2010.2526607341715</v>
      </c>
      <c r="G1990" s="28">
        <f t="shared" si="344"/>
        <v>15040.997586564366</v>
      </c>
      <c r="H1990" s="28">
        <f t="shared" si="345"/>
        <v>250.68329310940609</v>
      </c>
      <c r="I1990" s="29">
        <f t="shared" si="346"/>
        <v>4.1780548851567678</v>
      </c>
      <c r="J1990" s="25">
        <f t="shared" si="347"/>
        <v>132885924.4489316</v>
      </c>
      <c r="K1990" s="25">
        <f t="shared" si="348"/>
        <v>132885924.4489316</v>
      </c>
      <c r="L1990" s="30" t="str">
        <f t="shared" si="349"/>
        <v>0 DAYS</v>
      </c>
    </row>
    <row r="1991" spans="1:12" x14ac:dyDescent="0.2">
      <c r="A1991" s="23">
        <f t="shared" si="339"/>
        <v>64822402.170210548</v>
      </c>
      <c r="B1991" s="24">
        <v>1985</v>
      </c>
      <c r="C1991" s="23">
        <f t="shared" si="340"/>
        <v>363005.45215317904</v>
      </c>
      <c r="D1991" s="25">
        <f t="shared" si="341"/>
        <v>65185407.622363724</v>
      </c>
      <c r="E1991" s="26">
        <f t="shared" si="342"/>
        <v>65184407.622363724</v>
      </c>
      <c r="F1991" s="27">
        <f t="shared" si="343"/>
        <v>2021.510075634229</v>
      </c>
      <c r="G1991" s="28">
        <f t="shared" si="344"/>
        <v>15125.227173049127</v>
      </c>
      <c r="H1991" s="28">
        <f t="shared" si="345"/>
        <v>252.08711955081878</v>
      </c>
      <c r="I1991" s="29">
        <f t="shared" si="346"/>
        <v>4.201451992513646</v>
      </c>
      <c r="J1991" s="25">
        <f t="shared" si="347"/>
        <v>133630085.62584563</v>
      </c>
      <c r="K1991" s="25">
        <f t="shared" si="348"/>
        <v>133630085.62584563</v>
      </c>
      <c r="L1991" s="30" t="str">
        <f t="shared" si="349"/>
        <v>0 DAYS</v>
      </c>
    </row>
    <row r="1992" spans="1:12" x14ac:dyDescent="0.2">
      <c r="A1992" s="23">
        <f t="shared" si="339"/>
        <v>65185407.622363724</v>
      </c>
      <c r="B1992" s="24">
        <v>1986</v>
      </c>
      <c r="C1992" s="23">
        <f t="shared" si="340"/>
        <v>365038.28268523683</v>
      </c>
      <c r="D1992" s="25">
        <f t="shared" si="341"/>
        <v>65550445.905048959</v>
      </c>
      <c r="E1992" s="26">
        <f t="shared" si="342"/>
        <v>65549445.905048959</v>
      </c>
      <c r="F1992" s="27">
        <f t="shared" si="343"/>
        <v>2032.8305320577929</v>
      </c>
      <c r="G1992" s="28">
        <f t="shared" si="344"/>
        <v>15209.928445218202</v>
      </c>
      <c r="H1992" s="28">
        <f t="shared" si="345"/>
        <v>253.49880742030336</v>
      </c>
      <c r="I1992" s="29">
        <f t="shared" si="346"/>
        <v>4.224980123671723</v>
      </c>
      <c r="J1992" s="25">
        <f t="shared" si="347"/>
        <v>134378414.10535035</v>
      </c>
      <c r="K1992" s="25">
        <f t="shared" si="348"/>
        <v>134378414.10535035</v>
      </c>
      <c r="L1992" s="30" t="str">
        <f t="shared" si="349"/>
        <v>0 DAYS</v>
      </c>
    </row>
    <row r="1993" spans="1:12" x14ac:dyDescent="0.2">
      <c r="A1993" s="23">
        <f t="shared" si="339"/>
        <v>65550445.905048959</v>
      </c>
      <c r="B1993" s="24">
        <v>1987</v>
      </c>
      <c r="C1993" s="23">
        <f t="shared" si="340"/>
        <v>367082.49706827418</v>
      </c>
      <c r="D1993" s="25">
        <f t="shared" si="341"/>
        <v>65917528.40211723</v>
      </c>
      <c r="E1993" s="26">
        <f t="shared" si="342"/>
        <v>65916528.40211723</v>
      </c>
      <c r="F1993" s="27">
        <f t="shared" si="343"/>
        <v>2044.2143830373534</v>
      </c>
      <c r="G1993" s="28">
        <f t="shared" si="344"/>
        <v>15295.104044511425</v>
      </c>
      <c r="H1993" s="28">
        <f t="shared" si="345"/>
        <v>254.91840074185708</v>
      </c>
      <c r="I1993" s="29">
        <f t="shared" si="346"/>
        <v>4.2486400123642847</v>
      </c>
      <c r="J1993" s="25">
        <f t="shared" si="347"/>
        <v>135130933.22434032</v>
      </c>
      <c r="K1993" s="25">
        <f t="shared" si="348"/>
        <v>135130933.22434032</v>
      </c>
      <c r="L1993" s="30" t="str">
        <f t="shared" si="349"/>
        <v>0 DAYS</v>
      </c>
    </row>
    <row r="1994" spans="1:12" x14ac:dyDescent="0.2">
      <c r="A1994" s="23">
        <f t="shared" si="339"/>
        <v>65917528.40211723</v>
      </c>
      <c r="B1994" s="24">
        <v>1988</v>
      </c>
      <c r="C1994" s="23">
        <f t="shared" si="340"/>
        <v>369138.15905185649</v>
      </c>
      <c r="D1994" s="25">
        <f t="shared" si="341"/>
        <v>66286666.561169088</v>
      </c>
      <c r="E1994" s="26">
        <f t="shared" si="342"/>
        <v>66285666.561169088</v>
      </c>
      <c r="F1994" s="27">
        <f t="shared" si="343"/>
        <v>2055.6619835823076</v>
      </c>
      <c r="G1994" s="28">
        <f t="shared" si="344"/>
        <v>15380.756627160687</v>
      </c>
      <c r="H1994" s="28">
        <f t="shared" si="345"/>
        <v>256.34594378601145</v>
      </c>
      <c r="I1994" s="29">
        <f t="shared" si="346"/>
        <v>4.2724323964335245</v>
      </c>
      <c r="J1994" s="25">
        <f t="shared" si="347"/>
        <v>135887666.45039663</v>
      </c>
      <c r="K1994" s="25">
        <f t="shared" si="348"/>
        <v>135887666.45039663</v>
      </c>
      <c r="L1994" s="30" t="str">
        <f t="shared" si="349"/>
        <v>0 DAYS</v>
      </c>
    </row>
    <row r="1995" spans="1:12" x14ac:dyDescent="0.2">
      <c r="A1995" s="23">
        <f t="shared" si="339"/>
        <v>66286666.561169088</v>
      </c>
      <c r="B1995" s="24">
        <v>1989</v>
      </c>
      <c r="C1995" s="23">
        <f t="shared" si="340"/>
        <v>371205.33274254686</v>
      </c>
      <c r="D1995" s="25">
        <f t="shared" si="341"/>
        <v>66657871.893911637</v>
      </c>
      <c r="E1995" s="26">
        <f t="shared" si="342"/>
        <v>66656871.893911637</v>
      </c>
      <c r="F1995" s="27">
        <f t="shared" si="343"/>
        <v>2067.1736906903679</v>
      </c>
      <c r="G1995" s="28">
        <f t="shared" si="344"/>
        <v>15466.888864272785</v>
      </c>
      <c r="H1995" s="28">
        <f t="shared" si="345"/>
        <v>257.78148107121308</v>
      </c>
      <c r="I1995" s="29">
        <f t="shared" si="346"/>
        <v>4.2963580178535512</v>
      </c>
      <c r="J1995" s="25">
        <f t="shared" si="347"/>
        <v>136648637.38251886</v>
      </c>
      <c r="K1995" s="25">
        <f t="shared" si="348"/>
        <v>136648637.38251886</v>
      </c>
      <c r="L1995" s="30" t="str">
        <f t="shared" si="349"/>
        <v>0 DAYS</v>
      </c>
    </row>
    <row r="1996" spans="1:12" x14ac:dyDescent="0.2">
      <c r="A1996" s="23">
        <f t="shared" si="339"/>
        <v>66657871.893911637</v>
      </c>
      <c r="B1996" s="24">
        <v>1990</v>
      </c>
      <c r="C1996" s="23">
        <f t="shared" si="340"/>
        <v>373284.08260590519</v>
      </c>
      <c r="D1996" s="25">
        <f t="shared" si="341"/>
        <v>67031155.976517543</v>
      </c>
      <c r="E1996" s="26">
        <f t="shared" si="342"/>
        <v>67030155.976517543</v>
      </c>
      <c r="F1996" s="27">
        <f t="shared" si="343"/>
        <v>2078.7498633583309</v>
      </c>
      <c r="G1996" s="28">
        <f t="shared" si="344"/>
        <v>15553.503441912717</v>
      </c>
      <c r="H1996" s="28">
        <f t="shared" si="345"/>
        <v>259.22505736521197</v>
      </c>
      <c r="I1996" s="29">
        <f t="shared" si="346"/>
        <v>4.3204176227535331</v>
      </c>
      <c r="J1996" s="25">
        <f t="shared" si="347"/>
        <v>137413869.75186095</v>
      </c>
      <c r="K1996" s="25">
        <f t="shared" si="348"/>
        <v>137413869.75186095</v>
      </c>
      <c r="L1996" s="30" t="str">
        <f t="shared" si="349"/>
        <v>0 DAYS</v>
      </c>
    </row>
    <row r="1997" spans="1:12" x14ac:dyDescent="0.2">
      <c r="A1997" s="23">
        <f t="shared" si="339"/>
        <v>67031155.976517543</v>
      </c>
      <c r="B1997" s="24">
        <v>1991</v>
      </c>
      <c r="C1997" s="23">
        <f t="shared" si="340"/>
        <v>375374.47346849821</v>
      </c>
      <c r="D1997" s="25">
        <f t="shared" si="341"/>
        <v>67406530.449986041</v>
      </c>
      <c r="E1997" s="26">
        <f t="shared" si="342"/>
        <v>67405530.449986041</v>
      </c>
      <c r="F1997" s="27">
        <f t="shared" si="343"/>
        <v>2090.3908625930198</v>
      </c>
      <c r="G1997" s="28">
        <f t="shared" si="344"/>
        <v>15640.603061187425</v>
      </c>
      <c r="H1997" s="28">
        <f t="shared" si="345"/>
        <v>260.6767176864571</v>
      </c>
      <c r="I1997" s="29">
        <f t="shared" si="346"/>
        <v>4.3446119614409513</v>
      </c>
      <c r="J1997" s="25">
        <f t="shared" si="347"/>
        <v>138183387.42247137</v>
      </c>
      <c r="K1997" s="25">
        <f t="shared" si="348"/>
        <v>138183387.42247137</v>
      </c>
      <c r="L1997" s="30" t="str">
        <f t="shared" si="349"/>
        <v>0 DAYS</v>
      </c>
    </row>
    <row r="1998" spans="1:12" x14ac:dyDescent="0.2">
      <c r="A1998" s="23">
        <f t="shared" si="339"/>
        <v>67406530.449986041</v>
      </c>
      <c r="B1998" s="24">
        <v>1992</v>
      </c>
      <c r="C1998" s="23">
        <f t="shared" si="340"/>
        <v>377476.57051992184</v>
      </c>
      <c r="D1998" s="25">
        <f t="shared" si="341"/>
        <v>67784007.020505965</v>
      </c>
      <c r="E1998" s="26">
        <f t="shared" si="342"/>
        <v>67783007.020505965</v>
      </c>
      <c r="F1998" s="27">
        <f t="shared" si="343"/>
        <v>2102.0970514236251</v>
      </c>
      <c r="G1998" s="28">
        <f t="shared" si="344"/>
        <v>15728.190438330077</v>
      </c>
      <c r="H1998" s="28">
        <f t="shared" si="345"/>
        <v>262.13650730550131</v>
      </c>
      <c r="I1998" s="29">
        <f t="shared" si="346"/>
        <v>4.3689417884250217</v>
      </c>
      <c r="J1998" s="25">
        <f t="shared" si="347"/>
        <v>138957214.39203721</v>
      </c>
      <c r="K1998" s="25">
        <f t="shared" si="348"/>
        <v>138957214.39203721</v>
      </c>
      <c r="L1998" s="30" t="str">
        <f t="shared" si="349"/>
        <v>0 DAYS</v>
      </c>
    </row>
    <row r="1999" spans="1:12" x14ac:dyDescent="0.2">
      <c r="A1999" s="23">
        <f t="shared" si="339"/>
        <v>67784007.020505965</v>
      </c>
      <c r="B1999" s="24">
        <v>1993</v>
      </c>
      <c r="C1999" s="23">
        <f t="shared" si="340"/>
        <v>379590.43931483338</v>
      </c>
      <c r="D1999" s="25">
        <f t="shared" si="341"/>
        <v>68163597.459820792</v>
      </c>
      <c r="E1999" s="26">
        <f t="shared" si="342"/>
        <v>68162597.459820792</v>
      </c>
      <c r="F1999" s="27">
        <f t="shared" si="343"/>
        <v>2113.868794911541</v>
      </c>
      <c r="G1999" s="28">
        <f t="shared" si="344"/>
        <v>15816.268304784724</v>
      </c>
      <c r="H1999" s="28">
        <f t="shared" si="345"/>
        <v>263.60447174641206</v>
      </c>
      <c r="I1999" s="29">
        <f t="shared" si="346"/>
        <v>4.3934078624402009</v>
      </c>
      <c r="J1999" s="25">
        <f t="shared" si="347"/>
        <v>139735374.79263261</v>
      </c>
      <c r="K1999" s="25">
        <f t="shared" si="348"/>
        <v>139735374.79263261</v>
      </c>
      <c r="L1999" s="30" t="str">
        <f t="shared" si="349"/>
        <v>0 DAYS</v>
      </c>
    </row>
    <row r="2000" spans="1:12" x14ac:dyDescent="0.2">
      <c r="A2000" s="23">
        <f t="shared" si="339"/>
        <v>68163597.459820792</v>
      </c>
      <c r="B2000" s="24">
        <v>1994</v>
      </c>
      <c r="C2000" s="23">
        <f t="shared" si="340"/>
        <v>381716.14577499643</v>
      </c>
      <c r="D2000" s="25">
        <f t="shared" si="341"/>
        <v>68545313.605595782</v>
      </c>
      <c r="E2000" s="26">
        <f t="shared" si="342"/>
        <v>68544313.605595782</v>
      </c>
      <c r="F2000" s="27">
        <f t="shared" si="343"/>
        <v>2125.7064601630555</v>
      </c>
      <c r="G2000" s="28">
        <f t="shared" si="344"/>
        <v>15904.839407291518</v>
      </c>
      <c r="H2000" s="28">
        <f t="shared" si="345"/>
        <v>265.08065678819196</v>
      </c>
      <c r="I2000" s="29">
        <f t="shared" si="346"/>
        <v>4.4180109464698658</v>
      </c>
      <c r="J2000" s="25">
        <f t="shared" si="347"/>
        <v>140517892.89147136</v>
      </c>
      <c r="K2000" s="25">
        <f t="shared" si="348"/>
        <v>140517892.89147136</v>
      </c>
      <c r="L2000" s="30" t="str">
        <f t="shared" si="349"/>
        <v>0 DAYS</v>
      </c>
    </row>
    <row r="2001" spans="1:12" x14ac:dyDescent="0.2">
      <c r="A2001" s="23">
        <f t="shared" si="339"/>
        <v>68545313.605595782</v>
      </c>
      <c r="B2001" s="24">
        <v>1995</v>
      </c>
      <c r="C2001" s="23">
        <f t="shared" si="340"/>
        <v>383853.75619133638</v>
      </c>
      <c r="D2001" s="25">
        <f t="shared" si="341"/>
        <v>68929167.361787125</v>
      </c>
      <c r="E2001" s="26">
        <f t="shared" si="342"/>
        <v>68928167.361787125</v>
      </c>
      <c r="F2001" s="27">
        <f t="shared" si="343"/>
        <v>2137.6104163399432</v>
      </c>
      <c r="G2001" s="28">
        <f t="shared" si="344"/>
        <v>15993.90650797235</v>
      </c>
      <c r="H2001" s="28">
        <f t="shared" si="345"/>
        <v>266.5651084662058</v>
      </c>
      <c r="I2001" s="29">
        <f t="shared" si="346"/>
        <v>4.4427518077700965</v>
      </c>
      <c r="J2001" s="25">
        <f t="shared" si="347"/>
        <v>141304793.0916636</v>
      </c>
      <c r="K2001" s="25">
        <f t="shared" si="348"/>
        <v>141304793.0916636</v>
      </c>
      <c r="L2001" s="30" t="str">
        <f t="shared" si="349"/>
        <v>0 DAYS</v>
      </c>
    </row>
    <row r="2002" spans="1:12" x14ac:dyDescent="0.2">
      <c r="A2002" s="23">
        <f t="shared" si="339"/>
        <v>68929167.361787125</v>
      </c>
      <c r="B2002" s="24">
        <v>1996</v>
      </c>
      <c r="C2002" s="23">
        <f t="shared" si="340"/>
        <v>386003.33722600789</v>
      </c>
      <c r="D2002" s="25">
        <f t="shared" si="341"/>
        <v>69315170.699013129</v>
      </c>
      <c r="E2002" s="26">
        <f t="shared" si="342"/>
        <v>69314170.699013129</v>
      </c>
      <c r="F2002" s="27">
        <f t="shared" si="343"/>
        <v>2149.5810346715152</v>
      </c>
      <c r="G2002" s="28">
        <f t="shared" si="344"/>
        <v>16083.472384416995</v>
      </c>
      <c r="H2002" s="28">
        <f t="shared" si="345"/>
        <v>268.05787307361658</v>
      </c>
      <c r="I2002" s="29">
        <f t="shared" si="346"/>
        <v>4.4676312178936097</v>
      </c>
      <c r="J2002" s="25">
        <f t="shared" si="347"/>
        <v>142096099.9329769</v>
      </c>
      <c r="K2002" s="25">
        <f t="shared" si="348"/>
        <v>142096099.9329769</v>
      </c>
      <c r="L2002" s="30" t="str">
        <f t="shared" si="349"/>
        <v>0 DAYS</v>
      </c>
    </row>
    <row r="2003" spans="1:12" x14ac:dyDescent="0.2">
      <c r="A2003" s="23">
        <f t="shared" si="339"/>
        <v>69315170.699013129</v>
      </c>
      <c r="B2003" s="24">
        <v>1997</v>
      </c>
      <c r="C2003" s="23">
        <f t="shared" si="340"/>
        <v>388164.95591447351</v>
      </c>
      <c r="D2003" s="25">
        <f t="shared" si="341"/>
        <v>69703335.654927596</v>
      </c>
      <c r="E2003" s="26">
        <f t="shared" si="342"/>
        <v>69702335.654927596</v>
      </c>
      <c r="F2003" s="27">
        <f t="shared" si="343"/>
        <v>2161.6186884656199</v>
      </c>
      <c r="G2003" s="28">
        <f t="shared" si="344"/>
        <v>16173.53982976973</v>
      </c>
      <c r="H2003" s="28">
        <f t="shared" si="345"/>
        <v>269.55899716282886</v>
      </c>
      <c r="I2003" s="29">
        <f t="shared" si="346"/>
        <v>4.4926499527138146</v>
      </c>
      <c r="J2003" s="25">
        <f t="shared" si="347"/>
        <v>142891838.09260157</v>
      </c>
      <c r="K2003" s="25">
        <f t="shared" si="348"/>
        <v>142891838.09260157</v>
      </c>
      <c r="L2003" s="30" t="str">
        <f t="shared" si="349"/>
        <v>0 DAYS</v>
      </c>
    </row>
    <row r="2004" spans="1:12" x14ac:dyDescent="0.2">
      <c r="A2004" s="23">
        <f t="shared" si="339"/>
        <v>69703335.654927596</v>
      </c>
      <c r="B2004" s="24">
        <v>1998</v>
      </c>
      <c r="C2004" s="23">
        <f t="shared" si="340"/>
        <v>390338.67966759455</v>
      </c>
      <c r="D2004" s="25">
        <f t="shared" si="341"/>
        <v>70093674.334595188</v>
      </c>
      <c r="E2004" s="26">
        <f t="shared" si="342"/>
        <v>70092674.334595188</v>
      </c>
      <c r="F2004" s="27">
        <f t="shared" si="343"/>
        <v>2173.7237531210412</v>
      </c>
      <c r="G2004" s="28">
        <f t="shared" si="344"/>
        <v>16264.11165281644</v>
      </c>
      <c r="H2004" s="28">
        <f t="shared" si="345"/>
        <v>271.06852754694069</v>
      </c>
      <c r="I2004" s="29">
        <f t="shared" si="346"/>
        <v>4.5178087924490118</v>
      </c>
      <c r="J2004" s="25">
        <f t="shared" si="347"/>
        <v>143692032.38592014</v>
      </c>
      <c r="K2004" s="25">
        <f t="shared" si="348"/>
        <v>143692032.38592014</v>
      </c>
      <c r="L2004" s="30" t="str">
        <f t="shared" si="349"/>
        <v>0 DAYS</v>
      </c>
    </row>
    <row r="2005" spans="1:12" x14ac:dyDescent="0.2">
      <c r="A2005" s="23">
        <f t="shared" si="339"/>
        <v>70093674.334595188</v>
      </c>
      <c r="B2005" s="24">
        <v>1999</v>
      </c>
      <c r="C2005" s="23">
        <f t="shared" si="340"/>
        <v>392524.57627373305</v>
      </c>
      <c r="D2005" s="25">
        <f t="shared" si="341"/>
        <v>70486198.910868928</v>
      </c>
      <c r="E2005" s="26">
        <f t="shared" si="342"/>
        <v>70485198.910868928</v>
      </c>
      <c r="F2005" s="27">
        <f t="shared" si="343"/>
        <v>2185.8966061384999</v>
      </c>
      <c r="G2005" s="28">
        <f t="shared" si="344"/>
        <v>16355.190678072211</v>
      </c>
      <c r="H2005" s="28">
        <f t="shared" si="345"/>
        <v>272.58651130120353</v>
      </c>
      <c r="I2005" s="29">
        <f t="shared" si="346"/>
        <v>4.5431085216867251</v>
      </c>
      <c r="J2005" s="25">
        <f t="shared" si="347"/>
        <v>144496707.76728129</v>
      </c>
      <c r="K2005" s="25">
        <f t="shared" si="348"/>
        <v>144496707.76728129</v>
      </c>
      <c r="L2005" s="30" t="str">
        <f t="shared" si="349"/>
        <v>0 DAYS</v>
      </c>
    </row>
    <row r="2006" spans="1:12" x14ac:dyDescent="0.2">
      <c r="A2006" s="23">
        <f t="shared" si="339"/>
        <v>70486198.910868928</v>
      </c>
      <c r="B2006" s="24">
        <v>2000</v>
      </c>
      <c r="C2006" s="23">
        <f t="shared" si="340"/>
        <v>394722.71390086599</v>
      </c>
      <c r="D2006" s="25">
        <f t="shared" si="341"/>
        <v>70880921.624769792</v>
      </c>
      <c r="E2006" s="26">
        <f t="shared" si="342"/>
        <v>70879921.624769792</v>
      </c>
      <c r="F2006" s="27">
        <f t="shared" si="343"/>
        <v>2198.1376271329354</v>
      </c>
      <c r="G2006" s="28">
        <f t="shared" si="344"/>
        <v>16446.779745869415</v>
      </c>
      <c r="H2006" s="28">
        <f t="shared" si="345"/>
        <v>274.11299576449022</v>
      </c>
      <c r="I2006" s="29">
        <f t="shared" si="346"/>
        <v>4.56854992940817</v>
      </c>
      <c r="J2006" s="25">
        <f t="shared" si="347"/>
        <v>145305889.33077806</v>
      </c>
      <c r="K2006" s="25">
        <f t="shared" si="348"/>
        <v>145305889.33077806</v>
      </c>
      <c r="L2006" s="30" t="str">
        <f t="shared" si="349"/>
        <v>0 DAYS</v>
      </c>
    </row>
    <row r="2007" spans="1:12" x14ac:dyDescent="0.2">
      <c r="A2007" s="23">
        <f t="shared" si="339"/>
        <v>70880921.624769792</v>
      </c>
      <c r="B2007" s="24">
        <v>2001</v>
      </c>
      <c r="C2007" s="23">
        <f t="shared" si="340"/>
        <v>396933.16109871084</v>
      </c>
      <c r="D2007" s="25">
        <f t="shared" si="341"/>
        <v>71277854.785868496</v>
      </c>
      <c r="E2007" s="26">
        <f t="shared" si="342"/>
        <v>71276854.785868496</v>
      </c>
      <c r="F2007" s="27">
        <f t="shared" si="343"/>
        <v>2210.4471978448564</v>
      </c>
      <c r="G2007" s="28">
        <f t="shared" si="344"/>
        <v>16538.881712446284</v>
      </c>
      <c r="H2007" s="28">
        <f t="shared" si="345"/>
        <v>275.64802854077141</v>
      </c>
      <c r="I2007" s="29">
        <f t="shared" si="346"/>
        <v>4.594133809012857</v>
      </c>
      <c r="J2007" s="25">
        <f t="shared" si="347"/>
        <v>146119602.31103042</v>
      </c>
      <c r="K2007" s="25">
        <f t="shared" si="348"/>
        <v>146119602.31103042</v>
      </c>
      <c r="L2007" s="30" t="str">
        <f t="shared" si="349"/>
        <v>0 DAYS</v>
      </c>
    </row>
    <row r="2008" spans="1:12" x14ac:dyDescent="0.2">
      <c r="A2008" s="23">
        <f t="shared" si="339"/>
        <v>71277854.785868496</v>
      </c>
      <c r="B2008" s="24">
        <v>2002</v>
      </c>
      <c r="C2008" s="23">
        <f t="shared" si="340"/>
        <v>399155.98680086358</v>
      </c>
      <c r="D2008" s="25">
        <f t="shared" si="341"/>
        <v>71677010.77266936</v>
      </c>
      <c r="E2008" s="26">
        <f t="shared" si="342"/>
        <v>71676010.77266936</v>
      </c>
      <c r="F2008" s="27">
        <f t="shared" si="343"/>
        <v>2222.8257021527388</v>
      </c>
      <c r="G2008" s="28">
        <f t="shared" si="344"/>
        <v>16631.499450035983</v>
      </c>
      <c r="H2008" s="28">
        <f t="shared" si="345"/>
        <v>277.19165750059972</v>
      </c>
      <c r="I2008" s="29">
        <f t="shared" si="346"/>
        <v>4.6198609583433283</v>
      </c>
      <c r="J2008" s="25">
        <f t="shared" si="347"/>
        <v>146937872.08397219</v>
      </c>
      <c r="K2008" s="25">
        <f t="shared" si="348"/>
        <v>146937872.08397219</v>
      </c>
      <c r="L2008" s="30" t="str">
        <f t="shared" si="349"/>
        <v>0 DAYS</v>
      </c>
    </row>
    <row r="2009" spans="1:12" x14ac:dyDescent="0.2">
      <c r="A2009" s="23">
        <f t="shared" si="339"/>
        <v>71677010.77266936</v>
      </c>
      <c r="B2009" s="24">
        <v>2003</v>
      </c>
      <c r="C2009" s="23">
        <f t="shared" si="340"/>
        <v>401391.26032694842</v>
      </c>
      <c r="D2009" s="25">
        <f t="shared" si="341"/>
        <v>72078402.032996312</v>
      </c>
      <c r="E2009" s="26">
        <f t="shared" si="342"/>
        <v>72077402.032996312</v>
      </c>
      <c r="F2009" s="27">
        <f t="shared" si="343"/>
        <v>2235.2735260848422</v>
      </c>
      <c r="G2009" s="28">
        <f t="shared" si="344"/>
        <v>16724.635846956186</v>
      </c>
      <c r="H2009" s="28">
        <f t="shared" si="345"/>
        <v>278.74393078260312</v>
      </c>
      <c r="I2009" s="29">
        <f t="shared" si="346"/>
        <v>4.6457321797100519</v>
      </c>
      <c r="J2009" s="25">
        <f t="shared" si="347"/>
        <v>147760724.16764241</v>
      </c>
      <c r="K2009" s="25">
        <f t="shared" si="348"/>
        <v>147760724.16764241</v>
      </c>
      <c r="L2009" s="30" t="str">
        <f t="shared" si="349"/>
        <v>0 DAYS</v>
      </c>
    </row>
    <row r="2010" spans="1:12" x14ac:dyDescent="0.2">
      <c r="A2010" s="23">
        <f t="shared" si="339"/>
        <v>72078402.032996312</v>
      </c>
      <c r="B2010" s="24">
        <v>2004</v>
      </c>
      <c r="C2010" s="23">
        <f t="shared" si="340"/>
        <v>403639.05138477933</v>
      </c>
      <c r="D2010" s="25">
        <f t="shared" si="341"/>
        <v>72482041.084381089</v>
      </c>
      <c r="E2010" s="26">
        <f t="shared" si="342"/>
        <v>72481041.084381089</v>
      </c>
      <c r="F2010" s="27">
        <f t="shared" si="343"/>
        <v>2247.7910578309093</v>
      </c>
      <c r="G2010" s="28">
        <f t="shared" si="344"/>
        <v>16818.293807699138</v>
      </c>
      <c r="H2010" s="28">
        <f t="shared" si="345"/>
        <v>280.30489679498561</v>
      </c>
      <c r="I2010" s="29">
        <f t="shared" si="346"/>
        <v>4.6717482799164269</v>
      </c>
      <c r="J2010" s="25">
        <f t="shared" si="347"/>
        <v>148588184.22298121</v>
      </c>
      <c r="K2010" s="25">
        <f t="shared" si="348"/>
        <v>148588184.22298121</v>
      </c>
      <c r="L2010" s="30" t="str">
        <f t="shared" si="349"/>
        <v>0 DAYS</v>
      </c>
    </row>
    <row r="2011" spans="1:12" x14ac:dyDescent="0.2">
      <c r="A2011" s="23">
        <f t="shared" si="339"/>
        <v>72482041.084381089</v>
      </c>
      <c r="B2011" s="24">
        <v>2005</v>
      </c>
      <c r="C2011" s="23">
        <f t="shared" si="340"/>
        <v>405899.43007253407</v>
      </c>
      <c r="D2011" s="25">
        <f t="shared" si="341"/>
        <v>72887940.51445362</v>
      </c>
      <c r="E2011" s="26">
        <f t="shared" si="342"/>
        <v>72886940.51445362</v>
      </c>
      <c r="F2011" s="27">
        <f t="shared" si="343"/>
        <v>2260.3786877547391</v>
      </c>
      <c r="G2011" s="28">
        <f t="shared" si="344"/>
        <v>16912.476253022254</v>
      </c>
      <c r="H2011" s="28">
        <f t="shared" si="345"/>
        <v>281.87460421703759</v>
      </c>
      <c r="I2011" s="29">
        <f t="shared" si="346"/>
        <v>4.6979100702839593</v>
      </c>
      <c r="J2011" s="25">
        <f t="shared" si="347"/>
        <v>149420278.05462992</v>
      </c>
      <c r="K2011" s="25">
        <f t="shared" si="348"/>
        <v>149420278.05462992</v>
      </c>
      <c r="L2011" s="30" t="str">
        <f t="shared" si="349"/>
        <v>0 DAYS</v>
      </c>
    </row>
    <row r="2012" spans="1:12" x14ac:dyDescent="0.2">
      <c r="A2012" s="23">
        <f t="shared" si="339"/>
        <v>72887940.51445362</v>
      </c>
      <c r="B2012" s="24">
        <v>2006</v>
      </c>
      <c r="C2012" s="23">
        <f t="shared" si="340"/>
        <v>408172.46688094025</v>
      </c>
      <c r="D2012" s="25">
        <f t="shared" si="341"/>
        <v>73296112.981334567</v>
      </c>
      <c r="E2012" s="26">
        <f t="shared" si="342"/>
        <v>73295112.981334567</v>
      </c>
      <c r="F2012" s="27">
        <f t="shared" si="343"/>
        <v>2273.0368084061774</v>
      </c>
      <c r="G2012" s="28">
        <f t="shared" si="344"/>
        <v>17007.186120039176</v>
      </c>
      <c r="H2012" s="28">
        <f t="shared" si="345"/>
        <v>283.4531020006529</v>
      </c>
      <c r="I2012" s="29">
        <f t="shared" si="346"/>
        <v>4.7242183666775484</v>
      </c>
      <c r="J2012" s="25">
        <f t="shared" si="347"/>
        <v>150257031.61173585</v>
      </c>
      <c r="K2012" s="25">
        <f t="shared" si="348"/>
        <v>150257031.61173585</v>
      </c>
      <c r="L2012" s="30" t="str">
        <f t="shared" si="349"/>
        <v>0 DAYS</v>
      </c>
    </row>
    <row r="2013" spans="1:12" x14ac:dyDescent="0.2">
      <c r="A2013" s="23">
        <f t="shared" si="339"/>
        <v>73296112.981334567</v>
      </c>
      <c r="B2013" s="24">
        <v>2007</v>
      </c>
      <c r="C2013" s="23">
        <f t="shared" si="340"/>
        <v>410458.23269547359</v>
      </c>
      <c r="D2013" s="25">
        <f t="shared" si="341"/>
        <v>73706571.214030042</v>
      </c>
      <c r="E2013" s="26">
        <f t="shared" si="342"/>
        <v>73705571.214030042</v>
      </c>
      <c r="F2013" s="27">
        <f t="shared" si="343"/>
        <v>2285.7658145333407</v>
      </c>
      <c r="G2013" s="28">
        <f t="shared" si="344"/>
        <v>17102.426362311398</v>
      </c>
      <c r="H2013" s="28">
        <f t="shared" si="345"/>
        <v>285.04043937185662</v>
      </c>
      <c r="I2013" s="29">
        <f t="shared" si="346"/>
        <v>4.7506739895309433</v>
      </c>
      <c r="J2013" s="25">
        <f t="shared" si="347"/>
        <v>151098470.98876157</v>
      </c>
      <c r="K2013" s="25">
        <f t="shared" si="348"/>
        <v>151098470.98876157</v>
      </c>
      <c r="L2013" s="30" t="str">
        <f t="shared" si="349"/>
        <v>0 DAYS</v>
      </c>
    </row>
    <row r="2014" spans="1:12" x14ac:dyDescent="0.2">
      <c r="A2014" s="23">
        <f t="shared" si="339"/>
        <v>73706571.214030042</v>
      </c>
      <c r="B2014" s="24">
        <v>2008</v>
      </c>
      <c r="C2014" s="23">
        <f t="shared" si="340"/>
        <v>412756.79879856826</v>
      </c>
      <c r="D2014" s="25">
        <f t="shared" si="341"/>
        <v>74119328.012828603</v>
      </c>
      <c r="E2014" s="26">
        <f t="shared" si="342"/>
        <v>74118328.012828603</v>
      </c>
      <c r="F2014" s="27">
        <f t="shared" si="343"/>
        <v>2298.5661030946649</v>
      </c>
      <c r="G2014" s="28">
        <f t="shared" si="344"/>
        <v>17198.199949940343</v>
      </c>
      <c r="H2014" s="28">
        <f t="shared" si="345"/>
        <v>286.63666583233902</v>
      </c>
      <c r="I2014" s="29">
        <f t="shared" si="346"/>
        <v>4.7772777638723172</v>
      </c>
      <c r="J2014" s="25">
        <f t="shared" si="347"/>
        <v>151944622.42629862</v>
      </c>
      <c r="K2014" s="25">
        <f t="shared" si="348"/>
        <v>151944622.42629862</v>
      </c>
      <c r="L2014" s="30" t="str">
        <f t="shared" si="349"/>
        <v>0 DAYS</v>
      </c>
    </row>
    <row r="2015" spans="1:12" x14ac:dyDescent="0.2">
      <c r="A2015" s="23">
        <f t="shared" si="339"/>
        <v>74119328.012828603</v>
      </c>
      <c r="B2015" s="24">
        <v>2009</v>
      </c>
      <c r="C2015" s="23">
        <f t="shared" si="340"/>
        <v>415068.2368718402</v>
      </c>
      <c r="D2015" s="25">
        <f t="shared" si="341"/>
        <v>74534396.249700442</v>
      </c>
      <c r="E2015" s="26">
        <f t="shared" si="342"/>
        <v>74533396.249700442</v>
      </c>
      <c r="F2015" s="27">
        <f t="shared" si="343"/>
        <v>2311.4380732719437</v>
      </c>
      <c r="G2015" s="28">
        <f t="shared" si="344"/>
        <v>17294.509869660007</v>
      </c>
      <c r="H2015" s="28">
        <f t="shared" si="345"/>
        <v>288.24183116100011</v>
      </c>
      <c r="I2015" s="29">
        <f t="shared" si="346"/>
        <v>4.8040305193500021</v>
      </c>
      <c r="J2015" s="25">
        <f t="shared" si="347"/>
        <v>152795512.31188589</v>
      </c>
      <c r="K2015" s="25">
        <f t="shared" si="348"/>
        <v>152795512.31188589</v>
      </c>
      <c r="L2015" s="30" t="str">
        <f t="shared" si="349"/>
        <v>0 DAYS</v>
      </c>
    </row>
    <row r="2016" spans="1:12" x14ac:dyDescent="0.2">
      <c r="A2016" s="23">
        <f t="shared" si="339"/>
        <v>74534396.249700442</v>
      </c>
      <c r="B2016" s="24">
        <v>2010</v>
      </c>
      <c r="C2016" s="23">
        <f t="shared" si="340"/>
        <v>417392.61899832246</v>
      </c>
      <c r="D2016" s="25">
        <f t="shared" si="341"/>
        <v>74951788.868698761</v>
      </c>
      <c r="E2016" s="26">
        <f t="shared" si="342"/>
        <v>74950788.868698761</v>
      </c>
      <c r="F2016" s="27">
        <f t="shared" si="343"/>
        <v>2324.3821264822618</v>
      </c>
      <c r="G2016" s="28">
        <f t="shared" si="344"/>
        <v>17391.359124930103</v>
      </c>
      <c r="H2016" s="28">
        <f t="shared" si="345"/>
        <v>289.85598541550172</v>
      </c>
      <c r="I2016" s="29">
        <f t="shared" si="346"/>
        <v>4.8309330902583616</v>
      </c>
      <c r="J2016" s="25">
        <f t="shared" si="347"/>
        <v>153651167.18083245</v>
      </c>
      <c r="K2016" s="25">
        <f t="shared" si="348"/>
        <v>153651167.18083245</v>
      </c>
      <c r="L2016" s="30" t="str">
        <f t="shared" si="349"/>
        <v>0 DAYS</v>
      </c>
    </row>
    <row r="2017" spans="1:12" x14ac:dyDescent="0.2">
      <c r="A2017" s="23">
        <f t="shared" si="339"/>
        <v>74951788.868698761</v>
      </c>
      <c r="B2017" s="24">
        <v>2011</v>
      </c>
      <c r="C2017" s="23">
        <f t="shared" si="340"/>
        <v>419730.01766471303</v>
      </c>
      <c r="D2017" s="25">
        <f t="shared" si="341"/>
        <v>75371518.886363477</v>
      </c>
      <c r="E2017" s="26">
        <f t="shared" si="342"/>
        <v>75370518.886363477</v>
      </c>
      <c r="F2017" s="27">
        <f t="shared" si="343"/>
        <v>2337.3986663905671</v>
      </c>
      <c r="G2017" s="28">
        <f t="shared" si="344"/>
        <v>17488.75073602971</v>
      </c>
      <c r="H2017" s="28">
        <f t="shared" si="345"/>
        <v>291.47917893382851</v>
      </c>
      <c r="I2017" s="29">
        <f t="shared" si="346"/>
        <v>4.8579863155638083</v>
      </c>
      <c r="J2017" s="25">
        <f t="shared" si="347"/>
        <v>154511613.71704513</v>
      </c>
      <c r="K2017" s="25">
        <f t="shared" si="348"/>
        <v>154511613.71704513</v>
      </c>
      <c r="L2017" s="30" t="str">
        <f t="shared" si="349"/>
        <v>0 DAYS</v>
      </c>
    </row>
    <row r="2018" spans="1:12" x14ac:dyDescent="0.2">
      <c r="A2018" s="23">
        <f t="shared" si="339"/>
        <v>75371518.886363477</v>
      </c>
      <c r="B2018" s="24">
        <v>2012</v>
      </c>
      <c r="C2018" s="23">
        <f t="shared" si="340"/>
        <v>422080.50576363545</v>
      </c>
      <c r="D2018" s="25">
        <f t="shared" si="341"/>
        <v>75793599.392127112</v>
      </c>
      <c r="E2018" s="26">
        <f t="shared" si="342"/>
        <v>75792599.392127112</v>
      </c>
      <c r="F2018" s="27">
        <f t="shared" si="343"/>
        <v>2350.4880989224184</v>
      </c>
      <c r="G2018" s="28">
        <f t="shared" si="344"/>
        <v>17586.687740151476</v>
      </c>
      <c r="H2018" s="28">
        <f t="shared" si="345"/>
        <v>293.11146233585794</v>
      </c>
      <c r="I2018" s="29">
        <f t="shared" si="346"/>
        <v>4.8851910389309658</v>
      </c>
      <c r="J2018" s="25">
        <f t="shared" si="347"/>
        <v>155376878.75386056</v>
      </c>
      <c r="K2018" s="25">
        <f t="shared" si="348"/>
        <v>155376878.75386056</v>
      </c>
      <c r="L2018" s="30" t="str">
        <f t="shared" si="349"/>
        <v>0 DAYS</v>
      </c>
    </row>
    <row r="2019" spans="1:12" x14ac:dyDescent="0.2">
      <c r="A2019" s="23">
        <f t="shared" si="339"/>
        <v>75793599.392127112</v>
      </c>
      <c r="B2019" s="24">
        <v>2013</v>
      </c>
      <c r="C2019" s="23">
        <f t="shared" si="340"/>
        <v>424444.15659591183</v>
      </c>
      <c r="D2019" s="25">
        <f t="shared" si="341"/>
        <v>76218043.548723027</v>
      </c>
      <c r="E2019" s="26">
        <f t="shared" si="342"/>
        <v>76217043.548723027</v>
      </c>
      <c r="F2019" s="27">
        <f t="shared" si="343"/>
        <v>2363.6508322763839</v>
      </c>
      <c r="G2019" s="28">
        <f t="shared" si="344"/>
        <v>17685.173191496327</v>
      </c>
      <c r="H2019" s="28">
        <f t="shared" si="345"/>
        <v>294.75288652493879</v>
      </c>
      <c r="I2019" s="29">
        <f t="shared" si="346"/>
        <v>4.9125481087489797</v>
      </c>
      <c r="J2019" s="25">
        <f t="shared" si="347"/>
        <v>156246989.2748822</v>
      </c>
      <c r="K2019" s="25">
        <f t="shared" si="348"/>
        <v>156246989.2748822</v>
      </c>
      <c r="L2019" s="30" t="str">
        <f t="shared" si="349"/>
        <v>0 DAYS</v>
      </c>
    </row>
    <row r="2020" spans="1:12" x14ac:dyDescent="0.2">
      <c r="A2020" s="23">
        <f t="shared" si="339"/>
        <v>76218043.548723027</v>
      </c>
      <c r="B2020" s="24">
        <v>2014</v>
      </c>
      <c r="C2020" s="23">
        <f t="shared" si="340"/>
        <v>426821.04387284897</v>
      </c>
      <c r="D2020" s="25">
        <f t="shared" si="341"/>
        <v>76644864.592595875</v>
      </c>
      <c r="E2020" s="26">
        <f t="shared" si="342"/>
        <v>76643864.592595875</v>
      </c>
      <c r="F2020" s="27">
        <f t="shared" si="343"/>
        <v>2376.8872769371374</v>
      </c>
      <c r="G2020" s="28">
        <f t="shared" si="344"/>
        <v>17784.210161368708</v>
      </c>
      <c r="H2020" s="28">
        <f t="shared" si="345"/>
        <v>296.40350268947844</v>
      </c>
      <c r="I2020" s="29">
        <f t="shared" si="346"/>
        <v>4.9400583781579739</v>
      </c>
      <c r="J2020" s="25">
        <f t="shared" si="347"/>
        <v>157121972.41482154</v>
      </c>
      <c r="K2020" s="25">
        <f t="shared" si="348"/>
        <v>157121972.41482154</v>
      </c>
      <c r="L2020" s="30" t="str">
        <f t="shared" si="349"/>
        <v>0 DAYS</v>
      </c>
    </row>
    <row r="2021" spans="1:12" x14ac:dyDescent="0.2">
      <c r="A2021" s="23">
        <f t="shared" si="339"/>
        <v>76644864.592595875</v>
      </c>
      <c r="B2021" s="24">
        <v>2015</v>
      </c>
      <c r="C2021" s="23">
        <f t="shared" si="340"/>
        <v>429211.24171853688</v>
      </c>
      <c r="D2021" s="25">
        <f t="shared" si="341"/>
        <v>77074075.834314406</v>
      </c>
      <c r="E2021" s="26">
        <f t="shared" si="342"/>
        <v>77073075.834314406</v>
      </c>
      <c r="F2021" s="27">
        <f t="shared" si="343"/>
        <v>2390.1978456879151</v>
      </c>
      <c r="G2021" s="28">
        <f t="shared" si="344"/>
        <v>17883.80173827237</v>
      </c>
      <c r="H2021" s="28">
        <f t="shared" si="345"/>
        <v>298.06336230453951</v>
      </c>
      <c r="I2021" s="29">
        <f t="shared" si="346"/>
        <v>4.9677227050756585</v>
      </c>
      <c r="J2021" s="25">
        <f t="shared" si="347"/>
        <v>158001855.46034452</v>
      </c>
      <c r="K2021" s="25">
        <f t="shared" si="348"/>
        <v>158001855.46034452</v>
      </c>
      <c r="L2021" s="30" t="str">
        <f t="shared" si="349"/>
        <v>0 DAYS</v>
      </c>
    </row>
    <row r="2022" spans="1:12" x14ac:dyDescent="0.2">
      <c r="A2022" s="23">
        <f t="shared" si="339"/>
        <v>77074075.834314406</v>
      </c>
      <c r="B2022" s="24">
        <v>2016</v>
      </c>
      <c r="C2022" s="23">
        <f t="shared" si="340"/>
        <v>431614.82467216067</v>
      </c>
      <c r="D2022" s="25">
        <f t="shared" si="341"/>
        <v>77505690.658986568</v>
      </c>
      <c r="E2022" s="26">
        <f t="shared" si="342"/>
        <v>77504690.658986568</v>
      </c>
      <c r="F2022" s="27">
        <f t="shared" si="343"/>
        <v>2403.582953623787</v>
      </c>
      <c r="G2022" s="28">
        <f t="shared" si="344"/>
        <v>17983.951028006693</v>
      </c>
      <c r="H2022" s="28">
        <f t="shared" si="345"/>
        <v>299.7325171334449</v>
      </c>
      <c r="I2022" s="29">
        <f t="shared" si="346"/>
        <v>4.995541952224082</v>
      </c>
      <c r="J2022" s="25">
        <f t="shared" si="347"/>
        <v>158886665.85092247</v>
      </c>
      <c r="K2022" s="25">
        <f t="shared" si="348"/>
        <v>158886665.85092247</v>
      </c>
      <c r="L2022" s="30" t="str">
        <f t="shared" si="349"/>
        <v>0 DAYS</v>
      </c>
    </row>
    <row r="2023" spans="1:12" x14ac:dyDescent="0.2">
      <c r="A2023" s="23">
        <f t="shared" si="339"/>
        <v>77505690.658986568</v>
      </c>
      <c r="B2023" s="24">
        <v>2017</v>
      </c>
      <c r="C2023" s="23">
        <f t="shared" si="340"/>
        <v>434031.86769032478</v>
      </c>
      <c r="D2023" s="25">
        <f t="shared" si="341"/>
        <v>77939722.526676893</v>
      </c>
      <c r="E2023" s="26">
        <f t="shared" si="342"/>
        <v>77938722.526676893</v>
      </c>
      <c r="F2023" s="27">
        <f t="shared" si="343"/>
        <v>2417.0430181641132</v>
      </c>
      <c r="G2023" s="28">
        <f t="shared" si="344"/>
        <v>18084.661153763533</v>
      </c>
      <c r="H2023" s="28">
        <f t="shared" si="345"/>
        <v>301.4110192293922</v>
      </c>
      <c r="I2023" s="29">
        <f t="shared" si="346"/>
        <v>5.0235169871565368</v>
      </c>
      <c r="J2023" s="25">
        <f t="shared" si="347"/>
        <v>159776431.17968762</v>
      </c>
      <c r="K2023" s="25">
        <f t="shared" si="348"/>
        <v>159776431.17968762</v>
      </c>
      <c r="L2023" s="30" t="str">
        <f t="shared" si="349"/>
        <v>0 DAYS</v>
      </c>
    </row>
    <row r="2024" spans="1:12" x14ac:dyDescent="0.2">
      <c r="A2024" s="23">
        <f t="shared" si="339"/>
        <v>77939722.526676893</v>
      </c>
      <c r="B2024" s="24">
        <v>2018</v>
      </c>
      <c r="C2024" s="23">
        <f t="shared" si="340"/>
        <v>436462.4461493906</v>
      </c>
      <c r="D2024" s="25">
        <f t="shared" si="341"/>
        <v>78376184.972826287</v>
      </c>
      <c r="E2024" s="26">
        <f t="shared" si="342"/>
        <v>78375184.972826287</v>
      </c>
      <c r="F2024" s="27">
        <f t="shared" si="343"/>
        <v>2430.578459065815</v>
      </c>
      <c r="G2024" s="28">
        <f t="shared" si="344"/>
        <v>18185.935256224609</v>
      </c>
      <c r="H2024" s="28">
        <f t="shared" si="345"/>
        <v>303.0989209370768</v>
      </c>
      <c r="I2024" s="29">
        <f t="shared" si="346"/>
        <v>5.0516486822846129</v>
      </c>
      <c r="J2024" s="25">
        <f t="shared" si="347"/>
        <v>160671179.19429389</v>
      </c>
      <c r="K2024" s="25">
        <f t="shared" si="348"/>
        <v>160671179.19429389</v>
      </c>
      <c r="L2024" s="30" t="str">
        <f t="shared" si="349"/>
        <v>0 DAYS</v>
      </c>
    </row>
    <row r="2025" spans="1:12" x14ac:dyDescent="0.2">
      <c r="A2025" s="23">
        <f t="shared" si="339"/>
        <v>78376184.972826287</v>
      </c>
      <c r="B2025" s="24">
        <v>2019</v>
      </c>
      <c r="C2025" s="23">
        <f t="shared" si="340"/>
        <v>438906.63584782719</v>
      </c>
      <c r="D2025" s="25">
        <f t="shared" si="341"/>
        <v>78815091.608674109</v>
      </c>
      <c r="E2025" s="26">
        <f t="shared" si="342"/>
        <v>78814091.608674109</v>
      </c>
      <c r="F2025" s="27">
        <f t="shared" si="343"/>
        <v>2444.1896984365885</v>
      </c>
      <c r="G2025" s="28">
        <f t="shared" si="344"/>
        <v>18287.776493659465</v>
      </c>
      <c r="H2025" s="28">
        <f t="shared" si="345"/>
        <v>304.79627489432443</v>
      </c>
      <c r="I2025" s="29">
        <f t="shared" si="346"/>
        <v>5.0799379149054067</v>
      </c>
      <c r="J2025" s="25">
        <f t="shared" si="347"/>
        <v>161570937.79778191</v>
      </c>
      <c r="K2025" s="25">
        <f t="shared" si="348"/>
        <v>161570937.79778191</v>
      </c>
      <c r="L2025" s="30" t="str">
        <f t="shared" si="349"/>
        <v>0 DAYS</v>
      </c>
    </row>
    <row r="2026" spans="1:12" x14ac:dyDescent="0.2">
      <c r="A2026" s="23">
        <f t="shared" si="339"/>
        <v>78815091.608674109</v>
      </c>
      <c r="B2026" s="24">
        <v>2020</v>
      </c>
      <c r="C2026" s="23">
        <f t="shared" si="340"/>
        <v>441364.51300857501</v>
      </c>
      <c r="D2026" s="25">
        <f t="shared" si="341"/>
        <v>79256456.121682689</v>
      </c>
      <c r="E2026" s="26">
        <f t="shared" si="342"/>
        <v>79255456.121682689</v>
      </c>
      <c r="F2026" s="27">
        <f t="shared" si="343"/>
        <v>2457.8771607478266</v>
      </c>
      <c r="G2026" s="28">
        <f t="shared" si="344"/>
        <v>18390.188042023958</v>
      </c>
      <c r="H2026" s="28">
        <f t="shared" si="345"/>
        <v>306.50313403373264</v>
      </c>
      <c r="I2026" s="29">
        <f t="shared" si="346"/>
        <v>5.1083855672288774</v>
      </c>
      <c r="J2026" s="25">
        <f t="shared" si="347"/>
        <v>162475735.0494495</v>
      </c>
      <c r="K2026" s="25">
        <f t="shared" si="348"/>
        <v>162475735.0494495</v>
      </c>
      <c r="L2026" s="30" t="str">
        <f t="shared" si="349"/>
        <v>0 DAYS</v>
      </c>
    </row>
    <row r="2027" spans="1:12" x14ac:dyDescent="0.2">
      <c r="A2027" s="23">
        <f t="shared" si="339"/>
        <v>79256456.121682689</v>
      </c>
      <c r="B2027" s="24">
        <v>2021</v>
      </c>
      <c r="C2027" s="23">
        <f t="shared" si="340"/>
        <v>443836.15428142308</v>
      </c>
      <c r="D2027" s="25">
        <f t="shared" si="341"/>
        <v>79700292.275964111</v>
      </c>
      <c r="E2027" s="26">
        <f t="shared" si="342"/>
        <v>79699292.275964111</v>
      </c>
      <c r="F2027" s="27">
        <f t="shared" si="343"/>
        <v>2471.6412728480645</v>
      </c>
      <c r="G2027" s="28">
        <f t="shared" si="344"/>
        <v>18493.173095059294</v>
      </c>
      <c r="H2027" s="28">
        <f t="shared" si="345"/>
        <v>308.21955158432155</v>
      </c>
      <c r="I2027" s="29">
        <f t="shared" si="346"/>
        <v>5.1369925264053595</v>
      </c>
      <c r="J2027" s="25">
        <f t="shared" si="347"/>
        <v>163385599.16572642</v>
      </c>
      <c r="K2027" s="25">
        <f t="shared" si="348"/>
        <v>163385599.16572642</v>
      </c>
      <c r="L2027" s="30" t="str">
        <f t="shared" si="349"/>
        <v>0 DAYS</v>
      </c>
    </row>
    <row r="2028" spans="1:12" x14ac:dyDescent="0.2">
      <c r="A2028" s="23">
        <f t="shared" si="339"/>
        <v>79700292.275964111</v>
      </c>
      <c r="B2028" s="24">
        <v>2022</v>
      </c>
      <c r="C2028" s="23">
        <f t="shared" si="340"/>
        <v>446321.63674539904</v>
      </c>
      <c r="D2028" s="25">
        <f t="shared" si="341"/>
        <v>80146613.912709504</v>
      </c>
      <c r="E2028" s="26">
        <f t="shared" si="342"/>
        <v>80145613.912709504</v>
      </c>
      <c r="F2028" s="27">
        <f t="shared" si="343"/>
        <v>2485.4824639759609</v>
      </c>
      <c r="G2028" s="28">
        <f t="shared" si="344"/>
        <v>18596.734864391627</v>
      </c>
      <c r="H2028" s="28">
        <f t="shared" si="345"/>
        <v>309.94558107319375</v>
      </c>
      <c r="I2028" s="29">
        <f t="shared" si="346"/>
        <v>5.1657596845532288</v>
      </c>
      <c r="J2028" s="25">
        <f t="shared" si="347"/>
        <v>164300558.52105448</v>
      </c>
      <c r="K2028" s="25">
        <f t="shared" si="348"/>
        <v>164300558.52105448</v>
      </c>
      <c r="L2028" s="30" t="str">
        <f t="shared" si="349"/>
        <v>0 DAYS</v>
      </c>
    </row>
    <row r="2029" spans="1:12" x14ac:dyDescent="0.2">
      <c r="A2029" s="23">
        <f t="shared" si="339"/>
        <v>80146613.912709504</v>
      </c>
      <c r="B2029" s="24">
        <v>2023</v>
      </c>
      <c r="C2029" s="23">
        <f t="shared" si="340"/>
        <v>448821.03791117325</v>
      </c>
      <c r="D2029" s="25">
        <f t="shared" si="341"/>
        <v>80595434.950620681</v>
      </c>
      <c r="E2029" s="26">
        <f t="shared" si="342"/>
        <v>80594434.950620681</v>
      </c>
      <c r="F2029" s="27">
        <f t="shared" si="343"/>
        <v>2499.4011657742085</v>
      </c>
      <c r="G2029" s="28">
        <f t="shared" si="344"/>
        <v>18700.876579632219</v>
      </c>
      <c r="H2029" s="28">
        <f t="shared" si="345"/>
        <v>311.68127632720365</v>
      </c>
      <c r="I2029" s="29">
        <f t="shared" si="346"/>
        <v>5.1946879387867275</v>
      </c>
      <c r="J2029" s="25">
        <f t="shared" si="347"/>
        <v>165220641.64877239</v>
      </c>
      <c r="K2029" s="25">
        <f t="shared" si="348"/>
        <v>165220641.64877239</v>
      </c>
      <c r="L2029" s="30" t="str">
        <f t="shared" si="349"/>
        <v>0 DAYS</v>
      </c>
    </row>
    <row r="2030" spans="1:12" x14ac:dyDescent="0.2">
      <c r="A2030" s="23">
        <f t="shared" si="339"/>
        <v>80595434.950620681</v>
      </c>
      <c r="B2030" s="24">
        <v>2024</v>
      </c>
      <c r="C2030" s="23">
        <f t="shared" si="340"/>
        <v>451334.43572347582</v>
      </c>
      <c r="D2030" s="25">
        <f t="shared" si="341"/>
        <v>81046769.38634415</v>
      </c>
      <c r="E2030" s="26">
        <f t="shared" si="342"/>
        <v>81045769.38634415</v>
      </c>
      <c r="F2030" s="27">
        <f t="shared" si="343"/>
        <v>2513.3978123025736</v>
      </c>
      <c r="G2030" s="28">
        <f t="shared" si="344"/>
        <v>18805.601488478158</v>
      </c>
      <c r="H2030" s="28">
        <f t="shared" si="345"/>
        <v>313.42669147463596</v>
      </c>
      <c r="I2030" s="29">
        <f t="shared" si="346"/>
        <v>5.2237781912439329</v>
      </c>
      <c r="J2030" s="25">
        <f t="shared" si="347"/>
        <v>166145877.2420055</v>
      </c>
      <c r="K2030" s="25">
        <f t="shared" si="348"/>
        <v>166145877.2420055</v>
      </c>
      <c r="L2030" s="30" t="str">
        <f t="shared" si="349"/>
        <v>0 DAYS</v>
      </c>
    </row>
    <row r="2031" spans="1:12" x14ac:dyDescent="0.2">
      <c r="A2031" s="23">
        <f t="shared" si="339"/>
        <v>81046769.38634415</v>
      </c>
      <c r="B2031" s="24">
        <v>2025</v>
      </c>
      <c r="C2031" s="23">
        <f t="shared" si="340"/>
        <v>453861.90856352722</v>
      </c>
      <c r="D2031" s="25">
        <f t="shared" si="341"/>
        <v>81500631.294907674</v>
      </c>
      <c r="E2031" s="26">
        <f t="shared" si="342"/>
        <v>81499631.294907674</v>
      </c>
      <c r="F2031" s="27">
        <f t="shared" si="343"/>
        <v>2527.4728400513995</v>
      </c>
      <c r="G2031" s="28">
        <f t="shared" si="344"/>
        <v>18910.912856813633</v>
      </c>
      <c r="H2031" s="28">
        <f t="shared" si="345"/>
        <v>315.1818809468939</v>
      </c>
      <c r="I2031" s="29">
        <f t="shared" si="346"/>
        <v>5.2530313491148979</v>
      </c>
      <c r="J2031" s="25">
        <f t="shared" si="347"/>
        <v>167076294.15456071</v>
      </c>
      <c r="K2031" s="25">
        <f t="shared" si="348"/>
        <v>167076294.15456071</v>
      </c>
      <c r="L2031" s="30" t="str">
        <f t="shared" si="349"/>
        <v>0 DAYS</v>
      </c>
    </row>
    <row r="2032" spans="1:12" x14ac:dyDescent="0.2">
      <c r="A2032" s="23">
        <f t="shared" si="339"/>
        <v>81500631.294907674</v>
      </c>
      <c r="B2032" s="24">
        <v>2026</v>
      </c>
      <c r="C2032" s="23">
        <f t="shared" si="340"/>
        <v>456403.53525148297</v>
      </c>
      <c r="D2032" s="25">
        <f t="shared" si="341"/>
        <v>81957034.830159158</v>
      </c>
      <c r="E2032" s="26">
        <f t="shared" si="342"/>
        <v>81956034.830159158</v>
      </c>
      <c r="F2032" s="27">
        <f t="shared" si="343"/>
        <v>2541.6266879557515</v>
      </c>
      <c r="G2032" s="28">
        <f t="shared" si="344"/>
        <v>19016.813968811792</v>
      </c>
      <c r="H2032" s="28">
        <f t="shared" si="345"/>
        <v>316.94689948019652</v>
      </c>
      <c r="I2032" s="29">
        <f t="shared" si="346"/>
        <v>5.2824483246699421</v>
      </c>
      <c r="J2032" s="25">
        <f t="shared" si="347"/>
        <v>168011921.40182626</v>
      </c>
      <c r="K2032" s="25">
        <f t="shared" si="348"/>
        <v>168011921.40182626</v>
      </c>
      <c r="L2032" s="30" t="str">
        <f t="shared" si="349"/>
        <v>0 DAYS</v>
      </c>
    </row>
    <row r="2033" spans="1:12" x14ac:dyDescent="0.2">
      <c r="A2033" s="23">
        <f t="shared" si="339"/>
        <v>81957034.830159158</v>
      </c>
      <c r="B2033" s="24">
        <v>2027</v>
      </c>
      <c r="C2033" s="23">
        <f t="shared" si="340"/>
        <v>458959.39504889125</v>
      </c>
      <c r="D2033" s="25">
        <f t="shared" si="341"/>
        <v>82415994.225208044</v>
      </c>
      <c r="E2033" s="26">
        <f t="shared" si="342"/>
        <v>82414994.225208044</v>
      </c>
      <c r="F2033" s="27">
        <f t="shared" si="343"/>
        <v>2555.8597974082804</v>
      </c>
      <c r="G2033" s="28">
        <f t="shared" si="344"/>
        <v>19123.308127037137</v>
      </c>
      <c r="H2033" s="28">
        <f t="shared" si="345"/>
        <v>318.72180211728562</v>
      </c>
      <c r="I2033" s="29">
        <f t="shared" si="346"/>
        <v>5.3120300352880934</v>
      </c>
      <c r="J2033" s="25">
        <f t="shared" si="347"/>
        <v>168952788.16167647</v>
      </c>
      <c r="K2033" s="25">
        <f t="shared" si="348"/>
        <v>168952788.16167647</v>
      </c>
      <c r="L2033" s="30" t="str">
        <f t="shared" si="349"/>
        <v>0 DAYS</v>
      </c>
    </row>
    <row r="2034" spans="1:12" x14ac:dyDescent="0.2">
      <c r="A2034" s="23">
        <f t="shared" si="339"/>
        <v>82415994.225208044</v>
      </c>
      <c r="B2034" s="24">
        <v>2028</v>
      </c>
      <c r="C2034" s="23">
        <f t="shared" si="340"/>
        <v>461529.56766116503</v>
      </c>
      <c r="D2034" s="25">
        <f t="shared" si="341"/>
        <v>82877523.79286921</v>
      </c>
      <c r="E2034" s="26">
        <f t="shared" si="342"/>
        <v>82876523.79286921</v>
      </c>
      <c r="F2034" s="27">
        <f t="shared" si="343"/>
        <v>2570.1726122737746</v>
      </c>
      <c r="G2034" s="28">
        <f t="shared" si="344"/>
        <v>19230.398652548542</v>
      </c>
      <c r="H2034" s="28">
        <f t="shared" si="345"/>
        <v>320.50664420914234</v>
      </c>
      <c r="I2034" s="29">
        <f t="shared" si="346"/>
        <v>5.3417774034857057</v>
      </c>
      <c r="J2034" s="25">
        <f t="shared" si="347"/>
        <v>169898923.77538186</v>
      </c>
      <c r="K2034" s="25">
        <f t="shared" si="348"/>
        <v>169898923.77538186</v>
      </c>
      <c r="L2034" s="30" t="str">
        <f t="shared" si="349"/>
        <v>0 DAYS</v>
      </c>
    </row>
    <row r="2035" spans="1:12" x14ac:dyDescent="0.2">
      <c r="A2035" s="23">
        <f t="shared" si="339"/>
        <v>82877523.79286921</v>
      </c>
      <c r="B2035" s="24">
        <v>2029</v>
      </c>
      <c r="C2035" s="23">
        <f t="shared" si="340"/>
        <v>464114.13324006757</v>
      </c>
      <c r="D2035" s="25">
        <f t="shared" si="341"/>
        <v>83341637.926109284</v>
      </c>
      <c r="E2035" s="26">
        <f t="shared" si="342"/>
        <v>83340637.926109284</v>
      </c>
      <c r="F2035" s="27">
        <f t="shared" si="343"/>
        <v>2584.5655789025477</v>
      </c>
      <c r="G2035" s="28">
        <f t="shared" si="344"/>
        <v>19338.088885002817</v>
      </c>
      <c r="H2035" s="28">
        <f t="shared" si="345"/>
        <v>322.30148141671361</v>
      </c>
      <c r="I2035" s="29">
        <f t="shared" si="346"/>
        <v>5.3716913569452265</v>
      </c>
      <c r="J2035" s="25">
        <f t="shared" si="347"/>
        <v>170850357.74852401</v>
      </c>
      <c r="K2035" s="25">
        <f t="shared" si="348"/>
        <v>170850357.74852401</v>
      </c>
      <c r="L2035" s="30" t="str">
        <f t="shared" si="349"/>
        <v>0 DAYS</v>
      </c>
    </row>
    <row r="2036" spans="1:12" x14ac:dyDescent="0.2">
      <c r="A2036" s="23">
        <f t="shared" si="339"/>
        <v>83341637.926109284</v>
      </c>
      <c r="B2036" s="24">
        <v>2030</v>
      </c>
      <c r="C2036" s="23">
        <f t="shared" si="340"/>
        <v>466713.17238621198</v>
      </c>
      <c r="D2036" s="25">
        <f t="shared" si="341"/>
        <v>83808351.098495498</v>
      </c>
      <c r="E2036" s="26">
        <f t="shared" si="342"/>
        <v>83807351.098495498</v>
      </c>
      <c r="F2036" s="27">
        <f t="shared" si="343"/>
        <v>2599.0391461444087</v>
      </c>
      <c r="G2036" s="28">
        <f t="shared" si="344"/>
        <v>19446.382182758833</v>
      </c>
      <c r="H2036" s="28">
        <f t="shared" si="345"/>
        <v>324.10636971264722</v>
      </c>
      <c r="I2036" s="29">
        <f t="shared" si="346"/>
        <v>5.4017728285441207</v>
      </c>
      <c r="J2036" s="25">
        <f t="shared" si="347"/>
        <v>171807119.75191575</v>
      </c>
      <c r="K2036" s="25">
        <f t="shared" si="348"/>
        <v>171807119.75191575</v>
      </c>
      <c r="L2036" s="30" t="str">
        <f t="shared" si="349"/>
        <v>0 DAYS</v>
      </c>
    </row>
    <row r="2037" spans="1:12" x14ac:dyDescent="0.2">
      <c r="A2037" s="23">
        <f t="shared" si="339"/>
        <v>83808351.098495498</v>
      </c>
      <c r="B2037" s="24">
        <v>2031</v>
      </c>
      <c r="C2037" s="23">
        <f t="shared" si="340"/>
        <v>469326.76615157479</v>
      </c>
      <c r="D2037" s="25">
        <f t="shared" si="341"/>
        <v>84277677.864647076</v>
      </c>
      <c r="E2037" s="26">
        <f t="shared" si="342"/>
        <v>84276677.864647076</v>
      </c>
      <c r="F2037" s="27">
        <f t="shared" si="343"/>
        <v>2613.5937653628062</v>
      </c>
      <c r="G2037" s="28">
        <f t="shared" si="344"/>
        <v>19555.281922982282</v>
      </c>
      <c r="H2037" s="28">
        <f t="shared" si="345"/>
        <v>325.92136538303805</v>
      </c>
      <c r="I2037" s="29">
        <f t="shared" si="346"/>
        <v>5.4320227563839678</v>
      </c>
      <c r="J2037" s="25">
        <f t="shared" si="347"/>
        <v>172769239.6225265</v>
      </c>
      <c r="K2037" s="25">
        <f t="shared" si="348"/>
        <v>172769239.6225265</v>
      </c>
      <c r="L2037" s="30" t="str">
        <f t="shared" si="349"/>
        <v>0 DAYS</v>
      </c>
    </row>
    <row r="2038" spans="1:12" x14ac:dyDescent="0.2">
      <c r="A2038" s="23">
        <f t="shared" si="339"/>
        <v>84277677.864647076</v>
      </c>
      <c r="B2038" s="24">
        <v>2032</v>
      </c>
      <c r="C2038" s="23">
        <f t="shared" si="340"/>
        <v>471954.99604202365</v>
      </c>
      <c r="D2038" s="25">
        <f t="shared" si="341"/>
        <v>84749632.860689104</v>
      </c>
      <c r="E2038" s="26">
        <f t="shared" si="342"/>
        <v>84748632.860689104</v>
      </c>
      <c r="F2038" s="27">
        <f t="shared" si="343"/>
        <v>2628.2298904488562</v>
      </c>
      <c r="G2038" s="28">
        <f t="shared" si="344"/>
        <v>19664.791501750984</v>
      </c>
      <c r="H2038" s="28">
        <f t="shared" si="345"/>
        <v>327.74652502918309</v>
      </c>
      <c r="I2038" s="29">
        <f t="shared" si="346"/>
        <v>5.4624420838197185</v>
      </c>
      <c r="J2038" s="25">
        <f t="shared" si="347"/>
        <v>173736747.36441264</v>
      </c>
      <c r="K2038" s="25">
        <f t="shared" si="348"/>
        <v>173736747.36441264</v>
      </c>
      <c r="L2038" s="30" t="str">
        <f t="shared" si="349"/>
        <v>0 DAYS</v>
      </c>
    </row>
    <row r="2039" spans="1:12" x14ac:dyDescent="0.2">
      <c r="A2039" s="23">
        <f t="shared" si="339"/>
        <v>84749632.860689104</v>
      </c>
      <c r="B2039" s="24">
        <v>2033</v>
      </c>
      <c r="C2039" s="23">
        <f t="shared" si="340"/>
        <v>474597.94401985896</v>
      </c>
      <c r="D2039" s="25">
        <f t="shared" si="341"/>
        <v>85224230.804708958</v>
      </c>
      <c r="E2039" s="26">
        <f t="shared" si="342"/>
        <v>85223230.804708958</v>
      </c>
      <c r="F2039" s="27">
        <f t="shared" si="343"/>
        <v>2642.9479778353125</v>
      </c>
      <c r="G2039" s="28">
        <f t="shared" si="344"/>
        <v>19774.914334160789</v>
      </c>
      <c r="H2039" s="28">
        <f t="shared" si="345"/>
        <v>329.58190556934647</v>
      </c>
      <c r="I2039" s="29">
        <f t="shared" si="346"/>
        <v>5.4930317594891083</v>
      </c>
      <c r="J2039" s="25">
        <f t="shared" si="347"/>
        <v>174709673.14965335</v>
      </c>
      <c r="K2039" s="25">
        <f t="shared" si="348"/>
        <v>174709673.14965335</v>
      </c>
      <c r="L2039" s="30" t="str">
        <f t="shared" si="349"/>
        <v>0 DAYS</v>
      </c>
    </row>
    <row r="2040" spans="1:12" x14ac:dyDescent="0.2">
      <c r="A2040" s="23">
        <f t="shared" si="339"/>
        <v>85224230.804708958</v>
      </c>
      <c r="B2040" s="24">
        <v>2034</v>
      </c>
      <c r="C2040" s="23">
        <f t="shared" si="340"/>
        <v>477255.69250637013</v>
      </c>
      <c r="D2040" s="25">
        <f t="shared" si="341"/>
        <v>85701486.497215331</v>
      </c>
      <c r="E2040" s="26">
        <f t="shared" si="342"/>
        <v>85700486.497215331</v>
      </c>
      <c r="F2040" s="27">
        <f t="shared" si="343"/>
        <v>2657.7484865111765</v>
      </c>
      <c r="G2040" s="28">
        <f t="shared" si="344"/>
        <v>19885.65385443209</v>
      </c>
      <c r="H2040" s="28">
        <f t="shared" si="345"/>
        <v>331.42756424053482</v>
      </c>
      <c r="I2040" s="29">
        <f t="shared" si="346"/>
        <v>5.5237927373422471</v>
      </c>
      <c r="J2040" s="25">
        <f t="shared" si="347"/>
        <v>175688047.31929141</v>
      </c>
      <c r="K2040" s="25">
        <f t="shared" si="348"/>
        <v>175688047.31929141</v>
      </c>
      <c r="L2040" s="30" t="str">
        <f t="shared" si="349"/>
        <v>0 DAYS</v>
      </c>
    </row>
    <row r="2041" spans="1:12" x14ac:dyDescent="0.2">
      <c r="A2041" s="23">
        <f t="shared" si="339"/>
        <v>85701486.497215331</v>
      </c>
      <c r="B2041" s="24">
        <v>2035</v>
      </c>
      <c r="C2041" s="23">
        <f t="shared" si="340"/>
        <v>479928.32438440586</v>
      </c>
      <c r="D2041" s="25">
        <f t="shared" si="341"/>
        <v>86181414.821599737</v>
      </c>
      <c r="E2041" s="26">
        <f t="shared" si="342"/>
        <v>86180414.821599737</v>
      </c>
      <c r="F2041" s="27">
        <f t="shared" si="343"/>
        <v>2672.6318780357251</v>
      </c>
      <c r="G2041" s="28">
        <f t="shared" si="344"/>
        <v>19997.013516016912</v>
      </c>
      <c r="H2041" s="28">
        <f t="shared" si="345"/>
        <v>333.28355860028188</v>
      </c>
      <c r="I2041" s="29">
        <f t="shared" si="346"/>
        <v>5.5547259766713646</v>
      </c>
      <c r="J2041" s="25">
        <f t="shared" si="347"/>
        <v>176671900.38427946</v>
      </c>
      <c r="K2041" s="25">
        <f t="shared" si="348"/>
        <v>176671900.38427946</v>
      </c>
      <c r="L2041" s="30" t="str">
        <f t="shared" si="349"/>
        <v>0 DAYS</v>
      </c>
    </row>
    <row r="2042" spans="1:12" x14ac:dyDescent="0.2">
      <c r="A2042" s="23">
        <f t="shared" si="339"/>
        <v>86181414.821599737</v>
      </c>
      <c r="B2042" s="24">
        <v>2036</v>
      </c>
      <c r="C2042" s="23">
        <f t="shared" si="340"/>
        <v>482615.92300095852</v>
      </c>
      <c r="D2042" s="25">
        <f t="shared" si="341"/>
        <v>86664030.744600698</v>
      </c>
      <c r="E2042" s="26">
        <f t="shared" si="342"/>
        <v>86663030.744600698</v>
      </c>
      <c r="F2042" s="27">
        <f t="shared" si="343"/>
        <v>2687.5986165526556</v>
      </c>
      <c r="G2042" s="28">
        <f t="shared" si="344"/>
        <v>20108.996791706606</v>
      </c>
      <c r="H2042" s="28">
        <f t="shared" si="345"/>
        <v>335.14994652844342</v>
      </c>
      <c r="I2042" s="29">
        <f t="shared" si="346"/>
        <v>5.5858324421407239</v>
      </c>
      <c r="J2042" s="25">
        <f t="shared" si="347"/>
        <v>177661263.02643141</v>
      </c>
      <c r="K2042" s="25">
        <f t="shared" si="348"/>
        <v>177661263.02643141</v>
      </c>
      <c r="L2042" s="30" t="str">
        <f t="shared" si="349"/>
        <v>0 DAYS</v>
      </c>
    </row>
    <row r="2043" spans="1:12" x14ac:dyDescent="0.2">
      <c r="A2043" s="23">
        <f t="shared" si="339"/>
        <v>86664030.744600698</v>
      </c>
      <c r="B2043" s="24">
        <v>2037</v>
      </c>
      <c r="C2043" s="23">
        <f t="shared" si="340"/>
        <v>485318.57216976391</v>
      </c>
      <c r="D2043" s="25">
        <f t="shared" si="341"/>
        <v>87149349.316770464</v>
      </c>
      <c r="E2043" s="26">
        <f t="shared" si="342"/>
        <v>87148349.316770464</v>
      </c>
      <c r="F2043" s="27">
        <f t="shared" si="343"/>
        <v>2702.6491688053939</v>
      </c>
      <c r="G2043" s="28">
        <f t="shared" si="344"/>
        <v>20221.607173740162</v>
      </c>
      <c r="H2043" s="28">
        <f t="shared" si="345"/>
        <v>337.02678622900271</v>
      </c>
      <c r="I2043" s="29">
        <f t="shared" si="346"/>
        <v>5.6171131038167115</v>
      </c>
      <c r="J2043" s="25">
        <f t="shared" si="347"/>
        <v>178656166.09937945</v>
      </c>
      <c r="K2043" s="25">
        <f t="shared" si="348"/>
        <v>178656166.09937945</v>
      </c>
      <c r="L2043" s="30" t="str">
        <f t="shared" si="349"/>
        <v>0 DAYS</v>
      </c>
    </row>
    <row r="2044" spans="1:12" x14ac:dyDescent="0.2">
      <c r="A2044" s="23">
        <f t="shared" si="339"/>
        <v>87149349.316770464</v>
      </c>
      <c r="B2044" s="24">
        <v>2038</v>
      </c>
      <c r="C2044" s="23">
        <f t="shared" si="340"/>
        <v>488036.35617391457</v>
      </c>
      <c r="D2044" s="25">
        <f t="shared" si="341"/>
        <v>87637385.672944382</v>
      </c>
      <c r="E2044" s="26">
        <f t="shared" si="342"/>
        <v>87636385.672944382</v>
      </c>
      <c r="F2044" s="27">
        <f t="shared" si="343"/>
        <v>2717.784004150657</v>
      </c>
      <c r="G2044" s="28">
        <f t="shared" si="344"/>
        <v>20334.848173913106</v>
      </c>
      <c r="H2044" s="28">
        <f t="shared" si="345"/>
        <v>338.9141362318851</v>
      </c>
      <c r="I2044" s="29">
        <f t="shared" si="346"/>
        <v>5.6485689371980845</v>
      </c>
      <c r="J2044" s="25">
        <f t="shared" si="347"/>
        <v>179656640.62953597</v>
      </c>
      <c r="K2044" s="25">
        <f t="shared" si="348"/>
        <v>179656640.62953597</v>
      </c>
      <c r="L2044" s="30" t="str">
        <f t="shared" si="349"/>
        <v>0 DAYS</v>
      </c>
    </row>
    <row r="2045" spans="1:12" x14ac:dyDescent="0.2">
      <c r="A2045" s="23">
        <f t="shared" si="339"/>
        <v>87637385.672944382</v>
      </c>
      <c r="B2045" s="24">
        <v>2039</v>
      </c>
      <c r="C2045" s="23">
        <f t="shared" si="340"/>
        <v>490769.35976848856</v>
      </c>
      <c r="D2045" s="25">
        <f t="shared" si="341"/>
        <v>88128155.032712877</v>
      </c>
      <c r="E2045" s="26">
        <f t="shared" si="342"/>
        <v>88127155.032712877</v>
      </c>
      <c r="F2045" s="27">
        <f t="shared" si="343"/>
        <v>2733.0035945739946</v>
      </c>
      <c r="G2045" s="28">
        <f t="shared" si="344"/>
        <v>20448.723323687023</v>
      </c>
      <c r="H2045" s="28">
        <f t="shared" si="345"/>
        <v>340.81205539478373</v>
      </c>
      <c r="I2045" s="29">
        <f t="shared" si="346"/>
        <v>5.680200923246395</v>
      </c>
      <c r="J2045" s="25">
        <f t="shared" si="347"/>
        <v>180662717.81706139</v>
      </c>
      <c r="K2045" s="25">
        <f t="shared" si="348"/>
        <v>180662717.81706139</v>
      </c>
      <c r="L2045" s="30" t="str">
        <f t="shared" si="349"/>
        <v>0 DAYS</v>
      </c>
    </row>
    <row r="2046" spans="1:12" x14ac:dyDescent="0.2">
      <c r="A2046" s="23">
        <f t="shared" si="339"/>
        <v>88128155.032712877</v>
      </c>
      <c r="B2046" s="24">
        <v>2040</v>
      </c>
      <c r="C2046" s="23">
        <f t="shared" si="340"/>
        <v>493517.66818319209</v>
      </c>
      <c r="D2046" s="25">
        <f t="shared" si="341"/>
        <v>88621672.700896069</v>
      </c>
      <c r="E2046" s="26">
        <f t="shared" si="342"/>
        <v>88620672.700896069</v>
      </c>
      <c r="F2046" s="27">
        <f t="shared" si="343"/>
        <v>2748.3084147035261</v>
      </c>
      <c r="G2046" s="28">
        <f t="shared" si="344"/>
        <v>20563.236174299669</v>
      </c>
      <c r="H2046" s="28">
        <f t="shared" si="345"/>
        <v>342.72060290499451</v>
      </c>
      <c r="I2046" s="29">
        <f t="shared" si="346"/>
        <v>5.712010048416575</v>
      </c>
      <c r="J2046" s="25">
        <f t="shared" si="347"/>
        <v>181674429.03683692</v>
      </c>
      <c r="K2046" s="25">
        <f t="shared" si="348"/>
        <v>181674429.03683692</v>
      </c>
      <c r="L2046" s="30" t="str">
        <f t="shared" si="349"/>
        <v>0 DAYS</v>
      </c>
    </row>
    <row r="2047" spans="1:12" x14ac:dyDescent="0.2">
      <c r="A2047" s="23">
        <f t="shared" si="339"/>
        <v>88621672.700896069</v>
      </c>
      <c r="B2047" s="24">
        <v>2041</v>
      </c>
      <c r="C2047" s="23">
        <f t="shared" si="340"/>
        <v>496281.36712501798</v>
      </c>
      <c r="D2047" s="25">
        <f t="shared" si="341"/>
        <v>89117954.068021089</v>
      </c>
      <c r="E2047" s="26">
        <f t="shared" si="342"/>
        <v>89116954.068021089</v>
      </c>
      <c r="F2047" s="27">
        <f t="shared" si="343"/>
        <v>2763.6989418258891</v>
      </c>
      <c r="G2047" s="28">
        <f t="shared" si="344"/>
        <v>20678.39029687575</v>
      </c>
      <c r="H2047" s="28">
        <f t="shared" si="345"/>
        <v>344.63983828126248</v>
      </c>
      <c r="I2047" s="29">
        <f t="shared" si="346"/>
        <v>5.7439973046877082</v>
      </c>
      <c r="J2047" s="25">
        <f t="shared" si="347"/>
        <v>182691805.83944321</v>
      </c>
      <c r="K2047" s="25">
        <f t="shared" si="348"/>
        <v>182691805.83944321</v>
      </c>
      <c r="L2047" s="30" t="str">
        <f t="shared" si="349"/>
        <v>0 DAYS</v>
      </c>
    </row>
    <row r="2048" spans="1:12" x14ac:dyDescent="0.2">
      <c r="A2048" s="23">
        <f t="shared" si="339"/>
        <v>89117954.068021089</v>
      </c>
      <c r="B2048" s="24">
        <v>2042</v>
      </c>
      <c r="C2048" s="23">
        <f t="shared" si="340"/>
        <v>499060.54278091807</v>
      </c>
      <c r="D2048" s="25">
        <f t="shared" si="341"/>
        <v>89617014.61080201</v>
      </c>
      <c r="E2048" s="26">
        <f t="shared" si="342"/>
        <v>89616014.61080201</v>
      </c>
      <c r="F2048" s="27">
        <f t="shared" si="343"/>
        <v>2779.1756559000933</v>
      </c>
      <c r="G2048" s="28">
        <f t="shared" si="344"/>
        <v>20794.189282538253</v>
      </c>
      <c r="H2048" s="28">
        <f t="shared" si="345"/>
        <v>346.56982137563756</v>
      </c>
      <c r="I2048" s="29">
        <f t="shared" si="346"/>
        <v>5.7761636895939592</v>
      </c>
      <c r="J2048" s="25">
        <f t="shared" si="347"/>
        <v>183714879.95214412</v>
      </c>
      <c r="K2048" s="25">
        <f t="shared" si="348"/>
        <v>183714879.95214412</v>
      </c>
      <c r="L2048" s="30" t="str">
        <f t="shared" si="349"/>
        <v>0 DAYS</v>
      </c>
    </row>
    <row r="2049" spans="1:12" x14ac:dyDescent="0.2">
      <c r="A2049" s="23">
        <f t="shared" si="339"/>
        <v>89617014.61080201</v>
      </c>
      <c r="B2049" s="24">
        <v>2043</v>
      </c>
      <c r="C2049" s="23">
        <f t="shared" si="340"/>
        <v>501855.28182049125</v>
      </c>
      <c r="D2049" s="25">
        <f t="shared" si="341"/>
        <v>90118869.892622501</v>
      </c>
      <c r="E2049" s="26">
        <f t="shared" si="342"/>
        <v>90117869.892622501</v>
      </c>
      <c r="F2049" s="27">
        <f t="shared" si="343"/>
        <v>2794.7390395731782</v>
      </c>
      <c r="G2049" s="28">
        <f t="shared" si="344"/>
        <v>20910.63674252047</v>
      </c>
      <c r="H2049" s="28">
        <f t="shared" si="345"/>
        <v>348.51061237534117</v>
      </c>
      <c r="I2049" s="29">
        <f t="shared" si="346"/>
        <v>5.8085102062556864</v>
      </c>
      <c r="J2049" s="25">
        <f t="shared" si="347"/>
        <v>184743683.27987611</v>
      </c>
      <c r="K2049" s="25">
        <f t="shared" si="348"/>
        <v>184743683.27987611</v>
      </c>
      <c r="L2049" s="30" t="str">
        <f t="shared" si="349"/>
        <v>0 DAYS</v>
      </c>
    </row>
    <row r="2050" spans="1:12" x14ac:dyDescent="0.2">
      <c r="A2050" s="23">
        <f t="shared" si="339"/>
        <v>90118869.892622501</v>
      </c>
      <c r="B2050" s="24">
        <v>2044</v>
      </c>
      <c r="C2050" s="23">
        <f t="shared" si="340"/>
        <v>504665.67139868601</v>
      </c>
      <c r="D2050" s="25">
        <f t="shared" si="341"/>
        <v>90623535.564021185</v>
      </c>
      <c r="E2050" s="26">
        <f t="shared" si="342"/>
        <v>90622535.564021185</v>
      </c>
      <c r="F2050" s="27">
        <f t="shared" si="343"/>
        <v>2810.3895781947649</v>
      </c>
      <c r="G2050" s="28">
        <f t="shared" si="344"/>
        <v>21027.736308278585</v>
      </c>
      <c r="H2050" s="28">
        <f t="shared" si="345"/>
        <v>350.46227180464308</v>
      </c>
      <c r="I2050" s="29">
        <f t="shared" si="346"/>
        <v>5.8410378634107181</v>
      </c>
      <c r="J2050" s="25">
        <f t="shared" si="347"/>
        <v>185778247.90624341</v>
      </c>
      <c r="K2050" s="25">
        <f t="shared" si="348"/>
        <v>185778247.90624341</v>
      </c>
      <c r="L2050" s="30" t="str">
        <f t="shared" si="349"/>
        <v>0 DAYS</v>
      </c>
    </row>
    <row r="2051" spans="1:12" x14ac:dyDescent="0.2">
      <c r="A2051" s="23">
        <f t="shared" si="339"/>
        <v>90623535.564021185</v>
      </c>
      <c r="B2051" s="24">
        <v>2045</v>
      </c>
      <c r="C2051" s="23">
        <f t="shared" si="340"/>
        <v>507491.79915851861</v>
      </c>
      <c r="D2051" s="25">
        <f t="shared" si="341"/>
        <v>91131027.363179699</v>
      </c>
      <c r="E2051" s="26">
        <f t="shared" si="342"/>
        <v>91130027.363179699</v>
      </c>
      <c r="F2051" s="27">
        <f t="shared" si="343"/>
        <v>2826.1277598325978</v>
      </c>
      <c r="G2051" s="28">
        <f t="shared" si="344"/>
        <v>21145.491631604942</v>
      </c>
      <c r="H2051" s="28">
        <f t="shared" si="345"/>
        <v>352.42486052674906</v>
      </c>
      <c r="I2051" s="29">
        <f t="shared" si="346"/>
        <v>5.8737476754458173</v>
      </c>
      <c r="J2051" s="25">
        <f t="shared" si="347"/>
        <v>186818606.09451836</v>
      </c>
      <c r="K2051" s="25">
        <f t="shared" si="348"/>
        <v>186818606.09451836</v>
      </c>
      <c r="L2051" s="30" t="str">
        <f t="shared" si="349"/>
        <v>0 DAYS</v>
      </c>
    </row>
    <row r="2052" spans="1:12" x14ac:dyDescent="0.2">
      <c r="A2052" s="23">
        <f t="shared" si="339"/>
        <v>91131027.363179699</v>
      </c>
      <c r="B2052" s="24">
        <v>2046</v>
      </c>
      <c r="C2052" s="23">
        <f t="shared" si="340"/>
        <v>510333.75323380629</v>
      </c>
      <c r="D2052" s="25">
        <f t="shared" si="341"/>
        <v>91641361.116413504</v>
      </c>
      <c r="E2052" s="26">
        <f t="shared" si="342"/>
        <v>91640361.116413504</v>
      </c>
      <c r="F2052" s="27">
        <f t="shared" si="343"/>
        <v>2841.9540752876783</v>
      </c>
      <c r="G2052" s="28">
        <f t="shared" si="344"/>
        <v>21263.906384741927</v>
      </c>
      <c r="H2052" s="28">
        <f t="shared" si="345"/>
        <v>354.39843974569879</v>
      </c>
      <c r="I2052" s="29">
        <f t="shared" si="346"/>
        <v>5.9066406624283134</v>
      </c>
      <c r="J2052" s="25">
        <f t="shared" si="347"/>
        <v>187864790.28864768</v>
      </c>
      <c r="K2052" s="25">
        <f t="shared" si="348"/>
        <v>187864790.28864768</v>
      </c>
      <c r="L2052" s="30" t="str">
        <f t="shared" si="349"/>
        <v>0 DAYS</v>
      </c>
    </row>
    <row r="2053" spans="1:12" x14ac:dyDescent="0.2">
      <c r="A2053" s="23">
        <f t="shared" ref="A2053:A2116" si="350">D2052</f>
        <v>91641361.116413504</v>
      </c>
      <c r="B2053" s="24">
        <v>2047</v>
      </c>
      <c r="C2053" s="23">
        <f t="shared" ref="C2053:C2116" si="351">(A2053*$F$2)+$H$2</f>
        <v>513191.62225191563</v>
      </c>
      <c r="D2053" s="25">
        <f t="shared" ref="D2053:D2116" si="352">A2053+C2053</f>
        <v>92154552.738665417</v>
      </c>
      <c r="E2053" s="26">
        <f t="shared" ref="E2053:E2116" si="353">E2052+C2053</f>
        <v>92153552.738665417</v>
      </c>
      <c r="F2053" s="27">
        <f t="shared" ref="F2053:F2116" si="354">C2053-C2052</f>
        <v>2857.8690181093407</v>
      </c>
      <c r="G2053" s="28">
        <f t="shared" ref="G2053:G2116" si="355">C2053/24</f>
        <v>21382.984260496483</v>
      </c>
      <c r="H2053" s="28">
        <f t="shared" ref="H2053:H2116" si="356">G2053/60</f>
        <v>356.38307100827473</v>
      </c>
      <c r="I2053" s="29">
        <f t="shared" ref="I2053:I2116" si="357">H2053/60</f>
        <v>5.939717850137912</v>
      </c>
      <c r="J2053" s="25">
        <f t="shared" ref="J2053:J2116" si="358">D2053*2.05</f>
        <v>188916833.1142641</v>
      </c>
      <c r="K2053" s="25">
        <f t="shared" ref="K2053:K2116" si="359">J2053-$J$2</f>
        <v>188916833.1142641</v>
      </c>
      <c r="L2053" s="30" t="str">
        <f t="shared" ref="L2053:L2116" si="360">ROUND(($J$5/C2053),0) &amp; " DAYS"</f>
        <v>0 DAYS</v>
      </c>
    </row>
    <row r="2054" spans="1:12" x14ac:dyDescent="0.2">
      <c r="A2054" s="23">
        <f t="shared" si="350"/>
        <v>92154552.738665417</v>
      </c>
      <c r="B2054" s="24">
        <v>2048</v>
      </c>
      <c r="C2054" s="23">
        <f t="shared" si="351"/>
        <v>516065.49533652631</v>
      </c>
      <c r="D2054" s="25">
        <f t="shared" si="352"/>
        <v>92670618.234001949</v>
      </c>
      <c r="E2054" s="26">
        <f t="shared" si="353"/>
        <v>92669618.234001949</v>
      </c>
      <c r="F2054" s="27">
        <f t="shared" si="354"/>
        <v>2873.8730846106773</v>
      </c>
      <c r="G2054" s="28">
        <f t="shared" si="355"/>
        <v>21502.728972355264</v>
      </c>
      <c r="H2054" s="28">
        <f t="shared" si="356"/>
        <v>358.37881620592105</v>
      </c>
      <c r="I2054" s="29">
        <f t="shared" si="357"/>
        <v>5.9729802700986845</v>
      </c>
      <c r="J2054" s="25">
        <f t="shared" si="358"/>
        <v>189974767.37970397</v>
      </c>
      <c r="K2054" s="25">
        <f t="shared" si="359"/>
        <v>189974767.37970397</v>
      </c>
      <c r="L2054" s="30" t="str">
        <f t="shared" si="360"/>
        <v>0 DAYS</v>
      </c>
    </row>
    <row r="2055" spans="1:12" x14ac:dyDescent="0.2">
      <c r="A2055" s="23">
        <f t="shared" si="350"/>
        <v>92670618.234001949</v>
      </c>
      <c r="B2055" s="24">
        <v>2049</v>
      </c>
      <c r="C2055" s="23">
        <f t="shared" si="351"/>
        <v>518955.46211041091</v>
      </c>
      <c r="D2055" s="25">
        <f t="shared" si="352"/>
        <v>93189573.696112365</v>
      </c>
      <c r="E2055" s="26">
        <f t="shared" si="353"/>
        <v>93188573.696112365</v>
      </c>
      <c r="F2055" s="27">
        <f t="shared" si="354"/>
        <v>2889.9667738846038</v>
      </c>
      <c r="G2055" s="28">
        <f t="shared" si="355"/>
        <v>21623.144254600455</v>
      </c>
      <c r="H2055" s="28">
        <f t="shared" si="356"/>
        <v>360.38573757667422</v>
      </c>
      <c r="I2055" s="29">
        <f t="shared" si="357"/>
        <v>6.0064289596112372</v>
      </c>
      <c r="J2055" s="25">
        <f t="shared" si="358"/>
        <v>191038626.07703033</v>
      </c>
      <c r="K2055" s="25">
        <f t="shared" si="359"/>
        <v>191038626.07703033</v>
      </c>
      <c r="L2055" s="30" t="str">
        <f t="shared" si="360"/>
        <v>0 DAYS</v>
      </c>
    </row>
    <row r="2056" spans="1:12" x14ac:dyDescent="0.2">
      <c r="A2056" s="23">
        <f t="shared" si="350"/>
        <v>93189573.696112365</v>
      </c>
      <c r="B2056" s="24">
        <v>2050</v>
      </c>
      <c r="C2056" s="23">
        <f t="shared" si="351"/>
        <v>521861.61269822926</v>
      </c>
      <c r="D2056" s="25">
        <f t="shared" si="352"/>
        <v>93711435.308810592</v>
      </c>
      <c r="E2056" s="26">
        <f t="shared" si="353"/>
        <v>93710435.308810592</v>
      </c>
      <c r="F2056" s="27">
        <f t="shared" si="354"/>
        <v>2906.1505878183525</v>
      </c>
      <c r="G2056" s="28">
        <f t="shared" si="355"/>
        <v>21744.233862426219</v>
      </c>
      <c r="H2056" s="28">
        <f t="shared" si="356"/>
        <v>362.40389770710368</v>
      </c>
      <c r="I2056" s="29">
        <f t="shared" si="357"/>
        <v>6.0400649617850615</v>
      </c>
      <c r="J2056" s="25">
        <f t="shared" si="358"/>
        <v>192108442.38306171</v>
      </c>
      <c r="K2056" s="25">
        <f t="shared" si="359"/>
        <v>192108442.38306171</v>
      </c>
      <c r="L2056" s="30" t="str">
        <f t="shared" si="360"/>
        <v>0 DAYS</v>
      </c>
    </row>
    <row r="2057" spans="1:12" x14ac:dyDescent="0.2">
      <c r="A2057" s="23">
        <f t="shared" si="350"/>
        <v>93711435.308810592</v>
      </c>
      <c r="B2057" s="24">
        <v>2051</v>
      </c>
      <c r="C2057" s="23">
        <f t="shared" si="351"/>
        <v>524784.03772933932</v>
      </c>
      <c r="D2057" s="25">
        <f t="shared" si="352"/>
        <v>94236219.34653993</v>
      </c>
      <c r="E2057" s="26">
        <f t="shared" si="353"/>
        <v>94235219.34653993</v>
      </c>
      <c r="F2057" s="27">
        <f t="shared" si="354"/>
        <v>2922.4250311100623</v>
      </c>
      <c r="G2057" s="28">
        <f t="shared" si="355"/>
        <v>21866.001572055804</v>
      </c>
      <c r="H2057" s="28">
        <f t="shared" si="356"/>
        <v>364.43335953426339</v>
      </c>
      <c r="I2057" s="29">
        <f t="shared" si="357"/>
        <v>6.0738893255710567</v>
      </c>
      <c r="J2057" s="25">
        <f t="shared" si="358"/>
        <v>193184249.66040683</v>
      </c>
      <c r="K2057" s="25">
        <f t="shared" si="359"/>
        <v>193184249.66040683</v>
      </c>
      <c r="L2057" s="30" t="str">
        <f t="shared" si="360"/>
        <v>0 DAYS</v>
      </c>
    </row>
    <row r="2058" spans="1:12" x14ac:dyDescent="0.2">
      <c r="A2058" s="23">
        <f t="shared" si="350"/>
        <v>94236219.34653993</v>
      </c>
      <c r="B2058" s="24">
        <v>2052</v>
      </c>
      <c r="C2058" s="23">
        <f t="shared" si="351"/>
        <v>527722.82834062364</v>
      </c>
      <c r="D2058" s="25">
        <f t="shared" si="352"/>
        <v>94763942.174880549</v>
      </c>
      <c r="E2058" s="26">
        <f t="shared" si="353"/>
        <v>94762942.174880549</v>
      </c>
      <c r="F2058" s="27">
        <f t="shared" si="354"/>
        <v>2938.7906112843193</v>
      </c>
      <c r="G2058" s="28">
        <f t="shared" si="355"/>
        <v>21988.45118085932</v>
      </c>
      <c r="H2058" s="28">
        <f t="shared" si="356"/>
        <v>366.47418634765535</v>
      </c>
      <c r="I2058" s="29">
        <f t="shared" si="357"/>
        <v>6.1079031057942554</v>
      </c>
      <c r="J2058" s="25">
        <f t="shared" si="358"/>
        <v>194266081.45850512</v>
      </c>
      <c r="K2058" s="25">
        <f t="shared" si="359"/>
        <v>194266081.45850512</v>
      </c>
      <c r="L2058" s="30" t="str">
        <f t="shared" si="360"/>
        <v>0 DAYS</v>
      </c>
    </row>
    <row r="2059" spans="1:12" x14ac:dyDescent="0.2">
      <c r="A2059" s="23">
        <f t="shared" si="350"/>
        <v>94763942.174880549</v>
      </c>
      <c r="B2059" s="24">
        <v>2053</v>
      </c>
      <c r="C2059" s="23">
        <f t="shared" si="351"/>
        <v>530678.07617933105</v>
      </c>
      <c r="D2059" s="25">
        <f t="shared" si="352"/>
        <v>95294620.251059875</v>
      </c>
      <c r="E2059" s="26">
        <f t="shared" si="353"/>
        <v>95293620.251059875</v>
      </c>
      <c r="F2059" s="27">
        <f t="shared" si="354"/>
        <v>2955.2478387074079</v>
      </c>
      <c r="G2059" s="28">
        <f t="shared" si="355"/>
        <v>22111.586507472126</v>
      </c>
      <c r="H2059" s="28">
        <f t="shared" si="356"/>
        <v>368.5264417912021</v>
      </c>
      <c r="I2059" s="29">
        <f t="shared" si="357"/>
        <v>6.1421073631867014</v>
      </c>
      <c r="J2059" s="25">
        <f t="shared" si="358"/>
        <v>195353971.51467273</v>
      </c>
      <c r="K2059" s="25">
        <f t="shared" si="359"/>
        <v>195353971.51467273</v>
      </c>
      <c r="L2059" s="30" t="str">
        <f t="shared" si="360"/>
        <v>0 DAYS</v>
      </c>
    </row>
    <row r="2060" spans="1:12" x14ac:dyDescent="0.2">
      <c r="A2060" s="23">
        <f t="shared" si="350"/>
        <v>95294620.251059875</v>
      </c>
      <c r="B2060" s="24">
        <v>2054</v>
      </c>
      <c r="C2060" s="23">
        <f t="shared" si="351"/>
        <v>533649.87340593524</v>
      </c>
      <c r="D2060" s="25">
        <f t="shared" si="352"/>
        <v>95828270.124465808</v>
      </c>
      <c r="E2060" s="26">
        <f t="shared" si="353"/>
        <v>95827270.124465808</v>
      </c>
      <c r="F2060" s="27">
        <f t="shared" si="354"/>
        <v>2971.7972266041907</v>
      </c>
      <c r="G2060" s="28">
        <f t="shared" si="355"/>
        <v>22235.411391913967</v>
      </c>
      <c r="H2060" s="28">
        <f t="shared" si="356"/>
        <v>370.59018986523279</v>
      </c>
      <c r="I2060" s="29">
        <f t="shared" si="357"/>
        <v>6.1765031644205468</v>
      </c>
      <c r="J2060" s="25">
        <f t="shared" si="358"/>
        <v>196447953.75515488</v>
      </c>
      <c r="K2060" s="25">
        <f t="shared" si="359"/>
        <v>196447953.75515488</v>
      </c>
      <c r="L2060" s="30" t="str">
        <f t="shared" si="360"/>
        <v>0 DAYS</v>
      </c>
    </row>
    <row r="2061" spans="1:12" x14ac:dyDescent="0.2">
      <c r="A2061" s="23">
        <f t="shared" si="350"/>
        <v>95828270.124465808</v>
      </c>
      <c r="B2061" s="24">
        <v>2055</v>
      </c>
      <c r="C2061" s="23">
        <f t="shared" si="351"/>
        <v>536638.31269700848</v>
      </c>
      <c r="D2061" s="25">
        <f t="shared" si="352"/>
        <v>96364908.437162817</v>
      </c>
      <c r="E2061" s="26">
        <f t="shared" si="353"/>
        <v>96363908.437162817</v>
      </c>
      <c r="F2061" s="27">
        <f t="shared" si="354"/>
        <v>2988.4392910732422</v>
      </c>
      <c r="G2061" s="28">
        <f t="shared" si="355"/>
        <v>22359.929695708688</v>
      </c>
      <c r="H2061" s="28">
        <f t="shared" si="356"/>
        <v>372.66549492847815</v>
      </c>
      <c r="I2061" s="29">
        <f t="shared" si="357"/>
        <v>6.2110915821413029</v>
      </c>
      <c r="J2061" s="25">
        <f t="shared" si="358"/>
        <v>197548062.29618376</v>
      </c>
      <c r="K2061" s="25">
        <f t="shared" si="359"/>
        <v>197548062.29618376</v>
      </c>
      <c r="L2061" s="30" t="str">
        <f t="shared" si="360"/>
        <v>0 DAYS</v>
      </c>
    </row>
    <row r="2062" spans="1:12" x14ac:dyDescent="0.2">
      <c r="A2062" s="23">
        <f t="shared" si="350"/>
        <v>96364908.437162817</v>
      </c>
      <c r="B2062" s="24">
        <v>2056</v>
      </c>
      <c r="C2062" s="23">
        <f t="shared" si="351"/>
        <v>539643.48724811175</v>
      </c>
      <c r="D2062" s="25">
        <f t="shared" si="352"/>
        <v>96904551.924410924</v>
      </c>
      <c r="E2062" s="26">
        <f t="shared" si="353"/>
        <v>96903551.924410924</v>
      </c>
      <c r="F2062" s="27">
        <f t="shared" si="354"/>
        <v>3005.1745511032641</v>
      </c>
      <c r="G2062" s="28">
        <f t="shared" si="355"/>
        <v>22485.145302004657</v>
      </c>
      <c r="H2062" s="28">
        <f t="shared" si="356"/>
        <v>374.7524217000776</v>
      </c>
      <c r="I2062" s="29">
        <f t="shared" si="357"/>
        <v>6.2458736950012934</v>
      </c>
      <c r="J2062" s="25">
        <f t="shared" si="358"/>
        <v>198654331.44504237</v>
      </c>
      <c r="K2062" s="25">
        <f t="shared" si="359"/>
        <v>198654331.44504237</v>
      </c>
      <c r="L2062" s="30" t="str">
        <f t="shared" si="360"/>
        <v>0 DAYS</v>
      </c>
    </row>
    <row r="2063" spans="1:12" x14ac:dyDescent="0.2">
      <c r="A2063" s="23">
        <f t="shared" si="350"/>
        <v>96904551.924410924</v>
      </c>
      <c r="B2063" s="24">
        <v>2057</v>
      </c>
      <c r="C2063" s="23">
        <f t="shared" si="351"/>
        <v>542665.49077670113</v>
      </c>
      <c r="D2063" s="25">
        <f t="shared" si="352"/>
        <v>97447217.415187627</v>
      </c>
      <c r="E2063" s="26">
        <f t="shared" si="353"/>
        <v>97446217.415187627</v>
      </c>
      <c r="F2063" s="27">
        <f t="shared" si="354"/>
        <v>3022.0035285893828</v>
      </c>
      <c r="G2063" s="28">
        <f t="shared" si="355"/>
        <v>22611.06211569588</v>
      </c>
      <c r="H2063" s="28">
        <f t="shared" si="356"/>
        <v>376.85103526159799</v>
      </c>
      <c r="I2063" s="29">
        <f t="shared" si="357"/>
        <v>6.2808505876932994</v>
      </c>
      <c r="J2063" s="25">
        <f t="shared" si="358"/>
        <v>199766795.70113462</v>
      </c>
      <c r="K2063" s="25">
        <f t="shared" si="359"/>
        <v>199766795.70113462</v>
      </c>
      <c r="L2063" s="30" t="str">
        <f t="shared" si="360"/>
        <v>0 DAYS</v>
      </c>
    </row>
    <row r="2064" spans="1:12" x14ac:dyDescent="0.2">
      <c r="A2064" s="23">
        <f t="shared" si="350"/>
        <v>97447217.415187627</v>
      </c>
      <c r="B2064" s="24">
        <v>2058</v>
      </c>
      <c r="C2064" s="23">
        <f t="shared" si="351"/>
        <v>545704.4175250507</v>
      </c>
      <c r="D2064" s="25">
        <f t="shared" si="352"/>
        <v>97992921.83271268</v>
      </c>
      <c r="E2064" s="26">
        <f t="shared" si="353"/>
        <v>97991921.83271268</v>
      </c>
      <c r="F2064" s="27">
        <f t="shared" si="354"/>
        <v>3038.9267483495641</v>
      </c>
      <c r="G2064" s="28">
        <f t="shared" si="355"/>
        <v>22737.68406354378</v>
      </c>
      <c r="H2064" s="28">
        <f t="shared" si="356"/>
        <v>378.96140105906301</v>
      </c>
      <c r="I2064" s="29">
        <f t="shared" si="357"/>
        <v>6.3160233509843833</v>
      </c>
      <c r="J2064" s="25">
        <f t="shared" si="358"/>
        <v>200885489.75706097</v>
      </c>
      <c r="K2064" s="25">
        <f t="shared" si="359"/>
        <v>200885489.75706097</v>
      </c>
      <c r="L2064" s="30" t="str">
        <f t="shared" si="360"/>
        <v>0 DAYS</v>
      </c>
    </row>
    <row r="2065" spans="1:12" x14ac:dyDescent="0.2">
      <c r="A2065" s="23">
        <f t="shared" si="350"/>
        <v>97992921.83271268</v>
      </c>
      <c r="B2065" s="24">
        <v>2059</v>
      </c>
      <c r="C2065" s="23">
        <f t="shared" si="351"/>
        <v>548760.36226319103</v>
      </c>
      <c r="D2065" s="25">
        <f t="shared" si="352"/>
        <v>98541682.194975868</v>
      </c>
      <c r="E2065" s="26">
        <f t="shared" si="353"/>
        <v>98540682.194975868</v>
      </c>
      <c r="F2065" s="27">
        <f t="shared" si="354"/>
        <v>3055.9447381403297</v>
      </c>
      <c r="G2065" s="28">
        <f t="shared" si="355"/>
        <v>22865.015094299626</v>
      </c>
      <c r="H2065" s="28">
        <f t="shared" si="356"/>
        <v>381.08358490499376</v>
      </c>
      <c r="I2065" s="29">
        <f t="shared" si="357"/>
        <v>6.3513930817498956</v>
      </c>
      <c r="J2065" s="25">
        <f t="shared" si="358"/>
        <v>202010448.49970052</v>
      </c>
      <c r="K2065" s="25">
        <f t="shared" si="359"/>
        <v>202010448.49970052</v>
      </c>
      <c r="L2065" s="30" t="str">
        <f t="shared" si="360"/>
        <v>0 DAYS</v>
      </c>
    </row>
    <row r="2066" spans="1:12" x14ac:dyDescent="0.2">
      <c r="A2066" s="23">
        <f t="shared" si="350"/>
        <v>98541682.194975868</v>
      </c>
      <c r="B2066" s="24">
        <v>2060</v>
      </c>
      <c r="C2066" s="23">
        <f t="shared" si="351"/>
        <v>551833.4202918649</v>
      </c>
      <c r="D2066" s="25">
        <f t="shared" si="352"/>
        <v>99093515.615267739</v>
      </c>
      <c r="E2066" s="26">
        <f t="shared" si="353"/>
        <v>99092515.615267739</v>
      </c>
      <c r="F2066" s="27">
        <f t="shared" si="354"/>
        <v>3073.0580286738696</v>
      </c>
      <c r="G2066" s="28">
        <f t="shared" si="355"/>
        <v>22993.059178827705</v>
      </c>
      <c r="H2066" s="28">
        <f t="shared" si="356"/>
        <v>383.21765298046176</v>
      </c>
      <c r="I2066" s="29">
        <f t="shared" si="357"/>
        <v>6.3869608830076965</v>
      </c>
      <c r="J2066" s="25">
        <f t="shared" si="358"/>
        <v>203141707.01129884</v>
      </c>
      <c r="K2066" s="25">
        <f t="shared" si="359"/>
        <v>203141707.01129884</v>
      </c>
      <c r="L2066" s="30" t="str">
        <f t="shared" si="360"/>
        <v>0 DAYS</v>
      </c>
    </row>
    <row r="2067" spans="1:12" x14ac:dyDescent="0.2">
      <c r="A2067" s="23">
        <f t="shared" si="350"/>
        <v>99093515.615267739</v>
      </c>
      <c r="B2067" s="24">
        <v>2061</v>
      </c>
      <c r="C2067" s="23">
        <f t="shared" si="351"/>
        <v>554923.68744549935</v>
      </c>
      <c r="D2067" s="25">
        <f t="shared" si="352"/>
        <v>99648439.302713245</v>
      </c>
      <c r="E2067" s="26">
        <f t="shared" si="353"/>
        <v>99647439.302713245</v>
      </c>
      <c r="F2067" s="27">
        <f t="shared" si="354"/>
        <v>3090.2671536344569</v>
      </c>
      <c r="G2067" s="28">
        <f t="shared" si="355"/>
        <v>23121.820310229141</v>
      </c>
      <c r="H2067" s="28">
        <f t="shared" si="356"/>
        <v>385.36367183715237</v>
      </c>
      <c r="I2067" s="29">
        <f t="shared" si="357"/>
        <v>6.4227278639525398</v>
      </c>
      <c r="J2067" s="25">
        <f t="shared" si="358"/>
        <v>204279300.57056212</v>
      </c>
      <c r="K2067" s="25">
        <f t="shared" si="359"/>
        <v>204279300.57056212</v>
      </c>
      <c r="L2067" s="30" t="str">
        <f t="shared" si="360"/>
        <v>0 DAYS</v>
      </c>
    </row>
    <row r="2068" spans="1:12" x14ac:dyDescent="0.2">
      <c r="A2068" s="23">
        <f t="shared" si="350"/>
        <v>99648439.302713245</v>
      </c>
      <c r="B2068" s="24">
        <v>2062</v>
      </c>
      <c r="C2068" s="23">
        <f t="shared" si="351"/>
        <v>558031.26009519421</v>
      </c>
      <c r="D2068" s="25">
        <f t="shared" si="352"/>
        <v>100206470.56280844</v>
      </c>
      <c r="E2068" s="26">
        <f t="shared" si="353"/>
        <v>100205470.56280844</v>
      </c>
      <c r="F2068" s="27">
        <f t="shared" si="354"/>
        <v>3107.5726496948628</v>
      </c>
      <c r="G2068" s="28">
        <f t="shared" si="355"/>
        <v>23251.302503966424</v>
      </c>
      <c r="H2068" s="28">
        <f t="shared" si="356"/>
        <v>387.5217083994404</v>
      </c>
      <c r="I2068" s="29">
        <f t="shared" si="357"/>
        <v>6.4586951399906729</v>
      </c>
      <c r="J2068" s="25">
        <f t="shared" si="358"/>
        <v>205423264.65375727</v>
      </c>
      <c r="K2068" s="25">
        <f t="shared" si="359"/>
        <v>205423264.65375727</v>
      </c>
      <c r="L2068" s="30" t="str">
        <f t="shared" si="360"/>
        <v>0 DAYS</v>
      </c>
    </row>
    <row r="2069" spans="1:12" x14ac:dyDescent="0.2">
      <c r="A2069" s="23">
        <f t="shared" si="350"/>
        <v>100206470.56280844</v>
      </c>
      <c r="B2069" s="24">
        <v>2063</v>
      </c>
      <c r="C2069" s="23">
        <f t="shared" si="351"/>
        <v>561156.23515172722</v>
      </c>
      <c r="D2069" s="25">
        <f t="shared" si="352"/>
        <v>100767626.79796016</v>
      </c>
      <c r="E2069" s="26">
        <f t="shared" si="353"/>
        <v>100766626.79796016</v>
      </c>
      <c r="F2069" s="27">
        <f t="shared" si="354"/>
        <v>3124.9750565330032</v>
      </c>
      <c r="G2069" s="28">
        <f t="shared" si="355"/>
        <v>23381.509797988634</v>
      </c>
      <c r="H2069" s="28">
        <f t="shared" si="356"/>
        <v>389.69182996647726</v>
      </c>
      <c r="I2069" s="29">
        <f t="shared" si="357"/>
        <v>6.4948638327746213</v>
      </c>
      <c r="J2069" s="25">
        <f t="shared" si="358"/>
        <v>206573634.93581831</v>
      </c>
      <c r="K2069" s="25">
        <f t="shared" si="359"/>
        <v>206573634.93581831</v>
      </c>
      <c r="L2069" s="30" t="str">
        <f t="shared" si="360"/>
        <v>0 DAYS</v>
      </c>
    </row>
    <row r="2070" spans="1:12" x14ac:dyDescent="0.2">
      <c r="A2070" s="23">
        <f t="shared" si="350"/>
        <v>100767626.79796016</v>
      </c>
      <c r="B2070" s="24">
        <v>2064</v>
      </c>
      <c r="C2070" s="23">
        <f t="shared" si="351"/>
        <v>564298.71006857685</v>
      </c>
      <c r="D2070" s="25">
        <f t="shared" si="352"/>
        <v>101331925.50802875</v>
      </c>
      <c r="E2070" s="26">
        <f t="shared" si="353"/>
        <v>101330925.50802875</v>
      </c>
      <c r="F2070" s="27">
        <f t="shared" si="354"/>
        <v>3142.4749168496346</v>
      </c>
      <c r="G2070" s="28">
        <f t="shared" si="355"/>
        <v>23512.446252857368</v>
      </c>
      <c r="H2070" s="28">
        <f t="shared" si="356"/>
        <v>391.87410421428945</v>
      </c>
      <c r="I2070" s="29">
        <f t="shared" si="357"/>
        <v>6.5312350702381572</v>
      </c>
      <c r="J2070" s="25">
        <f t="shared" si="358"/>
        <v>207730447.2914589</v>
      </c>
      <c r="K2070" s="25">
        <f t="shared" si="359"/>
        <v>207730447.2914589</v>
      </c>
      <c r="L2070" s="30" t="str">
        <f t="shared" si="360"/>
        <v>0 DAYS</v>
      </c>
    </row>
    <row r="2071" spans="1:12" x14ac:dyDescent="0.2">
      <c r="A2071" s="23">
        <f t="shared" si="350"/>
        <v>101331925.50802875</v>
      </c>
      <c r="B2071" s="24">
        <v>2065</v>
      </c>
      <c r="C2071" s="23">
        <f t="shared" si="351"/>
        <v>567458.78284496092</v>
      </c>
      <c r="D2071" s="25">
        <f t="shared" si="352"/>
        <v>101899384.29087371</v>
      </c>
      <c r="E2071" s="26">
        <f t="shared" si="353"/>
        <v>101898384.29087371</v>
      </c>
      <c r="F2071" s="27">
        <f t="shared" si="354"/>
        <v>3160.0727763840696</v>
      </c>
      <c r="G2071" s="28">
        <f t="shared" si="355"/>
        <v>23644.115951873373</v>
      </c>
      <c r="H2071" s="28">
        <f t="shared" si="356"/>
        <v>394.06859919788957</v>
      </c>
      <c r="I2071" s="29">
        <f t="shared" si="357"/>
        <v>6.5678099866314925</v>
      </c>
      <c r="J2071" s="25">
        <f t="shared" si="358"/>
        <v>208893737.79629108</v>
      </c>
      <c r="K2071" s="25">
        <f t="shared" si="359"/>
        <v>208893737.79629108</v>
      </c>
      <c r="L2071" s="30" t="str">
        <f t="shared" si="360"/>
        <v>0 DAYS</v>
      </c>
    </row>
    <row r="2072" spans="1:12" x14ac:dyDescent="0.2">
      <c r="A2072" s="23">
        <f t="shared" si="350"/>
        <v>101899384.29087371</v>
      </c>
      <c r="B2072" s="24">
        <v>2066</v>
      </c>
      <c r="C2072" s="23">
        <f t="shared" si="351"/>
        <v>570636.55202889279</v>
      </c>
      <c r="D2072" s="25">
        <f t="shared" si="352"/>
        <v>102470020.8429026</v>
      </c>
      <c r="E2072" s="26">
        <f t="shared" si="353"/>
        <v>102469020.8429026</v>
      </c>
      <c r="F2072" s="27">
        <f t="shared" si="354"/>
        <v>3177.7691839318722</v>
      </c>
      <c r="G2072" s="28">
        <f t="shared" si="355"/>
        <v>23776.523001203866</v>
      </c>
      <c r="H2072" s="28">
        <f t="shared" si="356"/>
        <v>396.27538335339779</v>
      </c>
      <c r="I2072" s="29">
        <f t="shared" si="357"/>
        <v>6.6045897225566295</v>
      </c>
      <c r="J2072" s="25">
        <f t="shared" si="358"/>
        <v>210063542.7279503</v>
      </c>
      <c r="K2072" s="25">
        <f t="shared" si="359"/>
        <v>210063542.7279503</v>
      </c>
      <c r="L2072" s="30" t="str">
        <f t="shared" si="360"/>
        <v>0 DAYS</v>
      </c>
    </row>
    <row r="2073" spans="1:12" x14ac:dyDescent="0.2">
      <c r="A2073" s="23">
        <f t="shared" si="350"/>
        <v>102470020.8429026</v>
      </c>
      <c r="B2073" s="24">
        <v>2067</v>
      </c>
      <c r="C2073" s="23">
        <f t="shared" si="351"/>
        <v>573832.11672025453</v>
      </c>
      <c r="D2073" s="25">
        <f t="shared" si="352"/>
        <v>103043852.95962286</v>
      </c>
      <c r="E2073" s="26">
        <f t="shared" si="353"/>
        <v>103042852.95962286</v>
      </c>
      <c r="F2073" s="27">
        <f t="shared" si="354"/>
        <v>3195.5646913617384</v>
      </c>
      <c r="G2073" s="28">
        <f t="shared" si="355"/>
        <v>23909.671530010604</v>
      </c>
      <c r="H2073" s="28">
        <f t="shared" si="356"/>
        <v>398.49452550017674</v>
      </c>
      <c r="I2073" s="29">
        <f t="shared" si="357"/>
        <v>6.6415754250029453</v>
      </c>
      <c r="J2073" s="25">
        <f t="shared" si="358"/>
        <v>211239898.56722686</v>
      </c>
      <c r="K2073" s="25">
        <f t="shared" si="359"/>
        <v>211239898.56722686</v>
      </c>
      <c r="L2073" s="30" t="str">
        <f t="shared" si="360"/>
        <v>0 DAYS</v>
      </c>
    </row>
    <row r="2074" spans="1:12" x14ac:dyDescent="0.2">
      <c r="A2074" s="23">
        <f t="shared" si="350"/>
        <v>103043852.95962286</v>
      </c>
      <c r="B2074" s="24">
        <v>2068</v>
      </c>
      <c r="C2074" s="23">
        <f t="shared" si="351"/>
        <v>577045.57657388796</v>
      </c>
      <c r="D2074" s="25">
        <f t="shared" si="352"/>
        <v>103620898.53619675</v>
      </c>
      <c r="E2074" s="26">
        <f t="shared" si="353"/>
        <v>103619898.53619675</v>
      </c>
      <c r="F2074" s="27">
        <f t="shared" si="354"/>
        <v>3213.4598536334233</v>
      </c>
      <c r="G2074" s="28">
        <f t="shared" si="355"/>
        <v>24043.565690578664</v>
      </c>
      <c r="H2074" s="28">
        <f t="shared" si="356"/>
        <v>400.72609484297772</v>
      </c>
      <c r="I2074" s="29">
        <f t="shared" si="357"/>
        <v>6.6787682473829619</v>
      </c>
      <c r="J2074" s="25">
        <f t="shared" si="358"/>
        <v>212422841.99920332</v>
      </c>
      <c r="K2074" s="25">
        <f t="shared" si="359"/>
        <v>212422841.99920332</v>
      </c>
      <c r="L2074" s="30" t="str">
        <f t="shared" si="360"/>
        <v>0 DAYS</v>
      </c>
    </row>
    <row r="2075" spans="1:12" x14ac:dyDescent="0.2">
      <c r="A2075" s="23">
        <f t="shared" si="350"/>
        <v>103620898.53619675</v>
      </c>
      <c r="B2075" s="24">
        <v>2069</v>
      </c>
      <c r="C2075" s="23">
        <f t="shared" si="351"/>
        <v>580277.03180270176</v>
      </c>
      <c r="D2075" s="25">
        <f t="shared" si="352"/>
        <v>104201175.56799945</v>
      </c>
      <c r="E2075" s="26">
        <f t="shared" si="353"/>
        <v>104200175.56799945</v>
      </c>
      <c r="F2075" s="27">
        <f t="shared" si="354"/>
        <v>3231.4552288138075</v>
      </c>
      <c r="G2075" s="28">
        <f t="shared" si="355"/>
        <v>24178.209658445907</v>
      </c>
      <c r="H2075" s="28">
        <f t="shared" si="356"/>
        <v>402.97016097409846</v>
      </c>
      <c r="I2075" s="29">
        <f t="shared" si="357"/>
        <v>6.7161693495683075</v>
      </c>
      <c r="J2075" s="25">
        <f t="shared" si="358"/>
        <v>213612409.91439885</v>
      </c>
      <c r="K2075" s="25">
        <f t="shared" si="359"/>
        <v>213612409.91439885</v>
      </c>
      <c r="L2075" s="30" t="str">
        <f t="shared" si="360"/>
        <v>0 DAYS</v>
      </c>
    </row>
    <row r="2076" spans="1:12" x14ac:dyDescent="0.2">
      <c r="A2076" s="23">
        <f t="shared" si="350"/>
        <v>104201175.56799945</v>
      </c>
      <c r="B2076" s="24">
        <v>2070</v>
      </c>
      <c r="C2076" s="23">
        <f t="shared" si="351"/>
        <v>583526.58318079694</v>
      </c>
      <c r="D2076" s="25">
        <f t="shared" si="352"/>
        <v>104784702.15118025</v>
      </c>
      <c r="E2076" s="26">
        <f t="shared" si="353"/>
        <v>104783702.15118025</v>
      </c>
      <c r="F2076" s="27">
        <f t="shared" si="354"/>
        <v>3249.5513780951733</v>
      </c>
      <c r="G2076" s="28">
        <f t="shared" si="355"/>
        <v>24313.607632533207</v>
      </c>
      <c r="H2076" s="28">
        <f t="shared" si="356"/>
        <v>405.22679387555343</v>
      </c>
      <c r="I2076" s="29">
        <f t="shared" si="357"/>
        <v>6.7537798979258907</v>
      </c>
      <c r="J2076" s="25">
        <f t="shared" si="358"/>
        <v>214808639.4099195</v>
      </c>
      <c r="K2076" s="25">
        <f t="shared" si="359"/>
        <v>214808639.4099195</v>
      </c>
      <c r="L2076" s="30" t="str">
        <f t="shared" si="360"/>
        <v>0 DAYS</v>
      </c>
    </row>
    <row r="2077" spans="1:12" x14ac:dyDescent="0.2">
      <c r="A2077" s="23">
        <f t="shared" si="350"/>
        <v>104784702.15118025</v>
      </c>
      <c r="B2077" s="24">
        <v>2071</v>
      </c>
      <c r="C2077" s="23">
        <f t="shared" si="351"/>
        <v>586794.33204660937</v>
      </c>
      <c r="D2077" s="25">
        <f t="shared" si="352"/>
        <v>105371496.48322687</v>
      </c>
      <c r="E2077" s="26">
        <f t="shared" si="353"/>
        <v>105370496.48322687</v>
      </c>
      <c r="F2077" s="27">
        <f t="shared" si="354"/>
        <v>3267.7488658124348</v>
      </c>
      <c r="G2077" s="28">
        <f t="shared" si="355"/>
        <v>24449.763835275389</v>
      </c>
      <c r="H2077" s="28">
        <f t="shared" si="356"/>
        <v>407.49606392125651</v>
      </c>
      <c r="I2077" s="29">
        <f t="shared" si="357"/>
        <v>6.7916010653542749</v>
      </c>
      <c r="J2077" s="25">
        <f t="shared" si="358"/>
        <v>216011567.79061505</v>
      </c>
      <c r="K2077" s="25">
        <f t="shared" si="359"/>
        <v>216011567.79061505</v>
      </c>
      <c r="L2077" s="30" t="str">
        <f t="shared" si="360"/>
        <v>0 DAYS</v>
      </c>
    </row>
    <row r="2078" spans="1:12" x14ac:dyDescent="0.2">
      <c r="A2078" s="23">
        <f t="shared" si="350"/>
        <v>105371496.48322687</v>
      </c>
      <c r="B2078" s="24">
        <v>2072</v>
      </c>
      <c r="C2078" s="23">
        <f t="shared" si="351"/>
        <v>590080.38030607044</v>
      </c>
      <c r="D2078" s="25">
        <f t="shared" si="352"/>
        <v>105961576.86353293</v>
      </c>
      <c r="E2078" s="26">
        <f t="shared" si="353"/>
        <v>105960576.86353293</v>
      </c>
      <c r="F2078" s="27">
        <f t="shared" si="354"/>
        <v>3286.0482594610658</v>
      </c>
      <c r="G2078" s="28">
        <f t="shared" si="355"/>
        <v>24586.682512752934</v>
      </c>
      <c r="H2078" s="28">
        <f t="shared" si="356"/>
        <v>409.77804187921555</v>
      </c>
      <c r="I2078" s="29">
        <f t="shared" si="357"/>
        <v>6.8296340313202588</v>
      </c>
      <c r="J2078" s="25">
        <f t="shared" si="358"/>
        <v>217221232.57024249</v>
      </c>
      <c r="K2078" s="25">
        <f t="shared" si="359"/>
        <v>217221232.57024249</v>
      </c>
      <c r="L2078" s="30" t="str">
        <f t="shared" si="360"/>
        <v>0 DAYS</v>
      </c>
    </row>
    <row r="2079" spans="1:12" x14ac:dyDescent="0.2">
      <c r="A2079" s="23">
        <f t="shared" si="350"/>
        <v>105961576.86353293</v>
      </c>
      <c r="B2079" s="24">
        <v>2073</v>
      </c>
      <c r="C2079" s="23">
        <f t="shared" si="351"/>
        <v>593384.83043578442</v>
      </c>
      <c r="D2079" s="25">
        <f t="shared" si="352"/>
        <v>106554961.69396871</v>
      </c>
      <c r="E2079" s="26">
        <f t="shared" si="353"/>
        <v>106553961.69396871</v>
      </c>
      <c r="F2079" s="27">
        <f t="shared" si="354"/>
        <v>3304.4501297139795</v>
      </c>
      <c r="G2079" s="28">
        <f t="shared" si="355"/>
        <v>24724.36793482435</v>
      </c>
      <c r="H2079" s="28">
        <f t="shared" si="356"/>
        <v>412.07279891373918</v>
      </c>
      <c r="I2079" s="29">
        <f t="shared" si="357"/>
        <v>6.8678799818956531</v>
      </c>
      <c r="J2079" s="25">
        <f t="shared" si="358"/>
        <v>218437671.47263584</v>
      </c>
      <c r="K2079" s="25">
        <f t="shared" si="359"/>
        <v>218437671.47263584</v>
      </c>
      <c r="L2079" s="30" t="str">
        <f t="shared" si="360"/>
        <v>0 DAYS</v>
      </c>
    </row>
    <row r="2080" spans="1:12" x14ac:dyDescent="0.2">
      <c r="A2080" s="23">
        <f t="shared" si="350"/>
        <v>106554961.69396871</v>
      </c>
      <c r="B2080" s="24">
        <v>2074</v>
      </c>
      <c r="C2080" s="23">
        <f t="shared" si="351"/>
        <v>596707.78548622481</v>
      </c>
      <c r="D2080" s="25">
        <f t="shared" si="352"/>
        <v>107151669.47945493</v>
      </c>
      <c r="E2080" s="26">
        <f t="shared" si="353"/>
        <v>107150669.47945493</v>
      </c>
      <c r="F2080" s="27">
        <f t="shared" si="354"/>
        <v>3322.9550504403887</v>
      </c>
      <c r="G2080" s="28">
        <f t="shared" si="355"/>
        <v>24862.824395259366</v>
      </c>
      <c r="H2080" s="28">
        <f t="shared" si="356"/>
        <v>414.38040658765607</v>
      </c>
      <c r="I2080" s="29">
        <f t="shared" si="357"/>
        <v>6.906340109794268</v>
      </c>
      <c r="J2080" s="25">
        <f t="shared" si="358"/>
        <v>219660922.43288261</v>
      </c>
      <c r="K2080" s="25">
        <f t="shared" si="359"/>
        <v>219660922.43288261</v>
      </c>
      <c r="L2080" s="30" t="str">
        <f t="shared" si="360"/>
        <v>0 DAYS</v>
      </c>
    </row>
    <row r="2081" spans="1:12" x14ac:dyDescent="0.2">
      <c r="A2081" s="23">
        <f t="shared" si="350"/>
        <v>107151669.47945493</v>
      </c>
      <c r="B2081" s="24">
        <v>2075</v>
      </c>
      <c r="C2081" s="23">
        <f t="shared" si="351"/>
        <v>600049.34908494761</v>
      </c>
      <c r="D2081" s="25">
        <f t="shared" si="352"/>
        <v>107751718.82853988</v>
      </c>
      <c r="E2081" s="26">
        <f t="shared" si="353"/>
        <v>107750718.82853988</v>
      </c>
      <c r="F2081" s="27">
        <f t="shared" si="354"/>
        <v>3341.5635987228015</v>
      </c>
      <c r="G2081" s="28">
        <f t="shared" si="355"/>
        <v>25002.056211872816</v>
      </c>
      <c r="H2081" s="28">
        <f t="shared" si="356"/>
        <v>416.70093686454692</v>
      </c>
      <c r="I2081" s="29">
        <f t="shared" si="357"/>
        <v>6.9450156144091153</v>
      </c>
      <c r="J2081" s="25">
        <f t="shared" si="358"/>
        <v>220891023.59850672</v>
      </c>
      <c r="K2081" s="25">
        <f t="shared" si="359"/>
        <v>220891023.59850672</v>
      </c>
      <c r="L2081" s="30" t="str">
        <f t="shared" si="360"/>
        <v>0 DAYS</v>
      </c>
    </row>
    <row r="2082" spans="1:12" x14ac:dyDescent="0.2">
      <c r="A2082" s="23">
        <f t="shared" si="350"/>
        <v>107751718.82853988</v>
      </c>
      <c r="B2082" s="24">
        <v>2076</v>
      </c>
      <c r="C2082" s="23">
        <f t="shared" si="351"/>
        <v>603409.62543982326</v>
      </c>
      <c r="D2082" s="25">
        <f t="shared" si="352"/>
        <v>108355128.4539797</v>
      </c>
      <c r="E2082" s="26">
        <f t="shared" si="353"/>
        <v>108354128.4539797</v>
      </c>
      <c r="F2082" s="27">
        <f t="shared" si="354"/>
        <v>3360.2763548756484</v>
      </c>
      <c r="G2082" s="28">
        <f t="shared" si="355"/>
        <v>25142.067726659301</v>
      </c>
      <c r="H2082" s="28">
        <f t="shared" si="356"/>
        <v>419.03446211098833</v>
      </c>
      <c r="I2082" s="29">
        <f t="shared" si="357"/>
        <v>6.9839077018498052</v>
      </c>
      <c r="J2082" s="25">
        <f t="shared" si="358"/>
        <v>222128013.33065838</v>
      </c>
      <c r="K2082" s="25">
        <f t="shared" si="359"/>
        <v>222128013.33065838</v>
      </c>
      <c r="L2082" s="30" t="str">
        <f t="shared" si="360"/>
        <v>0 DAYS</v>
      </c>
    </row>
    <row r="2083" spans="1:12" x14ac:dyDescent="0.2">
      <c r="A2083" s="23">
        <f t="shared" si="350"/>
        <v>108355128.4539797</v>
      </c>
      <c r="B2083" s="24">
        <v>2077</v>
      </c>
      <c r="C2083" s="23">
        <f t="shared" si="351"/>
        <v>606788.71934228635</v>
      </c>
      <c r="D2083" s="25">
        <f t="shared" si="352"/>
        <v>108961917.17332199</v>
      </c>
      <c r="E2083" s="26">
        <f t="shared" si="353"/>
        <v>108960917.17332199</v>
      </c>
      <c r="F2083" s="27">
        <f t="shared" si="354"/>
        <v>3379.0939024630934</v>
      </c>
      <c r="G2083" s="28">
        <f t="shared" si="355"/>
        <v>25282.863305928597</v>
      </c>
      <c r="H2083" s="28">
        <f t="shared" si="356"/>
        <v>421.38105509880995</v>
      </c>
      <c r="I2083" s="29">
        <f t="shared" si="357"/>
        <v>7.0230175849801659</v>
      </c>
      <c r="J2083" s="25">
        <f t="shared" si="358"/>
        <v>223371930.20531008</v>
      </c>
      <c r="K2083" s="25">
        <f t="shared" si="359"/>
        <v>223371930.20531008</v>
      </c>
      <c r="L2083" s="30" t="str">
        <f t="shared" si="360"/>
        <v>0 DAYS</v>
      </c>
    </row>
    <row r="2084" spans="1:12" x14ac:dyDescent="0.2">
      <c r="A2084" s="23">
        <f t="shared" si="350"/>
        <v>108961917.17332199</v>
      </c>
      <c r="B2084" s="24">
        <v>2078</v>
      </c>
      <c r="C2084" s="23">
        <f t="shared" si="351"/>
        <v>610186.7361706032</v>
      </c>
      <c r="D2084" s="25">
        <f t="shared" si="352"/>
        <v>109572103.9094926</v>
      </c>
      <c r="E2084" s="26">
        <f t="shared" si="353"/>
        <v>109571103.9094926</v>
      </c>
      <c r="F2084" s="27">
        <f t="shared" si="354"/>
        <v>3398.0168283168459</v>
      </c>
      <c r="G2084" s="28">
        <f t="shared" si="355"/>
        <v>25424.447340441799</v>
      </c>
      <c r="H2084" s="28">
        <f t="shared" si="356"/>
        <v>423.74078900736333</v>
      </c>
      <c r="I2084" s="29">
        <f t="shared" si="357"/>
        <v>7.0623464834560554</v>
      </c>
      <c r="J2084" s="25">
        <f t="shared" si="358"/>
        <v>224622813.01445982</v>
      </c>
      <c r="K2084" s="25">
        <f t="shared" si="359"/>
        <v>224622813.01445982</v>
      </c>
      <c r="L2084" s="30" t="str">
        <f t="shared" si="360"/>
        <v>0 DAYS</v>
      </c>
    </row>
    <row r="2085" spans="1:12" x14ac:dyDescent="0.2">
      <c r="A2085" s="23">
        <f t="shared" si="350"/>
        <v>109572103.9094926</v>
      </c>
      <c r="B2085" s="24">
        <v>2079</v>
      </c>
      <c r="C2085" s="23">
        <f t="shared" si="351"/>
        <v>613603.78189315856</v>
      </c>
      <c r="D2085" s="25">
        <f t="shared" si="352"/>
        <v>110185707.69138576</v>
      </c>
      <c r="E2085" s="26">
        <f t="shared" si="353"/>
        <v>110184707.69138576</v>
      </c>
      <c r="F2085" s="27">
        <f t="shared" si="354"/>
        <v>3417.0457225553691</v>
      </c>
      <c r="G2085" s="28">
        <f t="shared" si="355"/>
        <v>25566.824245548272</v>
      </c>
      <c r="H2085" s="28">
        <f t="shared" si="356"/>
        <v>426.11373742580452</v>
      </c>
      <c r="I2085" s="29">
        <f t="shared" si="357"/>
        <v>7.1018956237634088</v>
      </c>
      <c r="J2085" s="25">
        <f t="shared" si="358"/>
        <v>225880700.76734078</v>
      </c>
      <c r="K2085" s="25">
        <f t="shared" si="359"/>
        <v>225880700.76734078</v>
      </c>
      <c r="L2085" s="30" t="str">
        <f t="shared" si="360"/>
        <v>0 DAYS</v>
      </c>
    </row>
    <row r="2086" spans="1:12" x14ac:dyDescent="0.2">
      <c r="A2086" s="23">
        <f t="shared" si="350"/>
        <v>110185707.69138576</v>
      </c>
      <c r="B2086" s="24">
        <v>2080</v>
      </c>
      <c r="C2086" s="23">
        <f t="shared" si="351"/>
        <v>617039.96307176026</v>
      </c>
      <c r="D2086" s="25">
        <f t="shared" si="352"/>
        <v>110802747.65445752</v>
      </c>
      <c r="E2086" s="26">
        <f t="shared" si="353"/>
        <v>110801747.65445752</v>
      </c>
      <c r="F2086" s="27">
        <f t="shared" si="354"/>
        <v>3436.1811786016915</v>
      </c>
      <c r="G2086" s="28">
        <f t="shared" si="355"/>
        <v>25709.998461323343</v>
      </c>
      <c r="H2086" s="28">
        <f t="shared" si="356"/>
        <v>428.49997435538904</v>
      </c>
      <c r="I2086" s="29">
        <f t="shared" si="357"/>
        <v>7.1416662392564838</v>
      </c>
      <c r="J2086" s="25">
        <f t="shared" si="358"/>
        <v>227145632.6916379</v>
      </c>
      <c r="K2086" s="25">
        <f t="shared" si="359"/>
        <v>227145632.6916379</v>
      </c>
      <c r="L2086" s="30" t="str">
        <f t="shared" si="360"/>
        <v>0 DAYS</v>
      </c>
    </row>
    <row r="2087" spans="1:12" x14ac:dyDescent="0.2">
      <c r="A2087" s="23">
        <f t="shared" si="350"/>
        <v>110802747.65445752</v>
      </c>
      <c r="B2087" s="24">
        <v>2081</v>
      </c>
      <c r="C2087" s="23">
        <f t="shared" si="351"/>
        <v>620495.38686496217</v>
      </c>
      <c r="D2087" s="25">
        <f t="shared" si="352"/>
        <v>111423243.04132248</v>
      </c>
      <c r="E2087" s="26">
        <f t="shared" si="353"/>
        <v>111422243.04132248</v>
      </c>
      <c r="F2087" s="27">
        <f t="shared" si="354"/>
        <v>3455.4237932019169</v>
      </c>
      <c r="G2087" s="28">
        <f t="shared" si="355"/>
        <v>25853.974452706756</v>
      </c>
      <c r="H2087" s="28">
        <f t="shared" si="356"/>
        <v>430.89957421177928</v>
      </c>
      <c r="I2087" s="29">
        <f t="shared" si="357"/>
        <v>7.1816595701963211</v>
      </c>
      <c r="J2087" s="25">
        <f t="shared" si="358"/>
        <v>228417648.23471108</v>
      </c>
      <c r="K2087" s="25">
        <f t="shared" si="359"/>
        <v>228417648.23471108</v>
      </c>
      <c r="L2087" s="30" t="str">
        <f t="shared" si="360"/>
        <v>0 DAYS</v>
      </c>
    </row>
    <row r="2088" spans="1:12" x14ac:dyDescent="0.2">
      <c r="A2088" s="23">
        <f t="shared" si="350"/>
        <v>111423243.04132248</v>
      </c>
      <c r="B2088" s="24">
        <v>2082</v>
      </c>
      <c r="C2088" s="23">
        <f t="shared" si="351"/>
        <v>623970.16103140591</v>
      </c>
      <c r="D2088" s="25">
        <f t="shared" si="352"/>
        <v>112047213.20235389</v>
      </c>
      <c r="E2088" s="26">
        <f t="shared" si="353"/>
        <v>112046213.20235389</v>
      </c>
      <c r="F2088" s="27">
        <f t="shared" si="354"/>
        <v>3474.7741664437344</v>
      </c>
      <c r="G2088" s="28">
        <f t="shared" si="355"/>
        <v>25998.756709641912</v>
      </c>
      <c r="H2088" s="28">
        <f t="shared" si="356"/>
        <v>433.31261182736517</v>
      </c>
      <c r="I2088" s="29">
        <f t="shared" si="357"/>
        <v>7.2218768637894195</v>
      </c>
      <c r="J2088" s="25">
        <f t="shared" si="358"/>
        <v>229696787.06482548</v>
      </c>
      <c r="K2088" s="25">
        <f t="shared" si="359"/>
        <v>229696787.06482548</v>
      </c>
      <c r="L2088" s="30" t="str">
        <f t="shared" si="360"/>
        <v>0 DAYS</v>
      </c>
    </row>
    <row r="2089" spans="1:12" x14ac:dyDescent="0.2">
      <c r="A2089" s="23">
        <f t="shared" si="350"/>
        <v>112047213.20235389</v>
      </c>
      <c r="B2089" s="24">
        <v>2083</v>
      </c>
      <c r="C2089" s="23">
        <f t="shared" si="351"/>
        <v>627464.39393318177</v>
      </c>
      <c r="D2089" s="25">
        <f t="shared" si="352"/>
        <v>112674677.59628707</v>
      </c>
      <c r="E2089" s="26">
        <f t="shared" si="353"/>
        <v>112673677.59628707</v>
      </c>
      <c r="F2089" s="27">
        <f t="shared" si="354"/>
        <v>3494.2329017758602</v>
      </c>
      <c r="G2089" s="28">
        <f t="shared" si="355"/>
        <v>26144.349747215907</v>
      </c>
      <c r="H2089" s="28">
        <f t="shared" si="356"/>
        <v>435.73916245359845</v>
      </c>
      <c r="I2089" s="29">
        <f t="shared" si="357"/>
        <v>7.2623193742266405</v>
      </c>
      <c r="J2089" s="25">
        <f t="shared" si="358"/>
        <v>230983089.07238847</v>
      </c>
      <c r="K2089" s="25">
        <f t="shared" si="359"/>
        <v>230983089.07238847</v>
      </c>
      <c r="L2089" s="30" t="str">
        <f t="shared" si="360"/>
        <v>0 DAYS</v>
      </c>
    </row>
    <row r="2090" spans="1:12" x14ac:dyDescent="0.2">
      <c r="A2090" s="23">
        <f t="shared" si="350"/>
        <v>112674677.59628707</v>
      </c>
      <c r="B2090" s="24">
        <v>2084</v>
      </c>
      <c r="C2090" s="23">
        <f t="shared" si="351"/>
        <v>630978.19453920762</v>
      </c>
      <c r="D2090" s="25">
        <f t="shared" si="352"/>
        <v>113305655.79082628</v>
      </c>
      <c r="E2090" s="26">
        <f t="shared" si="353"/>
        <v>113304655.79082628</v>
      </c>
      <c r="F2090" s="27">
        <f t="shared" si="354"/>
        <v>3513.8006060258485</v>
      </c>
      <c r="G2090" s="28">
        <f t="shared" si="355"/>
        <v>26290.758105800316</v>
      </c>
      <c r="H2090" s="28">
        <f t="shared" si="356"/>
        <v>438.17930176333863</v>
      </c>
      <c r="I2090" s="29">
        <f t="shared" si="357"/>
        <v>7.3029883627223109</v>
      </c>
      <c r="J2090" s="25">
        <f t="shared" si="358"/>
        <v>232276594.37119386</v>
      </c>
      <c r="K2090" s="25">
        <f t="shared" si="359"/>
        <v>232276594.37119386</v>
      </c>
      <c r="L2090" s="30" t="str">
        <f t="shared" si="360"/>
        <v>0 DAYS</v>
      </c>
    </row>
    <row r="2091" spans="1:12" x14ac:dyDescent="0.2">
      <c r="A2091" s="23">
        <f t="shared" si="350"/>
        <v>113305655.79082628</v>
      </c>
      <c r="B2091" s="24">
        <v>2085</v>
      </c>
      <c r="C2091" s="23">
        <f t="shared" si="351"/>
        <v>634511.67242862715</v>
      </c>
      <c r="D2091" s="25">
        <f t="shared" si="352"/>
        <v>113940167.4632549</v>
      </c>
      <c r="E2091" s="26">
        <f t="shared" si="353"/>
        <v>113939167.4632549</v>
      </c>
      <c r="F2091" s="27">
        <f t="shared" si="354"/>
        <v>3533.4778894195333</v>
      </c>
      <c r="G2091" s="28">
        <f t="shared" si="355"/>
        <v>26437.986351192798</v>
      </c>
      <c r="H2091" s="28">
        <f t="shared" si="356"/>
        <v>440.63310585321329</v>
      </c>
      <c r="I2091" s="29">
        <f t="shared" si="357"/>
        <v>7.3438850975535548</v>
      </c>
      <c r="J2091" s="25">
        <f t="shared" si="358"/>
        <v>233577343.29967251</v>
      </c>
      <c r="K2091" s="25">
        <f t="shared" si="359"/>
        <v>233577343.29967251</v>
      </c>
      <c r="L2091" s="30" t="str">
        <f t="shared" si="360"/>
        <v>0 DAYS</v>
      </c>
    </row>
    <row r="2092" spans="1:12" x14ac:dyDescent="0.2">
      <c r="A2092" s="23">
        <f t="shared" si="350"/>
        <v>113940167.4632549</v>
      </c>
      <c r="B2092" s="24">
        <v>2086</v>
      </c>
      <c r="C2092" s="23">
        <f t="shared" si="351"/>
        <v>638064.93779422739</v>
      </c>
      <c r="D2092" s="25">
        <f t="shared" si="352"/>
        <v>114578232.40104912</v>
      </c>
      <c r="E2092" s="26">
        <f t="shared" si="353"/>
        <v>114577232.40104912</v>
      </c>
      <c r="F2092" s="27">
        <f t="shared" si="354"/>
        <v>3553.2653656002367</v>
      </c>
      <c r="G2092" s="28">
        <f t="shared" si="355"/>
        <v>26586.039074759476</v>
      </c>
      <c r="H2092" s="28">
        <f t="shared" si="356"/>
        <v>443.10065124599129</v>
      </c>
      <c r="I2092" s="29">
        <f t="shared" si="357"/>
        <v>7.3850108540998551</v>
      </c>
      <c r="J2092" s="25">
        <f t="shared" si="358"/>
        <v>234885376.42215067</v>
      </c>
      <c r="K2092" s="25">
        <f t="shared" si="359"/>
        <v>234885376.42215067</v>
      </c>
      <c r="L2092" s="30" t="str">
        <f t="shared" si="360"/>
        <v>0 DAYS</v>
      </c>
    </row>
    <row r="2093" spans="1:12" x14ac:dyDescent="0.2">
      <c r="A2093" s="23">
        <f t="shared" si="350"/>
        <v>114578232.40104912</v>
      </c>
      <c r="B2093" s="24">
        <v>2087</v>
      </c>
      <c r="C2093" s="23">
        <f t="shared" si="351"/>
        <v>641638.10144587513</v>
      </c>
      <c r="D2093" s="25">
        <f t="shared" si="352"/>
        <v>115219870.50249499</v>
      </c>
      <c r="E2093" s="26">
        <f t="shared" si="353"/>
        <v>115218870.50249499</v>
      </c>
      <c r="F2093" s="27">
        <f t="shared" si="354"/>
        <v>3573.1636516477447</v>
      </c>
      <c r="G2093" s="28">
        <f t="shared" si="355"/>
        <v>26734.920893578132</v>
      </c>
      <c r="H2093" s="28">
        <f t="shared" si="356"/>
        <v>445.58201489296886</v>
      </c>
      <c r="I2093" s="29">
        <f t="shared" si="357"/>
        <v>7.4263669148828146</v>
      </c>
      <c r="J2093" s="25">
        <f t="shared" si="358"/>
        <v>236200734.53011471</v>
      </c>
      <c r="K2093" s="25">
        <f t="shared" si="359"/>
        <v>236200734.53011471</v>
      </c>
      <c r="L2093" s="30" t="str">
        <f t="shared" si="360"/>
        <v>0 DAYS</v>
      </c>
    </row>
    <row r="2094" spans="1:12" x14ac:dyDescent="0.2">
      <c r="A2094" s="23">
        <f t="shared" si="350"/>
        <v>115219870.50249499</v>
      </c>
      <c r="B2094" s="24">
        <v>2088</v>
      </c>
      <c r="C2094" s="23">
        <f t="shared" si="351"/>
        <v>645231.27481397195</v>
      </c>
      <c r="D2094" s="25">
        <f t="shared" si="352"/>
        <v>115865101.77730896</v>
      </c>
      <c r="E2094" s="26">
        <f t="shared" si="353"/>
        <v>115864101.77730896</v>
      </c>
      <c r="F2094" s="27">
        <f t="shared" si="354"/>
        <v>3593.1733680968173</v>
      </c>
      <c r="G2094" s="28">
        <f t="shared" si="355"/>
        <v>26884.636450582166</v>
      </c>
      <c r="H2094" s="28">
        <f t="shared" si="356"/>
        <v>448.07727417636943</v>
      </c>
      <c r="I2094" s="29">
        <f t="shared" si="357"/>
        <v>7.4679545696061576</v>
      </c>
      <c r="J2094" s="25">
        <f t="shared" si="358"/>
        <v>237523458.64348334</v>
      </c>
      <c r="K2094" s="25">
        <f t="shared" si="359"/>
        <v>237523458.64348334</v>
      </c>
      <c r="L2094" s="30" t="str">
        <f t="shared" si="360"/>
        <v>0 DAYS</v>
      </c>
    </row>
    <row r="2095" spans="1:12" x14ac:dyDescent="0.2">
      <c r="A2095" s="23">
        <f t="shared" si="350"/>
        <v>115865101.77730896</v>
      </c>
      <c r="B2095" s="24">
        <v>2089</v>
      </c>
      <c r="C2095" s="23">
        <f t="shared" si="351"/>
        <v>648844.56995293009</v>
      </c>
      <c r="D2095" s="25">
        <f t="shared" si="352"/>
        <v>116513946.34726189</v>
      </c>
      <c r="E2095" s="26">
        <f t="shared" si="353"/>
        <v>116512946.34726189</v>
      </c>
      <c r="F2095" s="27">
        <f t="shared" si="354"/>
        <v>3613.2951389581431</v>
      </c>
      <c r="G2095" s="28">
        <f t="shared" si="355"/>
        <v>27035.190414705419</v>
      </c>
      <c r="H2095" s="28">
        <f t="shared" si="356"/>
        <v>450.586506911757</v>
      </c>
      <c r="I2095" s="29">
        <f t="shared" si="357"/>
        <v>7.50977511519595</v>
      </c>
      <c r="J2095" s="25">
        <f t="shared" si="358"/>
        <v>238853590.01188686</v>
      </c>
      <c r="K2095" s="25">
        <f t="shared" si="359"/>
        <v>238853590.01188686</v>
      </c>
      <c r="L2095" s="30" t="str">
        <f t="shared" si="360"/>
        <v>0 DAYS</v>
      </c>
    </row>
    <row r="2096" spans="1:12" x14ac:dyDescent="0.2">
      <c r="A2096" s="23">
        <f t="shared" si="350"/>
        <v>116513946.34726189</v>
      </c>
      <c r="B2096" s="24">
        <v>2090</v>
      </c>
      <c r="C2096" s="23">
        <f t="shared" si="351"/>
        <v>652478.09954466659</v>
      </c>
      <c r="D2096" s="25">
        <f t="shared" si="352"/>
        <v>117166424.44680655</v>
      </c>
      <c r="E2096" s="26">
        <f t="shared" si="353"/>
        <v>117165424.44680655</v>
      </c>
      <c r="F2096" s="27">
        <f t="shared" si="354"/>
        <v>3633.5295917365002</v>
      </c>
      <c r="G2096" s="28">
        <f t="shared" si="355"/>
        <v>27186.587481027775</v>
      </c>
      <c r="H2096" s="28">
        <f t="shared" si="356"/>
        <v>453.1097913504629</v>
      </c>
      <c r="I2096" s="29">
        <f t="shared" si="357"/>
        <v>7.5518298558410484</v>
      </c>
      <c r="J2096" s="25">
        <f t="shared" si="358"/>
        <v>240191170.11595342</v>
      </c>
      <c r="K2096" s="25">
        <f t="shared" si="359"/>
        <v>240191170.11595342</v>
      </c>
      <c r="L2096" s="30" t="str">
        <f t="shared" si="360"/>
        <v>0 DAYS</v>
      </c>
    </row>
    <row r="2097" spans="1:12" x14ac:dyDescent="0.2">
      <c r="A2097" s="23">
        <f t="shared" si="350"/>
        <v>117166424.44680655</v>
      </c>
      <c r="B2097" s="24">
        <v>2091</v>
      </c>
      <c r="C2097" s="23">
        <f t="shared" si="351"/>
        <v>656131.97690211667</v>
      </c>
      <c r="D2097" s="25">
        <f t="shared" si="352"/>
        <v>117822556.42370866</v>
      </c>
      <c r="E2097" s="26">
        <f t="shared" si="353"/>
        <v>117821556.42370866</v>
      </c>
      <c r="F2097" s="27">
        <f t="shared" si="354"/>
        <v>3653.877357450081</v>
      </c>
      <c r="G2097" s="28">
        <f t="shared" si="355"/>
        <v>27338.832370921529</v>
      </c>
      <c r="H2097" s="28">
        <f t="shared" si="356"/>
        <v>455.64720618202551</v>
      </c>
      <c r="I2097" s="29">
        <f t="shared" si="357"/>
        <v>7.5941201030337586</v>
      </c>
      <c r="J2097" s="25">
        <f t="shared" si="358"/>
        <v>241536240.66860273</v>
      </c>
      <c r="K2097" s="25">
        <f t="shared" si="359"/>
        <v>241536240.66860273</v>
      </c>
      <c r="L2097" s="30" t="str">
        <f t="shared" si="360"/>
        <v>0 DAYS</v>
      </c>
    </row>
    <row r="2098" spans="1:12" x14ac:dyDescent="0.2">
      <c r="A2098" s="23">
        <f t="shared" si="350"/>
        <v>117822556.42370866</v>
      </c>
      <c r="B2098" s="24">
        <v>2092</v>
      </c>
      <c r="C2098" s="23">
        <f t="shared" si="351"/>
        <v>659806.31597276847</v>
      </c>
      <c r="D2098" s="25">
        <f t="shared" si="352"/>
        <v>118482362.73968144</v>
      </c>
      <c r="E2098" s="26">
        <f t="shared" si="353"/>
        <v>118481362.73968144</v>
      </c>
      <c r="F2098" s="27">
        <f t="shared" si="354"/>
        <v>3674.3390706517966</v>
      </c>
      <c r="G2098" s="28">
        <f t="shared" si="355"/>
        <v>27491.929832198686</v>
      </c>
      <c r="H2098" s="28">
        <f t="shared" si="356"/>
        <v>458.19883053664478</v>
      </c>
      <c r="I2098" s="29">
        <f t="shared" si="357"/>
        <v>7.6366471756107464</v>
      </c>
      <c r="J2098" s="25">
        <f t="shared" si="358"/>
        <v>242888843.61634693</v>
      </c>
      <c r="K2098" s="25">
        <f t="shared" si="359"/>
        <v>242888843.61634693</v>
      </c>
      <c r="L2098" s="30" t="str">
        <f t="shared" si="360"/>
        <v>0 DAYS</v>
      </c>
    </row>
    <row r="2099" spans="1:12" x14ac:dyDescent="0.2">
      <c r="A2099" s="23">
        <f t="shared" si="350"/>
        <v>118482362.73968144</v>
      </c>
      <c r="B2099" s="24">
        <v>2093</v>
      </c>
      <c r="C2099" s="23">
        <f t="shared" si="351"/>
        <v>663501.23134221602</v>
      </c>
      <c r="D2099" s="25">
        <f t="shared" si="352"/>
        <v>119145863.97102365</v>
      </c>
      <c r="E2099" s="26">
        <f t="shared" si="353"/>
        <v>119144863.97102365</v>
      </c>
      <c r="F2099" s="27">
        <f t="shared" si="354"/>
        <v>3694.9153694475535</v>
      </c>
      <c r="G2099" s="28">
        <f t="shared" si="355"/>
        <v>27645.884639259002</v>
      </c>
      <c r="H2099" s="28">
        <f t="shared" si="356"/>
        <v>460.76474398765004</v>
      </c>
      <c r="I2099" s="29">
        <f t="shared" si="357"/>
        <v>7.6794123997941677</v>
      </c>
      <c r="J2099" s="25">
        <f t="shared" si="358"/>
        <v>244249021.14059845</v>
      </c>
      <c r="K2099" s="25">
        <f t="shared" si="359"/>
        <v>244249021.14059845</v>
      </c>
      <c r="L2099" s="30" t="str">
        <f t="shared" si="360"/>
        <v>0 DAYS</v>
      </c>
    </row>
    <row r="2100" spans="1:12" x14ac:dyDescent="0.2">
      <c r="A2100" s="23">
        <f t="shared" si="350"/>
        <v>119145863.97102365</v>
      </c>
      <c r="B2100" s="24">
        <v>2094</v>
      </c>
      <c r="C2100" s="23">
        <f t="shared" si="351"/>
        <v>667216.83823773242</v>
      </c>
      <c r="D2100" s="25">
        <f t="shared" si="352"/>
        <v>119813080.80926138</v>
      </c>
      <c r="E2100" s="26">
        <f t="shared" si="353"/>
        <v>119812080.80926138</v>
      </c>
      <c r="F2100" s="27">
        <f t="shared" si="354"/>
        <v>3715.6068955163937</v>
      </c>
      <c r="G2100" s="28">
        <f t="shared" si="355"/>
        <v>27800.701593238849</v>
      </c>
      <c r="H2100" s="28">
        <f t="shared" si="356"/>
        <v>463.3450265539808</v>
      </c>
      <c r="I2100" s="29">
        <f t="shared" si="357"/>
        <v>7.7224171092330129</v>
      </c>
      <c r="J2100" s="25">
        <f t="shared" si="358"/>
        <v>245616815.65898582</v>
      </c>
      <c r="K2100" s="25">
        <f t="shared" si="359"/>
        <v>245616815.65898582</v>
      </c>
      <c r="L2100" s="30" t="str">
        <f t="shared" si="360"/>
        <v>0 DAYS</v>
      </c>
    </row>
    <row r="2101" spans="1:12" x14ac:dyDescent="0.2">
      <c r="A2101" s="23">
        <f t="shared" si="350"/>
        <v>119813080.80926138</v>
      </c>
      <c r="B2101" s="24">
        <v>2095</v>
      </c>
      <c r="C2101" s="23">
        <f t="shared" si="351"/>
        <v>670953.25253186375</v>
      </c>
      <c r="D2101" s="25">
        <f t="shared" si="352"/>
        <v>120484034.06179324</v>
      </c>
      <c r="E2101" s="26">
        <f t="shared" si="353"/>
        <v>120483034.06179324</v>
      </c>
      <c r="F2101" s="27">
        <f t="shared" si="354"/>
        <v>3736.414294131333</v>
      </c>
      <c r="G2101" s="28">
        <f t="shared" si="355"/>
        <v>27956.385522160988</v>
      </c>
      <c r="H2101" s="28">
        <f t="shared" si="356"/>
        <v>465.93975870268315</v>
      </c>
      <c r="I2101" s="29">
        <f t="shared" si="357"/>
        <v>7.7656626450447188</v>
      </c>
      <c r="J2101" s="25">
        <f t="shared" si="358"/>
        <v>246992269.82667613</v>
      </c>
      <c r="K2101" s="25">
        <f t="shared" si="359"/>
        <v>246992269.82667613</v>
      </c>
      <c r="L2101" s="30" t="str">
        <f t="shared" si="360"/>
        <v>0 DAYS</v>
      </c>
    </row>
    <row r="2102" spans="1:12" x14ac:dyDescent="0.2">
      <c r="A2102" s="23">
        <f t="shared" si="350"/>
        <v>120484034.06179324</v>
      </c>
      <c r="B2102" s="24">
        <v>2096</v>
      </c>
      <c r="C2102" s="23">
        <f t="shared" si="351"/>
        <v>674710.59074604209</v>
      </c>
      <c r="D2102" s="25">
        <f t="shared" si="352"/>
        <v>121158744.65253928</v>
      </c>
      <c r="E2102" s="26">
        <f t="shared" si="353"/>
        <v>121157744.65253928</v>
      </c>
      <c r="F2102" s="27">
        <f t="shared" si="354"/>
        <v>3757.3382141783368</v>
      </c>
      <c r="G2102" s="28">
        <f t="shared" si="355"/>
        <v>28112.941281085088</v>
      </c>
      <c r="H2102" s="28">
        <f t="shared" si="356"/>
        <v>468.54902135141816</v>
      </c>
      <c r="I2102" s="29">
        <f t="shared" si="357"/>
        <v>7.8091503558569695</v>
      </c>
      <c r="J2102" s="25">
        <f t="shared" si="358"/>
        <v>248375426.53770551</v>
      </c>
      <c r="K2102" s="25">
        <f t="shared" si="359"/>
        <v>248375426.53770551</v>
      </c>
      <c r="L2102" s="30" t="str">
        <f t="shared" si="360"/>
        <v>0 DAYS</v>
      </c>
    </row>
    <row r="2103" spans="1:12" x14ac:dyDescent="0.2">
      <c r="A2103" s="23">
        <f t="shared" si="350"/>
        <v>121158744.65253928</v>
      </c>
      <c r="B2103" s="24">
        <v>2097</v>
      </c>
      <c r="C2103" s="23">
        <f t="shared" si="351"/>
        <v>678488.97005421994</v>
      </c>
      <c r="D2103" s="25">
        <f t="shared" si="352"/>
        <v>121837233.62259351</v>
      </c>
      <c r="E2103" s="26">
        <f t="shared" si="353"/>
        <v>121836233.62259351</v>
      </c>
      <c r="F2103" s="27">
        <f t="shared" si="354"/>
        <v>3778.3793081778567</v>
      </c>
      <c r="G2103" s="28">
        <f t="shared" si="355"/>
        <v>28270.373752259165</v>
      </c>
      <c r="H2103" s="28">
        <f t="shared" si="356"/>
        <v>471.17289587098611</v>
      </c>
      <c r="I2103" s="29">
        <f t="shared" si="357"/>
        <v>7.8528815978497688</v>
      </c>
      <c r="J2103" s="25">
        <f t="shared" si="358"/>
        <v>249766328.92631668</v>
      </c>
      <c r="K2103" s="25">
        <f t="shared" si="359"/>
        <v>249766328.92631668</v>
      </c>
      <c r="L2103" s="30" t="str">
        <f t="shared" si="360"/>
        <v>0 DAYS</v>
      </c>
    </row>
    <row r="2104" spans="1:12" x14ac:dyDescent="0.2">
      <c r="A2104" s="23">
        <f t="shared" si="350"/>
        <v>121837233.62259351</v>
      </c>
      <c r="B2104" s="24">
        <v>2098</v>
      </c>
      <c r="C2104" s="23">
        <f t="shared" si="351"/>
        <v>682288.50828652363</v>
      </c>
      <c r="D2104" s="25">
        <f t="shared" si="352"/>
        <v>122519522.13088003</v>
      </c>
      <c r="E2104" s="26">
        <f t="shared" si="353"/>
        <v>122518522.13088003</v>
      </c>
      <c r="F2104" s="27">
        <f t="shared" si="354"/>
        <v>3799.5382323036902</v>
      </c>
      <c r="G2104" s="28">
        <f t="shared" si="355"/>
        <v>28428.687845271819</v>
      </c>
      <c r="H2104" s="28">
        <f t="shared" si="356"/>
        <v>473.81146408786367</v>
      </c>
      <c r="I2104" s="29">
        <f t="shared" si="357"/>
        <v>7.8968577347977282</v>
      </c>
      <c r="J2104" s="25">
        <f t="shared" si="358"/>
        <v>251165020.36830404</v>
      </c>
      <c r="K2104" s="25">
        <f t="shared" si="359"/>
        <v>251165020.36830404</v>
      </c>
      <c r="L2104" s="30" t="str">
        <f t="shared" si="360"/>
        <v>0 DAYS</v>
      </c>
    </row>
    <row r="2105" spans="1:12" x14ac:dyDescent="0.2">
      <c r="A2105" s="23">
        <f t="shared" si="350"/>
        <v>122519522.13088003</v>
      </c>
      <c r="B2105" s="24">
        <v>2099</v>
      </c>
      <c r="C2105" s="23">
        <f t="shared" si="351"/>
        <v>686109.32393292815</v>
      </c>
      <c r="D2105" s="25">
        <f t="shared" si="352"/>
        <v>123205631.45481296</v>
      </c>
      <c r="E2105" s="26">
        <f t="shared" si="353"/>
        <v>123204631.45481296</v>
      </c>
      <c r="F2105" s="27">
        <f t="shared" si="354"/>
        <v>3820.8156464045169</v>
      </c>
      <c r="G2105" s="28">
        <f t="shared" si="355"/>
        <v>28587.888497205338</v>
      </c>
      <c r="H2105" s="28">
        <f t="shared" si="356"/>
        <v>476.46480828675561</v>
      </c>
      <c r="I2105" s="29">
        <f t="shared" si="357"/>
        <v>7.9410801381125937</v>
      </c>
      <c r="J2105" s="25">
        <f t="shared" si="358"/>
        <v>252571544.48236653</v>
      </c>
      <c r="K2105" s="25">
        <f t="shared" si="359"/>
        <v>252571544.48236653</v>
      </c>
      <c r="L2105" s="30" t="str">
        <f t="shared" si="360"/>
        <v>0 DAYS</v>
      </c>
    </row>
    <row r="2106" spans="1:12" x14ac:dyDescent="0.2">
      <c r="A2106" s="23">
        <f t="shared" si="350"/>
        <v>123205631.45481296</v>
      </c>
      <c r="B2106" s="24">
        <v>2100</v>
      </c>
      <c r="C2106" s="23">
        <f t="shared" si="351"/>
        <v>689951.53614695254</v>
      </c>
      <c r="D2106" s="25">
        <f t="shared" si="352"/>
        <v>123895582.99095991</v>
      </c>
      <c r="E2106" s="26">
        <f t="shared" si="353"/>
        <v>123894582.99095991</v>
      </c>
      <c r="F2106" s="27">
        <f t="shared" si="354"/>
        <v>3842.2122140243882</v>
      </c>
      <c r="G2106" s="28">
        <f t="shared" si="355"/>
        <v>28747.98067278969</v>
      </c>
      <c r="H2106" s="28">
        <f t="shared" si="356"/>
        <v>479.13301121316152</v>
      </c>
      <c r="I2106" s="29">
        <f t="shared" si="357"/>
        <v>7.9855501868860257</v>
      </c>
      <c r="J2106" s="25">
        <f t="shared" si="358"/>
        <v>253985945.13146779</v>
      </c>
      <c r="K2106" s="25">
        <f t="shared" si="359"/>
        <v>253985945.13146779</v>
      </c>
      <c r="L2106" s="30" t="str">
        <f t="shared" si="360"/>
        <v>0 DAYS</v>
      </c>
    </row>
    <row r="2107" spans="1:12" x14ac:dyDescent="0.2">
      <c r="A2107" s="23">
        <f t="shared" si="350"/>
        <v>123895582.99095991</v>
      </c>
      <c r="B2107" s="24">
        <v>2101</v>
      </c>
      <c r="C2107" s="23">
        <f t="shared" si="351"/>
        <v>693815.26474937552</v>
      </c>
      <c r="D2107" s="25">
        <f t="shared" si="352"/>
        <v>124589398.25570929</v>
      </c>
      <c r="E2107" s="26">
        <f t="shared" si="353"/>
        <v>124588398.25570929</v>
      </c>
      <c r="F2107" s="27">
        <f t="shared" si="354"/>
        <v>3863.7286024229834</v>
      </c>
      <c r="G2107" s="28">
        <f t="shared" si="355"/>
        <v>28908.969364557313</v>
      </c>
      <c r="H2107" s="28">
        <f t="shared" si="356"/>
        <v>481.81615607595523</v>
      </c>
      <c r="I2107" s="29">
        <f t="shared" si="357"/>
        <v>8.0302692679325869</v>
      </c>
      <c r="J2107" s="25">
        <f t="shared" si="358"/>
        <v>255408266.42420402</v>
      </c>
      <c r="K2107" s="25">
        <f t="shared" si="359"/>
        <v>255408266.42420402</v>
      </c>
      <c r="L2107" s="30" t="str">
        <f t="shared" si="360"/>
        <v>0 DAYS</v>
      </c>
    </row>
    <row r="2108" spans="1:12" x14ac:dyDescent="0.2">
      <c r="A2108" s="23">
        <f t="shared" si="350"/>
        <v>124589398.25570929</v>
      </c>
      <c r="B2108" s="24">
        <v>2102</v>
      </c>
      <c r="C2108" s="23">
        <f t="shared" si="351"/>
        <v>697700.63023197197</v>
      </c>
      <c r="D2108" s="25">
        <f t="shared" si="352"/>
        <v>125287098.88594127</v>
      </c>
      <c r="E2108" s="26">
        <f t="shared" si="353"/>
        <v>125286098.88594127</v>
      </c>
      <c r="F2108" s="27">
        <f t="shared" si="354"/>
        <v>3885.3654825964477</v>
      </c>
      <c r="G2108" s="28">
        <f t="shared" si="355"/>
        <v>29070.859592998833</v>
      </c>
      <c r="H2108" s="28">
        <f t="shared" si="356"/>
        <v>484.51432654998058</v>
      </c>
      <c r="I2108" s="29">
        <f t="shared" si="357"/>
        <v>8.0752387758330091</v>
      </c>
      <c r="J2108" s="25">
        <f t="shared" si="358"/>
        <v>256838552.71617958</v>
      </c>
      <c r="K2108" s="25">
        <f t="shared" si="359"/>
        <v>256838552.71617958</v>
      </c>
      <c r="L2108" s="30" t="str">
        <f t="shared" si="360"/>
        <v>0 DAYS</v>
      </c>
    </row>
    <row r="2109" spans="1:12" x14ac:dyDescent="0.2">
      <c r="A2109" s="23">
        <f t="shared" si="350"/>
        <v>125287098.88594127</v>
      </c>
      <c r="B2109" s="24">
        <v>2103</v>
      </c>
      <c r="C2109" s="23">
        <f t="shared" si="351"/>
        <v>701607.75376127113</v>
      </c>
      <c r="D2109" s="25">
        <f t="shared" si="352"/>
        <v>125988706.63970254</v>
      </c>
      <c r="E2109" s="26">
        <f t="shared" si="353"/>
        <v>125987706.63970254</v>
      </c>
      <c r="F2109" s="27">
        <f t="shared" si="354"/>
        <v>3907.1235292991623</v>
      </c>
      <c r="G2109" s="28">
        <f t="shared" si="355"/>
        <v>29233.65640671963</v>
      </c>
      <c r="H2109" s="28">
        <f t="shared" si="356"/>
        <v>487.22760677866052</v>
      </c>
      <c r="I2109" s="29">
        <f t="shared" si="357"/>
        <v>8.1204601129776748</v>
      </c>
      <c r="J2109" s="25">
        <f t="shared" si="358"/>
        <v>258276848.6113902</v>
      </c>
      <c r="K2109" s="25">
        <f t="shared" si="359"/>
        <v>258276848.6113902</v>
      </c>
      <c r="L2109" s="30" t="str">
        <f t="shared" si="360"/>
        <v>0 DAYS</v>
      </c>
    </row>
    <row r="2110" spans="1:12" x14ac:dyDescent="0.2">
      <c r="A2110" s="23">
        <f t="shared" si="350"/>
        <v>125988706.63970254</v>
      </c>
      <c r="B2110" s="24">
        <v>2104</v>
      </c>
      <c r="C2110" s="23">
        <f t="shared" si="351"/>
        <v>705536.7571823342</v>
      </c>
      <c r="D2110" s="25">
        <f t="shared" si="352"/>
        <v>126694243.39688487</v>
      </c>
      <c r="E2110" s="26">
        <f t="shared" si="353"/>
        <v>126693243.39688487</v>
      </c>
      <c r="F2110" s="27">
        <f t="shared" si="354"/>
        <v>3929.0034210630693</v>
      </c>
      <c r="G2110" s="28">
        <f t="shared" si="355"/>
        <v>29397.36488259726</v>
      </c>
      <c r="H2110" s="28">
        <f t="shared" si="356"/>
        <v>489.956081376621</v>
      </c>
      <c r="I2110" s="29">
        <f t="shared" si="357"/>
        <v>8.1659346896103493</v>
      </c>
      <c r="J2110" s="25">
        <f t="shared" si="358"/>
        <v>259723198.96361396</v>
      </c>
      <c r="K2110" s="25">
        <f t="shared" si="359"/>
        <v>259723198.96361396</v>
      </c>
      <c r="L2110" s="30" t="str">
        <f t="shared" si="360"/>
        <v>0 DAYS</v>
      </c>
    </row>
    <row r="2111" spans="1:12" x14ac:dyDescent="0.2">
      <c r="A2111" s="23">
        <f t="shared" si="350"/>
        <v>126694243.39688487</v>
      </c>
      <c r="B2111" s="24">
        <v>2105</v>
      </c>
      <c r="C2111" s="23">
        <f t="shared" si="351"/>
        <v>709487.76302255527</v>
      </c>
      <c r="D2111" s="25">
        <f t="shared" si="352"/>
        <v>127403731.15990743</v>
      </c>
      <c r="E2111" s="26">
        <f t="shared" si="353"/>
        <v>127402731.15990743</v>
      </c>
      <c r="F2111" s="27">
        <f t="shared" si="354"/>
        <v>3951.0058402210707</v>
      </c>
      <c r="G2111" s="28">
        <f t="shared" si="355"/>
        <v>29561.990125939803</v>
      </c>
      <c r="H2111" s="28">
        <f t="shared" si="356"/>
        <v>492.69983543233008</v>
      </c>
      <c r="I2111" s="29">
        <f t="shared" si="357"/>
        <v>8.2116639238721678</v>
      </c>
      <c r="J2111" s="25">
        <f t="shared" si="358"/>
        <v>261177648.87781021</v>
      </c>
      <c r="K2111" s="25">
        <f t="shared" si="359"/>
        <v>261177648.87781021</v>
      </c>
      <c r="L2111" s="30" t="str">
        <f t="shared" si="360"/>
        <v>0 DAYS</v>
      </c>
    </row>
    <row r="2112" spans="1:12" x14ac:dyDescent="0.2">
      <c r="A2112" s="23">
        <f t="shared" si="350"/>
        <v>127403731.15990743</v>
      </c>
      <c r="B2112" s="24">
        <v>2106</v>
      </c>
      <c r="C2112" s="23">
        <f t="shared" si="351"/>
        <v>713460.89449548163</v>
      </c>
      <c r="D2112" s="25">
        <f t="shared" si="352"/>
        <v>128117192.05440292</v>
      </c>
      <c r="E2112" s="26">
        <f t="shared" si="353"/>
        <v>128116192.05440292</v>
      </c>
      <c r="F2112" s="27">
        <f t="shared" si="354"/>
        <v>3973.131472926354</v>
      </c>
      <c r="G2112" s="28">
        <f t="shared" si="355"/>
        <v>29727.537270645069</v>
      </c>
      <c r="H2112" s="28">
        <f t="shared" si="356"/>
        <v>495.45895451075114</v>
      </c>
      <c r="I2112" s="29">
        <f t="shared" si="357"/>
        <v>8.2576492418458525</v>
      </c>
      <c r="J2112" s="25">
        <f t="shared" si="358"/>
        <v>262640243.71152595</v>
      </c>
      <c r="K2112" s="25">
        <f t="shared" si="359"/>
        <v>262640243.71152595</v>
      </c>
      <c r="L2112" s="30" t="str">
        <f t="shared" si="360"/>
        <v>0 DAYS</v>
      </c>
    </row>
    <row r="2113" spans="1:12" x14ac:dyDescent="0.2">
      <c r="A2113" s="23">
        <f t="shared" si="350"/>
        <v>128117192.05440292</v>
      </c>
      <c r="B2113" s="24">
        <v>2107</v>
      </c>
      <c r="C2113" s="23">
        <f t="shared" si="351"/>
        <v>717456.27550465637</v>
      </c>
      <c r="D2113" s="25">
        <f t="shared" si="352"/>
        <v>128834648.32990758</v>
      </c>
      <c r="E2113" s="26">
        <f t="shared" si="353"/>
        <v>128833648.32990758</v>
      </c>
      <c r="F2113" s="27">
        <f t="shared" si="354"/>
        <v>3995.3810091747437</v>
      </c>
      <c r="G2113" s="28">
        <f t="shared" si="355"/>
        <v>29894.011479360681</v>
      </c>
      <c r="H2113" s="28">
        <f t="shared" si="356"/>
        <v>498.23352465601135</v>
      </c>
      <c r="I2113" s="29">
        <f t="shared" si="357"/>
        <v>8.3038920776001888</v>
      </c>
      <c r="J2113" s="25">
        <f t="shared" si="358"/>
        <v>264111029.07631052</v>
      </c>
      <c r="K2113" s="25">
        <f t="shared" si="359"/>
        <v>264111029.07631052</v>
      </c>
      <c r="L2113" s="30" t="str">
        <f t="shared" si="360"/>
        <v>0 DAYS</v>
      </c>
    </row>
    <row r="2114" spans="1:12" x14ac:dyDescent="0.2">
      <c r="A2114" s="23">
        <f t="shared" si="350"/>
        <v>128834648.32990758</v>
      </c>
      <c r="B2114" s="24">
        <v>2108</v>
      </c>
      <c r="C2114" s="23">
        <f t="shared" si="351"/>
        <v>721474.03064748249</v>
      </c>
      <c r="D2114" s="25">
        <f t="shared" si="352"/>
        <v>129556122.36055507</v>
      </c>
      <c r="E2114" s="26">
        <f t="shared" si="353"/>
        <v>129555122.36055507</v>
      </c>
      <c r="F2114" s="27">
        <f t="shared" si="354"/>
        <v>4017.7551428261213</v>
      </c>
      <c r="G2114" s="28">
        <f t="shared" si="355"/>
        <v>30061.417943645105</v>
      </c>
      <c r="H2114" s="28">
        <f t="shared" si="356"/>
        <v>501.0236323940851</v>
      </c>
      <c r="I2114" s="29">
        <f t="shared" si="357"/>
        <v>8.3503938732347525</v>
      </c>
      <c r="J2114" s="25">
        <f t="shared" si="358"/>
        <v>265590050.83913785</v>
      </c>
      <c r="K2114" s="25">
        <f t="shared" si="359"/>
        <v>265590050.83913785</v>
      </c>
      <c r="L2114" s="30" t="str">
        <f t="shared" si="360"/>
        <v>0 DAYS</v>
      </c>
    </row>
    <row r="2115" spans="1:12" x14ac:dyDescent="0.2">
      <c r="A2115" s="23">
        <f t="shared" si="350"/>
        <v>129556122.36055507</v>
      </c>
      <c r="B2115" s="24">
        <v>2109</v>
      </c>
      <c r="C2115" s="23">
        <f t="shared" si="351"/>
        <v>725514.28521910834</v>
      </c>
      <c r="D2115" s="25">
        <f t="shared" si="352"/>
        <v>130281636.64577417</v>
      </c>
      <c r="E2115" s="26">
        <f t="shared" si="353"/>
        <v>130280636.64577417</v>
      </c>
      <c r="F2115" s="27">
        <f t="shared" si="354"/>
        <v>4040.2545716258464</v>
      </c>
      <c r="G2115" s="28">
        <f t="shared" si="355"/>
        <v>30229.761884129515</v>
      </c>
      <c r="H2115" s="28">
        <f t="shared" si="356"/>
        <v>503.82936473549194</v>
      </c>
      <c r="I2115" s="29">
        <f t="shared" si="357"/>
        <v>8.3971560789248656</v>
      </c>
      <c r="J2115" s="25">
        <f t="shared" si="358"/>
        <v>267077355.12383702</v>
      </c>
      <c r="K2115" s="25">
        <f t="shared" si="359"/>
        <v>267077355.12383702</v>
      </c>
      <c r="L2115" s="30" t="str">
        <f t="shared" si="360"/>
        <v>0 DAYS</v>
      </c>
    </row>
    <row r="2116" spans="1:12" x14ac:dyDescent="0.2">
      <c r="A2116" s="23">
        <f t="shared" si="350"/>
        <v>130281636.64577417</v>
      </c>
      <c r="B2116" s="24">
        <v>2110</v>
      </c>
      <c r="C2116" s="23">
        <f t="shared" si="351"/>
        <v>729577.16521633533</v>
      </c>
      <c r="D2116" s="25">
        <f t="shared" si="352"/>
        <v>131011213.81099051</v>
      </c>
      <c r="E2116" s="26">
        <f t="shared" si="353"/>
        <v>131010213.81099051</v>
      </c>
      <c r="F2116" s="27">
        <f t="shared" si="354"/>
        <v>4062.8799972269917</v>
      </c>
      <c r="G2116" s="28">
        <f t="shared" si="355"/>
        <v>30399.04855068064</v>
      </c>
      <c r="H2116" s="28">
        <f t="shared" si="356"/>
        <v>506.65080917801066</v>
      </c>
      <c r="I2116" s="29">
        <f t="shared" si="357"/>
        <v>8.4441801529668439</v>
      </c>
      <c r="J2116" s="25">
        <f t="shared" si="358"/>
        <v>268572988.31253052</v>
      </c>
      <c r="K2116" s="25">
        <f t="shared" si="359"/>
        <v>268572988.31253052</v>
      </c>
      <c r="L2116" s="30" t="str">
        <f t="shared" si="360"/>
        <v>0 DAYS</v>
      </c>
    </row>
    <row r="2117" spans="1:12" x14ac:dyDescent="0.2">
      <c r="A2117" s="23">
        <f t="shared" ref="A2117:A2180" si="361">D2116</f>
        <v>131011213.81099051</v>
      </c>
      <c r="B2117" s="24">
        <v>2111</v>
      </c>
      <c r="C2117" s="23">
        <f t="shared" ref="C2117:C2180" si="362">(A2117*$F$2)+$H$2</f>
        <v>733662.79734154686</v>
      </c>
      <c r="D2117" s="25">
        <f t="shared" ref="D2117:D2180" si="363">A2117+C2117</f>
        <v>131744876.60833205</v>
      </c>
      <c r="E2117" s="26">
        <f t="shared" ref="E2117:E2180" si="364">E2116+C2117</f>
        <v>131743876.60833205</v>
      </c>
      <c r="F2117" s="27">
        <f t="shared" ref="F2117:F2180" si="365">C2117-C2116</f>
        <v>4085.6321252115304</v>
      </c>
      <c r="G2117" s="28">
        <f t="shared" ref="G2117:G2180" si="366">C2117/24</f>
        <v>30569.283222564452</v>
      </c>
      <c r="H2117" s="28">
        <f t="shared" ref="H2117:H2180" si="367">G2117/60</f>
        <v>509.48805370940755</v>
      </c>
      <c r="I2117" s="29">
        <f t="shared" ref="I2117:I2180" si="368">H2117/60</f>
        <v>8.491467561823459</v>
      </c>
      <c r="J2117" s="25">
        <f t="shared" ref="J2117:J2180" si="369">D2117*2.05</f>
        <v>270076997.0470807</v>
      </c>
      <c r="K2117" s="25">
        <f t="shared" ref="K2117:K2180" si="370">J2117-$J$2</f>
        <v>270076997.0470807</v>
      </c>
      <c r="L2117" s="30" t="str">
        <f t="shared" ref="L2117:L2180" si="371">ROUND(($J$5/C2117),0) &amp; " DAYS"</f>
        <v>0 DAYS</v>
      </c>
    </row>
    <row r="2118" spans="1:12" x14ac:dyDescent="0.2">
      <c r="A2118" s="23">
        <f t="shared" si="361"/>
        <v>131744876.60833205</v>
      </c>
      <c r="B2118" s="24">
        <v>2112</v>
      </c>
      <c r="C2118" s="23">
        <f t="shared" si="362"/>
        <v>737771.30900665943</v>
      </c>
      <c r="D2118" s="25">
        <f t="shared" si="363"/>
        <v>132482647.91733871</v>
      </c>
      <c r="E2118" s="26">
        <f t="shared" si="364"/>
        <v>132481647.91733871</v>
      </c>
      <c r="F2118" s="27">
        <f t="shared" si="365"/>
        <v>4108.5116651125718</v>
      </c>
      <c r="G2118" s="28">
        <f t="shared" si="366"/>
        <v>30740.471208610808</v>
      </c>
      <c r="H2118" s="28">
        <f t="shared" si="367"/>
        <v>512.34118681018015</v>
      </c>
      <c r="I2118" s="29">
        <f t="shared" si="368"/>
        <v>8.539019780169669</v>
      </c>
      <c r="J2118" s="25">
        <f t="shared" si="369"/>
        <v>271589428.23054433</v>
      </c>
      <c r="K2118" s="25">
        <f t="shared" si="370"/>
        <v>271589428.23054433</v>
      </c>
      <c r="L2118" s="30" t="str">
        <f t="shared" si="371"/>
        <v>0 DAYS</v>
      </c>
    </row>
    <row r="2119" spans="1:12" x14ac:dyDescent="0.2">
      <c r="A2119" s="23">
        <f t="shared" si="361"/>
        <v>132482647.91733871</v>
      </c>
      <c r="B2119" s="24">
        <v>2113</v>
      </c>
      <c r="C2119" s="23">
        <f t="shared" si="362"/>
        <v>741902.82833709684</v>
      </c>
      <c r="D2119" s="25">
        <f t="shared" si="363"/>
        <v>133224550.74567582</v>
      </c>
      <c r="E2119" s="26">
        <f t="shared" si="364"/>
        <v>133223550.74567582</v>
      </c>
      <c r="F2119" s="27">
        <f t="shared" si="365"/>
        <v>4131.5193304374116</v>
      </c>
      <c r="G2119" s="28">
        <f t="shared" si="366"/>
        <v>30912.617847379035</v>
      </c>
      <c r="H2119" s="28">
        <f t="shared" si="367"/>
        <v>515.21029745631722</v>
      </c>
      <c r="I2119" s="29">
        <f t="shared" si="368"/>
        <v>8.5868382909386209</v>
      </c>
      <c r="J2119" s="25">
        <f t="shared" si="369"/>
        <v>273110329.02863538</v>
      </c>
      <c r="K2119" s="25">
        <f t="shared" si="370"/>
        <v>273110329.02863538</v>
      </c>
      <c r="L2119" s="30" t="str">
        <f t="shared" si="371"/>
        <v>0 DAYS</v>
      </c>
    </row>
    <row r="2120" spans="1:12" x14ac:dyDescent="0.2">
      <c r="A2120" s="23">
        <f t="shared" si="361"/>
        <v>133224550.74567582</v>
      </c>
      <c r="B2120" s="24">
        <v>2114</v>
      </c>
      <c r="C2120" s="23">
        <f t="shared" si="362"/>
        <v>746057.48417578451</v>
      </c>
      <c r="D2120" s="25">
        <f t="shared" si="363"/>
        <v>133970608.2298516</v>
      </c>
      <c r="E2120" s="26">
        <f t="shared" si="364"/>
        <v>133969608.2298516</v>
      </c>
      <c r="F2120" s="27">
        <f t="shared" si="365"/>
        <v>4154.6558386876713</v>
      </c>
      <c r="G2120" s="28">
        <f t="shared" si="366"/>
        <v>31085.728507324355</v>
      </c>
      <c r="H2120" s="28">
        <f t="shared" si="367"/>
        <v>518.09547512207257</v>
      </c>
      <c r="I2120" s="29">
        <f t="shared" si="368"/>
        <v>8.6349245853678767</v>
      </c>
      <c r="J2120" s="25">
        <f t="shared" si="369"/>
        <v>274639746.87119579</v>
      </c>
      <c r="K2120" s="25">
        <f t="shared" si="370"/>
        <v>274639746.87119579</v>
      </c>
      <c r="L2120" s="30" t="str">
        <f t="shared" si="371"/>
        <v>0 DAYS</v>
      </c>
    </row>
    <row r="2121" spans="1:12" x14ac:dyDescent="0.2">
      <c r="A2121" s="23">
        <f t="shared" si="361"/>
        <v>133970608.2298516</v>
      </c>
      <c r="B2121" s="24">
        <v>2115</v>
      </c>
      <c r="C2121" s="23">
        <f t="shared" si="362"/>
        <v>750235.40608716896</v>
      </c>
      <c r="D2121" s="25">
        <f t="shared" si="363"/>
        <v>134720843.63593876</v>
      </c>
      <c r="E2121" s="26">
        <f t="shared" si="364"/>
        <v>134719843.63593876</v>
      </c>
      <c r="F2121" s="27">
        <f t="shared" si="365"/>
        <v>4177.9219113844447</v>
      </c>
      <c r="G2121" s="28">
        <f t="shared" si="366"/>
        <v>31259.808586965373</v>
      </c>
      <c r="H2121" s="28">
        <f t="shared" si="367"/>
        <v>520.99680978275626</v>
      </c>
      <c r="I2121" s="29">
        <f t="shared" si="368"/>
        <v>8.6832801630459375</v>
      </c>
      <c r="J2121" s="25">
        <f t="shared" si="369"/>
        <v>276177729.45367444</v>
      </c>
      <c r="K2121" s="25">
        <f t="shared" si="370"/>
        <v>276177729.45367444</v>
      </c>
      <c r="L2121" s="30" t="str">
        <f t="shared" si="371"/>
        <v>0 DAYS</v>
      </c>
    </row>
    <row r="2122" spans="1:12" x14ac:dyDescent="0.2">
      <c r="A2122" s="23">
        <f t="shared" si="361"/>
        <v>134720843.63593876</v>
      </c>
      <c r="B2122" s="24">
        <v>2116</v>
      </c>
      <c r="C2122" s="23">
        <f t="shared" si="362"/>
        <v>754436.72436125705</v>
      </c>
      <c r="D2122" s="25">
        <f t="shared" si="363"/>
        <v>135475280.36030003</v>
      </c>
      <c r="E2122" s="26">
        <f t="shared" si="364"/>
        <v>135474280.36030003</v>
      </c>
      <c r="F2122" s="27">
        <f t="shared" si="365"/>
        <v>4201.3182740880875</v>
      </c>
      <c r="G2122" s="28">
        <f t="shared" si="366"/>
        <v>31434.863515052377</v>
      </c>
      <c r="H2122" s="28">
        <f t="shared" si="367"/>
        <v>523.91439191753966</v>
      </c>
      <c r="I2122" s="29">
        <f t="shared" si="368"/>
        <v>8.7319065319589946</v>
      </c>
      <c r="J2122" s="25">
        <f t="shared" si="369"/>
        <v>277724324.73861504</v>
      </c>
      <c r="K2122" s="25">
        <f t="shared" si="370"/>
        <v>277724324.73861504</v>
      </c>
      <c r="L2122" s="30" t="str">
        <f t="shared" si="371"/>
        <v>0 DAYS</v>
      </c>
    </row>
    <row r="2123" spans="1:12" x14ac:dyDescent="0.2">
      <c r="A2123" s="23">
        <f t="shared" si="361"/>
        <v>135475280.36030003</v>
      </c>
      <c r="B2123" s="24">
        <v>2117</v>
      </c>
      <c r="C2123" s="23">
        <f t="shared" si="362"/>
        <v>758661.57001768018</v>
      </c>
      <c r="D2123" s="25">
        <f t="shared" si="363"/>
        <v>136233941.9303177</v>
      </c>
      <c r="E2123" s="26">
        <f t="shared" si="364"/>
        <v>136232941.9303177</v>
      </c>
      <c r="F2123" s="27">
        <f t="shared" si="365"/>
        <v>4224.845656423131</v>
      </c>
      <c r="G2123" s="28">
        <f t="shared" si="366"/>
        <v>31610.898750736673</v>
      </c>
      <c r="H2123" s="28">
        <f t="shared" si="367"/>
        <v>526.84831251227786</v>
      </c>
      <c r="I2123" s="29">
        <f t="shared" si="368"/>
        <v>8.7808052085379646</v>
      </c>
      <c r="J2123" s="25">
        <f t="shared" si="369"/>
        <v>279279580.95715123</v>
      </c>
      <c r="K2123" s="25">
        <f t="shared" si="370"/>
        <v>279279580.95715123</v>
      </c>
      <c r="L2123" s="30" t="str">
        <f t="shared" si="371"/>
        <v>0 DAYS</v>
      </c>
    </row>
    <row r="2124" spans="1:12" x14ac:dyDescent="0.2">
      <c r="A2124" s="23">
        <f t="shared" si="361"/>
        <v>136233941.9303177</v>
      </c>
      <c r="B2124" s="24">
        <v>2118</v>
      </c>
      <c r="C2124" s="23">
        <f t="shared" si="362"/>
        <v>762910.07480977906</v>
      </c>
      <c r="D2124" s="25">
        <f t="shared" si="363"/>
        <v>136996852.00512749</v>
      </c>
      <c r="E2124" s="26">
        <f t="shared" si="364"/>
        <v>136995852.00512749</v>
      </c>
      <c r="F2124" s="27">
        <f t="shared" si="365"/>
        <v>4248.5047920988873</v>
      </c>
      <c r="G2124" s="28">
        <f t="shared" si="366"/>
        <v>31787.919783740796</v>
      </c>
      <c r="H2124" s="28">
        <f t="shared" si="367"/>
        <v>529.79866306234658</v>
      </c>
      <c r="I2124" s="29">
        <f t="shared" si="368"/>
        <v>8.829977717705777</v>
      </c>
      <c r="J2124" s="25">
        <f t="shared" si="369"/>
        <v>280843546.6105113</v>
      </c>
      <c r="K2124" s="25">
        <f t="shared" si="370"/>
        <v>280843546.6105113</v>
      </c>
      <c r="L2124" s="30" t="str">
        <f t="shared" si="371"/>
        <v>0 DAYS</v>
      </c>
    </row>
    <row r="2125" spans="1:12" x14ac:dyDescent="0.2">
      <c r="A2125" s="23">
        <f t="shared" si="361"/>
        <v>136996852.00512749</v>
      </c>
      <c r="B2125" s="24">
        <v>2119</v>
      </c>
      <c r="C2125" s="23">
        <f t="shared" si="362"/>
        <v>767182.37122871389</v>
      </c>
      <c r="D2125" s="25">
        <f t="shared" si="363"/>
        <v>137764034.37635621</v>
      </c>
      <c r="E2125" s="26">
        <f t="shared" si="364"/>
        <v>137763034.37635621</v>
      </c>
      <c r="F2125" s="27">
        <f t="shared" si="365"/>
        <v>4272.2964189348277</v>
      </c>
      <c r="G2125" s="28">
        <f t="shared" si="366"/>
        <v>31965.932134529747</v>
      </c>
      <c r="H2125" s="28">
        <f t="shared" si="367"/>
        <v>532.76553557549573</v>
      </c>
      <c r="I2125" s="29">
        <f t="shared" si="368"/>
        <v>8.8794255929249282</v>
      </c>
      <c r="J2125" s="25">
        <f t="shared" si="369"/>
        <v>282416270.4715302</v>
      </c>
      <c r="K2125" s="25">
        <f t="shared" si="370"/>
        <v>282416270.4715302</v>
      </c>
      <c r="L2125" s="30" t="str">
        <f t="shared" si="371"/>
        <v>0 DAYS</v>
      </c>
    </row>
    <row r="2126" spans="1:12" x14ac:dyDescent="0.2">
      <c r="A2126" s="23">
        <f t="shared" si="361"/>
        <v>137764034.37635621</v>
      </c>
      <c r="B2126" s="24">
        <v>2120</v>
      </c>
      <c r="C2126" s="23">
        <f t="shared" si="362"/>
        <v>771478.59250759485</v>
      </c>
      <c r="D2126" s="25">
        <f t="shared" si="363"/>
        <v>138535512.96886382</v>
      </c>
      <c r="E2126" s="26">
        <f t="shared" si="364"/>
        <v>138534512.96886382</v>
      </c>
      <c r="F2126" s="27">
        <f t="shared" si="365"/>
        <v>4296.2212788809557</v>
      </c>
      <c r="G2126" s="28">
        <f t="shared" si="366"/>
        <v>32144.941354483119</v>
      </c>
      <c r="H2126" s="28">
        <f t="shared" si="367"/>
        <v>535.74902257471865</v>
      </c>
      <c r="I2126" s="29">
        <f t="shared" si="368"/>
        <v>8.9291503762453104</v>
      </c>
      <c r="J2126" s="25">
        <f t="shared" si="369"/>
        <v>283997801.58617079</v>
      </c>
      <c r="K2126" s="25">
        <f t="shared" si="370"/>
        <v>283997801.58617079</v>
      </c>
      <c r="L2126" s="30" t="str">
        <f t="shared" si="371"/>
        <v>0 DAYS</v>
      </c>
    </row>
    <row r="2127" spans="1:12" x14ac:dyDescent="0.2">
      <c r="A2127" s="23">
        <f t="shared" si="361"/>
        <v>138535512.96886382</v>
      </c>
      <c r="B2127" s="24">
        <v>2121</v>
      </c>
      <c r="C2127" s="23">
        <f t="shared" si="362"/>
        <v>775798.87262563733</v>
      </c>
      <c r="D2127" s="25">
        <f t="shared" si="363"/>
        <v>139311311.84148946</v>
      </c>
      <c r="E2127" s="26">
        <f t="shared" si="364"/>
        <v>139310311.84148946</v>
      </c>
      <c r="F2127" s="27">
        <f t="shared" si="365"/>
        <v>4320.2801180424867</v>
      </c>
      <c r="G2127" s="28">
        <f t="shared" si="366"/>
        <v>32324.953026068222</v>
      </c>
      <c r="H2127" s="28">
        <f t="shared" si="367"/>
        <v>538.74921710113699</v>
      </c>
      <c r="I2127" s="29">
        <f t="shared" si="368"/>
        <v>8.9791536183522833</v>
      </c>
      <c r="J2127" s="25">
        <f t="shared" si="369"/>
        <v>285588189.27505338</v>
      </c>
      <c r="K2127" s="25">
        <f t="shared" si="370"/>
        <v>285588189.27505338</v>
      </c>
      <c r="L2127" s="30" t="str">
        <f t="shared" si="371"/>
        <v>0 DAYS</v>
      </c>
    </row>
    <row r="2128" spans="1:12" x14ac:dyDescent="0.2">
      <c r="A2128" s="23">
        <f t="shared" si="361"/>
        <v>139311311.84148946</v>
      </c>
      <c r="B2128" s="24">
        <v>2122</v>
      </c>
      <c r="C2128" s="23">
        <f t="shared" si="362"/>
        <v>780143.34631234105</v>
      </c>
      <c r="D2128" s="25">
        <f t="shared" si="363"/>
        <v>140091455.18780181</v>
      </c>
      <c r="E2128" s="26">
        <f t="shared" si="364"/>
        <v>140090455.18780181</v>
      </c>
      <c r="F2128" s="27">
        <f t="shared" si="365"/>
        <v>4344.4736867037136</v>
      </c>
      <c r="G2128" s="28">
        <f t="shared" si="366"/>
        <v>32505.972763014212</v>
      </c>
      <c r="H2128" s="28">
        <f t="shared" si="367"/>
        <v>541.76621271690351</v>
      </c>
      <c r="I2128" s="29">
        <f t="shared" si="368"/>
        <v>9.0294368786150585</v>
      </c>
      <c r="J2128" s="25">
        <f t="shared" si="369"/>
        <v>287187483.13499367</v>
      </c>
      <c r="K2128" s="25">
        <f t="shared" si="370"/>
        <v>287187483.13499367</v>
      </c>
      <c r="L2128" s="30" t="str">
        <f t="shared" si="371"/>
        <v>0 DAYS</v>
      </c>
    </row>
    <row r="2129" spans="1:12" x14ac:dyDescent="0.2">
      <c r="A2129" s="23">
        <f t="shared" si="361"/>
        <v>140091455.18780181</v>
      </c>
      <c r="B2129" s="24">
        <v>2123</v>
      </c>
      <c r="C2129" s="23">
        <f t="shared" si="362"/>
        <v>784512.14905169012</v>
      </c>
      <c r="D2129" s="25">
        <f t="shared" si="363"/>
        <v>140875967.3368535</v>
      </c>
      <c r="E2129" s="26">
        <f t="shared" si="364"/>
        <v>140874967.3368535</v>
      </c>
      <c r="F2129" s="27">
        <f t="shared" si="365"/>
        <v>4368.8027393490775</v>
      </c>
      <c r="G2129" s="28">
        <f t="shared" si="366"/>
        <v>32688.006210487089</v>
      </c>
      <c r="H2129" s="28">
        <f t="shared" si="367"/>
        <v>544.80010350811813</v>
      </c>
      <c r="I2129" s="29">
        <f t="shared" si="368"/>
        <v>9.0800017251353022</v>
      </c>
      <c r="J2129" s="25">
        <f t="shared" si="369"/>
        <v>288795733.04054964</v>
      </c>
      <c r="K2129" s="25">
        <f t="shared" si="370"/>
        <v>288795733.04054964</v>
      </c>
      <c r="L2129" s="30" t="str">
        <f t="shared" si="371"/>
        <v>0 DAYS</v>
      </c>
    </row>
    <row r="2130" spans="1:12" x14ac:dyDescent="0.2">
      <c r="A2130" s="23">
        <f t="shared" si="361"/>
        <v>140875967.3368535</v>
      </c>
      <c r="B2130" s="24">
        <v>2124</v>
      </c>
      <c r="C2130" s="23">
        <f t="shared" si="362"/>
        <v>788905.4170863796</v>
      </c>
      <c r="D2130" s="25">
        <f t="shared" si="363"/>
        <v>141664872.7539399</v>
      </c>
      <c r="E2130" s="26">
        <f t="shared" si="364"/>
        <v>141663872.7539399</v>
      </c>
      <c r="F2130" s="27">
        <f t="shared" si="365"/>
        <v>4393.2680346894776</v>
      </c>
      <c r="G2130" s="28">
        <f t="shared" si="366"/>
        <v>32871.059045265814</v>
      </c>
      <c r="H2130" s="28">
        <f t="shared" si="367"/>
        <v>547.85098408776355</v>
      </c>
      <c r="I2130" s="29">
        <f t="shared" si="368"/>
        <v>9.13084973479606</v>
      </c>
      <c r="J2130" s="25">
        <f t="shared" si="369"/>
        <v>290412989.14557678</v>
      </c>
      <c r="K2130" s="25">
        <f t="shared" si="370"/>
        <v>290412989.14557678</v>
      </c>
      <c r="L2130" s="30" t="str">
        <f t="shared" si="371"/>
        <v>0 DAYS</v>
      </c>
    </row>
    <row r="2131" spans="1:12" x14ac:dyDescent="0.2">
      <c r="A2131" s="23">
        <f t="shared" si="361"/>
        <v>141664872.7539399</v>
      </c>
      <c r="B2131" s="24">
        <v>2125</v>
      </c>
      <c r="C2131" s="23">
        <f t="shared" si="362"/>
        <v>793323.28742206341</v>
      </c>
      <c r="D2131" s="25">
        <f t="shared" si="363"/>
        <v>142458196.04136196</v>
      </c>
      <c r="E2131" s="26">
        <f t="shared" si="364"/>
        <v>142457196.04136196</v>
      </c>
      <c r="F2131" s="27">
        <f t="shared" si="365"/>
        <v>4417.8703356838087</v>
      </c>
      <c r="G2131" s="28">
        <f t="shared" si="366"/>
        <v>33055.136975919311</v>
      </c>
      <c r="H2131" s="28">
        <f t="shared" si="367"/>
        <v>550.91894959865522</v>
      </c>
      <c r="I2131" s="29">
        <f t="shared" si="368"/>
        <v>9.1819824933109206</v>
      </c>
      <c r="J2131" s="25">
        <f t="shared" si="369"/>
        <v>292039301.88479197</v>
      </c>
      <c r="K2131" s="25">
        <f t="shared" si="370"/>
        <v>292039301.88479197</v>
      </c>
      <c r="L2131" s="30" t="str">
        <f t="shared" si="371"/>
        <v>0 DAYS</v>
      </c>
    </row>
    <row r="2132" spans="1:12" x14ac:dyDescent="0.2">
      <c r="A2132" s="23">
        <f t="shared" si="361"/>
        <v>142458196.04136196</v>
      </c>
      <c r="B2132" s="24">
        <v>2126</v>
      </c>
      <c r="C2132" s="23">
        <f t="shared" si="362"/>
        <v>797765.89783162693</v>
      </c>
      <c r="D2132" s="25">
        <f t="shared" si="363"/>
        <v>143255961.93919358</v>
      </c>
      <c r="E2132" s="26">
        <f t="shared" si="364"/>
        <v>143254961.93919358</v>
      </c>
      <c r="F2132" s="27">
        <f t="shared" si="365"/>
        <v>4442.6104095635237</v>
      </c>
      <c r="G2132" s="28">
        <f t="shared" si="366"/>
        <v>33240.245742984458</v>
      </c>
      <c r="H2132" s="28">
        <f t="shared" si="367"/>
        <v>554.00409571640762</v>
      </c>
      <c r="I2132" s="29">
        <f t="shared" si="368"/>
        <v>9.2334015952734596</v>
      </c>
      <c r="J2132" s="25">
        <f t="shared" si="369"/>
        <v>293674721.9753468</v>
      </c>
      <c r="K2132" s="25">
        <f t="shared" si="370"/>
        <v>293674721.9753468</v>
      </c>
      <c r="L2132" s="30" t="str">
        <f t="shared" si="371"/>
        <v>0 DAYS</v>
      </c>
    </row>
    <row r="2133" spans="1:12" x14ac:dyDescent="0.2">
      <c r="A2133" s="23">
        <f t="shared" si="361"/>
        <v>143255961.93919358</v>
      </c>
      <c r="B2133" s="24">
        <v>2127</v>
      </c>
      <c r="C2133" s="23">
        <f t="shared" si="362"/>
        <v>802233.38685948402</v>
      </c>
      <c r="D2133" s="25">
        <f t="shared" si="363"/>
        <v>144058195.32605305</v>
      </c>
      <c r="E2133" s="26">
        <f t="shared" si="364"/>
        <v>144057195.32605305</v>
      </c>
      <c r="F2133" s="27">
        <f t="shared" si="365"/>
        <v>4467.489027857082</v>
      </c>
      <c r="G2133" s="28">
        <f t="shared" si="366"/>
        <v>33426.39111914517</v>
      </c>
      <c r="H2133" s="28">
        <f t="shared" si="367"/>
        <v>557.10651865241948</v>
      </c>
      <c r="I2133" s="29">
        <f t="shared" si="368"/>
        <v>9.285108644206991</v>
      </c>
      <c r="J2133" s="25">
        <f t="shared" si="369"/>
        <v>295319300.41840875</v>
      </c>
      <c r="K2133" s="25">
        <f t="shared" si="370"/>
        <v>295319300.41840875</v>
      </c>
      <c r="L2133" s="30" t="str">
        <f t="shared" si="371"/>
        <v>0 DAYS</v>
      </c>
    </row>
    <row r="2134" spans="1:12" x14ac:dyDescent="0.2">
      <c r="A2134" s="23">
        <f t="shared" si="361"/>
        <v>144058195.32605305</v>
      </c>
      <c r="B2134" s="24">
        <v>2128</v>
      </c>
      <c r="C2134" s="23">
        <f t="shared" si="362"/>
        <v>806725.89382589713</v>
      </c>
      <c r="D2134" s="25">
        <f t="shared" si="363"/>
        <v>144864921.21987894</v>
      </c>
      <c r="E2134" s="26">
        <f t="shared" si="364"/>
        <v>144863921.21987894</v>
      </c>
      <c r="F2134" s="27">
        <f t="shared" si="365"/>
        <v>4492.5069664131152</v>
      </c>
      <c r="G2134" s="28">
        <f t="shared" si="366"/>
        <v>33613.578909412383</v>
      </c>
      <c r="H2134" s="28">
        <f t="shared" si="367"/>
        <v>560.22631515687306</v>
      </c>
      <c r="I2134" s="29">
        <f t="shared" si="368"/>
        <v>9.3371052526145508</v>
      </c>
      <c r="J2134" s="25">
        <f t="shared" si="369"/>
        <v>296973088.50075179</v>
      </c>
      <c r="K2134" s="25">
        <f t="shared" si="370"/>
        <v>296973088.50075179</v>
      </c>
      <c r="L2134" s="30" t="str">
        <f t="shared" si="371"/>
        <v>0 DAYS</v>
      </c>
    </row>
    <row r="2135" spans="1:12" x14ac:dyDescent="0.2">
      <c r="A2135" s="23">
        <f t="shared" si="361"/>
        <v>144864921.21987894</v>
      </c>
      <c r="B2135" s="24">
        <v>2129</v>
      </c>
      <c r="C2135" s="23">
        <f t="shared" si="362"/>
        <v>811243.55883132212</v>
      </c>
      <c r="D2135" s="25">
        <f t="shared" si="363"/>
        <v>145676164.77871028</v>
      </c>
      <c r="E2135" s="26">
        <f t="shared" si="364"/>
        <v>145675164.77871028</v>
      </c>
      <c r="F2135" s="27">
        <f t="shared" si="365"/>
        <v>4517.6650054249913</v>
      </c>
      <c r="G2135" s="28">
        <f t="shared" si="366"/>
        <v>33801.814951305088</v>
      </c>
      <c r="H2135" s="28">
        <f t="shared" si="367"/>
        <v>563.36358252175148</v>
      </c>
      <c r="I2135" s="29">
        <f t="shared" si="368"/>
        <v>9.3893930420291909</v>
      </c>
      <c r="J2135" s="25">
        <f t="shared" si="369"/>
        <v>298636137.79635602</v>
      </c>
      <c r="K2135" s="25">
        <f t="shared" si="370"/>
        <v>298636137.79635602</v>
      </c>
      <c r="L2135" s="30" t="str">
        <f t="shared" si="371"/>
        <v>0 DAYS</v>
      </c>
    </row>
    <row r="2136" spans="1:12" x14ac:dyDescent="0.2">
      <c r="A2136" s="23">
        <f t="shared" si="361"/>
        <v>145676164.77871028</v>
      </c>
      <c r="B2136" s="24">
        <v>2130</v>
      </c>
      <c r="C2136" s="23">
        <f t="shared" si="362"/>
        <v>815786.5227607775</v>
      </c>
      <c r="D2136" s="25">
        <f t="shared" si="363"/>
        <v>146491951.30147105</v>
      </c>
      <c r="E2136" s="26">
        <f t="shared" si="364"/>
        <v>146490951.30147105</v>
      </c>
      <c r="F2136" s="27">
        <f t="shared" si="365"/>
        <v>4542.9639294553781</v>
      </c>
      <c r="G2136" s="28">
        <f t="shared" si="366"/>
        <v>33991.105115032398</v>
      </c>
      <c r="H2136" s="28">
        <f t="shared" si="367"/>
        <v>566.51841858387331</v>
      </c>
      <c r="I2136" s="29">
        <f t="shared" si="368"/>
        <v>9.4419736430645553</v>
      </c>
      <c r="J2136" s="25">
        <f t="shared" si="369"/>
        <v>300308500.16801566</v>
      </c>
      <c r="K2136" s="25">
        <f t="shared" si="370"/>
        <v>300308500.16801566</v>
      </c>
      <c r="L2136" s="30" t="str">
        <f t="shared" si="371"/>
        <v>0 DAYS</v>
      </c>
    </row>
    <row r="2137" spans="1:12" x14ac:dyDescent="0.2">
      <c r="A2137" s="23">
        <f t="shared" si="361"/>
        <v>146491951.30147105</v>
      </c>
      <c r="B2137" s="24">
        <v>2131</v>
      </c>
      <c r="C2137" s="23">
        <f t="shared" si="362"/>
        <v>820354.92728823784</v>
      </c>
      <c r="D2137" s="25">
        <f t="shared" si="363"/>
        <v>147312306.22875929</v>
      </c>
      <c r="E2137" s="26">
        <f t="shared" si="364"/>
        <v>147311306.22875929</v>
      </c>
      <c r="F2137" s="27">
        <f t="shared" si="365"/>
        <v>4568.4045274603413</v>
      </c>
      <c r="G2137" s="28">
        <f t="shared" si="366"/>
        <v>34181.455303676579</v>
      </c>
      <c r="H2137" s="28">
        <f t="shared" si="367"/>
        <v>569.69092172794296</v>
      </c>
      <c r="I2137" s="29">
        <f t="shared" si="368"/>
        <v>9.4948486954657163</v>
      </c>
      <c r="J2137" s="25">
        <f t="shared" si="369"/>
        <v>301990227.76895654</v>
      </c>
      <c r="K2137" s="25">
        <f t="shared" si="370"/>
        <v>301990227.76895654</v>
      </c>
      <c r="L2137" s="30" t="str">
        <f t="shared" si="371"/>
        <v>0 DAYS</v>
      </c>
    </row>
    <row r="2138" spans="1:12" x14ac:dyDescent="0.2">
      <c r="A2138" s="23">
        <f t="shared" si="361"/>
        <v>147312306.22875929</v>
      </c>
      <c r="B2138" s="24">
        <v>2132</v>
      </c>
      <c r="C2138" s="23">
        <f t="shared" si="362"/>
        <v>824948.91488105198</v>
      </c>
      <c r="D2138" s="25">
        <f t="shared" si="363"/>
        <v>148137255.14364034</v>
      </c>
      <c r="E2138" s="26">
        <f t="shared" si="364"/>
        <v>148136255.14364034</v>
      </c>
      <c r="F2138" s="27">
        <f t="shared" si="365"/>
        <v>4593.987592814141</v>
      </c>
      <c r="G2138" s="28">
        <f t="shared" si="366"/>
        <v>34372.871453377164</v>
      </c>
      <c r="H2138" s="28">
        <f t="shared" si="367"/>
        <v>572.88119088961935</v>
      </c>
      <c r="I2138" s="29">
        <f t="shared" si="368"/>
        <v>9.5480198481603225</v>
      </c>
      <c r="J2138" s="25">
        <f t="shared" si="369"/>
        <v>303681373.04446268</v>
      </c>
      <c r="K2138" s="25">
        <f t="shared" si="370"/>
        <v>303681373.04446268</v>
      </c>
      <c r="L2138" s="30" t="str">
        <f t="shared" si="371"/>
        <v>0 DAYS</v>
      </c>
    </row>
    <row r="2139" spans="1:12" x14ac:dyDescent="0.2">
      <c r="A2139" s="23">
        <f t="shared" si="361"/>
        <v>148137255.14364034</v>
      </c>
      <c r="B2139" s="24">
        <v>2133</v>
      </c>
      <c r="C2139" s="23">
        <f t="shared" si="362"/>
        <v>829568.62880438589</v>
      </c>
      <c r="D2139" s="25">
        <f t="shared" si="363"/>
        <v>148966823.77244473</v>
      </c>
      <c r="E2139" s="26">
        <f t="shared" si="364"/>
        <v>148965823.77244473</v>
      </c>
      <c r="F2139" s="27">
        <f t="shared" si="365"/>
        <v>4619.7139233339112</v>
      </c>
      <c r="G2139" s="28">
        <f t="shared" si="366"/>
        <v>34565.359533516079</v>
      </c>
      <c r="H2139" s="28">
        <f t="shared" si="367"/>
        <v>576.08932555860133</v>
      </c>
      <c r="I2139" s="29">
        <f t="shared" si="368"/>
        <v>9.6014887593100227</v>
      </c>
      <c r="J2139" s="25">
        <f t="shared" si="369"/>
        <v>305381988.73351169</v>
      </c>
      <c r="K2139" s="25">
        <f t="shared" si="370"/>
        <v>305381988.73351169</v>
      </c>
      <c r="L2139" s="30" t="str">
        <f t="shared" si="371"/>
        <v>0 DAYS</v>
      </c>
    </row>
    <row r="2140" spans="1:12" x14ac:dyDescent="0.2">
      <c r="A2140" s="23">
        <f t="shared" si="361"/>
        <v>148966823.77244473</v>
      </c>
      <c r="B2140" s="24">
        <v>2134</v>
      </c>
      <c r="C2140" s="23">
        <f t="shared" si="362"/>
        <v>834214.21312569047</v>
      </c>
      <c r="D2140" s="25">
        <f t="shared" si="363"/>
        <v>149801037.9855704</v>
      </c>
      <c r="E2140" s="26">
        <f t="shared" si="364"/>
        <v>149800037.9855704</v>
      </c>
      <c r="F2140" s="27">
        <f t="shared" si="365"/>
        <v>4645.5843213045737</v>
      </c>
      <c r="G2140" s="28">
        <f t="shared" si="366"/>
        <v>34758.925546903767</v>
      </c>
      <c r="H2140" s="28">
        <f t="shared" si="367"/>
        <v>579.31542578172946</v>
      </c>
      <c r="I2140" s="29">
        <f t="shared" si="368"/>
        <v>9.655257096362158</v>
      </c>
      <c r="J2140" s="25">
        <f t="shared" si="369"/>
        <v>307092127.87041932</v>
      </c>
      <c r="K2140" s="25">
        <f t="shared" si="370"/>
        <v>307092127.87041932</v>
      </c>
      <c r="L2140" s="30" t="str">
        <f t="shared" si="371"/>
        <v>0 DAYS</v>
      </c>
    </row>
    <row r="2141" spans="1:12" x14ac:dyDescent="0.2">
      <c r="A2141" s="23">
        <f t="shared" si="361"/>
        <v>149801037.9855704</v>
      </c>
      <c r="B2141" s="24">
        <v>2135</v>
      </c>
      <c r="C2141" s="23">
        <f t="shared" si="362"/>
        <v>838885.81271919422</v>
      </c>
      <c r="D2141" s="25">
        <f t="shared" si="363"/>
        <v>150639923.7982896</v>
      </c>
      <c r="E2141" s="26">
        <f t="shared" si="364"/>
        <v>150638923.7982896</v>
      </c>
      <c r="F2141" s="27">
        <f t="shared" si="365"/>
        <v>4671.5995935037499</v>
      </c>
      <c r="G2141" s="28">
        <f t="shared" si="366"/>
        <v>34953.575529966423</v>
      </c>
      <c r="H2141" s="28">
        <f t="shared" si="367"/>
        <v>582.55959216610711</v>
      </c>
      <c r="I2141" s="29">
        <f t="shared" si="368"/>
        <v>9.709326536101786</v>
      </c>
      <c r="J2141" s="25">
        <f t="shared" si="369"/>
        <v>308811843.78649366</v>
      </c>
      <c r="K2141" s="25">
        <f t="shared" si="370"/>
        <v>308811843.78649366</v>
      </c>
      <c r="L2141" s="30" t="str">
        <f t="shared" si="371"/>
        <v>0 DAYS</v>
      </c>
    </row>
    <row r="2142" spans="1:12" x14ac:dyDescent="0.2">
      <c r="A2142" s="23">
        <f t="shared" si="361"/>
        <v>150639923.7982896</v>
      </c>
      <c r="B2142" s="24">
        <v>2136</v>
      </c>
      <c r="C2142" s="23">
        <f t="shared" si="362"/>
        <v>843583.57327042171</v>
      </c>
      <c r="D2142" s="25">
        <f t="shared" si="363"/>
        <v>151483507.37156001</v>
      </c>
      <c r="E2142" s="26">
        <f t="shared" si="364"/>
        <v>151482507.37156001</v>
      </c>
      <c r="F2142" s="27">
        <f t="shared" si="365"/>
        <v>4697.7605512274895</v>
      </c>
      <c r="G2142" s="28">
        <f t="shared" si="366"/>
        <v>35149.31555293424</v>
      </c>
      <c r="H2142" s="28">
        <f t="shared" si="367"/>
        <v>585.82192588223734</v>
      </c>
      <c r="I2142" s="29">
        <f t="shared" si="368"/>
        <v>9.763698764703955</v>
      </c>
      <c r="J2142" s="25">
        <f t="shared" si="369"/>
        <v>310541190.11169797</v>
      </c>
      <c r="K2142" s="25">
        <f t="shared" si="370"/>
        <v>310541190.11169797</v>
      </c>
      <c r="L2142" s="30" t="str">
        <f t="shared" si="371"/>
        <v>0 DAYS</v>
      </c>
    </row>
    <row r="2143" spans="1:12" x14ac:dyDescent="0.2">
      <c r="A2143" s="23">
        <f t="shared" si="361"/>
        <v>151483507.37156001</v>
      </c>
      <c r="B2143" s="24">
        <v>2137</v>
      </c>
      <c r="C2143" s="23">
        <f t="shared" si="362"/>
        <v>848307.64128073608</v>
      </c>
      <c r="D2143" s="25">
        <f t="shared" si="363"/>
        <v>152331815.01284075</v>
      </c>
      <c r="E2143" s="26">
        <f t="shared" si="364"/>
        <v>152330815.01284075</v>
      </c>
      <c r="F2143" s="27">
        <f t="shared" si="365"/>
        <v>4724.0680103143677</v>
      </c>
      <c r="G2143" s="28">
        <f t="shared" si="366"/>
        <v>35346.15172003067</v>
      </c>
      <c r="H2143" s="28">
        <f t="shared" si="367"/>
        <v>589.10252866717781</v>
      </c>
      <c r="I2143" s="29">
        <f t="shared" si="368"/>
        <v>9.8183754777862973</v>
      </c>
      <c r="J2143" s="25">
        <f t="shared" si="369"/>
        <v>312280220.7763235</v>
      </c>
      <c r="K2143" s="25">
        <f t="shared" si="370"/>
        <v>312280220.7763235</v>
      </c>
      <c r="L2143" s="30" t="str">
        <f t="shared" si="371"/>
        <v>0 DAYS</v>
      </c>
    </row>
    <row r="2144" spans="1:12" x14ac:dyDescent="0.2">
      <c r="A2144" s="23">
        <f t="shared" si="361"/>
        <v>152331815.01284075</v>
      </c>
      <c r="B2144" s="24">
        <v>2138</v>
      </c>
      <c r="C2144" s="23">
        <f t="shared" si="362"/>
        <v>853058.16407190822</v>
      </c>
      <c r="D2144" s="25">
        <f t="shared" si="363"/>
        <v>153184873.17691267</v>
      </c>
      <c r="E2144" s="26">
        <f t="shared" si="364"/>
        <v>153183873.17691267</v>
      </c>
      <c r="F2144" s="27">
        <f t="shared" si="365"/>
        <v>4750.5227911721449</v>
      </c>
      <c r="G2144" s="28">
        <f t="shared" si="366"/>
        <v>35544.090169662843</v>
      </c>
      <c r="H2144" s="28">
        <f t="shared" si="367"/>
        <v>592.40150282771401</v>
      </c>
      <c r="I2144" s="29">
        <f t="shared" si="368"/>
        <v>9.8733583804618998</v>
      </c>
      <c r="J2144" s="25">
        <f t="shared" si="369"/>
        <v>314028990.01267093</v>
      </c>
      <c r="K2144" s="25">
        <f t="shared" si="370"/>
        <v>314028990.01267093</v>
      </c>
      <c r="L2144" s="30" t="str">
        <f t="shared" si="371"/>
        <v>0 DAYS</v>
      </c>
    </row>
    <row r="2145" spans="1:12" x14ac:dyDescent="0.2">
      <c r="A2145" s="23">
        <f t="shared" si="361"/>
        <v>153184873.17691267</v>
      </c>
      <c r="B2145" s="24">
        <v>2139</v>
      </c>
      <c r="C2145" s="23">
        <f t="shared" si="362"/>
        <v>857835.2897907109</v>
      </c>
      <c r="D2145" s="25">
        <f t="shared" si="363"/>
        <v>154042708.46670339</v>
      </c>
      <c r="E2145" s="26">
        <f t="shared" si="364"/>
        <v>154041708.46670339</v>
      </c>
      <c r="F2145" s="27">
        <f t="shared" si="365"/>
        <v>4777.1257188026793</v>
      </c>
      <c r="G2145" s="28">
        <f t="shared" si="366"/>
        <v>35743.137074612954</v>
      </c>
      <c r="H2145" s="28">
        <f t="shared" si="367"/>
        <v>595.71895124354921</v>
      </c>
      <c r="I2145" s="29">
        <f t="shared" si="368"/>
        <v>9.9286491873924874</v>
      </c>
      <c r="J2145" s="25">
        <f t="shared" si="369"/>
        <v>315787552.35674191</v>
      </c>
      <c r="K2145" s="25">
        <f t="shared" si="370"/>
        <v>315787552.35674191</v>
      </c>
      <c r="L2145" s="30" t="str">
        <f t="shared" si="371"/>
        <v>0 DAYS</v>
      </c>
    </row>
    <row r="2146" spans="1:12" x14ac:dyDescent="0.2">
      <c r="A2146" s="23">
        <f t="shared" si="361"/>
        <v>154042708.46670339</v>
      </c>
      <c r="B2146" s="24">
        <v>2140</v>
      </c>
      <c r="C2146" s="23">
        <f t="shared" si="362"/>
        <v>862639.1674135389</v>
      </c>
      <c r="D2146" s="25">
        <f t="shared" si="363"/>
        <v>154905347.63411692</v>
      </c>
      <c r="E2146" s="26">
        <f t="shared" si="364"/>
        <v>154904347.63411692</v>
      </c>
      <c r="F2146" s="27">
        <f t="shared" si="365"/>
        <v>4803.877622828004</v>
      </c>
      <c r="G2146" s="28">
        <f t="shared" si="366"/>
        <v>35943.298642230788</v>
      </c>
      <c r="H2146" s="28">
        <f t="shared" si="367"/>
        <v>599.05497737051314</v>
      </c>
      <c r="I2146" s="29">
        <f t="shared" si="368"/>
        <v>9.9842496228418849</v>
      </c>
      <c r="J2146" s="25">
        <f t="shared" si="369"/>
        <v>317555962.64993966</v>
      </c>
      <c r="K2146" s="25">
        <f t="shared" si="370"/>
        <v>317555962.64993966</v>
      </c>
      <c r="L2146" s="30" t="str">
        <f t="shared" si="371"/>
        <v>0 DAYS</v>
      </c>
    </row>
    <row r="2147" spans="1:12" x14ac:dyDescent="0.2">
      <c r="A2147" s="23">
        <f t="shared" si="361"/>
        <v>154905347.63411692</v>
      </c>
      <c r="B2147" s="24">
        <v>2141</v>
      </c>
      <c r="C2147" s="23">
        <f t="shared" si="362"/>
        <v>867469.94675105473</v>
      </c>
      <c r="D2147" s="25">
        <f t="shared" si="363"/>
        <v>155772817.58086798</v>
      </c>
      <c r="E2147" s="26">
        <f t="shared" si="364"/>
        <v>155771817.58086798</v>
      </c>
      <c r="F2147" s="27">
        <f t="shared" si="365"/>
        <v>4830.7793375158217</v>
      </c>
      <c r="G2147" s="28">
        <f t="shared" si="366"/>
        <v>36144.581114627283</v>
      </c>
      <c r="H2147" s="28">
        <f t="shared" si="367"/>
        <v>602.40968524378809</v>
      </c>
      <c r="I2147" s="29">
        <f t="shared" si="368"/>
        <v>10.040161420729801</v>
      </c>
      <c r="J2147" s="25">
        <f t="shared" si="369"/>
        <v>319334276.04077935</v>
      </c>
      <c r="K2147" s="25">
        <f t="shared" si="370"/>
        <v>319334276.04077935</v>
      </c>
      <c r="L2147" s="30" t="str">
        <f t="shared" si="371"/>
        <v>0 DAYS</v>
      </c>
    </row>
    <row r="2148" spans="1:12" x14ac:dyDescent="0.2">
      <c r="A2148" s="23">
        <f t="shared" si="361"/>
        <v>155772817.58086798</v>
      </c>
      <c r="B2148" s="24">
        <v>2142</v>
      </c>
      <c r="C2148" s="23">
        <f t="shared" si="362"/>
        <v>872327.77845286066</v>
      </c>
      <c r="D2148" s="25">
        <f t="shared" si="363"/>
        <v>156645145.35932085</v>
      </c>
      <c r="E2148" s="26">
        <f t="shared" si="364"/>
        <v>156644145.35932085</v>
      </c>
      <c r="F2148" s="27">
        <f t="shared" si="365"/>
        <v>4857.8317018059315</v>
      </c>
      <c r="G2148" s="28">
        <f t="shared" si="366"/>
        <v>36346.990768869196</v>
      </c>
      <c r="H2148" s="28">
        <f t="shared" si="367"/>
        <v>605.7831794811533</v>
      </c>
      <c r="I2148" s="29">
        <f t="shared" si="368"/>
        <v>10.096386324685888</v>
      </c>
      <c r="J2148" s="25">
        <f t="shared" si="369"/>
        <v>321122547.98660773</v>
      </c>
      <c r="K2148" s="25">
        <f t="shared" si="370"/>
        <v>321122547.98660773</v>
      </c>
      <c r="L2148" s="30" t="str">
        <f t="shared" si="371"/>
        <v>0 DAYS</v>
      </c>
    </row>
    <row r="2149" spans="1:12" x14ac:dyDescent="0.2">
      <c r="A2149" s="23">
        <f t="shared" si="361"/>
        <v>156645145.35932085</v>
      </c>
      <c r="B2149" s="24">
        <v>2143</v>
      </c>
      <c r="C2149" s="23">
        <f t="shared" si="362"/>
        <v>877212.81401219673</v>
      </c>
      <c r="D2149" s="25">
        <f t="shared" si="363"/>
        <v>157522358.17333305</v>
      </c>
      <c r="E2149" s="26">
        <f t="shared" si="364"/>
        <v>157521358.17333305</v>
      </c>
      <c r="F2149" s="27">
        <f t="shared" si="365"/>
        <v>4885.0355593360728</v>
      </c>
      <c r="G2149" s="28">
        <f t="shared" si="366"/>
        <v>36550.533917174864</v>
      </c>
      <c r="H2149" s="28">
        <f t="shared" si="367"/>
        <v>609.17556528624777</v>
      </c>
      <c r="I2149" s="29">
        <f t="shared" si="368"/>
        <v>10.152926088104129</v>
      </c>
      <c r="J2149" s="25">
        <f t="shared" si="369"/>
        <v>322920834.25533271</v>
      </c>
      <c r="K2149" s="25">
        <f t="shared" si="370"/>
        <v>322920834.25533271</v>
      </c>
      <c r="L2149" s="30" t="str">
        <f t="shared" si="371"/>
        <v>0 DAYS</v>
      </c>
    </row>
    <row r="2150" spans="1:12" x14ac:dyDescent="0.2">
      <c r="A2150" s="23">
        <f t="shared" si="361"/>
        <v>157522358.17333305</v>
      </c>
      <c r="B2150" s="24">
        <v>2144</v>
      </c>
      <c r="C2150" s="23">
        <f t="shared" si="362"/>
        <v>882125.20577066508</v>
      </c>
      <c r="D2150" s="25">
        <f t="shared" si="363"/>
        <v>158404483.37910372</v>
      </c>
      <c r="E2150" s="26">
        <f t="shared" si="364"/>
        <v>158403483.37910372</v>
      </c>
      <c r="F2150" s="27">
        <f t="shared" si="365"/>
        <v>4912.3917584683513</v>
      </c>
      <c r="G2150" s="28">
        <f t="shared" si="366"/>
        <v>36755.216907111047</v>
      </c>
      <c r="H2150" s="28">
        <f t="shared" si="367"/>
        <v>612.58694845185084</v>
      </c>
      <c r="I2150" s="29">
        <f t="shared" si="368"/>
        <v>10.209782474197514</v>
      </c>
      <c r="J2150" s="25">
        <f t="shared" si="369"/>
        <v>324729190.92716259</v>
      </c>
      <c r="K2150" s="25">
        <f t="shared" si="370"/>
        <v>324729190.92716259</v>
      </c>
      <c r="L2150" s="30" t="str">
        <f t="shared" si="371"/>
        <v>0 DAYS</v>
      </c>
    </row>
    <row r="2151" spans="1:12" x14ac:dyDescent="0.2">
      <c r="A2151" s="23">
        <f t="shared" si="361"/>
        <v>158404483.37910372</v>
      </c>
      <c r="B2151" s="24">
        <v>2145</v>
      </c>
      <c r="C2151" s="23">
        <f t="shared" si="362"/>
        <v>887065.10692298086</v>
      </c>
      <c r="D2151" s="25">
        <f t="shared" si="363"/>
        <v>159291548.4860267</v>
      </c>
      <c r="E2151" s="26">
        <f t="shared" si="364"/>
        <v>159290548.4860267</v>
      </c>
      <c r="F2151" s="27">
        <f t="shared" si="365"/>
        <v>4939.9011523157824</v>
      </c>
      <c r="G2151" s="28">
        <f t="shared" si="366"/>
        <v>36961.046121790867</v>
      </c>
      <c r="H2151" s="28">
        <f t="shared" si="367"/>
        <v>616.01743536318111</v>
      </c>
      <c r="I2151" s="29">
        <f t="shared" si="368"/>
        <v>10.266957256053018</v>
      </c>
      <c r="J2151" s="25">
        <f t="shared" si="369"/>
        <v>326547674.39635473</v>
      </c>
      <c r="K2151" s="25">
        <f t="shared" si="370"/>
        <v>326547674.39635473</v>
      </c>
      <c r="L2151" s="30" t="str">
        <f t="shared" si="371"/>
        <v>0 DAYS</v>
      </c>
    </row>
    <row r="2152" spans="1:12" x14ac:dyDescent="0.2">
      <c r="A2152" s="23">
        <f t="shared" si="361"/>
        <v>159291548.4860267</v>
      </c>
      <c r="B2152" s="24">
        <v>2146</v>
      </c>
      <c r="C2152" s="23">
        <f t="shared" si="362"/>
        <v>892032.67152174958</v>
      </c>
      <c r="D2152" s="25">
        <f t="shared" si="363"/>
        <v>160183581.15754846</v>
      </c>
      <c r="E2152" s="26">
        <f t="shared" si="364"/>
        <v>160182581.15754846</v>
      </c>
      <c r="F2152" s="27">
        <f t="shared" si="365"/>
        <v>4967.5645987687167</v>
      </c>
      <c r="G2152" s="28">
        <f t="shared" si="366"/>
        <v>37168.027980072897</v>
      </c>
      <c r="H2152" s="28">
        <f t="shared" si="367"/>
        <v>619.46713300121496</v>
      </c>
      <c r="I2152" s="29">
        <f t="shared" si="368"/>
        <v>10.324452216686916</v>
      </c>
      <c r="J2152" s="25">
        <f t="shared" si="369"/>
        <v>328376341.37297434</v>
      </c>
      <c r="K2152" s="25">
        <f t="shared" si="370"/>
        <v>328376341.37297434</v>
      </c>
      <c r="L2152" s="30" t="str">
        <f t="shared" si="371"/>
        <v>0 DAYS</v>
      </c>
    </row>
    <row r="2153" spans="1:12" x14ac:dyDescent="0.2">
      <c r="A2153" s="23">
        <f t="shared" si="361"/>
        <v>160183581.15754846</v>
      </c>
      <c r="B2153" s="24">
        <v>2147</v>
      </c>
      <c r="C2153" s="23">
        <f t="shared" si="362"/>
        <v>897028.05448227131</v>
      </c>
      <c r="D2153" s="25">
        <f t="shared" si="363"/>
        <v>161080609.21203074</v>
      </c>
      <c r="E2153" s="26">
        <f t="shared" si="364"/>
        <v>161079609.21203074</v>
      </c>
      <c r="F2153" s="27">
        <f t="shared" si="365"/>
        <v>4995.3829605217325</v>
      </c>
      <c r="G2153" s="28">
        <f t="shared" si="366"/>
        <v>37376.168936761307</v>
      </c>
      <c r="H2153" s="28">
        <f t="shared" si="367"/>
        <v>622.93614894602183</v>
      </c>
      <c r="I2153" s="29">
        <f t="shared" si="368"/>
        <v>10.382269149100363</v>
      </c>
      <c r="J2153" s="25">
        <f t="shared" si="369"/>
        <v>330215248.88466299</v>
      </c>
      <c r="K2153" s="25">
        <f t="shared" si="370"/>
        <v>330215248.88466299</v>
      </c>
      <c r="L2153" s="30" t="str">
        <f t="shared" si="371"/>
        <v>0 DAYS</v>
      </c>
    </row>
    <row r="2154" spans="1:12" x14ac:dyDescent="0.2">
      <c r="A2154" s="23">
        <f t="shared" si="361"/>
        <v>161080609.21203074</v>
      </c>
      <c r="B2154" s="24">
        <v>2148</v>
      </c>
      <c r="C2154" s="23">
        <f t="shared" si="362"/>
        <v>902051.41158737207</v>
      </c>
      <c r="D2154" s="25">
        <f t="shared" si="363"/>
        <v>161982660.6236181</v>
      </c>
      <c r="E2154" s="26">
        <f t="shared" si="364"/>
        <v>161981660.6236181</v>
      </c>
      <c r="F2154" s="27">
        <f t="shared" si="365"/>
        <v>5023.3571051007602</v>
      </c>
      <c r="G2154" s="28">
        <f t="shared" si="366"/>
        <v>37585.475482807167</v>
      </c>
      <c r="H2154" s="28">
        <f t="shared" si="367"/>
        <v>626.42459138011941</v>
      </c>
      <c r="I2154" s="29">
        <f t="shared" si="368"/>
        <v>10.440409856335323</v>
      </c>
      <c r="J2154" s="25">
        <f t="shared" si="369"/>
        <v>332064454.27841705</v>
      </c>
      <c r="K2154" s="25">
        <f t="shared" si="370"/>
        <v>332064454.27841705</v>
      </c>
      <c r="L2154" s="30" t="str">
        <f t="shared" si="371"/>
        <v>0 DAYS</v>
      </c>
    </row>
    <row r="2155" spans="1:12" x14ac:dyDescent="0.2">
      <c r="A2155" s="23">
        <f t="shared" si="361"/>
        <v>161982660.6236181</v>
      </c>
      <c r="B2155" s="24">
        <v>2149</v>
      </c>
      <c r="C2155" s="23">
        <f t="shared" si="362"/>
        <v>907102.89949226135</v>
      </c>
      <c r="D2155" s="25">
        <f t="shared" si="363"/>
        <v>162889763.52311036</v>
      </c>
      <c r="E2155" s="26">
        <f t="shared" si="364"/>
        <v>162888763.52311036</v>
      </c>
      <c r="F2155" s="27">
        <f t="shared" si="365"/>
        <v>5051.4879048892763</v>
      </c>
      <c r="G2155" s="28">
        <f t="shared" si="366"/>
        <v>37795.954145510892</v>
      </c>
      <c r="H2155" s="28">
        <f t="shared" si="367"/>
        <v>629.93256909184822</v>
      </c>
      <c r="I2155" s="29">
        <f t="shared" si="368"/>
        <v>10.498876151530803</v>
      </c>
      <c r="J2155" s="25">
        <f t="shared" si="369"/>
        <v>333924015.22237623</v>
      </c>
      <c r="K2155" s="25">
        <f t="shared" si="370"/>
        <v>333924015.22237623</v>
      </c>
      <c r="L2155" s="30" t="str">
        <f t="shared" si="371"/>
        <v>0 DAYS</v>
      </c>
    </row>
    <row r="2156" spans="1:12" x14ac:dyDescent="0.2">
      <c r="A2156" s="23">
        <f t="shared" si="361"/>
        <v>162889763.52311036</v>
      </c>
      <c r="B2156" s="24">
        <v>2150</v>
      </c>
      <c r="C2156" s="23">
        <f t="shared" si="362"/>
        <v>912182.67572941806</v>
      </c>
      <c r="D2156" s="25">
        <f t="shared" si="363"/>
        <v>163801946.19883978</v>
      </c>
      <c r="E2156" s="26">
        <f t="shared" si="364"/>
        <v>163800946.19883978</v>
      </c>
      <c r="F2156" s="27">
        <f t="shared" si="365"/>
        <v>5079.7762371567078</v>
      </c>
      <c r="G2156" s="28">
        <f t="shared" si="366"/>
        <v>38007.61148872575</v>
      </c>
      <c r="H2156" s="28">
        <f t="shared" si="367"/>
        <v>633.46019147876245</v>
      </c>
      <c r="I2156" s="29">
        <f t="shared" si="368"/>
        <v>10.557669857979374</v>
      </c>
      <c r="J2156" s="25">
        <f t="shared" si="369"/>
        <v>335793989.70762151</v>
      </c>
      <c r="K2156" s="25">
        <f t="shared" si="370"/>
        <v>335793989.70762151</v>
      </c>
      <c r="L2156" s="30" t="str">
        <f t="shared" si="371"/>
        <v>0 DAYS</v>
      </c>
    </row>
    <row r="2157" spans="1:12" x14ac:dyDescent="0.2">
      <c r="A2157" s="23">
        <f t="shared" si="361"/>
        <v>163801946.19883978</v>
      </c>
      <c r="B2157" s="24">
        <v>2151</v>
      </c>
      <c r="C2157" s="23">
        <f t="shared" si="362"/>
        <v>917290.8987135028</v>
      </c>
      <c r="D2157" s="25">
        <f t="shared" si="363"/>
        <v>164719237.09755328</v>
      </c>
      <c r="E2157" s="26">
        <f t="shared" si="364"/>
        <v>164718237.09755328</v>
      </c>
      <c r="F2157" s="27">
        <f t="shared" si="365"/>
        <v>5108.2229840847431</v>
      </c>
      <c r="G2157" s="28">
        <f t="shared" si="366"/>
        <v>38220.454113062617</v>
      </c>
      <c r="H2157" s="28">
        <f t="shared" si="367"/>
        <v>637.00756855104362</v>
      </c>
      <c r="I2157" s="29">
        <f t="shared" si="368"/>
        <v>10.61679280918406</v>
      </c>
      <c r="J2157" s="25">
        <f t="shared" si="369"/>
        <v>337674436.04998422</v>
      </c>
      <c r="K2157" s="25">
        <f t="shared" si="370"/>
        <v>337674436.04998422</v>
      </c>
      <c r="L2157" s="30" t="str">
        <f t="shared" si="371"/>
        <v>0 DAYS</v>
      </c>
    </row>
    <row r="2158" spans="1:12" x14ac:dyDescent="0.2">
      <c r="A2158" s="23">
        <f t="shared" si="361"/>
        <v>164719237.09755328</v>
      </c>
      <c r="B2158" s="24">
        <v>2152</v>
      </c>
      <c r="C2158" s="23">
        <f t="shared" si="362"/>
        <v>922427.72774629842</v>
      </c>
      <c r="D2158" s="25">
        <f t="shared" si="363"/>
        <v>165641664.82529959</v>
      </c>
      <c r="E2158" s="26">
        <f t="shared" si="364"/>
        <v>165640664.82529959</v>
      </c>
      <c r="F2158" s="27">
        <f t="shared" si="365"/>
        <v>5136.8290327956202</v>
      </c>
      <c r="G2158" s="28">
        <f t="shared" si="366"/>
        <v>38434.488656095768</v>
      </c>
      <c r="H2158" s="28">
        <f t="shared" si="367"/>
        <v>640.57481093492947</v>
      </c>
      <c r="I2158" s="29">
        <f t="shared" si="368"/>
        <v>10.676246848915492</v>
      </c>
      <c r="J2158" s="25">
        <f t="shared" si="369"/>
        <v>339565412.89186412</v>
      </c>
      <c r="K2158" s="25">
        <f t="shared" si="370"/>
        <v>339565412.89186412</v>
      </c>
      <c r="L2158" s="30" t="str">
        <f t="shared" si="371"/>
        <v>0 DAYS</v>
      </c>
    </row>
    <row r="2159" spans="1:12" x14ac:dyDescent="0.2">
      <c r="A2159" s="23">
        <f t="shared" si="361"/>
        <v>165641664.82529959</v>
      </c>
      <c r="B2159" s="24">
        <v>2153</v>
      </c>
      <c r="C2159" s="23">
        <f t="shared" si="362"/>
        <v>927593.32302167767</v>
      </c>
      <c r="D2159" s="25">
        <f t="shared" si="363"/>
        <v>166569258.14832127</v>
      </c>
      <c r="E2159" s="26">
        <f t="shared" si="364"/>
        <v>166568258.14832127</v>
      </c>
      <c r="F2159" s="27">
        <f t="shared" si="365"/>
        <v>5165.5952753792517</v>
      </c>
      <c r="G2159" s="28">
        <f t="shared" si="366"/>
        <v>38649.721792569901</v>
      </c>
      <c r="H2159" s="28">
        <f t="shared" si="367"/>
        <v>644.16202987616498</v>
      </c>
      <c r="I2159" s="29">
        <f t="shared" si="368"/>
        <v>10.736033831269417</v>
      </c>
      <c r="J2159" s="25">
        <f t="shared" si="369"/>
        <v>341466979.20405859</v>
      </c>
      <c r="K2159" s="25">
        <f t="shared" si="370"/>
        <v>341466979.20405859</v>
      </c>
      <c r="L2159" s="30" t="str">
        <f t="shared" si="371"/>
        <v>0 DAYS</v>
      </c>
    </row>
    <row r="2160" spans="1:12" x14ac:dyDescent="0.2">
      <c r="A2160" s="23">
        <f t="shared" si="361"/>
        <v>166569258.14832127</v>
      </c>
      <c r="B2160" s="24">
        <v>2154</v>
      </c>
      <c r="C2160" s="23">
        <f t="shared" si="362"/>
        <v>932787.84563059907</v>
      </c>
      <c r="D2160" s="25">
        <f t="shared" si="363"/>
        <v>167502045.99395186</v>
      </c>
      <c r="E2160" s="26">
        <f t="shared" si="364"/>
        <v>167501045.99395186</v>
      </c>
      <c r="F2160" s="27">
        <f t="shared" si="365"/>
        <v>5194.5226089213975</v>
      </c>
      <c r="G2160" s="28">
        <f t="shared" si="366"/>
        <v>38866.160234608295</v>
      </c>
      <c r="H2160" s="28">
        <f t="shared" si="367"/>
        <v>647.76933724347157</v>
      </c>
      <c r="I2160" s="29">
        <f t="shared" si="368"/>
        <v>10.796155620724527</v>
      </c>
      <c r="J2160" s="25">
        <f t="shared" si="369"/>
        <v>343379194.28760129</v>
      </c>
      <c r="K2160" s="25">
        <f t="shared" si="370"/>
        <v>343379194.28760129</v>
      </c>
      <c r="L2160" s="30" t="str">
        <f t="shared" si="371"/>
        <v>0 DAYS</v>
      </c>
    </row>
    <row r="2161" spans="1:12" x14ac:dyDescent="0.2">
      <c r="A2161" s="23">
        <f t="shared" si="361"/>
        <v>167502045.99395186</v>
      </c>
      <c r="B2161" s="24">
        <v>2155</v>
      </c>
      <c r="C2161" s="23">
        <f t="shared" si="362"/>
        <v>938011.45756613044</v>
      </c>
      <c r="D2161" s="25">
        <f t="shared" si="363"/>
        <v>168440057.451518</v>
      </c>
      <c r="E2161" s="26">
        <f t="shared" si="364"/>
        <v>168439057.451518</v>
      </c>
      <c r="F2161" s="27">
        <f t="shared" si="365"/>
        <v>5223.6119355313713</v>
      </c>
      <c r="G2161" s="28">
        <f t="shared" si="366"/>
        <v>39083.810731922102</v>
      </c>
      <c r="H2161" s="28">
        <f t="shared" si="367"/>
        <v>651.39684553203506</v>
      </c>
      <c r="I2161" s="29">
        <f t="shared" si="368"/>
        <v>10.856614092200584</v>
      </c>
      <c r="J2161" s="25">
        <f t="shared" si="369"/>
        <v>345302117.77561188</v>
      </c>
      <c r="K2161" s="25">
        <f t="shared" si="370"/>
        <v>345302117.77561188</v>
      </c>
      <c r="L2161" s="30" t="str">
        <f t="shared" si="371"/>
        <v>0 DAYS</v>
      </c>
    </row>
    <row r="2162" spans="1:12" x14ac:dyDescent="0.2">
      <c r="A2162" s="23">
        <f t="shared" si="361"/>
        <v>168440057.451518</v>
      </c>
      <c r="B2162" s="24">
        <v>2156</v>
      </c>
      <c r="C2162" s="23">
        <f t="shared" si="362"/>
        <v>943264.32172850077</v>
      </c>
      <c r="D2162" s="25">
        <f t="shared" si="363"/>
        <v>169383321.7732465</v>
      </c>
      <c r="E2162" s="26">
        <f t="shared" si="364"/>
        <v>169382321.7732465</v>
      </c>
      <c r="F2162" s="27">
        <f t="shared" si="365"/>
        <v>5252.8641623703297</v>
      </c>
      <c r="G2162" s="28">
        <f t="shared" si="366"/>
        <v>39302.680072020863</v>
      </c>
      <c r="H2162" s="28">
        <f t="shared" si="367"/>
        <v>655.04466786701437</v>
      </c>
      <c r="I2162" s="29">
        <f t="shared" si="368"/>
        <v>10.917411131116905</v>
      </c>
      <c r="J2162" s="25">
        <f t="shared" si="369"/>
        <v>347235809.63515526</v>
      </c>
      <c r="K2162" s="25">
        <f t="shared" si="370"/>
        <v>347235809.63515526</v>
      </c>
      <c r="L2162" s="30" t="str">
        <f t="shared" si="371"/>
        <v>0 DAYS</v>
      </c>
    </row>
    <row r="2163" spans="1:12" x14ac:dyDescent="0.2">
      <c r="A2163" s="23">
        <f t="shared" si="361"/>
        <v>169383321.7732465</v>
      </c>
      <c r="B2163" s="24">
        <v>2157</v>
      </c>
      <c r="C2163" s="23">
        <f t="shared" si="362"/>
        <v>948546.60193018033</v>
      </c>
      <c r="D2163" s="25">
        <f t="shared" si="363"/>
        <v>170331868.37517667</v>
      </c>
      <c r="E2163" s="26">
        <f t="shared" si="364"/>
        <v>170330868.37517667</v>
      </c>
      <c r="F2163" s="27">
        <f t="shared" si="365"/>
        <v>5282.2802016795613</v>
      </c>
      <c r="G2163" s="28">
        <f t="shared" si="366"/>
        <v>39522.77508042418</v>
      </c>
      <c r="H2163" s="28">
        <f t="shared" si="367"/>
        <v>658.71291800706967</v>
      </c>
      <c r="I2163" s="29">
        <f t="shared" si="368"/>
        <v>10.978548633451162</v>
      </c>
      <c r="J2163" s="25">
        <f t="shared" si="369"/>
        <v>349180330.16911215</v>
      </c>
      <c r="K2163" s="25">
        <f t="shared" si="370"/>
        <v>349180330.16911215</v>
      </c>
      <c r="L2163" s="30" t="str">
        <f t="shared" si="371"/>
        <v>0 DAYS</v>
      </c>
    </row>
    <row r="2164" spans="1:12" x14ac:dyDescent="0.2">
      <c r="A2164" s="23">
        <f t="shared" si="361"/>
        <v>170331868.37517667</v>
      </c>
      <c r="B2164" s="24">
        <v>2158</v>
      </c>
      <c r="C2164" s="23">
        <f t="shared" si="362"/>
        <v>953858.46290098934</v>
      </c>
      <c r="D2164" s="25">
        <f t="shared" si="363"/>
        <v>171285726.83807766</v>
      </c>
      <c r="E2164" s="26">
        <f t="shared" si="364"/>
        <v>171284726.83807766</v>
      </c>
      <c r="F2164" s="27">
        <f t="shared" si="365"/>
        <v>5311.860970809008</v>
      </c>
      <c r="G2164" s="28">
        <f t="shared" si="366"/>
        <v>39744.102620874553</v>
      </c>
      <c r="H2164" s="28">
        <f t="shared" si="367"/>
        <v>662.40171034790922</v>
      </c>
      <c r="I2164" s="29">
        <f t="shared" si="368"/>
        <v>11.040028505798487</v>
      </c>
      <c r="J2164" s="25">
        <f t="shared" si="369"/>
        <v>351135740.01805919</v>
      </c>
      <c r="K2164" s="25">
        <f t="shared" si="370"/>
        <v>351135740.01805919</v>
      </c>
      <c r="L2164" s="30" t="str">
        <f t="shared" si="371"/>
        <v>0 DAYS</v>
      </c>
    </row>
    <row r="2165" spans="1:12" x14ac:dyDescent="0.2">
      <c r="A2165" s="23">
        <f t="shared" si="361"/>
        <v>171285726.83807766</v>
      </c>
      <c r="B2165" s="24">
        <v>2159</v>
      </c>
      <c r="C2165" s="23">
        <f t="shared" si="362"/>
        <v>959200.07029323489</v>
      </c>
      <c r="D2165" s="25">
        <f t="shared" si="363"/>
        <v>172244926.90837091</v>
      </c>
      <c r="E2165" s="26">
        <f t="shared" si="364"/>
        <v>172243926.90837091</v>
      </c>
      <c r="F2165" s="27">
        <f t="shared" si="365"/>
        <v>5341.6073922455544</v>
      </c>
      <c r="G2165" s="28">
        <f t="shared" si="366"/>
        <v>39966.669595551451</v>
      </c>
      <c r="H2165" s="28">
        <f t="shared" si="367"/>
        <v>666.11115992585758</v>
      </c>
      <c r="I2165" s="29">
        <f t="shared" si="368"/>
        <v>11.101852665430959</v>
      </c>
      <c r="J2165" s="25">
        <f t="shared" si="369"/>
        <v>353102100.16216034</v>
      </c>
      <c r="K2165" s="25">
        <f t="shared" si="370"/>
        <v>353102100.16216034</v>
      </c>
      <c r="L2165" s="30" t="str">
        <f t="shared" si="371"/>
        <v>0 DAYS</v>
      </c>
    </row>
    <row r="2166" spans="1:12" x14ac:dyDescent="0.2">
      <c r="A2166" s="23">
        <f t="shared" si="361"/>
        <v>172244926.90837091</v>
      </c>
      <c r="B2166" s="24">
        <v>2160</v>
      </c>
      <c r="C2166" s="23">
        <f t="shared" si="362"/>
        <v>964571.59068687714</v>
      </c>
      <c r="D2166" s="25">
        <f t="shared" si="363"/>
        <v>173209498.4990578</v>
      </c>
      <c r="E2166" s="26">
        <f t="shared" si="364"/>
        <v>173208498.4990578</v>
      </c>
      <c r="F2166" s="27">
        <f t="shared" si="365"/>
        <v>5371.5203936422477</v>
      </c>
      <c r="G2166" s="28">
        <f t="shared" si="366"/>
        <v>40190.482945286545</v>
      </c>
      <c r="H2166" s="28">
        <f t="shared" si="367"/>
        <v>669.8413824214424</v>
      </c>
      <c r="I2166" s="29">
        <f t="shared" si="368"/>
        <v>11.164023040357373</v>
      </c>
      <c r="J2166" s="25">
        <f t="shared" si="369"/>
        <v>355079471.92306846</v>
      </c>
      <c r="K2166" s="25">
        <f t="shared" si="370"/>
        <v>355079471.92306846</v>
      </c>
      <c r="L2166" s="30" t="str">
        <f t="shared" si="371"/>
        <v>0 DAYS</v>
      </c>
    </row>
    <row r="2167" spans="1:12" x14ac:dyDescent="0.2">
      <c r="A2167" s="23">
        <f t="shared" si="361"/>
        <v>173209498.4990578</v>
      </c>
      <c r="B2167" s="24">
        <v>2161</v>
      </c>
      <c r="C2167" s="23">
        <f t="shared" si="362"/>
        <v>969973.19159472361</v>
      </c>
      <c r="D2167" s="25">
        <f t="shared" si="363"/>
        <v>174179471.69065252</v>
      </c>
      <c r="E2167" s="26">
        <f t="shared" si="364"/>
        <v>174178471.69065252</v>
      </c>
      <c r="F2167" s="27">
        <f t="shared" si="365"/>
        <v>5401.6009078464704</v>
      </c>
      <c r="G2167" s="28">
        <f t="shared" si="366"/>
        <v>40415.549649780151</v>
      </c>
      <c r="H2167" s="28">
        <f t="shared" si="367"/>
        <v>673.59249416300247</v>
      </c>
      <c r="I2167" s="29">
        <f t="shared" si="368"/>
        <v>11.226541569383375</v>
      </c>
      <c r="J2167" s="25">
        <f t="shared" si="369"/>
        <v>357067916.96583766</v>
      </c>
      <c r="K2167" s="25">
        <f t="shared" si="370"/>
        <v>357067916.96583766</v>
      </c>
      <c r="L2167" s="30" t="str">
        <f t="shared" si="371"/>
        <v>0 DAYS</v>
      </c>
    </row>
    <row r="2168" spans="1:12" x14ac:dyDescent="0.2">
      <c r="A2168" s="23">
        <f t="shared" si="361"/>
        <v>174179471.69065252</v>
      </c>
      <c r="B2168" s="24">
        <v>2162</v>
      </c>
      <c r="C2168" s="23">
        <f t="shared" si="362"/>
        <v>975405.04146765405</v>
      </c>
      <c r="D2168" s="25">
        <f t="shared" si="363"/>
        <v>175154876.73212019</v>
      </c>
      <c r="E2168" s="26">
        <f t="shared" si="364"/>
        <v>175153876.73212019</v>
      </c>
      <c r="F2168" s="27">
        <f t="shared" si="365"/>
        <v>5431.8498729304411</v>
      </c>
      <c r="G2168" s="28">
        <f t="shared" si="366"/>
        <v>40641.876727818919</v>
      </c>
      <c r="H2168" s="28">
        <f t="shared" si="367"/>
        <v>677.36461213031532</v>
      </c>
      <c r="I2168" s="29">
        <f t="shared" si="368"/>
        <v>11.289410202171922</v>
      </c>
      <c r="J2168" s="25">
        <f t="shared" si="369"/>
        <v>359067497.30084634</v>
      </c>
      <c r="K2168" s="25">
        <f t="shared" si="370"/>
        <v>359067497.30084634</v>
      </c>
      <c r="L2168" s="30" t="str">
        <f t="shared" si="371"/>
        <v>0 DAYS</v>
      </c>
    </row>
    <row r="2169" spans="1:12" x14ac:dyDescent="0.2">
      <c r="A2169" s="23">
        <f t="shared" si="361"/>
        <v>175154876.73212019</v>
      </c>
      <c r="B2169" s="24">
        <v>2163</v>
      </c>
      <c r="C2169" s="23">
        <f t="shared" si="362"/>
        <v>980867.30969987297</v>
      </c>
      <c r="D2169" s="25">
        <f t="shared" si="363"/>
        <v>176135744.04182005</v>
      </c>
      <c r="E2169" s="26">
        <f t="shared" si="364"/>
        <v>176134744.04182005</v>
      </c>
      <c r="F2169" s="27">
        <f t="shared" si="365"/>
        <v>5462.2682322189212</v>
      </c>
      <c r="G2169" s="28">
        <f t="shared" si="366"/>
        <v>40869.471237494705</v>
      </c>
      <c r="H2169" s="28">
        <f t="shared" si="367"/>
        <v>681.15785395824503</v>
      </c>
      <c r="I2169" s="29">
        <f t="shared" si="368"/>
        <v>11.352630899304083</v>
      </c>
      <c r="J2169" s="25">
        <f t="shared" si="369"/>
        <v>361078275.28573108</v>
      </c>
      <c r="K2169" s="25">
        <f t="shared" si="370"/>
        <v>361078275.28573108</v>
      </c>
      <c r="L2169" s="30" t="str">
        <f t="shared" si="371"/>
        <v>0 DAYS</v>
      </c>
    </row>
    <row r="2170" spans="1:12" x14ac:dyDescent="0.2">
      <c r="A2170" s="23">
        <f t="shared" si="361"/>
        <v>176135744.04182005</v>
      </c>
      <c r="B2170" s="24">
        <v>2164</v>
      </c>
      <c r="C2170" s="23">
        <f t="shared" si="362"/>
        <v>986360.16663419222</v>
      </c>
      <c r="D2170" s="25">
        <f t="shared" si="363"/>
        <v>177122104.20845425</v>
      </c>
      <c r="E2170" s="26">
        <f t="shared" si="364"/>
        <v>177121104.20845425</v>
      </c>
      <c r="F2170" s="27">
        <f t="shared" si="365"/>
        <v>5492.8569343192503</v>
      </c>
      <c r="G2170" s="28">
        <f t="shared" si="366"/>
        <v>41098.340276424678</v>
      </c>
      <c r="H2170" s="28">
        <f t="shared" si="367"/>
        <v>684.97233794041131</v>
      </c>
      <c r="I2170" s="29">
        <f t="shared" si="368"/>
        <v>11.416205632340189</v>
      </c>
      <c r="J2170" s="25">
        <f t="shared" si="369"/>
        <v>363100313.6273312</v>
      </c>
      <c r="K2170" s="25">
        <f t="shared" si="370"/>
        <v>363100313.6273312</v>
      </c>
      <c r="L2170" s="30" t="str">
        <f t="shared" si="371"/>
        <v>0 DAYS</v>
      </c>
    </row>
    <row r="2171" spans="1:12" x14ac:dyDescent="0.2">
      <c r="A2171" s="23">
        <f t="shared" si="361"/>
        <v>177122104.20845425</v>
      </c>
      <c r="B2171" s="24">
        <v>2165</v>
      </c>
      <c r="C2171" s="23">
        <f t="shared" si="362"/>
        <v>991883.78356734384</v>
      </c>
      <c r="D2171" s="25">
        <f t="shared" si="363"/>
        <v>178113987.99202159</v>
      </c>
      <c r="E2171" s="26">
        <f t="shared" si="364"/>
        <v>178112987.99202159</v>
      </c>
      <c r="F2171" s="27">
        <f t="shared" si="365"/>
        <v>5523.6169331516139</v>
      </c>
      <c r="G2171" s="28">
        <f t="shared" si="366"/>
        <v>41328.49098197266</v>
      </c>
      <c r="H2171" s="28">
        <f t="shared" si="367"/>
        <v>688.80818303287765</v>
      </c>
      <c r="I2171" s="29">
        <f t="shared" si="368"/>
        <v>11.480136383881295</v>
      </c>
      <c r="J2171" s="25">
        <f t="shared" si="369"/>
        <v>365133675.38364422</v>
      </c>
      <c r="K2171" s="25">
        <f t="shared" si="370"/>
        <v>365133675.38364422</v>
      </c>
      <c r="L2171" s="30" t="str">
        <f t="shared" si="371"/>
        <v>0 DAYS</v>
      </c>
    </row>
    <row r="2172" spans="1:12" x14ac:dyDescent="0.2">
      <c r="A2172" s="23">
        <f t="shared" si="361"/>
        <v>178113987.99202159</v>
      </c>
      <c r="B2172" s="24">
        <v>2166</v>
      </c>
      <c r="C2172" s="23">
        <f t="shared" si="362"/>
        <v>997438.33275532094</v>
      </c>
      <c r="D2172" s="25">
        <f t="shared" si="363"/>
        <v>179111426.32477692</v>
      </c>
      <c r="E2172" s="26">
        <f t="shared" si="364"/>
        <v>179110426.32477692</v>
      </c>
      <c r="F2172" s="27">
        <f t="shared" si="365"/>
        <v>5554.5491879770998</v>
      </c>
      <c r="G2172" s="28">
        <f t="shared" si="366"/>
        <v>41559.930531471706</v>
      </c>
      <c r="H2172" s="28">
        <f t="shared" si="367"/>
        <v>692.66550885786171</v>
      </c>
      <c r="I2172" s="29">
        <f t="shared" si="368"/>
        <v>11.544425147631028</v>
      </c>
      <c r="J2172" s="25">
        <f t="shared" si="369"/>
        <v>367178423.96579266</v>
      </c>
      <c r="K2172" s="25">
        <f t="shared" si="370"/>
        <v>367178423.96579266</v>
      </c>
      <c r="L2172" s="30" t="str">
        <f t="shared" si="371"/>
        <v>0 DAYS</v>
      </c>
    </row>
    <row r="2173" spans="1:12" x14ac:dyDescent="0.2">
      <c r="A2173" s="23">
        <f t="shared" si="361"/>
        <v>179111426.32477692</v>
      </c>
      <c r="B2173" s="24">
        <v>2167</v>
      </c>
      <c r="C2173" s="23">
        <f t="shared" si="362"/>
        <v>1003023.9874187508</v>
      </c>
      <c r="D2173" s="25">
        <f t="shared" si="363"/>
        <v>180114450.31219566</v>
      </c>
      <c r="E2173" s="26">
        <f t="shared" si="364"/>
        <v>180113450.31219566</v>
      </c>
      <c r="F2173" s="27">
        <f t="shared" si="365"/>
        <v>5585.6546634298284</v>
      </c>
      <c r="G2173" s="28">
        <f t="shared" si="366"/>
        <v>41792.666142447946</v>
      </c>
      <c r="H2173" s="28">
        <f t="shared" si="367"/>
        <v>696.54443570746582</v>
      </c>
      <c r="I2173" s="29">
        <f t="shared" si="368"/>
        <v>11.609073928457764</v>
      </c>
      <c r="J2173" s="25">
        <f t="shared" si="369"/>
        <v>369234623.14000106</v>
      </c>
      <c r="K2173" s="25">
        <f t="shared" si="370"/>
        <v>369234623.14000106</v>
      </c>
      <c r="L2173" s="30" t="str">
        <f t="shared" si="371"/>
        <v>0 DAYS</v>
      </c>
    </row>
    <row r="2174" spans="1:12" x14ac:dyDescent="0.2">
      <c r="A2174" s="23">
        <f t="shared" si="361"/>
        <v>180114450.31219566</v>
      </c>
      <c r="B2174" s="24">
        <v>2168</v>
      </c>
      <c r="C2174" s="23">
        <f t="shared" si="362"/>
        <v>1008640.9217482957</v>
      </c>
      <c r="D2174" s="25">
        <f t="shared" si="363"/>
        <v>181123091.23394397</v>
      </c>
      <c r="E2174" s="26">
        <f t="shared" si="364"/>
        <v>181122091.23394397</v>
      </c>
      <c r="F2174" s="27">
        <f t="shared" si="365"/>
        <v>5616.9343295448925</v>
      </c>
      <c r="G2174" s="28">
        <f t="shared" si="366"/>
        <v>42026.705072845652</v>
      </c>
      <c r="H2174" s="28">
        <f t="shared" si="367"/>
        <v>700.44508454742754</v>
      </c>
      <c r="I2174" s="29">
        <f t="shared" si="368"/>
        <v>11.674084742457126</v>
      </c>
      <c r="J2174" s="25">
        <f t="shared" si="369"/>
        <v>371302337.02958512</v>
      </c>
      <c r="K2174" s="25">
        <f t="shared" si="370"/>
        <v>371302337.02958512</v>
      </c>
      <c r="L2174" s="30" t="str">
        <f t="shared" si="371"/>
        <v>0 DAYS</v>
      </c>
    </row>
    <row r="2175" spans="1:12" x14ac:dyDescent="0.2">
      <c r="A2175" s="23">
        <f t="shared" si="361"/>
        <v>181123091.23394397</v>
      </c>
      <c r="B2175" s="24">
        <v>2169</v>
      </c>
      <c r="C2175" s="23">
        <f t="shared" si="362"/>
        <v>1014289.3109100863</v>
      </c>
      <c r="D2175" s="25">
        <f t="shared" si="363"/>
        <v>182137380.54485404</v>
      </c>
      <c r="E2175" s="26">
        <f t="shared" si="364"/>
        <v>182136380.54485404</v>
      </c>
      <c r="F2175" s="27">
        <f t="shared" si="365"/>
        <v>5648.3891617906047</v>
      </c>
      <c r="G2175" s="28">
        <f t="shared" si="366"/>
        <v>42262.054621253592</v>
      </c>
      <c r="H2175" s="28">
        <f t="shared" si="367"/>
        <v>704.36757702089324</v>
      </c>
      <c r="I2175" s="29">
        <f t="shared" si="368"/>
        <v>11.739459617014887</v>
      </c>
      <c r="J2175" s="25">
        <f t="shared" si="369"/>
        <v>373381630.11695075</v>
      </c>
      <c r="K2175" s="25">
        <f t="shared" si="370"/>
        <v>373381630.11695075</v>
      </c>
      <c r="L2175" s="30" t="str">
        <f t="shared" si="371"/>
        <v>0 DAYS</v>
      </c>
    </row>
    <row r="2176" spans="1:12" x14ac:dyDescent="0.2">
      <c r="A2176" s="23">
        <f t="shared" si="361"/>
        <v>182137380.54485404</v>
      </c>
      <c r="B2176" s="24">
        <v>2170</v>
      </c>
      <c r="C2176" s="23">
        <f t="shared" si="362"/>
        <v>1019969.3310511826</v>
      </c>
      <c r="D2176" s="25">
        <f t="shared" si="363"/>
        <v>183157349.87590522</v>
      </c>
      <c r="E2176" s="26">
        <f t="shared" si="364"/>
        <v>183156349.87590522</v>
      </c>
      <c r="F2176" s="27">
        <f t="shared" si="365"/>
        <v>5680.02014109632</v>
      </c>
      <c r="G2176" s="28">
        <f t="shared" si="366"/>
        <v>42498.722127132605</v>
      </c>
      <c r="H2176" s="28">
        <f t="shared" si="367"/>
        <v>708.31203545221013</v>
      </c>
      <c r="I2176" s="29">
        <f t="shared" si="368"/>
        <v>11.805200590870168</v>
      </c>
      <c r="J2176" s="25">
        <f t="shared" si="369"/>
        <v>375472567.24560565</v>
      </c>
      <c r="K2176" s="25">
        <f t="shared" si="370"/>
        <v>375472567.24560565</v>
      </c>
      <c r="L2176" s="30" t="str">
        <f t="shared" si="371"/>
        <v>0 DAYS</v>
      </c>
    </row>
    <row r="2177" spans="1:12" x14ac:dyDescent="0.2">
      <c r="A2177" s="23">
        <f t="shared" si="361"/>
        <v>183157349.87590522</v>
      </c>
      <c r="B2177" s="24">
        <v>2171</v>
      </c>
      <c r="C2177" s="23">
        <f t="shared" si="362"/>
        <v>1025681.1593050692</v>
      </c>
      <c r="D2177" s="25">
        <f t="shared" si="363"/>
        <v>184183031.03521028</v>
      </c>
      <c r="E2177" s="26">
        <f t="shared" si="364"/>
        <v>184182031.03521028</v>
      </c>
      <c r="F2177" s="27">
        <f t="shared" si="365"/>
        <v>5711.8282538866624</v>
      </c>
      <c r="G2177" s="28">
        <f t="shared" si="366"/>
        <v>42736.714971044552</v>
      </c>
      <c r="H2177" s="28">
        <f t="shared" si="367"/>
        <v>712.27858285074251</v>
      </c>
      <c r="I2177" s="29">
        <f t="shared" si="368"/>
        <v>11.871309714179041</v>
      </c>
      <c r="J2177" s="25">
        <f t="shared" si="369"/>
        <v>377575213.62218106</v>
      </c>
      <c r="K2177" s="25">
        <f t="shared" si="370"/>
        <v>377575213.62218106</v>
      </c>
      <c r="L2177" s="30" t="str">
        <f t="shared" si="371"/>
        <v>0 DAYS</v>
      </c>
    </row>
    <row r="2178" spans="1:12" x14ac:dyDescent="0.2">
      <c r="A2178" s="23">
        <f t="shared" si="361"/>
        <v>184183031.03521028</v>
      </c>
      <c r="B2178" s="24">
        <v>2172</v>
      </c>
      <c r="C2178" s="23">
        <f t="shared" si="362"/>
        <v>1031424.9737971775</v>
      </c>
      <c r="D2178" s="25">
        <f t="shared" si="363"/>
        <v>185214456.00900745</v>
      </c>
      <c r="E2178" s="26">
        <f t="shared" si="364"/>
        <v>185213456.00900745</v>
      </c>
      <c r="F2178" s="27">
        <f t="shared" si="365"/>
        <v>5743.8144921083003</v>
      </c>
      <c r="G2178" s="28">
        <f t="shared" si="366"/>
        <v>42976.040574882398</v>
      </c>
      <c r="H2178" s="28">
        <f t="shared" si="367"/>
        <v>716.26734291470666</v>
      </c>
      <c r="I2178" s="29">
        <f t="shared" si="368"/>
        <v>11.937789048578445</v>
      </c>
      <c r="J2178" s="25">
        <f t="shared" si="369"/>
        <v>379689634.81846523</v>
      </c>
      <c r="K2178" s="25">
        <f t="shared" si="370"/>
        <v>379689634.81846523</v>
      </c>
      <c r="L2178" s="30" t="str">
        <f t="shared" si="371"/>
        <v>0 DAYS</v>
      </c>
    </row>
    <row r="2179" spans="1:12" x14ac:dyDescent="0.2">
      <c r="A2179" s="23">
        <f t="shared" si="361"/>
        <v>185214456.00900745</v>
      </c>
      <c r="B2179" s="24">
        <v>2173</v>
      </c>
      <c r="C2179" s="23">
        <f t="shared" si="362"/>
        <v>1037200.9536504417</v>
      </c>
      <c r="D2179" s="25">
        <f t="shared" si="363"/>
        <v>186251656.9626579</v>
      </c>
      <c r="E2179" s="26">
        <f t="shared" si="364"/>
        <v>186250656.9626579</v>
      </c>
      <c r="F2179" s="27">
        <f t="shared" si="365"/>
        <v>5775.9798532641726</v>
      </c>
      <c r="G2179" s="28">
        <f t="shared" si="366"/>
        <v>43216.706402101736</v>
      </c>
      <c r="H2179" s="28">
        <f t="shared" si="367"/>
        <v>720.27844003502889</v>
      </c>
      <c r="I2179" s="29">
        <f t="shared" si="368"/>
        <v>12.004640667250481</v>
      </c>
      <c r="J2179" s="25">
        <f t="shared" si="369"/>
        <v>381815896.77344865</v>
      </c>
      <c r="K2179" s="25">
        <f t="shared" si="370"/>
        <v>381815896.77344865</v>
      </c>
      <c r="L2179" s="30" t="str">
        <f t="shared" si="371"/>
        <v>0 DAYS</v>
      </c>
    </row>
    <row r="2180" spans="1:12" x14ac:dyDescent="0.2">
      <c r="A2180" s="23">
        <f t="shared" si="361"/>
        <v>186251656.9626579</v>
      </c>
      <c r="B2180" s="24">
        <v>2174</v>
      </c>
      <c r="C2180" s="23">
        <f t="shared" si="362"/>
        <v>1043009.2789908842</v>
      </c>
      <c r="D2180" s="25">
        <f t="shared" si="363"/>
        <v>187294666.24164879</v>
      </c>
      <c r="E2180" s="26">
        <f t="shared" si="364"/>
        <v>187293666.24164879</v>
      </c>
      <c r="F2180" s="27">
        <f t="shared" si="365"/>
        <v>5808.3253404424759</v>
      </c>
      <c r="G2180" s="28">
        <f t="shared" si="366"/>
        <v>43458.719957953508</v>
      </c>
      <c r="H2180" s="28">
        <f t="shared" si="367"/>
        <v>724.31199929922514</v>
      </c>
      <c r="I2180" s="29">
        <f t="shared" si="368"/>
        <v>12.071866654987085</v>
      </c>
      <c r="J2180" s="25">
        <f t="shared" si="369"/>
        <v>383954065.79538</v>
      </c>
      <c r="K2180" s="25">
        <f t="shared" si="370"/>
        <v>383954065.79538</v>
      </c>
      <c r="L2180" s="30" t="str">
        <f t="shared" si="371"/>
        <v>0 DAYS</v>
      </c>
    </row>
    <row r="2181" spans="1:12" x14ac:dyDescent="0.2">
      <c r="A2181" s="23">
        <f t="shared" ref="A2181:A2244" si="372">D2180</f>
        <v>187294666.24164879</v>
      </c>
      <c r="B2181" s="24">
        <v>2175</v>
      </c>
      <c r="C2181" s="23">
        <f t="shared" ref="C2181:C2244" si="373">(A2181*$F$2)+$H$2</f>
        <v>1048850.1309532332</v>
      </c>
      <c r="D2181" s="25">
        <f t="shared" ref="D2181:D2244" si="374">A2181+C2181</f>
        <v>188343516.37260202</v>
      </c>
      <c r="E2181" s="26">
        <f t="shared" ref="E2181:E2244" si="375">E2180+C2181</f>
        <v>188342516.37260202</v>
      </c>
      <c r="F2181" s="27">
        <f t="shared" ref="F2181:F2244" si="376">C2181-C2180</f>
        <v>5840.8519623490283</v>
      </c>
      <c r="G2181" s="28">
        <f t="shared" ref="G2181:G2244" si="377">C2181/24</f>
        <v>43702.088789718051</v>
      </c>
      <c r="H2181" s="28">
        <f t="shared" ref="H2181:H2244" si="378">G2181/60</f>
        <v>728.36814649530083</v>
      </c>
      <c r="I2181" s="29">
        <f t="shared" ref="I2181:I2244" si="379">H2181/60</f>
        <v>12.139469108255014</v>
      </c>
      <c r="J2181" s="25">
        <f t="shared" ref="J2181:J2244" si="380">D2181*2.05</f>
        <v>386104208.56383407</v>
      </c>
      <c r="K2181" s="25">
        <f t="shared" ref="K2181:K2244" si="381">J2181-$J$2</f>
        <v>386104208.56383407</v>
      </c>
      <c r="L2181" s="30" t="str">
        <f t="shared" ref="L2181:L2244" si="382">ROUND(($J$5/C2181),0) &amp; " DAYS"</f>
        <v>0 DAYS</v>
      </c>
    </row>
    <row r="2182" spans="1:12" x14ac:dyDescent="0.2">
      <c r="A2182" s="23">
        <f t="shared" si="372"/>
        <v>188343516.37260202</v>
      </c>
      <c r="B2182" s="24">
        <v>2176</v>
      </c>
      <c r="C2182" s="23">
        <f t="shared" si="373"/>
        <v>1054723.6916865713</v>
      </c>
      <c r="D2182" s="25">
        <f t="shared" si="374"/>
        <v>189398240.06428859</v>
      </c>
      <c r="E2182" s="26">
        <f t="shared" si="375"/>
        <v>189397240.06428859</v>
      </c>
      <c r="F2182" s="27">
        <f t="shared" si="376"/>
        <v>5873.5607333381195</v>
      </c>
      <c r="G2182" s="28">
        <f t="shared" si="377"/>
        <v>43946.820486940473</v>
      </c>
      <c r="H2182" s="28">
        <f t="shared" si="378"/>
        <v>732.44700811567452</v>
      </c>
      <c r="I2182" s="29">
        <f t="shared" si="379"/>
        <v>12.207450135261242</v>
      </c>
      <c r="J2182" s="25">
        <f t="shared" si="380"/>
        <v>388266392.13179159</v>
      </c>
      <c r="K2182" s="25">
        <f t="shared" si="381"/>
        <v>388266392.13179159</v>
      </c>
      <c r="L2182" s="30" t="str">
        <f t="shared" si="382"/>
        <v>0 DAYS</v>
      </c>
    </row>
    <row r="2183" spans="1:12" x14ac:dyDescent="0.2">
      <c r="A2183" s="23">
        <f t="shared" si="372"/>
        <v>189398240.06428859</v>
      </c>
      <c r="B2183" s="24">
        <v>2177</v>
      </c>
      <c r="C2183" s="23">
        <f t="shared" si="373"/>
        <v>1060630.1443600161</v>
      </c>
      <c r="D2183" s="25">
        <f t="shared" si="374"/>
        <v>190458870.20864859</v>
      </c>
      <c r="E2183" s="26">
        <f t="shared" si="375"/>
        <v>190457870.20864859</v>
      </c>
      <c r="F2183" s="27">
        <f t="shared" si="376"/>
        <v>5906.4526734447572</v>
      </c>
      <c r="G2183" s="28">
        <f t="shared" si="377"/>
        <v>44192.92268166734</v>
      </c>
      <c r="H2183" s="28">
        <f t="shared" si="378"/>
        <v>736.54871136112229</v>
      </c>
      <c r="I2183" s="29">
        <f t="shared" si="379"/>
        <v>12.275811856018704</v>
      </c>
      <c r="J2183" s="25">
        <f t="shared" si="380"/>
        <v>390440683.92772961</v>
      </c>
      <c r="K2183" s="25">
        <f t="shared" si="381"/>
        <v>390440683.92772961</v>
      </c>
      <c r="L2183" s="30" t="str">
        <f t="shared" si="382"/>
        <v>0 DAYS</v>
      </c>
    </row>
    <row r="2184" spans="1:12" x14ac:dyDescent="0.2">
      <c r="A2184" s="23">
        <f t="shared" si="372"/>
        <v>190458870.20864859</v>
      </c>
      <c r="B2184" s="24">
        <v>2178</v>
      </c>
      <c r="C2184" s="23">
        <f t="shared" si="373"/>
        <v>1066569.6731684322</v>
      </c>
      <c r="D2184" s="25">
        <f t="shared" si="374"/>
        <v>191525439.88181701</v>
      </c>
      <c r="E2184" s="26">
        <f t="shared" si="375"/>
        <v>191524439.88181701</v>
      </c>
      <c r="F2184" s="27">
        <f t="shared" si="376"/>
        <v>5939.5288084161002</v>
      </c>
      <c r="G2184" s="28">
        <f t="shared" si="377"/>
        <v>44440.403048684675</v>
      </c>
      <c r="H2184" s="28">
        <f t="shared" si="378"/>
        <v>740.67338414474455</v>
      </c>
      <c r="I2184" s="29">
        <f t="shared" si="379"/>
        <v>12.34455640241241</v>
      </c>
      <c r="J2184" s="25">
        <f t="shared" si="380"/>
        <v>392627151.75772482</v>
      </c>
      <c r="K2184" s="25">
        <f t="shared" si="381"/>
        <v>392627151.75772482</v>
      </c>
      <c r="L2184" s="30" t="str">
        <f t="shared" si="382"/>
        <v>0 DAYS</v>
      </c>
    </row>
    <row r="2185" spans="1:12" x14ac:dyDescent="0.2">
      <c r="A2185" s="23">
        <f t="shared" si="372"/>
        <v>191525439.88181701</v>
      </c>
      <c r="B2185" s="24">
        <v>2179</v>
      </c>
      <c r="C2185" s="23">
        <f t="shared" si="373"/>
        <v>1072542.4633381753</v>
      </c>
      <c r="D2185" s="25">
        <f t="shared" si="374"/>
        <v>192597982.34515518</v>
      </c>
      <c r="E2185" s="26">
        <f t="shared" si="375"/>
        <v>192596982.34515518</v>
      </c>
      <c r="F2185" s="27">
        <f t="shared" si="376"/>
        <v>5972.7901697431225</v>
      </c>
      <c r="G2185" s="28">
        <f t="shared" si="377"/>
        <v>44689.269305757305</v>
      </c>
      <c r="H2185" s="28">
        <f t="shared" si="378"/>
        <v>744.82115509595508</v>
      </c>
      <c r="I2185" s="29">
        <f t="shared" si="379"/>
        <v>12.413685918265918</v>
      </c>
      <c r="J2185" s="25">
        <f t="shared" si="380"/>
        <v>394825863.80756807</v>
      </c>
      <c r="K2185" s="25">
        <f t="shared" si="381"/>
        <v>394825863.80756807</v>
      </c>
      <c r="L2185" s="30" t="str">
        <f t="shared" si="382"/>
        <v>0 DAYS</v>
      </c>
    </row>
    <row r="2186" spans="1:12" x14ac:dyDescent="0.2">
      <c r="A2186" s="23">
        <f t="shared" si="372"/>
        <v>192597982.34515518</v>
      </c>
      <c r="B2186" s="24">
        <v>2180</v>
      </c>
      <c r="C2186" s="23">
        <f t="shared" si="373"/>
        <v>1078548.7011328689</v>
      </c>
      <c r="D2186" s="25">
        <f t="shared" si="374"/>
        <v>193676531.04628804</v>
      </c>
      <c r="E2186" s="26">
        <f t="shared" si="375"/>
        <v>193675531.04628804</v>
      </c>
      <c r="F2186" s="27">
        <f t="shared" si="376"/>
        <v>6006.2377946935594</v>
      </c>
      <c r="G2186" s="28">
        <f t="shared" si="377"/>
        <v>44939.529213869537</v>
      </c>
      <c r="H2186" s="28">
        <f t="shared" si="378"/>
        <v>748.99215356449224</v>
      </c>
      <c r="I2186" s="29">
        <f t="shared" si="379"/>
        <v>12.483202559408204</v>
      </c>
      <c r="J2186" s="25">
        <f t="shared" si="380"/>
        <v>397036888.64489043</v>
      </c>
      <c r="K2186" s="25">
        <f t="shared" si="381"/>
        <v>397036888.64489043</v>
      </c>
      <c r="L2186" s="30" t="str">
        <f t="shared" si="382"/>
        <v>0 DAYS</v>
      </c>
    </row>
    <row r="2187" spans="1:12" x14ac:dyDescent="0.2">
      <c r="A2187" s="23">
        <f t="shared" si="372"/>
        <v>193676531.04628804</v>
      </c>
      <c r="B2187" s="24">
        <v>2181</v>
      </c>
      <c r="C2187" s="23">
        <f t="shared" si="373"/>
        <v>1084588.5738592129</v>
      </c>
      <c r="D2187" s="25">
        <f t="shared" si="374"/>
        <v>194761119.62014726</v>
      </c>
      <c r="E2187" s="26">
        <f t="shared" si="375"/>
        <v>194760119.62014726</v>
      </c>
      <c r="F2187" s="27">
        <f t="shared" si="376"/>
        <v>6039.8727263440378</v>
      </c>
      <c r="G2187" s="28">
        <f t="shared" si="377"/>
        <v>45191.190577467205</v>
      </c>
      <c r="H2187" s="28">
        <f t="shared" si="378"/>
        <v>753.18650962445338</v>
      </c>
      <c r="I2187" s="29">
        <f t="shared" si="379"/>
        <v>12.55310849374089</v>
      </c>
      <c r="J2187" s="25">
        <f t="shared" si="380"/>
        <v>399260295.22130185</v>
      </c>
      <c r="K2187" s="25">
        <f t="shared" si="381"/>
        <v>399260295.22130185</v>
      </c>
      <c r="L2187" s="30" t="str">
        <f t="shared" si="382"/>
        <v>0 DAYS</v>
      </c>
    </row>
    <row r="2188" spans="1:12" x14ac:dyDescent="0.2">
      <c r="A2188" s="23">
        <f t="shared" si="372"/>
        <v>194761119.62014726</v>
      </c>
      <c r="B2188" s="24">
        <v>2182</v>
      </c>
      <c r="C2188" s="23">
        <f t="shared" si="373"/>
        <v>1090662.2698728247</v>
      </c>
      <c r="D2188" s="25">
        <f t="shared" si="374"/>
        <v>195851781.89002007</v>
      </c>
      <c r="E2188" s="26">
        <f t="shared" si="375"/>
        <v>195850781.89002007</v>
      </c>
      <c r="F2188" s="27">
        <f t="shared" si="376"/>
        <v>6073.6960136117414</v>
      </c>
      <c r="G2188" s="28">
        <f t="shared" si="377"/>
        <v>45444.261244701025</v>
      </c>
      <c r="H2188" s="28">
        <f t="shared" si="378"/>
        <v>757.40435407835037</v>
      </c>
      <c r="I2188" s="29">
        <f t="shared" si="379"/>
        <v>12.623405901305839</v>
      </c>
      <c r="J2188" s="25">
        <f t="shared" si="380"/>
        <v>401496152.8745411</v>
      </c>
      <c r="K2188" s="25">
        <f t="shared" si="381"/>
        <v>401496152.8745411</v>
      </c>
      <c r="L2188" s="30" t="str">
        <f t="shared" si="382"/>
        <v>0 DAYS</v>
      </c>
    </row>
    <row r="2189" spans="1:12" x14ac:dyDescent="0.2">
      <c r="A2189" s="23">
        <f t="shared" si="372"/>
        <v>195851781.89002007</v>
      </c>
      <c r="B2189" s="24">
        <v>2183</v>
      </c>
      <c r="C2189" s="23">
        <f t="shared" si="373"/>
        <v>1096769.9785841124</v>
      </c>
      <c r="D2189" s="25">
        <f t="shared" si="374"/>
        <v>196948551.86860418</v>
      </c>
      <c r="E2189" s="26">
        <f t="shared" si="375"/>
        <v>196947551.86860418</v>
      </c>
      <c r="F2189" s="27">
        <f t="shared" si="376"/>
        <v>6107.7087112877052</v>
      </c>
      <c r="G2189" s="28">
        <f t="shared" si="377"/>
        <v>45698.749107671349</v>
      </c>
      <c r="H2189" s="28">
        <f t="shared" si="378"/>
        <v>761.64581846118915</v>
      </c>
      <c r="I2189" s="29">
        <f t="shared" si="379"/>
        <v>12.694096974353153</v>
      </c>
      <c r="J2189" s="25">
        <f t="shared" si="380"/>
        <v>403744531.33063853</v>
      </c>
      <c r="K2189" s="25">
        <f t="shared" si="381"/>
        <v>403744531.33063853</v>
      </c>
      <c r="L2189" s="30" t="str">
        <f t="shared" si="382"/>
        <v>0 DAYS</v>
      </c>
    </row>
    <row r="2190" spans="1:12" x14ac:dyDescent="0.2">
      <c r="A2190" s="23">
        <f t="shared" si="372"/>
        <v>196948551.86860418</v>
      </c>
      <c r="B2190" s="24">
        <v>2184</v>
      </c>
      <c r="C2190" s="23">
        <f t="shared" si="373"/>
        <v>1102911.8904641834</v>
      </c>
      <c r="D2190" s="25">
        <f t="shared" si="374"/>
        <v>198051463.75906837</v>
      </c>
      <c r="E2190" s="26">
        <f t="shared" si="375"/>
        <v>198050463.75906837</v>
      </c>
      <c r="F2190" s="27">
        <f t="shared" si="376"/>
        <v>6141.9118800710421</v>
      </c>
      <c r="G2190" s="28">
        <f t="shared" si="377"/>
        <v>45954.662102674309</v>
      </c>
      <c r="H2190" s="28">
        <f t="shared" si="378"/>
        <v>765.9110350445718</v>
      </c>
      <c r="I2190" s="29">
        <f t="shared" si="379"/>
        <v>12.76518391740953</v>
      </c>
      <c r="J2190" s="25">
        <f t="shared" si="380"/>
        <v>406005500.70609015</v>
      </c>
      <c r="K2190" s="25">
        <f t="shared" si="381"/>
        <v>406005500.70609015</v>
      </c>
      <c r="L2190" s="30" t="str">
        <f t="shared" si="382"/>
        <v>0 DAYS</v>
      </c>
    </row>
    <row r="2191" spans="1:12" x14ac:dyDescent="0.2">
      <c r="A2191" s="23">
        <f t="shared" si="372"/>
        <v>198051463.75906837</v>
      </c>
      <c r="B2191" s="24">
        <v>2185</v>
      </c>
      <c r="C2191" s="23">
        <f t="shared" si="373"/>
        <v>1109088.1970507829</v>
      </c>
      <c r="D2191" s="25">
        <f t="shared" si="374"/>
        <v>199160551.95611915</v>
      </c>
      <c r="E2191" s="26">
        <f t="shared" si="375"/>
        <v>199159551.95611915</v>
      </c>
      <c r="F2191" s="27">
        <f t="shared" si="376"/>
        <v>6176.3065865994431</v>
      </c>
      <c r="G2191" s="28">
        <f t="shared" si="377"/>
        <v>46212.008210449283</v>
      </c>
      <c r="H2191" s="28">
        <f t="shared" si="378"/>
        <v>770.20013684082141</v>
      </c>
      <c r="I2191" s="29">
        <f t="shared" si="379"/>
        <v>12.836668947347023</v>
      </c>
      <c r="J2191" s="25">
        <f t="shared" si="380"/>
        <v>408279131.51004422</v>
      </c>
      <c r="K2191" s="25">
        <f t="shared" si="381"/>
        <v>408279131.51004422</v>
      </c>
      <c r="L2191" s="30" t="str">
        <f t="shared" si="382"/>
        <v>0 DAYS</v>
      </c>
    </row>
    <row r="2192" spans="1:12" x14ac:dyDescent="0.2">
      <c r="A2192" s="23">
        <f t="shared" si="372"/>
        <v>199160551.95611915</v>
      </c>
      <c r="B2192" s="24">
        <v>2186</v>
      </c>
      <c r="C2192" s="23">
        <f t="shared" si="373"/>
        <v>1115299.0909542672</v>
      </c>
      <c r="D2192" s="25">
        <f t="shared" si="374"/>
        <v>200275851.04707342</v>
      </c>
      <c r="E2192" s="26">
        <f t="shared" si="375"/>
        <v>200274851.04707342</v>
      </c>
      <c r="F2192" s="27">
        <f t="shared" si="376"/>
        <v>6210.8939034843352</v>
      </c>
      <c r="G2192" s="28">
        <f t="shared" si="377"/>
        <v>46470.795456427797</v>
      </c>
      <c r="H2192" s="28">
        <f t="shared" si="378"/>
        <v>774.51325760712996</v>
      </c>
      <c r="I2192" s="29">
        <f t="shared" si="379"/>
        <v>12.908554293452166</v>
      </c>
      <c r="J2192" s="25">
        <f t="shared" si="380"/>
        <v>410565494.64650047</v>
      </c>
      <c r="K2192" s="25">
        <f t="shared" si="381"/>
        <v>410565494.64650047</v>
      </c>
      <c r="L2192" s="30" t="str">
        <f t="shared" si="382"/>
        <v>0 DAYS</v>
      </c>
    </row>
    <row r="2193" spans="1:12" x14ac:dyDescent="0.2">
      <c r="A2193" s="23">
        <f t="shared" si="372"/>
        <v>200275851.04707342</v>
      </c>
      <c r="B2193" s="24">
        <v>2187</v>
      </c>
      <c r="C2193" s="23">
        <f t="shared" si="373"/>
        <v>1121544.7658636111</v>
      </c>
      <c r="D2193" s="25">
        <f t="shared" si="374"/>
        <v>201397395.81293702</v>
      </c>
      <c r="E2193" s="26">
        <f t="shared" si="375"/>
        <v>201396395.81293702</v>
      </c>
      <c r="F2193" s="27">
        <f t="shared" si="376"/>
        <v>6245.674909343943</v>
      </c>
      <c r="G2193" s="28">
        <f t="shared" si="377"/>
        <v>46731.031910983795</v>
      </c>
      <c r="H2193" s="28">
        <f t="shared" si="378"/>
        <v>778.85053184972992</v>
      </c>
      <c r="I2193" s="29">
        <f t="shared" si="379"/>
        <v>12.980842197495498</v>
      </c>
      <c r="J2193" s="25">
        <f t="shared" si="380"/>
        <v>412864661.41652083</v>
      </c>
      <c r="K2193" s="25">
        <f t="shared" si="381"/>
        <v>412864661.41652083</v>
      </c>
      <c r="L2193" s="30" t="str">
        <f t="shared" si="382"/>
        <v>0 DAYS</v>
      </c>
    </row>
    <row r="2194" spans="1:12" x14ac:dyDescent="0.2">
      <c r="A2194" s="23">
        <f t="shared" si="372"/>
        <v>201397395.81293702</v>
      </c>
      <c r="B2194" s="24">
        <v>2188</v>
      </c>
      <c r="C2194" s="23">
        <f t="shared" si="373"/>
        <v>1127825.4165524472</v>
      </c>
      <c r="D2194" s="25">
        <f t="shared" si="374"/>
        <v>202525221.22948948</v>
      </c>
      <c r="E2194" s="26">
        <f t="shared" si="375"/>
        <v>202524221.22948948</v>
      </c>
      <c r="F2194" s="27">
        <f t="shared" si="376"/>
        <v>6280.6506888361182</v>
      </c>
      <c r="G2194" s="28">
        <f t="shared" si="377"/>
        <v>46992.7256896853</v>
      </c>
      <c r="H2194" s="28">
        <f t="shared" si="378"/>
        <v>783.21209482808831</v>
      </c>
      <c r="I2194" s="29">
        <f t="shared" si="379"/>
        <v>13.053534913801473</v>
      </c>
      <c r="J2194" s="25">
        <f t="shared" si="380"/>
        <v>415176703.52045339</v>
      </c>
      <c r="K2194" s="25">
        <f t="shared" si="381"/>
        <v>415176703.52045339</v>
      </c>
      <c r="L2194" s="30" t="str">
        <f t="shared" si="382"/>
        <v>0 DAYS</v>
      </c>
    </row>
    <row r="2195" spans="1:12" x14ac:dyDescent="0.2">
      <c r="A2195" s="23">
        <f t="shared" si="372"/>
        <v>202525221.22948948</v>
      </c>
      <c r="B2195" s="24">
        <v>2189</v>
      </c>
      <c r="C2195" s="23">
        <f t="shared" si="373"/>
        <v>1134141.238885141</v>
      </c>
      <c r="D2195" s="25">
        <f t="shared" si="374"/>
        <v>203659362.46837461</v>
      </c>
      <c r="E2195" s="26">
        <f t="shared" si="375"/>
        <v>203658362.46837461</v>
      </c>
      <c r="F2195" s="27">
        <f t="shared" si="376"/>
        <v>6315.8223326937295</v>
      </c>
      <c r="G2195" s="28">
        <f t="shared" si="377"/>
        <v>47255.884953547538</v>
      </c>
      <c r="H2195" s="28">
        <f t="shared" si="378"/>
        <v>787.5980825591256</v>
      </c>
      <c r="I2195" s="29">
        <f t="shared" si="379"/>
        <v>13.126634709318759</v>
      </c>
      <c r="J2195" s="25">
        <f t="shared" si="380"/>
        <v>417501693.06016791</v>
      </c>
      <c r="K2195" s="25">
        <f t="shared" si="381"/>
        <v>417501693.06016791</v>
      </c>
      <c r="L2195" s="30" t="str">
        <f t="shared" si="382"/>
        <v>0 DAYS</v>
      </c>
    </row>
    <row r="2196" spans="1:12" x14ac:dyDescent="0.2">
      <c r="A2196" s="23">
        <f t="shared" si="372"/>
        <v>203659362.46837461</v>
      </c>
      <c r="B2196" s="24">
        <v>2190</v>
      </c>
      <c r="C2196" s="23">
        <f t="shared" si="373"/>
        <v>1140492.4298228978</v>
      </c>
      <c r="D2196" s="25">
        <f t="shared" si="374"/>
        <v>204799854.8981975</v>
      </c>
      <c r="E2196" s="26">
        <f t="shared" si="375"/>
        <v>204798854.8981975</v>
      </c>
      <c r="F2196" s="27">
        <f t="shared" si="376"/>
        <v>6351.1909377567936</v>
      </c>
      <c r="G2196" s="28">
        <f t="shared" si="377"/>
        <v>47520.51790928741</v>
      </c>
      <c r="H2196" s="28">
        <f t="shared" si="378"/>
        <v>792.00863182145679</v>
      </c>
      <c r="I2196" s="29">
        <f t="shared" si="379"/>
        <v>13.200143863690947</v>
      </c>
      <c r="J2196" s="25">
        <f t="shared" si="380"/>
        <v>419839702.54130483</v>
      </c>
      <c r="K2196" s="25">
        <f t="shared" si="381"/>
        <v>419839702.54130483</v>
      </c>
      <c r="L2196" s="30" t="str">
        <f t="shared" si="382"/>
        <v>0 DAYS</v>
      </c>
    </row>
    <row r="2197" spans="1:12" x14ac:dyDescent="0.2">
      <c r="A2197" s="23">
        <f t="shared" si="372"/>
        <v>204799854.8981975</v>
      </c>
      <c r="B2197" s="24">
        <v>2191</v>
      </c>
      <c r="C2197" s="23">
        <f t="shared" si="373"/>
        <v>1146879.1874299061</v>
      </c>
      <c r="D2197" s="25">
        <f t="shared" si="374"/>
        <v>205946734.08562741</v>
      </c>
      <c r="E2197" s="26">
        <f t="shared" si="375"/>
        <v>205945734.08562741</v>
      </c>
      <c r="F2197" s="27">
        <f t="shared" si="376"/>
        <v>6386.7576070083305</v>
      </c>
      <c r="G2197" s="28">
        <f t="shared" si="377"/>
        <v>47786.632809579423</v>
      </c>
      <c r="H2197" s="28">
        <f t="shared" si="378"/>
        <v>796.44388015965706</v>
      </c>
      <c r="I2197" s="29">
        <f t="shared" si="379"/>
        <v>13.274064669327618</v>
      </c>
      <c r="J2197" s="25">
        <f t="shared" si="380"/>
        <v>422190804.87553614</v>
      </c>
      <c r="K2197" s="25">
        <f t="shared" si="381"/>
        <v>422190804.87553614</v>
      </c>
      <c r="L2197" s="30" t="str">
        <f t="shared" si="382"/>
        <v>0 DAYS</v>
      </c>
    </row>
    <row r="2198" spans="1:12" x14ac:dyDescent="0.2">
      <c r="A2198" s="23">
        <f t="shared" si="372"/>
        <v>205946734.08562741</v>
      </c>
      <c r="B2198" s="24">
        <v>2192</v>
      </c>
      <c r="C2198" s="23">
        <f t="shared" si="373"/>
        <v>1153301.7108795135</v>
      </c>
      <c r="D2198" s="25">
        <f t="shared" si="374"/>
        <v>207100035.79650691</v>
      </c>
      <c r="E2198" s="26">
        <f t="shared" si="375"/>
        <v>207099035.79650691</v>
      </c>
      <c r="F2198" s="27">
        <f t="shared" si="376"/>
        <v>6422.5234496074263</v>
      </c>
      <c r="G2198" s="28">
        <f t="shared" si="377"/>
        <v>48054.237953313066</v>
      </c>
      <c r="H2198" s="28">
        <f t="shared" si="378"/>
        <v>800.90396588855106</v>
      </c>
      <c r="I2198" s="29">
        <f t="shared" si="379"/>
        <v>13.348399431475851</v>
      </c>
      <c r="J2198" s="25">
        <f t="shared" si="380"/>
        <v>424555073.38283914</v>
      </c>
      <c r="K2198" s="25">
        <f t="shared" si="381"/>
        <v>424555073.38283914</v>
      </c>
      <c r="L2198" s="30" t="str">
        <f t="shared" si="382"/>
        <v>0 DAYS</v>
      </c>
    </row>
    <row r="2199" spans="1:12" x14ac:dyDescent="0.2">
      <c r="A2199" s="23">
        <f t="shared" si="372"/>
        <v>207100035.79650691</v>
      </c>
      <c r="B2199" s="24">
        <v>2193</v>
      </c>
      <c r="C2199" s="23">
        <f t="shared" si="373"/>
        <v>1159760.2004604386</v>
      </c>
      <c r="D2199" s="25">
        <f t="shared" si="374"/>
        <v>208259795.99696735</v>
      </c>
      <c r="E2199" s="26">
        <f t="shared" si="375"/>
        <v>208258795.99696735</v>
      </c>
      <c r="F2199" s="27">
        <f t="shared" si="376"/>
        <v>6458.4895809250884</v>
      </c>
      <c r="G2199" s="28">
        <f t="shared" si="377"/>
        <v>48323.341685851607</v>
      </c>
      <c r="H2199" s="28">
        <f t="shared" si="378"/>
        <v>805.38902809752676</v>
      </c>
      <c r="I2199" s="29">
        <f t="shared" si="379"/>
        <v>13.423150468292112</v>
      </c>
      <c r="J2199" s="25">
        <f t="shared" si="380"/>
        <v>426932581.79378301</v>
      </c>
      <c r="K2199" s="25">
        <f t="shared" si="381"/>
        <v>426932581.79378301</v>
      </c>
      <c r="L2199" s="30" t="str">
        <f t="shared" si="382"/>
        <v>0 DAYS</v>
      </c>
    </row>
    <row r="2200" spans="1:12" x14ac:dyDescent="0.2">
      <c r="A2200" s="23">
        <f t="shared" si="372"/>
        <v>208259795.99696735</v>
      </c>
      <c r="B2200" s="24">
        <v>2194</v>
      </c>
      <c r="C2200" s="23">
        <f t="shared" si="373"/>
        <v>1166254.8575830171</v>
      </c>
      <c r="D2200" s="25">
        <f t="shared" si="374"/>
        <v>209426050.85455036</v>
      </c>
      <c r="E2200" s="26">
        <f t="shared" si="375"/>
        <v>209425050.85455036</v>
      </c>
      <c r="F2200" s="27">
        <f t="shared" si="376"/>
        <v>6494.6571225784719</v>
      </c>
      <c r="G2200" s="28">
        <f t="shared" si="377"/>
        <v>48593.952399292379</v>
      </c>
      <c r="H2200" s="28">
        <f t="shared" si="378"/>
        <v>809.89920665487296</v>
      </c>
      <c r="I2200" s="29">
        <f t="shared" si="379"/>
        <v>13.49832011091455</v>
      </c>
      <c r="J2200" s="25">
        <f t="shared" si="380"/>
        <v>429323404.25182819</v>
      </c>
      <c r="K2200" s="25">
        <f t="shared" si="381"/>
        <v>429323404.25182819</v>
      </c>
      <c r="L2200" s="30" t="str">
        <f t="shared" si="382"/>
        <v>0 DAYS</v>
      </c>
    </row>
    <row r="2201" spans="1:12" x14ac:dyDescent="0.2">
      <c r="A2201" s="23">
        <f t="shared" si="372"/>
        <v>209426050.85455036</v>
      </c>
      <c r="B2201" s="24">
        <v>2195</v>
      </c>
      <c r="C2201" s="23">
        <f t="shared" si="373"/>
        <v>1172785.884785482</v>
      </c>
      <c r="D2201" s="25">
        <f t="shared" si="374"/>
        <v>210598836.73933583</v>
      </c>
      <c r="E2201" s="26">
        <f t="shared" si="375"/>
        <v>210597836.73933583</v>
      </c>
      <c r="F2201" s="27">
        <f t="shared" si="376"/>
        <v>6531.027202464873</v>
      </c>
      <c r="G2201" s="28">
        <f t="shared" si="377"/>
        <v>48866.078532728417</v>
      </c>
      <c r="H2201" s="28">
        <f t="shared" si="378"/>
        <v>814.43464221214026</v>
      </c>
      <c r="I2201" s="29">
        <f t="shared" si="379"/>
        <v>13.57391070353567</v>
      </c>
      <c r="J2201" s="25">
        <f t="shared" si="380"/>
        <v>431727615.31563842</v>
      </c>
      <c r="K2201" s="25">
        <f t="shared" si="381"/>
        <v>431727615.31563842</v>
      </c>
      <c r="L2201" s="30" t="str">
        <f t="shared" si="382"/>
        <v>0 DAYS</v>
      </c>
    </row>
    <row r="2202" spans="1:12" x14ac:dyDescent="0.2">
      <c r="A2202" s="23">
        <f t="shared" si="372"/>
        <v>210598836.73933583</v>
      </c>
      <c r="B2202" s="24">
        <v>2196</v>
      </c>
      <c r="C2202" s="23">
        <f t="shared" si="373"/>
        <v>1179353.4857402807</v>
      </c>
      <c r="D2202" s="25">
        <f t="shared" si="374"/>
        <v>211778190.22507611</v>
      </c>
      <c r="E2202" s="26">
        <f t="shared" si="375"/>
        <v>211777190.22507611</v>
      </c>
      <c r="F2202" s="27">
        <f t="shared" si="376"/>
        <v>6567.6009547987487</v>
      </c>
      <c r="G2202" s="28">
        <f t="shared" si="377"/>
        <v>49139.728572511696</v>
      </c>
      <c r="H2202" s="28">
        <f t="shared" si="378"/>
        <v>818.99547620852832</v>
      </c>
      <c r="I2202" s="29">
        <f t="shared" si="379"/>
        <v>13.649924603475473</v>
      </c>
      <c r="J2202" s="25">
        <f t="shared" si="380"/>
        <v>434145289.96140599</v>
      </c>
      <c r="K2202" s="25">
        <f t="shared" si="381"/>
        <v>434145289.96140599</v>
      </c>
      <c r="L2202" s="30" t="str">
        <f t="shared" si="382"/>
        <v>0 DAYS</v>
      </c>
    </row>
    <row r="2203" spans="1:12" x14ac:dyDescent="0.2">
      <c r="A2203" s="23">
        <f t="shared" si="372"/>
        <v>211778190.22507611</v>
      </c>
      <c r="B2203" s="24">
        <v>2197</v>
      </c>
      <c r="C2203" s="23">
        <f t="shared" si="373"/>
        <v>1185957.8652604262</v>
      </c>
      <c r="D2203" s="25">
        <f t="shared" si="374"/>
        <v>212964148.09033653</v>
      </c>
      <c r="E2203" s="26">
        <f t="shared" si="375"/>
        <v>212963148.09033653</v>
      </c>
      <c r="F2203" s="27">
        <f t="shared" si="376"/>
        <v>6604.3795201454777</v>
      </c>
      <c r="G2203" s="28">
        <f t="shared" si="377"/>
        <v>49414.91105251776</v>
      </c>
      <c r="H2203" s="28">
        <f t="shared" si="378"/>
        <v>823.58185087529603</v>
      </c>
      <c r="I2203" s="29">
        <f t="shared" si="379"/>
        <v>13.726364181254933</v>
      </c>
      <c r="J2203" s="25">
        <f t="shared" si="380"/>
        <v>436576503.58518988</v>
      </c>
      <c r="K2203" s="25">
        <f t="shared" si="381"/>
        <v>436576503.58518988</v>
      </c>
      <c r="L2203" s="30" t="str">
        <f t="shared" si="382"/>
        <v>0 DAYS</v>
      </c>
    </row>
    <row r="2204" spans="1:12" x14ac:dyDescent="0.2">
      <c r="A2204" s="23">
        <f t="shared" si="372"/>
        <v>212964148.09033653</v>
      </c>
      <c r="B2204" s="24">
        <v>2198</v>
      </c>
      <c r="C2204" s="23">
        <f t="shared" si="373"/>
        <v>1192599.2293058846</v>
      </c>
      <c r="D2204" s="25">
        <f t="shared" si="374"/>
        <v>214156747.31964242</v>
      </c>
      <c r="E2204" s="26">
        <f t="shared" si="375"/>
        <v>214155747.31964242</v>
      </c>
      <c r="F2204" s="27">
        <f t="shared" si="376"/>
        <v>6641.3640454583801</v>
      </c>
      <c r="G2204" s="28">
        <f t="shared" si="377"/>
        <v>49691.634554411859</v>
      </c>
      <c r="H2204" s="28">
        <f t="shared" si="378"/>
        <v>828.19390924019763</v>
      </c>
      <c r="I2204" s="29">
        <f t="shared" si="379"/>
        <v>13.803231820669961</v>
      </c>
      <c r="J2204" s="25">
        <f t="shared" si="380"/>
        <v>439021332.0052669</v>
      </c>
      <c r="K2204" s="25">
        <f t="shared" si="381"/>
        <v>439021332.0052669</v>
      </c>
      <c r="L2204" s="30" t="str">
        <f t="shared" si="382"/>
        <v>0 DAYS</v>
      </c>
    </row>
    <row r="2205" spans="1:12" x14ac:dyDescent="0.2">
      <c r="A2205" s="23">
        <f t="shared" si="372"/>
        <v>214156747.31964242</v>
      </c>
      <c r="B2205" s="24">
        <v>2199</v>
      </c>
      <c r="C2205" s="23">
        <f t="shared" si="373"/>
        <v>1199277.7849899975</v>
      </c>
      <c r="D2205" s="25">
        <f t="shared" si="374"/>
        <v>215356025.10463241</v>
      </c>
      <c r="E2205" s="26">
        <f t="shared" si="375"/>
        <v>215355025.10463241</v>
      </c>
      <c r="F2205" s="27">
        <f t="shared" si="376"/>
        <v>6678.5556841129437</v>
      </c>
      <c r="G2205" s="28">
        <f t="shared" si="377"/>
        <v>49969.907707916565</v>
      </c>
      <c r="H2205" s="28">
        <f t="shared" si="378"/>
        <v>832.83179513194273</v>
      </c>
      <c r="I2205" s="29">
        <f t="shared" si="379"/>
        <v>13.880529918865712</v>
      </c>
      <c r="J2205" s="25">
        <f t="shared" si="380"/>
        <v>441479851.46449637</v>
      </c>
      <c r="K2205" s="25">
        <f t="shared" si="381"/>
        <v>441479851.46449637</v>
      </c>
      <c r="L2205" s="30" t="str">
        <f t="shared" si="382"/>
        <v>0 DAYS</v>
      </c>
    </row>
    <row r="2206" spans="1:12" x14ac:dyDescent="0.2">
      <c r="A2206" s="23">
        <f t="shared" si="372"/>
        <v>215356025.10463241</v>
      </c>
      <c r="B2206" s="24">
        <v>2200</v>
      </c>
      <c r="C2206" s="23">
        <f t="shared" si="373"/>
        <v>1205993.7405859414</v>
      </c>
      <c r="D2206" s="25">
        <f t="shared" si="374"/>
        <v>216562018.84521836</v>
      </c>
      <c r="E2206" s="26">
        <f t="shared" si="375"/>
        <v>216561018.84521836</v>
      </c>
      <c r="F2206" s="27">
        <f t="shared" si="376"/>
        <v>6715.9555959438439</v>
      </c>
      <c r="G2206" s="28">
        <f t="shared" si="377"/>
        <v>50249.739191080887</v>
      </c>
      <c r="H2206" s="28">
        <f t="shared" si="378"/>
        <v>837.49565318468149</v>
      </c>
      <c r="I2206" s="29">
        <f t="shared" si="379"/>
        <v>13.958260886411358</v>
      </c>
      <c r="J2206" s="25">
        <f t="shared" si="380"/>
        <v>443952138.63269758</v>
      </c>
      <c r="K2206" s="25">
        <f t="shared" si="381"/>
        <v>443952138.63269758</v>
      </c>
      <c r="L2206" s="30" t="str">
        <f t="shared" si="382"/>
        <v>0 DAYS</v>
      </c>
    </row>
    <row r="2207" spans="1:12" x14ac:dyDescent="0.2">
      <c r="A2207" s="23">
        <f t="shared" si="372"/>
        <v>216562018.84521836</v>
      </c>
      <c r="B2207" s="24">
        <v>2201</v>
      </c>
      <c r="C2207" s="23">
        <f t="shared" si="373"/>
        <v>1212747.3055332229</v>
      </c>
      <c r="D2207" s="25">
        <f t="shared" si="374"/>
        <v>217774766.15075159</v>
      </c>
      <c r="E2207" s="26">
        <f t="shared" si="375"/>
        <v>217773766.15075159</v>
      </c>
      <c r="F2207" s="27">
        <f t="shared" si="376"/>
        <v>6753.5649472814985</v>
      </c>
      <c r="G2207" s="28">
        <f t="shared" si="377"/>
        <v>50531.137730550952</v>
      </c>
      <c r="H2207" s="28">
        <f t="shared" si="378"/>
        <v>842.18562884251583</v>
      </c>
      <c r="I2207" s="29">
        <f t="shared" si="379"/>
        <v>14.036427147375264</v>
      </c>
      <c r="J2207" s="25">
        <f t="shared" si="380"/>
        <v>446438270.60904074</v>
      </c>
      <c r="K2207" s="25">
        <f t="shared" si="381"/>
        <v>446438270.60904074</v>
      </c>
      <c r="L2207" s="30" t="str">
        <f t="shared" si="382"/>
        <v>0 DAYS</v>
      </c>
    </row>
    <row r="2208" spans="1:12" x14ac:dyDescent="0.2">
      <c r="A2208" s="23">
        <f t="shared" si="372"/>
        <v>217774766.15075159</v>
      </c>
      <c r="B2208" s="24">
        <v>2202</v>
      </c>
      <c r="C2208" s="23">
        <f t="shared" si="373"/>
        <v>1219538.6904442089</v>
      </c>
      <c r="D2208" s="25">
        <f t="shared" si="374"/>
        <v>218994304.84119579</v>
      </c>
      <c r="E2208" s="26">
        <f t="shared" si="375"/>
        <v>218993304.84119579</v>
      </c>
      <c r="F2208" s="27">
        <f t="shared" si="376"/>
        <v>6791.3849109860603</v>
      </c>
      <c r="G2208" s="28">
        <f t="shared" si="377"/>
        <v>50814.112101842038</v>
      </c>
      <c r="H2208" s="28">
        <f t="shared" si="378"/>
        <v>846.90186836403393</v>
      </c>
      <c r="I2208" s="29">
        <f t="shared" si="379"/>
        <v>14.115031139400566</v>
      </c>
      <c r="J2208" s="25">
        <f t="shared" si="380"/>
        <v>448938324.92445135</v>
      </c>
      <c r="K2208" s="25">
        <f t="shared" si="381"/>
        <v>448938324.92445135</v>
      </c>
      <c r="L2208" s="30" t="str">
        <f t="shared" si="382"/>
        <v>0 DAYS</v>
      </c>
    </row>
    <row r="2209" spans="1:12" x14ac:dyDescent="0.2">
      <c r="A2209" s="23">
        <f t="shared" si="372"/>
        <v>218994304.84119579</v>
      </c>
      <c r="B2209" s="24">
        <v>2203</v>
      </c>
      <c r="C2209" s="23">
        <f t="shared" si="373"/>
        <v>1226368.1071106964</v>
      </c>
      <c r="D2209" s="25">
        <f t="shared" si="374"/>
        <v>220220672.9483065</v>
      </c>
      <c r="E2209" s="26">
        <f t="shared" si="375"/>
        <v>220219672.9483065</v>
      </c>
      <c r="F2209" s="27">
        <f t="shared" si="376"/>
        <v>6829.4166664874647</v>
      </c>
      <c r="G2209" s="28">
        <f t="shared" si="377"/>
        <v>51098.671129612347</v>
      </c>
      <c r="H2209" s="28">
        <f t="shared" si="378"/>
        <v>851.6445188268724</v>
      </c>
      <c r="I2209" s="29">
        <f t="shared" si="379"/>
        <v>14.194075313781207</v>
      </c>
      <c r="J2209" s="25">
        <f t="shared" si="380"/>
        <v>451452379.54402828</v>
      </c>
      <c r="K2209" s="25">
        <f t="shared" si="381"/>
        <v>451452379.54402828</v>
      </c>
      <c r="L2209" s="30" t="str">
        <f t="shared" si="382"/>
        <v>0 DAYS</v>
      </c>
    </row>
    <row r="2210" spans="1:12" x14ac:dyDescent="0.2">
      <c r="A2210" s="23">
        <f t="shared" si="372"/>
        <v>220220672.9483065</v>
      </c>
      <c r="B2210" s="24">
        <v>2204</v>
      </c>
      <c r="C2210" s="23">
        <f t="shared" si="373"/>
        <v>1233235.7685105165</v>
      </c>
      <c r="D2210" s="25">
        <f t="shared" si="374"/>
        <v>221453908.71681702</v>
      </c>
      <c r="E2210" s="26">
        <f t="shared" si="375"/>
        <v>221452908.71681702</v>
      </c>
      <c r="F2210" s="27">
        <f t="shared" si="376"/>
        <v>6867.661399820121</v>
      </c>
      <c r="G2210" s="28">
        <f t="shared" si="377"/>
        <v>51384.823687938188</v>
      </c>
      <c r="H2210" s="28">
        <f t="shared" si="378"/>
        <v>856.41372813230316</v>
      </c>
      <c r="I2210" s="29">
        <f t="shared" si="379"/>
        <v>14.273562135538386</v>
      </c>
      <c r="J2210" s="25">
        <f t="shared" si="380"/>
        <v>453980512.86947483</v>
      </c>
      <c r="K2210" s="25">
        <f t="shared" si="381"/>
        <v>453980512.86947483</v>
      </c>
      <c r="L2210" s="30" t="str">
        <f t="shared" si="382"/>
        <v>0 DAYS</v>
      </c>
    </row>
    <row r="2211" spans="1:12" x14ac:dyDescent="0.2">
      <c r="A2211" s="23">
        <f t="shared" si="372"/>
        <v>221453908.71681702</v>
      </c>
      <c r="B2211" s="24">
        <v>2205</v>
      </c>
      <c r="C2211" s="23">
        <f t="shared" si="373"/>
        <v>1240141.8888141753</v>
      </c>
      <c r="D2211" s="25">
        <f t="shared" si="374"/>
        <v>222694050.6056312</v>
      </c>
      <c r="E2211" s="26">
        <f t="shared" si="375"/>
        <v>222693050.6056312</v>
      </c>
      <c r="F2211" s="27">
        <f t="shared" si="376"/>
        <v>6906.1203036587685</v>
      </c>
      <c r="G2211" s="28">
        <f t="shared" si="377"/>
        <v>51672.578700590639</v>
      </c>
      <c r="H2211" s="28">
        <f t="shared" si="378"/>
        <v>861.20964500984394</v>
      </c>
      <c r="I2211" s="29">
        <f t="shared" si="379"/>
        <v>14.353494083497399</v>
      </c>
      <c r="J2211" s="25">
        <f t="shared" si="380"/>
        <v>456522803.74154395</v>
      </c>
      <c r="K2211" s="25">
        <f t="shared" si="381"/>
        <v>456522803.74154395</v>
      </c>
      <c r="L2211" s="30" t="str">
        <f t="shared" si="382"/>
        <v>0 DAYS</v>
      </c>
    </row>
    <row r="2212" spans="1:12" x14ac:dyDescent="0.2">
      <c r="A2212" s="23">
        <f t="shared" si="372"/>
        <v>222694050.6056312</v>
      </c>
      <c r="B2212" s="24">
        <v>2206</v>
      </c>
      <c r="C2212" s="23">
        <f t="shared" si="373"/>
        <v>1247086.6833915347</v>
      </c>
      <c r="D2212" s="25">
        <f t="shared" si="374"/>
        <v>223941137.28902274</v>
      </c>
      <c r="E2212" s="26">
        <f t="shared" si="375"/>
        <v>223940137.28902274</v>
      </c>
      <c r="F2212" s="27">
        <f t="shared" si="376"/>
        <v>6944.7945773594547</v>
      </c>
      <c r="G2212" s="28">
        <f t="shared" si="377"/>
        <v>51961.945141313947</v>
      </c>
      <c r="H2212" s="28">
        <f t="shared" si="378"/>
        <v>866.03241902189916</v>
      </c>
      <c r="I2212" s="29">
        <f t="shared" si="379"/>
        <v>14.433873650364985</v>
      </c>
      <c r="J2212" s="25">
        <f t="shared" si="380"/>
        <v>459079331.4424966</v>
      </c>
      <c r="K2212" s="25">
        <f t="shared" si="381"/>
        <v>459079331.4424966</v>
      </c>
      <c r="L2212" s="30" t="str">
        <f t="shared" si="382"/>
        <v>0 DAYS</v>
      </c>
    </row>
    <row r="2213" spans="1:12" x14ac:dyDescent="0.2">
      <c r="A2213" s="23">
        <f t="shared" si="372"/>
        <v>223941137.28902274</v>
      </c>
      <c r="B2213" s="24">
        <v>2207</v>
      </c>
      <c r="C2213" s="23">
        <f t="shared" si="373"/>
        <v>1254070.3688185273</v>
      </c>
      <c r="D2213" s="25">
        <f t="shared" si="374"/>
        <v>225195207.65784127</v>
      </c>
      <c r="E2213" s="26">
        <f t="shared" si="375"/>
        <v>225194207.65784127</v>
      </c>
      <c r="F2213" s="27">
        <f t="shared" si="376"/>
        <v>6983.6854269925971</v>
      </c>
      <c r="G2213" s="28">
        <f t="shared" si="377"/>
        <v>52252.932034105303</v>
      </c>
      <c r="H2213" s="28">
        <f t="shared" si="378"/>
        <v>870.88220056842169</v>
      </c>
      <c r="I2213" s="29">
        <f t="shared" si="379"/>
        <v>14.514703342807028</v>
      </c>
      <c r="J2213" s="25">
        <f t="shared" si="380"/>
        <v>461650175.69857454</v>
      </c>
      <c r="K2213" s="25">
        <f t="shared" si="381"/>
        <v>461650175.69857454</v>
      </c>
      <c r="L2213" s="30" t="str">
        <f t="shared" si="382"/>
        <v>0 DAYS</v>
      </c>
    </row>
    <row r="2214" spans="1:12" x14ac:dyDescent="0.2">
      <c r="A2214" s="23">
        <f t="shared" si="372"/>
        <v>225195207.65784127</v>
      </c>
      <c r="B2214" s="24">
        <v>2208</v>
      </c>
      <c r="C2214" s="23">
        <f t="shared" si="373"/>
        <v>1261093.162883911</v>
      </c>
      <c r="D2214" s="25">
        <f t="shared" si="374"/>
        <v>226456300.82072517</v>
      </c>
      <c r="E2214" s="26">
        <f t="shared" si="375"/>
        <v>226455300.82072517</v>
      </c>
      <c r="F2214" s="27">
        <f t="shared" si="376"/>
        <v>7022.7940653837286</v>
      </c>
      <c r="G2214" s="28">
        <f t="shared" si="377"/>
        <v>52545.548453496296</v>
      </c>
      <c r="H2214" s="28">
        <f t="shared" si="378"/>
        <v>875.75914089160494</v>
      </c>
      <c r="I2214" s="29">
        <f t="shared" si="379"/>
        <v>14.595985681526749</v>
      </c>
      <c r="J2214" s="25">
        <f t="shared" si="380"/>
        <v>464235416.68248653</v>
      </c>
      <c r="K2214" s="25">
        <f t="shared" si="381"/>
        <v>464235416.68248653</v>
      </c>
      <c r="L2214" s="30" t="str">
        <f t="shared" si="382"/>
        <v>0 DAYS</v>
      </c>
    </row>
    <row r="2215" spans="1:12" x14ac:dyDescent="0.2">
      <c r="A2215" s="23">
        <f t="shared" si="372"/>
        <v>226456300.82072517</v>
      </c>
      <c r="B2215" s="24">
        <v>2209</v>
      </c>
      <c r="C2215" s="23">
        <f t="shared" si="373"/>
        <v>1268155.2845960609</v>
      </c>
      <c r="D2215" s="25">
        <f t="shared" si="374"/>
        <v>227724456.10532123</v>
      </c>
      <c r="E2215" s="26">
        <f t="shared" si="375"/>
        <v>227723456.10532123</v>
      </c>
      <c r="F2215" s="27">
        <f t="shared" si="376"/>
        <v>7062.1217121498194</v>
      </c>
      <c r="G2215" s="28">
        <f t="shared" si="377"/>
        <v>52839.803524835872</v>
      </c>
      <c r="H2215" s="28">
        <f t="shared" si="378"/>
        <v>880.66339208059787</v>
      </c>
      <c r="I2215" s="29">
        <f t="shared" si="379"/>
        <v>14.677723201343298</v>
      </c>
      <c r="J2215" s="25">
        <f t="shared" si="380"/>
        <v>466835135.01590848</v>
      </c>
      <c r="K2215" s="25">
        <f t="shared" si="381"/>
        <v>466835135.01590848</v>
      </c>
      <c r="L2215" s="30" t="str">
        <f t="shared" si="382"/>
        <v>0 DAYS</v>
      </c>
    </row>
    <row r="2216" spans="1:12" x14ac:dyDescent="0.2">
      <c r="A2216" s="23">
        <f t="shared" si="372"/>
        <v>227724456.10532123</v>
      </c>
      <c r="B2216" s="24">
        <v>2210</v>
      </c>
      <c r="C2216" s="23">
        <f t="shared" si="373"/>
        <v>1275256.9541897988</v>
      </c>
      <c r="D2216" s="25">
        <f t="shared" si="374"/>
        <v>228999713.05951104</v>
      </c>
      <c r="E2216" s="26">
        <f t="shared" si="375"/>
        <v>228998713.05951104</v>
      </c>
      <c r="F2216" s="27">
        <f t="shared" si="376"/>
        <v>7101.6695937379263</v>
      </c>
      <c r="G2216" s="28">
        <f t="shared" si="377"/>
        <v>53135.70642457495</v>
      </c>
      <c r="H2216" s="28">
        <f t="shared" si="378"/>
        <v>885.59510707624918</v>
      </c>
      <c r="I2216" s="29">
        <f t="shared" si="379"/>
        <v>14.759918451270819</v>
      </c>
      <c r="J2216" s="25">
        <f t="shared" si="380"/>
        <v>469449411.77199757</v>
      </c>
      <c r="K2216" s="25">
        <f t="shared" si="381"/>
        <v>469449411.77199757</v>
      </c>
      <c r="L2216" s="30" t="str">
        <f t="shared" si="382"/>
        <v>0 DAYS</v>
      </c>
    </row>
    <row r="2217" spans="1:12" x14ac:dyDescent="0.2">
      <c r="A2217" s="23">
        <f t="shared" si="372"/>
        <v>228999713.05951104</v>
      </c>
      <c r="B2217" s="24">
        <v>2211</v>
      </c>
      <c r="C2217" s="23">
        <f t="shared" si="373"/>
        <v>1282398.3931332617</v>
      </c>
      <c r="D2217" s="25">
        <f t="shared" si="374"/>
        <v>230282111.45264429</v>
      </c>
      <c r="E2217" s="26">
        <f t="shared" si="375"/>
        <v>230281111.45264429</v>
      </c>
      <c r="F2217" s="27">
        <f t="shared" si="376"/>
        <v>7141.438943462912</v>
      </c>
      <c r="G2217" s="28">
        <f t="shared" si="377"/>
        <v>53433.266380552574</v>
      </c>
      <c r="H2217" s="28">
        <f t="shared" si="378"/>
        <v>890.55443967587621</v>
      </c>
      <c r="I2217" s="29">
        <f t="shared" si="379"/>
        <v>14.842573994597936</v>
      </c>
      <c r="J2217" s="25">
        <f t="shared" si="380"/>
        <v>472078328.47792077</v>
      </c>
      <c r="K2217" s="25">
        <f t="shared" si="381"/>
        <v>472078328.47792077</v>
      </c>
      <c r="L2217" s="30" t="str">
        <f t="shared" si="382"/>
        <v>0 DAYS</v>
      </c>
    </row>
    <row r="2218" spans="1:12" x14ac:dyDescent="0.2">
      <c r="A2218" s="23">
        <f t="shared" si="372"/>
        <v>230282111.45264429</v>
      </c>
      <c r="B2218" s="24">
        <v>2212</v>
      </c>
      <c r="C2218" s="23">
        <f t="shared" si="373"/>
        <v>1289579.824134808</v>
      </c>
      <c r="D2218" s="25">
        <f t="shared" si="374"/>
        <v>231571691.27677909</v>
      </c>
      <c r="E2218" s="26">
        <f t="shared" si="375"/>
        <v>231570691.27677909</v>
      </c>
      <c r="F2218" s="27">
        <f t="shared" si="376"/>
        <v>7181.431001546327</v>
      </c>
      <c r="G2218" s="28">
        <f t="shared" si="377"/>
        <v>53732.492672283668</v>
      </c>
      <c r="H2218" s="28">
        <f t="shared" si="378"/>
        <v>895.54154453806109</v>
      </c>
      <c r="I2218" s="29">
        <f t="shared" si="379"/>
        <v>14.925692408967684</v>
      </c>
      <c r="J2218" s="25">
        <f t="shared" si="380"/>
        <v>474721967.11739707</v>
      </c>
      <c r="K2218" s="25">
        <f t="shared" si="381"/>
        <v>474721967.11739707</v>
      </c>
      <c r="L2218" s="30" t="str">
        <f t="shared" si="382"/>
        <v>0 DAYS</v>
      </c>
    </row>
    <row r="2219" spans="1:12" x14ac:dyDescent="0.2">
      <c r="A2219" s="23">
        <f t="shared" si="372"/>
        <v>231571691.27677909</v>
      </c>
      <c r="B2219" s="24">
        <v>2213</v>
      </c>
      <c r="C2219" s="23">
        <f t="shared" si="373"/>
        <v>1296801.4711499629</v>
      </c>
      <c r="D2219" s="25">
        <f t="shared" si="374"/>
        <v>232868492.74792904</v>
      </c>
      <c r="E2219" s="26">
        <f t="shared" si="375"/>
        <v>232867492.74792904</v>
      </c>
      <c r="F2219" s="27">
        <f t="shared" si="376"/>
        <v>7221.6470151548274</v>
      </c>
      <c r="G2219" s="28">
        <f t="shared" si="377"/>
        <v>54033.394631248455</v>
      </c>
      <c r="H2219" s="28">
        <f t="shared" si="378"/>
        <v>900.5565771874742</v>
      </c>
      <c r="I2219" s="29">
        <f t="shared" si="379"/>
        <v>15.009276286457903</v>
      </c>
      <c r="J2219" s="25">
        <f t="shared" si="380"/>
        <v>477380410.13325447</v>
      </c>
      <c r="K2219" s="25">
        <f t="shared" si="381"/>
        <v>477380410.13325447</v>
      </c>
      <c r="L2219" s="30" t="str">
        <f t="shared" si="382"/>
        <v>0 DAYS</v>
      </c>
    </row>
    <row r="2220" spans="1:12" x14ac:dyDescent="0.2">
      <c r="A2220" s="23">
        <f t="shared" si="372"/>
        <v>232868492.74792904</v>
      </c>
      <c r="B2220" s="24">
        <v>2214</v>
      </c>
      <c r="C2220" s="23">
        <f t="shared" si="373"/>
        <v>1304063.5593884026</v>
      </c>
      <c r="D2220" s="25">
        <f t="shared" si="374"/>
        <v>234172556.30731744</v>
      </c>
      <c r="E2220" s="26">
        <f t="shared" si="375"/>
        <v>234171556.30731744</v>
      </c>
      <c r="F2220" s="27">
        <f t="shared" si="376"/>
        <v>7262.0882384397555</v>
      </c>
      <c r="G2220" s="28">
        <f t="shared" si="377"/>
        <v>54335.98164118344</v>
      </c>
      <c r="H2220" s="28">
        <f t="shared" si="378"/>
        <v>905.59969401972398</v>
      </c>
      <c r="I2220" s="29">
        <f t="shared" si="379"/>
        <v>15.093328233662067</v>
      </c>
      <c r="J2220" s="25">
        <f t="shared" si="380"/>
        <v>480053740.43000072</v>
      </c>
      <c r="K2220" s="25">
        <f t="shared" si="381"/>
        <v>480053740.43000072</v>
      </c>
      <c r="L2220" s="30" t="str">
        <f t="shared" si="382"/>
        <v>0 DAYS</v>
      </c>
    </row>
    <row r="2221" spans="1:12" x14ac:dyDescent="0.2">
      <c r="A2221" s="23">
        <f t="shared" si="372"/>
        <v>234172556.30731744</v>
      </c>
      <c r="B2221" s="24">
        <v>2215</v>
      </c>
      <c r="C2221" s="23">
        <f t="shared" si="373"/>
        <v>1311366.3153209777</v>
      </c>
      <c r="D2221" s="25">
        <f t="shared" si="374"/>
        <v>235483922.6226384</v>
      </c>
      <c r="E2221" s="26">
        <f t="shared" si="375"/>
        <v>235482922.6226384</v>
      </c>
      <c r="F2221" s="27">
        <f t="shared" si="376"/>
        <v>7302.7559325750917</v>
      </c>
      <c r="G2221" s="28">
        <f t="shared" si="377"/>
        <v>54640.263138374074</v>
      </c>
      <c r="H2221" s="28">
        <f t="shared" si="378"/>
        <v>910.67105230623451</v>
      </c>
      <c r="I2221" s="29">
        <f t="shared" si="379"/>
        <v>15.177850871770575</v>
      </c>
      <c r="J2221" s="25">
        <f t="shared" si="380"/>
        <v>482742041.3764087</v>
      </c>
      <c r="K2221" s="25">
        <f t="shared" si="381"/>
        <v>482742041.3764087</v>
      </c>
      <c r="L2221" s="30" t="str">
        <f t="shared" si="382"/>
        <v>0 DAYS</v>
      </c>
    </row>
    <row r="2222" spans="1:12" x14ac:dyDescent="0.2">
      <c r="A2222" s="23">
        <f t="shared" si="372"/>
        <v>235483922.6226384</v>
      </c>
      <c r="B2222" s="24">
        <v>2216</v>
      </c>
      <c r="C2222" s="23">
        <f t="shared" si="373"/>
        <v>1318709.966686775</v>
      </c>
      <c r="D2222" s="25">
        <f t="shared" si="374"/>
        <v>236802632.58932519</v>
      </c>
      <c r="E2222" s="26">
        <f t="shared" si="375"/>
        <v>236801632.58932519</v>
      </c>
      <c r="F2222" s="27">
        <f t="shared" si="376"/>
        <v>7343.6513657972682</v>
      </c>
      <c r="G2222" s="28">
        <f t="shared" si="377"/>
        <v>54946.248611948955</v>
      </c>
      <c r="H2222" s="28">
        <f t="shared" si="378"/>
        <v>915.7708101991492</v>
      </c>
      <c r="I2222" s="29">
        <f t="shared" si="379"/>
        <v>15.262846836652487</v>
      </c>
      <c r="J2222" s="25">
        <f t="shared" si="380"/>
        <v>485445396.80811661</v>
      </c>
      <c r="K2222" s="25">
        <f t="shared" si="381"/>
        <v>485445396.80811661</v>
      </c>
      <c r="L2222" s="30" t="str">
        <f t="shared" si="382"/>
        <v>0 DAYS</v>
      </c>
    </row>
    <row r="2223" spans="1:12" x14ac:dyDescent="0.2">
      <c r="A2223" s="23">
        <f t="shared" si="372"/>
        <v>236802632.58932519</v>
      </c>
      <c r="B2223" s="24">
        <v>2217</v>
      </c>
      <c r="C2223" s="23">
        <f t="shared" si="373"/>
        <v>1326094.7425002211</v>
      </c>
      <c r="D2223" s="25">
        <f t="shared" si="374"/>
        <v>238128727.33182541</v>
      </c>
      <c r="E2223" s="26">
        <f t="shared" si="375"/>
        <v>238127727.33182541</v>
      </c>
      <c r="F2223" s="27">
        <f t="shared" si="376"/>
        <v>7384.7758134461474</v>
      </c>
      <c r="G2223" s="28">
        <f t="shared" si="377"/>
        <v>55253.947604175883</v>
      </c>
      <c r="H2223" s="28">
        <f t="shared" si="378"/>
        <v>920.89912673626475</v>
      </c>
      <c r="I2223" s="29">
        <f t="shared" si="379"/>
        <v>15.348318778937745</v>
      </c>
      <c r="J2223" s="25">
        <f t="shared" si="380"/>
        <v>488163891.03024203</v>
      </c>
      <c r="K2223" s="25">
        <f t="shared" si="381"/>
        <v>488163891.03024203</v>
      </c>
      <c r="L2223" s="30" t="str">
        <f t="shared" si="382"/>
        <v>0 DAYS</v>
      </c>
    </row>
    <row r="2224" spans="1:12" x14ac:dyDescent="0.2">
      <c r="A2224" s="23">
        <f t="shared" si="372"/>
        <v>238128727.33182541</v>
      </c>
      <c r="B2224" s="24">
        <v>2218</v>
      </c>
      <c r="C2224" s="23">
        <f t="shared" si="373"/>
        <v>1333520.8730582222</v>
      </c>
      <c r="D2224" s="25">
        <f t="shared" si="374"/>
        <v>239462248.20488364</v>
      </c>
      <c r="E2224" s="26">
        <f t="shared" si="375"/>
        <v>239461248.20488364</v>
      </c>
      <c r="F2224" s="27">
        <f t="shared" si="376"/>
        <v>7426.1305580011103</v>
      </c>
      <c r="G2224" s="28">
        <f t="shared" si="377"/>
        <v>55563.36971075926</v>
      </c>
      <c r="H2224" s="28">
        <f t="shared" si="378"/>
        <v>926.05616184598762</v>
      </c>
      <c r="I2224" s="29">
        <f t="shared" si="379"/>
        <v>15.434269364099794</v>
      </c>
      <c r="J2224" s="25">
        <f t="shared" si="380"/>
        <v>490897608.82001144</v>
      </c>
      <c r="K2224" s="25">
        <f t="shared" si="381"/>
        <v>490897608.82001144</v>
      </c>
      <c r="L2224" s="30" t="str">
        <f t="shared" si="382"/>
        <v>0 DAYS</v>
      </c>
    </row>
    <row r="2225" spans="1:12" x14ac:dyDescent="0.2">
      <c r="A2225" s="23">
        <f t="shared" si="372"/>
        <v>239462248.20488364</v>
      </c>
      <c r="B2225" s="24">
        <v>2219</v>
      </c>
      <c r="C2225" s="23">
        <f t="shared" si="373"/>
        <v>1340988.5899473482</v>
      </c>
      <c r="D2225" s="25">
        <f t="shared" si="374"/>
        <v>240803236.79483098</v>
      </c>
      <c r="E2225" s="26">
        <f t="shared" si="375"/>
        <v>240802236.79483098</v>
      </c>
      <c r="F2225" s="27">
        <f t="shared" si="376"/>
        <v>7467.7168891259935</v>
      </c>
      <c r="G2225" s="28">
        <f t="shared" si="377"/>
        <v>55874.524581139507</v>
      </c>
      <c r="H2225" s="28">
        <f t="shared" si="378"/>
        <v>931.24207635232517</v>
      </c>
      <c r="I2225" s="29">
        <f t="shared" si="379"/>
        <v>15.520701272538753</v>
      </c>
      <c r="J2225" s="25">
        <f t="shared" si="380"/>
        <v>493646635.42940348</v>
      </c>
      <c r="K2225" s="25">
        <f t="shared" si="381"/>
        <v>493646635.42940348</v>
      </c>
      <c r="L2225" s="30" t="str">
        <f t="shared" si="382"/>
        <v>0 DAYS</v>
      </c>
    </row>
    <row r="2226" spans="1:12" x14ac:dyDescent="0.2">
      <c r="A2226" s="23">
        <f t="shared" si="372"/>
        <v>240803236.79483098</v>
      </c>
      <c r="B2226" s="24">
        <v>2220</v>
      </c>
      <c r="C2226" s="23">
        <f t="shared" si="373"/>
        <v>1348498.1260510534</v>
      </c>
      <c r="D2226" s="25">
        <f t="shared" si="374"/>
        <v>242151734.92088205</v>
      </c>
      <c r="E2226" s="26">
        <f t="shared" si="375"/>
        <v>242150734.92088205</v>
      </c>
      <c r="F2226" s="27">
        <f t="shared" si="376"/>
        <v>7509.5361037051771</v>
      </c>
      <c r="G2226" s="28">
        <f t="shared" si="377"/>
        <v>56187.421918793894</v>
      </c>
      <c r="H2226" s="28">
        <f t="shared" si="378"/>
        <v>936.45703197989826</v>
      </c>
      <c r="I2226" s="29">
        <f t="shared" si="379"/>
        <v>15.60761719966497</v>
      </c>
      <c r="J2226" s="25">
        <f t="shared" si="380"/>
        <v>496411056.58780813</v>
      </c>
      <c r="K2226" s="25">
        <f t="shared" si="381"/>
        <v>496411056.58780813</v>
      </c>
      <c r="L2226" s="30" t="str">
        <f t="shared" si="382"/>
        <v>0 DAYS</v>
      </c>
    </row>
    <row r="2227" spans="1:12" x14ac:dyDescent="0.2">
      <c r="A2227" s="23">
        <f t="shared" si="372"/>
        <v>242151734.92088205</v>
      </c>
      <c r="B2227" s="24">
        <v>2221</v>
      </c>
      <c r="C2227" s="23">
        <f t="shared" si="373"/>
        <v>1356049.7155569394</v>
      </c>
      <c r="D2227" s="25">
        <f t="shared" si="374"/>
        <v>243507784.636439</v>
      </c>
      <c r="E2227" s="26">
        <f t="shared" si="375"/>
        <v>243506784.636439</v>
      </c>
      <c r="F2227" s="27">
        <f t="shared" si="376"/>
        <v>7551.5895058859605</v>
      </c>
      <c r="G2227" s="28">
        <f t="shared" si="377"/>
        <v>56502.07148153914</v>
      </c>
      <c r="H2227" s="28">
        <f t="shared" si="378"/>
        <v>941.70119135898562</v>
      </c>
      <c r="I2227" s="29">
        <f t="shared" si="379"/>
        <v>15.695019855983094</v>
      </c>
      <c r="J2227" s="25">
        <f t="shared" si="380"/>
        <v>499190958.50469989</v>
      </c>
      <c r="K2227" s="25">
        <f t="shared" si="381"/>
        <v>499190958.50469989</v>
      </c>
      <c r="L2227" s="30" t="str">
        <f t="shared" si="382"/>
        <v>0 DAYS</v>
      </c>
    </row>
    <row r="2228" spans="1:12" x14ac:dyDescent="0.2">
      <c r="A2228" s="23">
        <f t="shared" si="372"/>
        <v>243507784.636439</v>
      </c>
      <c r="B2228" s="24">
        <v>2222</v>
      </c>
      <c r="C2228" s="23">
        <f t="shared" si="373"/>
        <v>1363643.5939640584</v>
      </c>
      <c r="D2228" s="25">
        <f t="shared" si="374"/>
        <v>244871428.23040307</v>
      </c>
      <c r="E2228" s="26">
        <f t="shared" si="375"/>
        <v>244870428.23040307</v>
      </c>
      <c r="F2228" s="27">
        <f t="shared" si="376"/>
        <v>7593.8784071190748</v>
      </c>
      <c r="G2228" s="28">
        <f t="shared" si="377"/>
        <v>56818.483081835766</v>
      </c>
      <c r="H2228" s="28">
        <f t="shared" si="378"/>
        <v>946.97471803059614</v>
      </c>
      <c r="I2228" s="29">
        <f t="shared" si="379"/>
        <v>15.782911967176602</v>
      </c>
      <c r="J2228" s="25">
        <f t="shared" si="380"/>
        <v>501986427.87232625</v>
      </c>
      <c r="K2228" s="25">
        <f t="shared" si="381"/>
        <v>501986427.87232625</v>
      </c>
      <c r="L2228" s="30" t="str">
        <f t="shared" si="382"/>
        <v>0 DAYS</v>
      </c>
    </row>
    <row r="2229" spans="1:12" x14ac:dyDescent="0.2">
      <c r="A2229" s="23">
        <f t="shared" si="372"/>
        <v>244871428.23040307</v>
      </c>
      <c r="B2229" s="24">
        <v>2223</v>
      </c>
      <c r="C2229" s="23">
        <f t="shared" si="373"/>
        <v>1371279.9980902572</v>
      </c>
      <c r="D2229" s="25">
        <f t="shared" si="374"/>
        <v>246242708.22849333</v>
      </c>
      <c r="E2229" s="26">
        <f t="shared" si="375"/>
        <v>246241708.22849333</v>
      </c>
      <c r="F2229" s="27">
        <f t="shared" si="376"/>
        <v>7636.4041261987295</v>
      </c>
      <c r="G2229" s="28">
        <f t="shared" si="377"/>
        <v>57136.666587094049</v>
      </c>
      <c r="H2229" s="28">
        <f t="shared" si="378"/>
        <v>952.27777645156743</v>
      </c>
      <c r="I2229" s="29">
        <f t="shared" si="379"/>
        <v>15.87129627419279</v>
      </c>
      <c r="J2229" s="25">
        <f t="shared" si="380"/>
        <v>504797551.8684113</v>
      </c>
      <c r="K2229" s="25">
        <f t="shared" si="381"/>
        <v>504797551.8684113</v>
      </c>
      <c r="L2229" s="30" t="str">
        <f t="shared" si="382"/>
        <v>0 DAYS</v>
      </c>
    </row>
    <row r="2230" spans="1:12" x14ac:dyDescent="0.2">
      <c r="A2230" s="23">
        <f t="shared" si="372"/>
        <v>246242708.22849333</v>
      </c>
      <c r="B2230" s="24">
        <v>2224</v>
      </c>
      <c r="C2230" s="23">
        <f t="shared" si="373"/>
        <v>1378959.1660795626</v>
      </c>
      <c r="D2230" s="25">
        <f t="shared" si="374"/>
        <v>247621667.39457288</v>
      </c>
      <c r="E2230" s="26">
        <f t="shared" si="375"/>
        <v>247620667.39457288</v>
      </c>
      <c r="F2230" s="27">
        <f t="shared" si="376"/>
        <v>7679.1679893054534</v>
      </c>
      <c r="G2230" s="28">
        <f t="shared" si="377"/>
        <v>57456.631919981774</v>
      </c>
      <c r="H2230" s="28">
        <f t="shared" si="378"/>
        <v>957.61053199969626</v>
      </c>
      <c r="I2230" s="29">
        <f t="shared" si="379"/>
        <v>15.960175533328272</v>
      </c>
      <c r="J2230" s="25">
        <f t="shared" si="380"/>
        <v>507624418.15887439</v>
      </c>
      <c r="K2230" s="25">
        <f t="shared" si="381"/>
        <v>507624418.15887439</v>
      </c>
      <c r="L2230" s="30" t="str">
        <f t="shared" si="382"/>
        <v>0 DAYS</v>
      </c>
    </row>
    <row r="2231" spans="1:12" x14ac:dyDescent="0.2">
      <c r="A2231" s="23">
        <f t="shared" si="372"/>
        <v>247621667.39457288</v>
      </c>
      <c r="B2231" s="24">
        <v>2225</v>
      </c>
      <c r="C2231" s="23">
        <f t="shared" si="373"/>
        <v>1386681.3374096081</v>
      </c>
      <c r="D2231" s="25">
        <f t="shared" si="374"/>
        <v>249008348.7319825</v>
      </c>
      <c r="E2231" s="26">
        <f t="shared" si="375"/>
        <v>249007348.7319825</v>
      </c>
      <c r="F2231" s="27">
        <f t="shared" si="376"/>
        <v>7722.171330045443</v>
      </c>
      <c r="G2231" s="28">
        <f t="shared" si="377"/>
        <v>57778.389058733672</v>
      </c>
      <c r="H2231" s="28">
        <f t="shared" si="378"/>
        <v>962.97315097889452</v>
      </c>
      <c r="I2231" s="29">
        <f t="shared" si="379"/>
        <v>16.049552516314908</v>
      </c>
      <c r="J2231" s="25">
        <f t="shared" si="380"/>
        <v>510467114.90056407</v>
      </c>
      <c r="K2231" s="25">
        <f t="shared" si="381"/>
        <v>510467114.90056407</v>
      </c>
      <c r="L2231" s="30" t="str">
        <f t="shared" si="382"/>
        <v>0 DAYS</v>
      </c>
    </row>
    <row r="2232" spans="1:12" x14ac:dyDescent="0.2">
      <c r="A2232" s="23">
        <f t="shared" si="372"/>
        <v>249008348.7319825</v>
      </c>
      <c r="B2232" s="24">
        <v>2226</v>
      </c>
      <c r="C2232" s="23">
        <f t="shared" si="373"/>
        <v>1394446.7528991019</v>
      </c>
      <c r="D2232" s="25">
        <f t="shared" si="374"/>
        <v>250402795.48488161</v>
      </c>
      <c r="E2232" s="26">
        <f t="shared" si="375"/>
        <v>250401795.48488161</v>
      </c>
      <c r="F2232" s="27">
        <f t="shared" si="376"/>
        <v>7765.4154894938692</v>
      </c>
      <c r="G2232" s="28">
        <f t="shared" si="377"/>
        <v>58101.948037462578</v>
      </c>
      <c r="H2232" s="28">
        <f t="shared" si="378"/>
        <v>968.36580062437633</v>
      </c>
      <c r="I2232" s="29">
        <f t="shared" si="379"/>
        <v>16.139430010406272</v>
      </c>
      <c r="J2232" s="25">
        <f t="shared" si="380"/>
        <v>513325730.74400723</v>
      </c>
      <c r="K2232" s="25">
        <f t="shared" si="381"/>
        <v>513325730.74400723</v>
      </c>
      <c r="L2232" s="30" t="str">
        <f t="shared" si="382"/>
        <v>0 DAYS</v>
      </c>
    </row>
    <row r="2233" spans="1:12" x14ac:dyDescent="0.2">
      <c r="A2233" s="23">
        <f t="shared" si="372"/>
        <v>250402795.48488161</v>
      </c>
      <c r="B2233" s="24">
        <v>2227</v>
      </c>
      <c r="C2233" s="23">
        <f t="shared" si="373"/>
        <v>1402255.6547153371</v>
      </c>
      <c r="D2233" s="25">
        <f t="shared" si="374"/>
        <v>251805051.13959694</v>
      </c>
      <c r="E2233" s="26">
        <f t="shared" si="375"/>
        <v>251804051.13959694</v>
      </c>
      <c r="F2233" s="27">
        <f t="shared" si="376"/>
        <v>7808.9018162351567</v>
      </c>
      <c r="G2233" s="28">
        <f t="shared" si="377"/>
        <v>58427.318946472376</v>
      </c>
      <c r="H2233" s="28">
        <f t="shared" si="378"/>
        <v>973.78864910787297</v>
      </c>
      <c r="I2233" s="29">
        <f t="shared" si="379"/>
        <v>16.22981081846455</v>
      </c>
      <c r="J2233" s="25">
        <f t="shared" si="380"/>
        <v>516200354.83617365</v>
      </c>
      <c r="K2233" s="25">
        <f t="shared" si="381"/>
        <v>516200354.83617365</v>
      </c>
      <c r="L2233" s="30" t="str">
        <f t="shared" si="382"/>
        <v>0 DAYS</v>
      </c>
    </row>
    <row r="2234" spans="1:12" x14ac:dyDescent="0.2">
      <c r="A2234" s="23">
        <f t="shared" si="372"/>
        <v>251805051.13959694</v>
      </c>
      <c r="B2234" s="24">
        <v>2228</v>
      </c>
      <c r="C2234" s="23">
        <f t="shared" si="373"/>
        <v>1410108.2863817429</v>
      </c>
      <c r="D2234" s="25">
        <f t="shared" si="374"/>
        <v>253215159.42597869</v>
      </c>
      <c r="E2234" s="26">
        <f t="shared" si="375"/>
        <v>253214159.42597869</v>
      </c>
      <c r="F2234" s="27">
        <f t="shared" si="376"/>
        <v>7852.6316664058249</v>
      </c>
      <c r="G2234" s="28">
        <f t="shared" si="377"/>
        <v>58754.511932572619</v>
      </c>
      <c r="H2234" s="28">
        <f t="shared" si="378"/>
        <v>979.24186554287701</v>
      </c>
      <c r="I2234" s="29">
        <f t="shared" si="379"/>
        <v>16.320697759047949</v>
      </c>
      <c r="J2234" s="25">
        <f t="shared" si="380"/>
        <v>519091076.82325625</v>
      </c>
      <c r="K2234" s="25">
        <f t="shared" si="381"/>
        <v>519091076.82325625</v>
      </c>
      <c r="L2234" s="30" t="str">
        <f t="shared" si="382"/>
        <v>0 DAYS</v>
      </c>
    </row>
    <row r="2235" spans="1:12" x14ac:dyDescent="0.2">
      <c r="A2235" s="23">
        <f t="shared" si="372"/>
        <v>253215159.42597869</v>
      </c>
      <c r="B2235" s="24">
        <v>2229</v>
      </c>
      <c r="C2235" s="23">
        <f t="shared" si="373"/>
        <v>1418004.8927854807</v>
      </c>
      <c r="D2235" s="25">
        <f t="shared" si="374"/>
        <v>254633164.31876418</v>
      </c>
      <c r="E2235" s="26">
        <f t="shared" si="375"/>
        <v>254632164.31876418</v>
      </c>
      <c r="F2235" s="27">
        <f t="shared" si="376"/>
        <v>7896.6064037377946</v>
      </c>
      <c r="G2235" s="28">
        <f t="shared" si="377"/>
        <v>59083.537199395032</v>
      </c>
      <c r="H2235" s="28">
        <f t="shared" si="378"/>
        <v>984.72561998991716</v>
      </c>
      <c r="I2235" s="29">
        <f t="shared" si="379"/>
        <v>16.41209366649862</v>
      </c>
      <c r="J2235" s="25">
        <f t="shared" si="380"/>
        <v>521997986.85346651</v>
      </c>
      <c r="K2235" s="25">
        <f t="shared" si="381"/>
        <v>521997986.85346651</v>
      </c>
      <c r="L2235" s="30" t="str">
        <f t="shared" si="382"/>
        <v>0 DAYS</v>
      </c>
    </row>
    <row r="2236" spans="1:12" x14ac:dyDescent="0.2">
      <c r="A2236" s="23">
        <f t="shared" si="372"/>
        <v>254633164.31876418</v>
      </c>
      <c r="B2236" s="24">
        <v>2230</v>
      </c>
      <c r="C2236" s="23">
        <f t="shared" si="373"/>
        <v>1425945.7201850794</v>
      </c>
      <c r="D2236" s="25">
        <f t="shared" si="374"/>
        <v>256059110.03894925</v>
      </c>
      <c r="E2236" s="26">
        <f t="shared" si="375"/>
        <v>256058110.03894925</v>
      </c>
      <c r="F2236" s="27">
        <f t="shared" si="376"/>
        <v>7940.8273995986674</v>
      </c>
      <c r="G2236" s="28">
        <f t="shared" si="377"/>
        <v>59414.405007711641</v>
      </c>
      <c r="H2236" s="28">
        <f t="shared" si="378"/>
        <v>990.24008346186065</v>
      </c>
      <c r="I2236" s="29">
        <f t="shared" si="379"/>
        <v>16.504001391031011</v>
      </c>
      <c r="J2236" s="25">
        <f t="shared" si="380"/>
        <v>524921175.57984591</v>
      </c>
      <c r="K2236" s="25">
        <f t="shared" si="381"/>
        <v>524921175.57984591</v>
      </c>
      <c r="L2236" s="30" t="str">
        <f t="shared" si="382"/>
        <v>0 DAYS</v>
      </c>
    </row>
    <row r="2237" spans="1:12" x14ac:dyDescent="0.2">
      <c r="A2237" s="23">
        <f t="shared" si="372"/>
        <v>256059110.03894925</v>
      </c>
      <c r="B2237" s="24">
        <v>2231</v>
      </c>
      <c r="C2237" s="23">
        <f t="shared" si="373"/>
        <v>1433931.0162181158</v>
      </c>
      <c r="D2237" s="25">
        <f t="shared" si="374"/>
        <v>257493041.05516738</v>
      </c>
      <c r="E2237" s="26">
        <f t="shared" si="375"/>
        <v>257492041.05516738</v>
      </c>
      <c r="F2237" s="27">
        <f t="shared" si="376"/>
        <v>7985.2960330364294</v>
      </c>
      <c r="G2237" s="28">
        <f t="shared" si="377"/>
        <v>59747.125675754825</v>
      </c>
      <c r="H2237" s="28">
        <f t="shared" si="378"/>
        <v>995.78542792924713</v>
      </c>
      <c r="I2237" s="29">
        <f t="shared" si="379"/>
        <v>16.596423798820787</v>
      </c>
      <c r="J2237" s="25">
        <f t="shared" si="380"/>
        <v>527860734.16309309</v>
      </c>
      <c r="K2237" s="25">
        <f t="shared" si="381"/>
        <v>527860734.16309309</v>
      </c>
      <c r="L2237" s="30" t="str">
        <f t="shared" si="382"/>
        <v>0 DAYS</v>
      </c>
    </row>
    <row r="2238" spans="1:12" x14ac:dyDescent="0.2">
      <c r="A2238" s="23">
        <f t="shared" si="372"/>
        <v>257493041.05516738</v>
      </c>
      <c r="B2238" s="24">
        <v>2232</v>
      </c>
      <c r="C2238" s="23">
        <f t="shared" si="373"/>
        <v>1441961.0299089374</v>
      </c>
      <c r="D2238" s="25">
        <f t="shared" si="374"/>
        <v>258935002.0850763</v>
      </c>
      <c r="E2238" s="26">
        <f t="shared" si="375"/>
        <v>258934002.0850763</v>
      </c>
      <c r="F2238" s="27">
        <f t="shared" si="376"/>
        <v>8030.0136908215936</v>
      </c>
      <c r="G2238" s="28">
        <f t="shared" si="377"/>
        <v>60081.709579539056</v>
      </c>
      <c r="H2238" s="28">
        <f t="shared" si="378"/>
        <v>1001.3618263256509</v>
      </c>
      <c r="I2238" s="29">
        <f t="shared" si="379"/>
        <v>16.689363772094183</v>
      </c>
      <c r="J2238" s="25">
        <f t="shared" si="380"/>
        <v>530816754.27440637</v>
      </c>
      <c r="K2238" s="25">
        <f t="shared" si="381"/>
        <v>530816754.27440637</v>
      </c>
      <c r="L2238" s="30" t="str">
        <f t="shared" si="382"/>
        <v>0 DAYS</v>
      </c>
    </row>
    <row r="2239" spans="1:12" x14ac:dyDescent="0.2">
      <c r="A2239" s="23">
        <f t="shared" si="372"/>
        <v>258935002.0850763</v>
      </c>
      <c r="B2239" s="24">
        <v>2233</v>
      </c>
      <c r="C2239" s="23">
        <f t="shared" si="373"/>
        <v>1450036.0116764272</v>
      </c>
      <c r="D2239" s="25">
        <f t="shared" si="374"/>
        <v>260385038.09675273</v>
      </c>
      <c r="E2239" s="26">
        <f t="shared" si="375"/>
        <v>260384038.09675273</v>
      </c>
      <c r="F2239" s="27">
        <f t="shared" si="376"/>
        <v>8074.9817674898077</v>
      </c>
      <c r="G2239" s="28">
        <f t="shared" si="377"/>
        <v>60418.167153184469</v>
      </c>
      <c r="H2239" s="28">
        <f t="shared" si="378"/>
        <v>1006.9694525530745</v>
      </c>
      <c r="I2239" s="29">
        <f t="shared" si="379"/>
        <v>16.782824209217907</v>
      </c>
      <c r="J2239" s="25">
        <f t="shared" si="380"/>
        <v>533789328.09834307</v>
      </c>
      <c r="K2239" s="25">
        <f t="shared" si="381"/>
        <v>533789328.09834307</v>
      </c>
      <c r="L2239" s="30" t="str">
        <f t="shared" si="382"/>
        <v>0 DAYS</v>
      </c>
    </row>
    <row r="2240" spans="1:12" x14ac:dyDescent="0.2">
      <c r="A2240" s="23">
        <f t="shared" si="372"/>
        <v>260385038.09675273</v>
      </c>
      <c r="B2240" s="24">
        <v>2234</v>
      </c>
      <c r="C2240" s="23">
        <f t="shared" si="373"/>
        <v>1458156.2133418154</v>
      </c>
      <c r="D2240" s="25">
        <f t="shared" si="374"/>
        <v>261843194.31009454</v>
      </c>
      <c r="E2240" s="26">
        <f t="shared" si="375"/>
        <v>261842194.31009454</v>
      </c>
      <c r="F2240" s="27">
        <f t="shared" si="376"/>
        <v>8120.2016653881874</v>
      </c>
      <c r="G2240" s="28">
        <f t="shared" si="377"/>
        <v>60756.508889242308</v>
      </c>
      <c r="H2240" s="28">
        <f t="shared" si="378"/>
        <v>1012.6084814873718</v>
      </c>
      <c r="I2240" s="29">
        <f t="shared" si="379"/>
        <v>16.876808024789529</v>
      </c>
      <c r="J2240" s="25">
        <f t="shared" si="380"/>
        <v>536778548.33569378</v>
      </c>
      <c r="K2240" s="25">
        <f t="shared" si="381"/>
        <v>536778548.33569378</v>
      </c>
      <c r="L2240" s="30" t="str">
        <f t="shared" si="382"/>
        <v>0 DAYS</v>
      </c>
    </row>
    <row r="2241" spans="1:12" x14ac:dyDescent="0.2">
      <c r="A2241" s="23">
        <f t="shared" si="372"/>
        <v>261843194.31009454</v>
      </c>
      <c r="B2241" s="24">
        <v>2235</v>
      </c>
      <c r="C2241" s="23">
        <f t="shared" si="373"/>
        <v>1466321.8881365294</v>
      </c>
      <c r="D2241" s="25">
        <f t="shared" si="374"/>
        <v>263309516.19823107</v>
      </c>
      <c r="E2241" s="26">
        <f t="shared" si="375"/>
        <v>263308516.19823107</v>
      </c>
      <c r="F2241" s="27">
        <f t="shared" si="376"/>
        <v>8165.6747947139665</v>
      </c>
      <c r="G2241" s="28">
        <f t="shared" si="377"/>
        <v>61096.745339022054</v>
      </c>
      <c r="H2241" s="28">
        <f t="shared" si="378"/>
        <v>1018.2790889837009</v>
      </c>
      <c r="I2241" s="29">
        <f t="shared" si="379"/>
        <v>16.971318149728351</v>
      </c>
      <c r="J2241" s="25">
        <f t="shared" si="380"/>
        <v>539784508.20637369</v>
      </c>
      <c r="K2241" s="25">
        <f t="shared" si="381"/>
        <v>539784508.20637369</v>
      </c>
      <c r="L2241" s="30" t="str">
        <f t="shared" si="382"/>
        <v>0 DAYS</v>
      </c>
    </row>
    <row r="2242" spans="1:12" x14ac:dyDescent="0.2">
      <c r="A2242" s="23">
        <f t="shared" si="372"/>
        <v>263309516.19823107</v>
      </c>
      <c r="B2242" s="24">
        <v>2236</v>
      </c>
      <c r="C2242" s="23">
        <f t="shared" si="373"/>
        <v>1474533.2907100939</v>
      </c>
      <c r="D2242" s="25">
        <f t="shared" si="374"/>
        <v>264784049.48894116</v>
      </c>
      <c r="E2242" s="26">
        <f t="shared" si="375"/>
        <v>264783049.48894116</v>
      </c>
      <c r="F2242" s="27">
        <f t="shared" si="376"/>
        <v>8211.4025735645555</v>
      </c>
      <c r="G2242" s="28">
        <f t="shared" si="377"/>
        <v>61438.88711292058</v>
      </c>
      <c r="H2242" s="28">
        <f t="shared" si="378"/>
        <v>1023.9814518820097</v>
      </c>
      <c r="I2242" s="29">
        <f t="shared" si="379"/>
        <v>17.066357531366826</v>
      </c>
      <c r="J2242" s="25">
        <f t="shared" si="380"/>
        <v>542807301.45232928</v>
      </c>
      <c r="K2242" s="25">
        <f t="shared" si="381"/>
        <v>542807301.45232928</v>
      </c>
      <c r="L2242" s="30" t="str">
        <f t="shared" si="382"/>
        <v>0 DAYS</v>
      </c>
    </row>
    <row r="2243" spans="1:12" x14ac:dyDescent="0.2">
      <c r="A2243" s="23">
        <f t="shared" si="372"/>
        <v>264784049.48894116</v>
      </c>
      <c r="B2243" s="24">
        <v>2237</v>
      </c>
      <c r="C2243" s="23">
        <f t="shared" si="373"/>
        <v>1482790.6771380706</v>
      </c>
      <c r="D2243" s="25">
        <f t="shared" si="374"/>
        <v>266266840.16607922</v>
      </c>
      <c r="E2243" s="26">
        <f t="shared" si="375"/>
        <v>266265840.16607922</v>
      </c>
      <c r="F2243" s="27">
        <f t="shared" si="376"/>
        <v>8257.3864279766567</v>
      </c>
      <c r="G2243" s="28">
        <f t="shared" si="377"/>
        <v>61782.944880752941</v>
      </c>
      <c r="H2243" s="28">
        <f t="shared" si="378"/>
        <v>1029.7157480125491</v>
      </c>
      <c r="I2243" s="29">
        <f t="shared" si="379"/>
        <v>17.161929133542483</v>
      </c>
      <c r="J2243" s="25">
        <f t="shared" si="380"/>
        <v>545847022.34046233</v>
      </c>
      <c r="K2243" s="25">
        <f t="shared" si="381"/>
        <v>545847022.34046233</v>
      </c>
      <c r="L2243" s="30" t="str">
        <f t="shared" si="382"/>
        <v>0 DAYS</v>
      </c>
    </row>
    <row r="2244" spans="1:12" x14ac:dyDescent="0.2">
      <c r="A2244" s="23">
        <f t="shared" si="372"/>
        <v>266266840.16607922</v>
      </c>
      <c r="B2244" s="24">
        <v>2238</v>
      </c>
      <c r="C2244" s="23">
        <f t="shared" si="373"/>
        <v>1491094.3049300436</v>
      </c>
      <c r="D2244" s="25">
        <f t="shared" si="374"/>
        <v>267757934.47100925</v>
      </c>
      <c r="E2244" s="26">
        <f t="shared" si="375"/>
        <v>267756934.47100925</v>
      </c>
      <c r="F2244" s="27">
        <f t="shared" si="376"/>
        <v>8303.6277919730637</v>
      </c>
      <c r="G2244" s="28">
        <f t="shared" si="377"/>
        <v>62128.929372085149</v>
      </c>
      <c r="H2244" s="28">
        <f t="shared" si="378"/>
        <v>1035.4821562014192</v>
      </c>
      <c r="I2244" s="29">
        <f t="shared" si="379"/>
        <v>17.25803593669032</v>
      </c>
      <c r="J2244" s="25">
        <f t="shared" si="380"/>
        <v>548903765.66556895</v>
      </c>
      <c r="K2244" s="25">
        <f t="shared" si="381"/>
        <v>548903765.66556895</v>
      </c>
      <c r="L2244" s="30" t="str">
        <f t="shared" si="382"/>
        <v>0 DAYS</v>
      </c>
    </row>
    <row r="2245" spans="1:12" x14ac:dyDescent="0.2">
      <c r="A2245" s="23">
        <f t="shared" ref="A2245:A2308" si="383">D2244</f>
        <v>267757934.47100925</v>
      </c>
      <c r="B2245" s="24">
        <v>2239</v>
      </c>
      <c r="C2245" s="23">
        <f t="shared" ref="C2245:C2308" si="384">(A2245*$F$2)+$H$2</f>
        <v>1499444.4330376517</v>
      </c>
      <c r="D2245" s="25">
        <f t="shared" ref="D2245:D2308" si="385">A2245+C2245</f>
        <v>269257378.90404689</v>
      </c>
      <c r="E2245" s="26">
        <f t="shared" ref="E2245:E2308" si="386">E2244+C2245</f>
        <v>269256378.90404689</v>
      </c>
      <c r="F2245" s="27">
        <f t="shared" ref="F2245:F2308" si="387">C2245-C2244</f>
        <v>8350.1281076080631</v>
      </c>
      <c r="G2245" s="28">
        <f t="shared" ref="G2245:G2308" si="388">C2245/24</f>
        <v>62476.851376568819</v>
      </c>
      <c r="H2245" s="28">
        <f t="shared" ref="H2245:H2308" si="389">G2245/60</f>
        <v>1041.280856276147</v>
      </c>
      <c r="I2245" s="29">
        <f t="shared" ref="I2245:I2308" si="390">H2245/60</f>
        <v>17.354680937935782</v>
      </c>
      <c r="J2245" s="25">
        <f t="shared" ref="J2245:J2308" si="391">D2245*2.05</f>
        <v>551977626.75329614</v>
      </c>
      <c r="K2245" s="25">
        <f t="shared" ref="K2245:K2308" si="392">J2245-$J$2</f>
        <v>551977626.75329614</v>
      </c>
      <c r="L2245" s="30" t="str">
        <f t="shared" ref="L2245:L2308" si="393">ROUND(($J$5/C2245),0) &amp; " DAYS"</f>
        <v>0 DAYS</v>
      </c>
    </row>
    <row r="2246" spans="1:12" x14ac:dyDescent="0.2">
      <c r="A2246" s="23">
        <f t="shared" si="383"/>
        <v>269257378.90404689</v>
      </c>
      <c r="B2246" s="24">
        <v>2240</v>
      </c>
      <c r="C2246" s="23">
        <f t="shared" si="384"/>
        <v>1507841.3218626627</v>
      </c>
      <c r="D2246" s="25">
        <f t="shared" si="385"/>
        <v>270765220.22590953</v>
      </c>
      <c r="E2246" s="26">
        <f t="shared" si="386"/>
        <v>270764220.22590953</v>
      </c>
      <c r="F2246" s="27">
        <f t="shared" si="387"/>
        <v>8396.888825010974</v>
      </c>
      <c r="G2246" s="28">
        <f t="shared" si="388"/>
        <v>62826.721744277609</v>
      </c>
      <c r="H2246" s="28">
        <f t="shared" si="389"/>
        <v>1047.1120290712936</v>
      </c>
      <c r="I2246" s="29">
        <f t="shared" si="390"/>
        <v>17.451867151188228</v>
      </c>
      <c r="J2246" s="25">
        <f t="shared" si="391"/>
        <v>555068701.4631145</v>
      </c>
      <c r="K2246" s="25">
        <f t="shared" si="392"/>
        <v>555068701.4631145</v>
      </c>
      <c r="L2246" s="30" t="str">
        <f t="shared" si="393"/>
        <v>0 DAYS</v>
      </c>
    </row>
    <row r="2247" spans="1:12" x14ac:dyDescent="0.2">
      <c r="A2247" s="23">
        <f t="shared" si="383"/>
        <v>270765220.22590953</v>
      </c>
      <c r="B2247" s="24">
        <v>2241</v>
      </c>
      <c r="C2247" s="23">
        <f t="shared" si="384"/>
        <v>1516285.2332650933</v>
      </c>
      <c r="D2247" s="25">
        <f t="shared" si="385"/>
        <v>272281505.45917463</v>
      </c>
      <c r="E2247" s="26">
        <f t="shared" si="386"/>
        <v>272280505.45917463</v>
      </c>
      <c r="F2247" s="27">
        <f t="shared" si="387"/>
        <v>8443.9114024306182</v>
      </c>
      <c r="G2247" s="28">
        <f t="shared" si="388"/>
        <v>63178.551386045554</v>
      </c>
      <c r="H2247" s="28">
        <f t="shared" si="389"/>
        <v>1052.9758564340925</v>
      </c>
      <c r="I2247" s="29">
        <f t="shared" si="390"/>
        <v>17.549597607234876</v>
      </c>
      <c r="J2247" s="25">
        <f t="shared" si="391"/>
        <v>558177086.1913079</v>
      </c>
      <c r="K2247" s="25">
        <f t="shared" si="392"/>
        <v>558177086.1913079</v>
      </c>
      <c r="L2247" s="30" t="str">
        <f t="shared" si="393"/>
        <v>0 DAYS</v>
      </c>
    </row>
    <row r="2248" spans="1:12" x14ac:dyDescent="0.2">
      <c r="A2248" s="23">
        <f t="shared" si="383"/>
        <v>272281505.45917463</v>
      </c>
      <c r="B2248" s="24">
        <v>2242</v>
      </c>
      <c r="C2248" s="23">
        <f t="shared" si="384"/>
        <v>1524776.430571378</v>
      </c>
      <c r="D2248" s="25">
        <f t="shared" si="385"/>
        <v>273806281.88974601</v>
      </c>
      <c r="E2248" s="26">
        <f t="shared" si="386"/>
        <v>273805281.88974601</v>
      </c>
      <c r="F2248" s="27">
        <f t="shared" si="387"/>
        <v>8491.197306284681</v>
      </c>
      <c r="G2248" s="28">
        <f t="shared" si="388"/>
        <v>63532.351273807413</v>
      </c>
      <c r="H2248" s="28">
        <f t="shared" si="389"/>
        <v>1058.8725212301235</v>
      </c>
      <c r="I2248" s="29">
        <f t="shared" si="390"/>
        <v>17.647875353835392</v>
      </c>
      <c r="J2248" s="25">
        <f t="shared" si="391"/>
        <v>561302877.87397933</v>
      </c>
      <c r="K2248" s="25">
        <f t="shared" si="392"/>
        <v>561302877.87397933</v>
      </c>
      <c r="L2248" s="30" t="str">
        <f t="shared" si="393"/>
        <v>0 DAYS</v>
      </c>
    </row>
    <row r="2249" spans="1:12" x14ac:dyDescent="0.2">
      <c r="A2249" s="23">
        <f t="shared" si="383"/>
        <v>273806281.88974601</v>
      </c>
      <c r="B2249" s="24">
        <v>2243</v>
      </c>
      <c r="C2249" s="23">
        <f t="shared" si="384"/>
        <v>1533315.1785825777</v>
      </c>
      <c r="D2249" s="25">
        <f t="shared" si="385"/>
        <v>275339597.06832856</v>
      </c>
      <c r="E2249" s="26">
        <f t="shared" si="386"/>
        <v>275338597.06832856</v>
      </c>
      <c r="F2249" s="27">
        <f t="shared" si="387"/>
        <v>8538.7480111997575</v>
      </c>
      <c r="G2249" s="28">
        <f t="shared" si="388"/>
        <v>63888.132440940739</v>
      </c>
      <c r="H2249" s="28">
        <f t="shared" si="389"/>
        <v>1064.8022073490124</v>
      </c>
      <c r="I2249" s="29">
        <f t="shared" si="390"/>
        <v>17.746703455816874</v>
      </c>
      <c r="J2249" s="25">
        <f t="shared" si="391"/>
        <v>564446173.99007344</v>
      </c>
      <c r="K2249" s="25">
        <f t="shared" si="392"/>
        <v>564446173.99007344</v>
      </c>
      <c r="L2249" s="30" t="str">
        <f t="shared" si="393"/>
        <v>0 DAYS</v>
      </c>
    </row>
    <row r="2250" spans="1:12" x14ac:dyDescent="0.2">
      <c r="A2250" s="23">
        <f t="shared" si="383"/>
        <v>275339597.06832856</v>
      </c>
      <c r="B2250" s="24">
        <v>2244</v>
      </c>
      <c r="C2250" s="23">
        <f t="shared" si="384"/>
        <v>1541901.7435826398</v>
      </c>
      <c r="D2250" s="25">
        <f t="shared" si="385"/>
        <v>276881498.81191123</v>
      </c>
      <c r="E2250" s="26">
        <f t="shared" si="386"/>
        <v>276880498.81191123</v>
      </c>
      <c r="F2250" s="27">
        <f t="shared" si="387"/>
        <v>8586.5650000621099</v>
      </c>
      <c r="G2250" s="28">
        <f t="shared" si="388"/>
        <v>64245.905982609991</v>
      </c>
      <c r="H2250" s="28">
        <f t="shared" si="389"/>
        <v>1070.7650997101666</v>
      </c>
      <c r="I2250" s="29">
        <f t="shared" si="390"/>
        <v>17.846084995169445</v>
      </c>
      <c r="J2250" s="25">
        <f t="shared" si="391"/>
        <v>567607072.56441796</v>
      </c>
      <c r="K2250" s="25">
        <f t="shared" si="392"/>
        <v>567607072.56441796</v>
      </c>
      <c r="L2250" s="30" t="str">
        <f t="shared" si="393"/>
        <v>0 DAYS</v>
      </c>
    </row>
    <row r="2251" spans="1:12" x14ac:dyDescent="0.2">
      <c r="A2251" s="23">
        <f t="shared" si="383"/>
        <v>276881498.81191123</v>
      </c>
      <c r="B2251" s="24">
        <v>2245</v>
      </c>
      <c r="C2251" s="23">
        <f t="shared" si="384"/>
        <v>1550536.3933467029</v>
      </c>
      <c r="D2251" s="25">
        <f t="shared" si="385"/>
        <v>278432035.20525795</v>
      </c>
      <c r="E2251" s="26">
        <f t="shared" si="386"/>
        <v>278431035.20525795</v>
      </c>
      <c r="F2251" s="27">
        <f t="shared" si="387"/>
        <v>8634.6497640630696</v>
      </c>
      <c r="G2251" s="28">
        <f t="shared" si="388"/>
        <v>64605.683056112619</v>
      </c>
      <c r="H2251" s="28">
        <f t="shared" si="389"/>
        <v>1076.7613842685437</v>
      </c>
      <c r="I2251" s="29">
        <f t="shared" si="390"/>
        <v>17.946023071142395</v>
      </c>
      <c r="J2251" s="25">
        <f t="shared" si="391"/>
        <v>570785672.17077875</v>
      </c>
      <c r="K2251" s="25">
        <f t="shared" si="392"/>
        <v>570785672.17077875</v>
      </c>
      <c r="L2251" s="30" t="str">
        <f t="shared" si="393"/>
        <v>0 DAYS</v>
      </c>
    </row>
    <row r="2252" spans="1:12" x14ac:dyDescent="0.2">
      <c r="A2252" s="23">
        <f t="shared" si="383"/>
        <v>278432035.20525795</v>
      </c>
      <c r="B2252" s="24">
        <v>2246</v>
      </c>
      <c r="C2252" s="23">
        <f t="shared" si="384"/>
        <v>1559219.3971494446</v>
      </c>
      <c r="D2252" s="25">
        <f t="shared" si="385"/>
        <v>279991254.6024074</v>
      </c>
      <c r="E2252" s="26">
        <f t="shared" si="386"/>
        <v>279990254.6024074</v>
      </c>
      <c r="F2252" s="27">
        <f t="shared" si="387"/>
        <v>8683.0038027416449</v>
      </c>
      <c r="G2252" s="28">
        <f t="shared" si="388"/>
        <v>64967.474881226859</v>
      </c>
      <c r="H2252" s="28">
        <f t="shared" si="389"/>
        <v>1082.7912480204477</v>
      </c>
      <c r="I2252" s="29">
        <f t="shared" si="390"/>
        <v>18.046520800340794</v>
      </c>
      <c r="J2252" s="25">
        <f t="shared" si="391"/>
        <v>573982071.93493509</v>
      </c>
      <c r="K2252" s="25">
        <f t="shared" si="392"/>
        <v>573982071.93493509</v>
      </c>
      <c r="L2252" s="30" t="str">
        <f t="shared" si="393"/>
        <v>0 DAYS</v>
      </c>
    </row>
    <row r="2253" spans="1:12" x14ac:dyDescent="0.2">
      <c r="A2253" s="23">
        <f t="shared" si="383"/>
        <v>279991254.6024074</v>
      </c>
      <c r="B2253" s="24">
        <v>2247</v>
      </c>
      <c r="C2253" s="23">
        <f t="shared" si="384"/>
        <v>1567951.0257734815</v>
      </c>
      <c r="D2253" s="25">
        <f t="shared" si="385"/>
        <v>281559205.62818086</v>
      </c>
      <c r="E2253" s="26">
        <f t="shared" si="386"/>
        <v>281558205.62818086</v>
      </c>
      <c r="F2253" s="27">
        <f t="shared" si="387"/>
        <v>8731.6286240369081</v>
      </c>
      <c r="G2253" s="28">
        <f t="shared" si="388"/>
        <v>65331.29274056173</v>
      </c>
      <c r="H2253" s="28">
        <f t="shared" si="389"/>
        <v>1088.8548790093621</v>
      </c>
      <c r="I2253" s="29">
        <f t="shared" si="390"/>
        <v>18.147581316822702</v>
      </c>
      <c r="J2253" s="25">
        <f t="shared" si="391"/>
        <v>577196371.53777075</v>
      </c>
      <c r="K2253" s="25">
        <f t="shared" si="392"/>
        <v>577196371.53777075</v>
      </c>
      <c r="L2253" s="30" t="str">
        <f t="shared" si="393"/>
        <v>0 DAYS</v>
      </c>
    </row>
    <row r="2254" spans="1:12" x14ac:dyDescent="0.2">
      <c r="A2254" s="23">
        <f t="shared" si="383"/>
        <v>281559205.62818086</v>
      </c>
      <c r="B2254" s="24">
        <v>2248</v>
      </c>
      <c r="C2254" s="23">
        <f t="shared" si="384"/>
        <v>1576731.5515178128</v>
      </c>
      <c r="D2254" s="25">
        <f t="shared" si="385"/>
        <v>283135937.17969865</v>
      </c>
      <c r="E2254" s="26">
        <f t="shared" si="386"/>
        <v>283134937.17969865</v>
      </c>
      <c r="F2254" s="27">
        <f t="shared" si="387"/>
        <v>8780.5257443313021</v>
      </c>
      <c r="G2254" s="28">
        <f t="shared" si="388"/>
        <v>65697.14797990887</v>
      </c>
      <c r="H2254" s="28">
        <f t="shared" si="389"/>
        <v>1094.9524663318145</v>
      </c>
      <c r="I2254" s="29">
        <f t="shared" si="390"/>
        <v>18.249207772196907</v>
      </c>
      <c r="J2254" s="25">
        <f t="shared" si="391"/>
        <v>580428671.21838212</v>
      </c>
      <c r="K2254" s="25">
        <f t="shared" si="392"/>
        <v>580428671.21838212</v>
      </c>
      <c r="L2254" s="30" t="str">
        <f t="shared" si="393"/>
        <v>0 DAYS</v>
      </c>
    </row>
    <row r="2255" spans="1:12" x14ac:dyDescent="0.2">
      <c r="A2255" s="23">
        <f t="shared" si="383"/>
        <v>283135937.17969865</v>
      </c>
      <c r="B2255" s="24">
        <v>2249</v>
      </c>
      <c r="C2255" s="23">
        <f t="shared" si="384"/>
        <v>1585561.2482063123</v>
      </c>
      <c r="D2255" s="25">
        <f t="shared" si="385"/>
        <v>284721498.42790496</v>
      </c>
      <c r="E2255" s="26">
        <f t="shared" si="386"/>
        <v>284720498.42790496</v>
      </c>
      <c r="F2255" s="27">
        <f t="shared" si="387"/>
        <v>8829.6966884995345</v>
      </c>
      <c r="G2255" s="28">
        <f t="shared" si="388"/>
        <v>66065.052008596351</v>
      </c>
      <c r="H2255" s="28">
        <f t="shared" si="389"/>
        <v>1101.0842001432725</v>
      </c>
      <c r="I2255" s="29">
        <f t="shared" si="390"/>
        <v>18.351403335721209</v>
      </c>
      <c r="J2255" s="25">
        <f t="shared" si="391"/>
        <v>583679071.77720511</v>
      </c>
      <c r="K2255" s="25">
        <f t="shared" si="392"/>
        <v>583679071.77720511</v>
      </c>
      <c r="L2255" s="30" t="str">
        <f t="shared" si="393"/>
        <v>0 DAYS</v>
      </c>
    </row>
    <row r="2256" spans="1:12" x14ac:dyDescent="0.2">
      <c r="A2256" s="23">
        <f t="shared" si="383"/>
        <v>284721498.42790496</v>
      </c>
      <c r="B2256" s="24">
        <v>2250</v>
      </c>
      <c r="C2256" s="23">
        <f t="shared" si="384"/>
        <v>1594440.3911962677</v>
      </c>
      <c r="D2256" s="25">
        <f t="shared" si="385"/>
        <v>286315938.81910121</v>
      </c>
      <c r="E2256" s="26">
        <f t="shared" si="386"/>
        <v>286314938.81910121</v>
      </c>
      <c r="F2256" s="27">
        <f t="shared" si="387"/>
        <v>8879.1429899553768</v>
      </c>
      <c r="G2256" s="28">
        <f t="shared" si="388"/>
        <v>66435.016299844487</v>
      </c>
      <c r="H2256" s="28">
        <f t="shared" si="389"/>
        <v>1107.2502716640747</v>
      </c>
      <c r="I2256" s="29">
        <f t="shared" si="390"/>
        <v>18.454171194401244</v>
      </c>
      <c r="J2256" s="25">
        <f t="shared" si="391"/>
        <v>586947674.57915747</v>
      </c>
      <c r="K2256" s="25">
        <f t="shared" si="392"/>
        <v>586947674.57915747</v>
      </c>
      <c r="L2256" s="30" t="str">
        <f t="shared" si="393"/>
        <v>0 DAYS</v>
      </c>
    </row>
    <row r="2257" spans="1:12" x14ac:dyDescent="0.2">
      <c r="A2257" s="23">
        <f t="shared" si="383"/>
        <v>286315938.81910121</v>
      </c>
      <c r="B2257" s="24">
        <v>2251</v>
      </c>
      <c r="C2257" s="23">
        <f t="shared" si="384"/>
        <v>1603369.2573869668</v>
      </c>
      <c r="D2257" s="25">
        <f t="shared" si="385"/>
        <v>287919308.0764882</v>
      </c>
      <c r="E2257" s="26">
        <f t="shared" si="386"/>
        <v>287918308.0764882</v>
      </c>
      <c r="F2257" s="27">
        <f t="shared" si="387"/>
        <v>8928.866190699162</v>
      </c>
      <c r="G2257" s="28">
        <f t="shared" si="388"/>
        <v>66807.052391123623</v>
      </c>
      <c r="H2257" s="28">
        <f t="shared" si="389"/>
        <v>1113.4508731853937</v>
      </c>
      <c r="I2257" s="29">
        <f t="shared" si="390"/>
        <v>18.557514553089895</v>
      </c>
      <c r="J2257" s="25">
        <f t="shared" si="391"/>
        <v>590234581.55680072</v>
      </c>
      <c r="K2257" s="25">
        <f t="shared" si="392"/>
        <v>590234581.55680072</v>
      </c>
      <c r="L2257" s="30" t="str">
        <f t="shared" si="393"/>
        <v>0 DAYS</v>
      </c>
    </row>
    <row r="2258" spans="1:12" x14ac:dyDescent="0.2">
      <c r="A2258" s="23">
        <f t="shared" si="383"/>
        <v>287919308.0764882</v>
      </c>
      <c r="B2258" s="24">
        <v>2252</v>
      </c>
      <c r="C2258" s="23">
        <f t="shared" si="384"/>
        <v>1612348.125228334</v>
      </c>
      <c r="D2258" s="25">
        <f t="shared" si="385"/>
        <v>289531656.20171654</v>
      </c>
      <c r="E2258" s="26">
        <f t="shared" si="386"/>
        <v>289530656.20171654</v>
      </c>
      <c r="F2258" s="27">
        <f t="shared" si="387"/>
        <v>8978.8678413671441</v>
      </c>
      <c r="G2258" s="28">
        <f t="shared" si="388"/>
        <v>67181.171884513911</v>
      </c>
      <c r="H2258" s="28">
        <f t="shared" si="389"/>
        <v>1119.6861980752319</v>
      </c>
      <c r="I2258" s="29">
        <f t="shared" si="390"/>
        <v>18.661436634587197</v>
      </c>
      <c r="J2258" s="25">
        <f t="shared" si="391"/>
        <v>593539895.21351886</v>
      </c>
      <c r="K2258" s="25">
        <f t="shared" si="392"/>
        <v>593539895.21351886</v>
      </c>
      <c r="L2258" s="30" t="str">
        <f t="shared" si="393"/>
        <v>0 DAYS</v>
      </c>
    </row>
    <row r="2259" spans="1:12" x14ac:dyDescent="0.2">
      <c r="A2259" s="23">
        <f t="shared" si="383"/>
        <v>289531656.20171654</v>
      </c>
      <c r="B2259" s="24">
        <v>2253</v>
      </c>
      <c r="C2259" s="23">
        <f t="shared" si="384"/>
        <v>1621377.2747296125</v>
      </c>
      <c r="D2259" s="25">
        <f t="shared" si="385"/>
        <v>291153033.47644615</v>
      </c>
      <c r="E2259" s="26">
        <f t="shared" si="386"/>
        <v>291152033.47644615</v>
      </c>
      <c r="F2259" s="27">
        <f t="shared" si="387"/>
        <v>9029.1495012785308</v>
      </c>
      <c r="G2259" s="28">
        <f t="shared" si="388"/>
        <v>67557.386447067183</v>
      </c>
      <c r="H2259" s="28">
        <f t="shared" si="389"/>
        <v>1125.956440784453</v>
      </c>
      <c r="I2259" s="29">
        <f t="shared" si="390"/>
        <v>18.765940679740883</v>
      </c>
      <c r="J2259" s="25">
        <f t="shared" si="391"/>
        <v>596863718.62671459</v>
      </c>
      <c r="K2259" s="25">
        <f t="shared" si="392"/>
        <v>596863718.62671459</v>
      </c>
      <c r="L2259" s="30" t="str">
        <f t="shared" si="393"/>
        <v>0 DAYS</v>
      </c>
    </row>
    <row r="2260" spans="1:12" x14ac:dyDescent="0.2">
      <c r="A2260" s="23">
        <f t="shared" si="383"/>
        <v>291153033.47644615</v>
      </c>
      <c r="B2260" s="24">
        <v>2254</v>
      </c>
      <c r="C2260" s="23">
        <f t="shared" si="384"/>
        <v>1630456.9874680985</v>
      </c>
      <c r="D2260" s="25">
        <f t="shared" si="385"/>
        <v>292783490.46391428</v>
      </c>
      <c r="E2260" s="26">
        <f t="shared" si="386"/>
        <v>292782490.46391428</v>
      </c>
      <c r="F2260" s="27">
        <f t="shared" si="387"/>
        <v>9079.7127384860069</v>
      </c>
      <c r="G2260" s="28">
        <f t="shared" si="388"/>
        <v>67935.707811170767</v>
      </c>
      <c r="H2260" s="28">
        <f t="shared" si="389"/>
        <v>1132.2617968528461</v>
      </c>
      <c r="I2260" s="29">
        <f t="shared" si="390"/>
        <v>18.871029947547434</v>
      </c>
      <c r="J2260" s="25">
        <f t="shared" si="391"/>
        <v>600206155.45102417</v>
      </c>
      <c r="K2260" s="25">
        <f t="shared" si="392"/>
        <v>600206155.45102417</v>
      </c>
      <c r="L2260" s="30" t="str">
        <f t="shared" si="393"/>
        <v>0 DAYS</v>
      </c>
    </row>
    <row r="2261" spans="1:12" x14ac:dyDescent="0.2">
      <c r="A2261" s="23">
        <f t="shared" si="383"/>
        <v>292783490.46391428</v>
      </c>
      <c r="B2261" s="24">
        <v>2255</v>
      </c>
      <c r="C2261" s="23">
        <f t="shared" si="384"/>
        <v>1639587.5465979199</v>
      </c>
      <c r="D2261" s="25">
        <f t="shared" si="385"/>
        <v>294423078.01051217</v>
      </c>
      <c r="E2261" s="26">
        <f t="shared" si="386"/>
        <v>294422078.01051217</v>
      </c>
      <c r="F2261" s="27">
        <f t="shared" si="387"/>
        <v>9130.5591298213694</v>
      </c>
      <c r="G2261" s="28">
        <f t="shared" si="388"/>
        <v>68316.147774913334</v>
      </c>
      <c r="H2261" s="28">
        <f t="shared" si="389"/>
        <v>1138.6024629152223</v>
      </c>
      <c r="I2261" s="29">
        <f t="shared" si="390"/>
        <v>18.976707715253706</v>
      </c>
      <c r="J2261" s="25">
        <f t="shared" si="391"/>
        <v>603567309.92154992</v>
      </c>
      <c r="K2261" s="25">
        <f t="shared" si="392"/>
        <v>603567309.92154992</v>
      </c>
      <c r="L2261" s="30" t="str">
        <f t="shared" si="393"/>
        <v>0 DAYS</v>
      </c>
    </row>
    <row r="2262" spans="1:12" x14ac:dyDescent="0.2">
      <c r="A2262" s="23">
        <f t="shared" si="383"/>
        <v>294423078.01051217</v>
      </c>
      <c r="B2262" s="24">
        <v>2256</v>
      </c>
      <c r="C2262" s="23">
        <f t="shared" si="384"/>
        <v>1648769.236858868</v>
      </c>
      <c r="D2262" s="25">
        <f t="shared" si="385"/>
        <v>296071847.24737102</v>
      </c>
      <c r="E2262" s="26">
        <f t="shared" si="386"/>
        <v>296070847.24737102</v>
      </c>
      <c r="F2262" s="27">
        <f t="shared" si="387"/>
        <v>9181.6902609481476</v>
      </c>
      <c r="G2262" s="28">
        <f t="shared" si="388"/>
        <v>68698.71820245283</v>
      </c>
      <c r="H2262" s="28">
        <f t="shared" si="389"/>
        <v>1144.9786367075471</v>
      </c>
      <c r="I2262" s="29">
        <f t="shared" si="390"/>
        <v>19.082977278459119</v>
      </c>
      <c r="J2262" s="25">
        <f t="shared" si="391"/>
        <v>606947286.8571105</v>
      </c>
      <c r="K2262" s="25">
        <f t="shared" si="392"/>
        <v>606947286.8571105</v>
      </c>
      <c r="L2262" s="30" t="str">
        <f t="shared" si="393"/>
        <v>0 DAYS</v>
      </c>
    </row>
    <row r="2263" spans="1:12" x14ac:dyDescent="0.2">
      <c r="A2263" s="23">
        <f t="shared" si="383"/>
        <v>296071847.24737102</v>
      </c>
      <c r="B2263" s="24">
        <v>2257</v>
      </c>
      <c r="C2263" s="23">
        <f t="shared" si="384"/>
        <v>1658002.3445852776</v>
      </c>
      <c r="D2263" s="25">
        <f t="shared" si="385"/>
        <v>297729849.59195632</v>
      </c>
      <c r="E2263" s="26">
        <f t="shared" si="386"/>
        <v>297728849.59195632</v>
      </c>
      <c r="F2263" s="27">
        <f t="shared" si="387"/>
        <v>9233.1077264095657</v>
      </c>
      <c r="G2263" s="28">
        <f t="shared" si="388"/>
        <v>69083.431024386562</v>
      </c>
      <c r="H2263" s="28">
        <f t="shared" si="389"/>
        <v>1151.3905170731093</v>
      </c>
      <c r="I2263" s="29">
        <f t="shared" si="390"/>
        <v>19.18984195121849</v>
      </c>
      <c r="J2263" s="25">
        <f t="shared" si="391"/>
        <v>610346191.66351044</v>
      </c>
      <c r="K2263" s="25">
        <f t="shared" si="392"/>
        <v>610346191.66351044</v>
      </c>
      <c r="L2263" s="30" t="str">
        <f t="shared" si="393"/>
        <v>0 DAYS</v>
      </c>
    </row>
    <row r="2264" spans="1:12" x14ac:dyDescent="0.2">
      <c r="A2264" s="23">
        <f t="shared" si="383"/>
        <v>297729849.59195632</v>
      </c>
      <c r="B2264" s="24">
        <v>2258</v>
      </c>
      <c r="C2264" s="23">
        <f t="shared" si="384"/>
        <v>1667287.1577149553</v>
      </c>
      <c r="D2264" s="25">
        <f t="shared" si="385"/>
        <v>299397136.74967128</v>
      </c>
      <c r="E2264" s="26">
        <f t="shared" si="386"/>
        <v>299396136.74967128</v>
      </c>
      <c r="F2264" s="27">
        <f t="shared" si="387"/>
        <v>9284.8131296776701</v>
      </c>
      <c r="G2264" s="28">
        <f t="shared" si="388"/>
        <v>69470.298238123141</v>
      </c>
      <c r="H2264" s="28">
        <f t="shared" si="389"/>
        <v>1157.8383039687189</v>
      </c>
      <c r="I2264" s="29">
        <f t="shared" si="390"/>
        <v>19.297305066145316</v>
      </c>
      <c r="J2264" s="25">
        <f t="shared" si="391"/>
        <v>613764130.33682609</v>
      </c>
      <c r="K2264" s="25">
        <f t="shared" si="392"/>
        <v>613764130.33682609</v>
      </c>
      <c r="L2264" s="30" t="str">
        <f t="shared" si="393"/>
        <v>0 DAYS</v>
      </c>
    </row>
    <row r="2265" spans="1:12" x14ac:dyDescent="0.2">
      <c r="A2265" s="23">
        <f t="shared" si="383"/>
        <v>299397136.74967128</v>
      </c>
      <c r="B2265" s="24">
        <v>2259</v>
      </c>
      <c r="C2265" s="23">
        <f t="shared" si="384"/>
        <v>1676623.9657981591</v>
      </c>
      <c r="D2265" s="25">
        <f t="shared" si="385"/>
        <v>301073760.71546942</v>
      </c>
      <c r="E2265" s="26">
        <f t="shared" si="386"/>
        <v>301072760.71546942</v>
      </c>
      <c r="F2265" s="27">
        <f t="shared" si="387"/>
        <v>9336.808083203854</v>
      </c>
      <c r="G2265" s="28">
        <f t="shared" si="388"/>
        <v>69859.33190825663</v>
      </c>
      <c r="H2265" s="28">
        <f t="shared" si="389"/>
        <v>1164.3221984709439</v>
      </c>
      <c r="I2265" s="29">
        <f t="shared" si="390"/>
        <v>19.405369974515732</v>
      </c>
      <c r="J2265" s="25">
        <f t="shared" si="391"/>
        <v>617201209.46671224</v>
      </c>
      <c r="K2265" s="25">
        <f t="shared" si="392"/>
        <v>617201209.46671224</v>
      </c>
      <c r="L2265" s="30" t="str">
        <f t="shared" si="393"/>
        <v>0 DAYS</v>
      </c>
    </row>
    <row r="2266" spans="1:12" x14ac:dyDescent="0.2">
      <c r="A2266" s="23">
        <f t="shared" si="383"/>
        <v>301073760.71546942</v>
      </c>
      <c r="B2266" s="24">
        <v>2260</v>
      </c>
      <c r="C2266" s="23">
        <f t="shared" si="384"/>
        <v>1686013.0600066287</v>
      </c>
      <c r="D2266" s="25">
        <f t="shared" si="385"/>
        <v>302759773.77547604</v>
      </c>
      <c r="E2266" s="26">
        <f t="shared" si="386"/>
        <v>302758773.77547604</v>
      </c>
      <c r="F2266" s="27">
        <f t="shared" si="387"/>
        <v>9389.0942084696144</v>
      </c>
      <c r="G2266" s="28">
        <f t="shared" si="388"/>
        <v>70250.544166942869</v>
      </c>
      <c r="H2266" s="28">
        <f t="shared" si="389"/>
        <v>1170.8424027823812</v>
      </c>
      <c r="I2266" s="29">
        <f t="shared" si="390"/>
        <v>19.514040046373019</v>
      </c>
      <c r="J2266" s="25">
        <f t="shared" si="391"/>
        <v>620657536.23972583</v>
      </c>
      <c r="K2266" s="25">
        <f t="shared" si="392"/>
        <v>620657536.23972583</v>
      </c>
      <c r="L2266" s="30" t="str">
        <f t="shared" si="393"/>
        <v>0 DAYS</v>
      </c>
    </row>
    <row r="2267" spans="1:12" x14ac:dyDescent="0.2">
      <c r="A2267" s="23">
        <f t="shared" si="383"/>
        <v>302759773.77547604</v>
      </c>
      <c r="B2267" s="24">
        <v>2261</v>
      </c>
      <c r="C2267" s="23">
        <f t="shared" si="384"/>
        <v>1695454.7331426658</v>
      </c>
      <c r="D2267" s="25">
        <f t="shared" si="385"/>
        <v>304455228.50861871</v>
      </c>
      <c r="E2267" s="26">
        <f t="shared" si="386"/>
        <v>304454228.50861871</v>
      </c>
      <c r="F2267" s="27">
        <f t="shared" si="387"/>
        <v>9441.6731360370759</v>
      </c>
      <c r="G2267" s="28">
        <f t="shared" si="388"/>
        <v>70643.947214277738</v>
      </c>
      <c r="H2267" s="28">
        <f t="shared" si="389"/>
        <v>1177.3991202379623</v>
      </c>
      <c r="I2267" s="29">
        <f t="shared" si="390"/>
        <v>19.623318670632706</v>
      </c>
      <c r="J2267" s="25">
        <f t="shared" si="391"/>
        <v>624133218.44266832</v>
      </c>
      <c r="K2267" s="25">
        <f t="shared" si="392"/>
        <v>624133218.44266832</v>
      </c>
      <c r="L2267" s="30" t="str">
        <f t="shared" si="393"/>
        <v>0 DAYS</v>
      </c>
    </row>
    <row r="2268" spans="1:12" x14ac:dyDescent="0.2">
      <c r="A2268" s="23">
        <f t="shared" si="383"/>
        <v>304455228.50861871</v>
      </c>
      <c r="B2268" s="24">
        <v>2262</v>
      </c>
      <c r="C2268" s="23">
        <f t="shared" si="384"/>
        <v>1704949.2796482649</v>
      </c>
      <c r="D2268" s="25">
        <f t="shared" si="385"/>
        <v>306160177.78826696</v>
      </c>
      <c r="E2268" s="26">
        <f t="shared" si="386"/>
        <v>306159177.78826696</v>
      </c>
      <c r="F2268" s="27">
        <f t="shared" si="387"/>
        <v>9494.5465055990499</v>
      </c>
      <c r="G2268" s="28">
        <f t="shared" si="388"/>
        <v>71039.553318677703</v>
      </c>
      <c r="H2268" s="28">
        <f t="shared" si="389"/>
        <v>1183.9925553112951</v>
      </c>
      <c r="I2268" s="29">
        <f t="shared" si="390"/>
        <v>19.73320925518825</v>
      </c>
      <c r="J2268" s="25">
        <f t="shared" si="391"/>
        <v>627628364.46594715</v>
      </c>
      <c r="K2268" s="25">
        <f t="shared" si="392"/>
        <v>627628364.46594715</v>
      </c>
      <c r="L2268" s="30" t="str">
        <f t="shared" si="393"/>
        <v>0 DAYS</v>
      </c>
    </row>
    <row r="2269" spans="1:12" x14ac:dyDescent="0.2">
      <c r="A2269" s="23">
        <f t="shared" si="383"/>
        <v>306160177.78826696</v>
      </c>
      <c r="B2269" s="24">
        <v>2263</v>
      </c>
      <c r="C2269" s="23">
        <f t="shared" si="384"/>
        <v>1714496.9956142949</v>
      </c>
      <c r="D2269" s="25">
        <f t="shared" si="385"/>
        <v>307874674.78388125</v>
      </c>
      <c r="E2269" s="26">
        <f t="shared" si="386"/>
        <v>307873674.78388125</v>
      </c>
      <c r="F2269" s="27">
        <f t="shared" si="387"/>
        <v>9547.715966030024</v>
      </c>
      <c r="G2269" s="28">
        <f t="shared" si="388"/>
        <v>71437.374817262287</v>
      </c>
      <c r="H2269" s="28">
        <f t="shared" si="389"/>
        <v>1190.6229136210382</v>
      </c>
      <c r="I2269" s="29">
        <f t="shared" si="390"/>
        <v>19.843715227017302</v>
      </c>
      <c r="J2269" s="25">
        <f t="shared" si="391"/>
        <v>631143083.30695653</v>
      </c>
      <c r="K2269" s="25">
        <f t="shared" si="392"/>
        <v>631143083.30695653</v>
      </c>
      <c r="L2269" s="30" t="str">
        <f t="shared" si="393"/>
        <v>0 DAYS</v>
      </c>
    </row>
    <row r="2270" spans="1:12" x14ac:dyDescent="0.2">
      <c r="A2270" s="23">
        <f t="shared" si="383"/>
        <v>307874674.78388125</v>
      </c>
      <c r="B2270" s="24">
        <v>2264</v>
      </c>
      <c r="C2270" s="23">
        <f t="shared" si="384"/>
        <v>1724098.1787897351</v>
      </c>
      <c r="D2270" s="25">
        <f t="shared" si="385"/>
        <v>309598772.96267098</v>
      </c>
      <c r="E2270" s="26">
        <f t="shared" si="386"/>
        <v>309597772.96267098</v>
      </c>
      <c r="F2270" s="27">
        <f t="shared" si="387"/>
        <v>9601.1831754401792</v>
      </c>
      <c r="G2270" s="28">
        <f t="shared" si="388"/>
        <v>71837.424116238966</v>
      </c>
      <c r="H2270" s="28">
        <f t="shared" si="389"/>
        <v>1197.2904019373161</v>
      </c>
      <c r="I2270" s="29">
        <f t="shared" si="390"/>
        <v>19.954840032288601</v>
      </c>
      <c r="J2270" s="25">
        <f t="shared" si="391"/>
        <v>634677484.57347548</v>
      </c>
      <c r="K2270" s="25">
        <f t="shared" si="392"/>
        <v>634677484.57347548</v>
      </c>
      <c r="L2270" s="30" t="str">
        <f t="shared" si="393"/>
        <v>0 DAYS</v>
      </c>
    </row>
    <row r="2271" spans="1:12" x14ac:dyDescent="0.2">
      <c r="A2271" s="23">
        <f t="shared" si="383"/>
        <v>309598772.96267098</v>
      </c>
      <c r="B2271" s="24">
        <v>2265</v>
      </c>
      <c r="C2271" s="23">
        <f t="shared" si="384"/>
        <v>1733753.1285909575</v>
      </c>
      <c r="D2271" s="25">
        <f t="shared" si="385"/>
        <v>311332526.09126192</v>
      </c>
      <c r="E2271" s="26">
        <f t="shared" si="386"/>
        <v>311331526.09126192</v>
      </c>
      <c r="F2271" s="27">
        <f t="shared" si="387"/>
        <v>9654.9498012224212</v>
      </c>
      <c r="G2271" s="28">
        <f t="shared" si="388"/>
        <v>72239.7136912899</v>
      </c>
      <c r="H2271" s="28">
        <f t="shared" si="389"/>
        <v>1203.9952281881649</v>
      </c>
      <c r="I2271" s="29">
        <f t="shared" si="390"/>
        <v>20.066587136469415</v>
      </c>
      <c r="J2271" s="25">
        <f t="shared" si="391"/>
        <v>638231678.48708689</v>
      </c>
      <c r="K2271" s="25">
        <f t="shared" si="392"/>
        <v>638231678.48708689</v>
      </c>
      <c r="L2271" s="30" t="str">
        <f t="shared" si="393"/>
        <v>0 DAYS</v>
      </c>
    </row>
    <row r="2272" spans="1:12" x14ac:dyDescent="0.2">
      <c r="A2272" s="23">
        <f t="shared" si="383"/>
        <v>311332526.09126192</v>
      </c>
      <c r="B2272" s="24">
        <v>2266</v>
      </c>
      <c r="C2272" s="23">
        <f t="shared" si="384"/>
        <v>1743462.1461110667</v>
      </c>
      <c r="D2272" s="25">
        <f t="shared" si="385"/>
        <v>313075988.23737299</v>
      </c>
      <c r="E2272" s="26">
        <f t="shared" si="386"/>
        <v>313074988.23737299</v>
      </c>
      <c r="F2272" s="27">
        <f t="shared" si="387"/>
        <v>9709.0175201091915</v>
      </c>
      <c r="G2272" s="28">
        <f t="shared" si="388"/>
        <v>72644.256087961112</v>
      </c>
      <c r="H2272" s="28">
        <f t="shared" si="389"/>
        <v>1210.7376014660185</v>
      </c>
      <c r="I2272" s="29">
        <f t="shared" si="390"/>
        <v>20.178960024433643</v>
      </c>
      <c r="J2272" s="25">
        <f t="shared" si="391"/>
        <v>641805775.88661456</v>
      </c>
      <c r="K2272" s="25">
        <f t="shared" si="392"/>
        <v>641805775.88661456</v>
      </c>
      <c r="L2272" s="30" t="str">
        <f t="shared" si="393"/>
        <v>0 DAYS</v>
      </c>
    </row>
    <row r="2273" spans="1:12" x14ac:dyDescent="0.2">
      <c r="A2273" s="23">
        <f t="shared" si="383"/>
        <v>313075988.23737299</v>
      </c>
      <c r="B2273" s="24">
        <v>2267</v>
      </c>
      <c r="C2273" s="23">
        <f t="shared" si="384"/>
        <v>1753225.5341292887</v>
      </c>
      <c r="D2273" s="25">
        <f t="shared" si="385"/>
        <v>314829213.77150226</v>
      </c>
      <c r="E2273" s="26">
        <f t="shared" si="386"/>
        <v>314828213.77150226</v>
      </c>
      <c r="F2273" s="27">
        <f t="shared" si="387"/>
        <v>9763.3880182220601</v>
      </c>
      <c r="G2273" s="28">
        <f t="shared" si="388"/>
        <v>73051.063922053698</v>
      </c>
      <c r="H2273" s="28">
        <f t="shared" si="389"/>
        <v>1217.5177320342284</v>
      </c>
      <c r="I2273" s="29">
        <f t="shared" si="390"/>
        <v>20.291962200570474</v>
      </c>
      <c r="J2273" s="25">
        <f t="shared" si="391"/>
        <v>645399888.23157954</v>
      </c>
      <c r="K2273" s="25">
        <f t="shared" si="392"/>
        <v>645399888.23157954</v>
      </c>
      <c r="L2273" s="30" t="str">
        <f t="shared" si="393"/>
        <v>0 DAYS</v>
      </c>
    </row>
    <row r="2274" spans="1:12" x14ac:dyDescent="0.2">
      <c r="A2274" s="23">
        <f t="shared" si="383"/>
        <v>314829213.77150226</v>
      </c>
      <c r="B2274" s="24">
        <v>2268</v>
      </c>
      <c r="C2274" s="23">
        <f t="shared" si="384"/>
        <v>1763043.5971204126</v>
      </c>
      <c r="D2274" s="25">
        <f t="shared" si="385"/>
        <v>316592257.36862266</v>
      </c>
      <c r="E2274" s="26">
        <f t="shared" si="386"/>
        <v>316591257.36862266</v>
      </c>
      <c r="F2274" s="27">
        <f t="shared" si="387"/>
        <v>9818.0629911238793</v>
      </c>
      <c r="G2274" s="28">
        <f t="shared" si="388"/>
        <v>73460.149880017198</v>
      </c>
      <c r="H2274" s="28">
        <f t="shared" si="389"/>
        <v>1224.33583133362</v>
      </c>
      <c r="I2274" s="29">
        <f t="shared" si="390"/>
        <v>20.405597188893669</v>
      </c>
      <c r="J2274" s="25">
        <f t="shared" si="391"/>
        <v>649014127.60567641</v>
      </c>
      <c r="K2274" s="25">
        <f t="shared" si="392"/>
        <v>649014127.60567641</v>
      </c>
      <c r="L2274" s="30" t="str">
        <f t="shared" si="393"/>
        <v>0 DAYS</v>
      </c>
    </row>
    <row r="2275" spans="1:12" x14ac:dyDescent="0.2">
      <c r="A2275" s="23">
        <f t="shared" si="383"/>
        <v>316592257.36862266</v>
      </c>
      <c r="B2275" s="24">
        <v>2269</v>
      </c>
      <c r="C2275" s="23">
        <f t="shared" si="384"/>
        <v>1772916.6412642868</v>
      </c>
      <c r="D2275" s="25">
        <f t="shared" si="385"/>
        <v>318365174.00988692</v>
      </c>
      <c r="E2275" s="26">
        <f t="shared" si="386"/>
        <v>318364174.00988692</v>
      </c>
      <c r="F2275" s="27">
        <f t="shared" si="387"/>
        <v>9873.0441438741982</v>
      </c>
      <c r="G2275" s="28">
        <f t="shared" si="388"/>
        <v>73871.526719345289</v>
      </c>
      <c r="H2275" s="28">
        <f t="shared" si="389"/>
        <v>1231.1921119890881</v>
      </c>
      <c r="I2275" s="29">
        <f t="shared" si="390"/>
        <v>20.519868533151467</v>
      </c>
      <c r="J2275" s="25">
        <f t="shared" si="391"/>
        <v>652648606.72026813</v>
      </c>
      <c r="K2275" s="25">
        <f t="shared" si="392"/>
        <v>652648606.72026813</v>
      </c>
      <c r="L2275" s="30" t="str">
        <f t="shared" si="393"/>
        <v>0 DAYS</v>
      </c>
    </row>
    <row r="2276" spans="1:12" x14ac:dyDescent="0.2">
      <c r="A2276" s="23">
        <f t="shared" si="383"/>
        <v>318365174.00988692</v>
      </c>
      <c r="B2276" s="24">
        <v>2270</v>
      </c>
      <c r="C2276" s="23">
        <f t="shared" si="384"/>
        <v>1782844.9744553668</v>
      </c>
      <c r="D2276" s="25">
        <f t="shared" si="385"/>
        <v>320148018.98434228</v>
      </c>
      <c r="E2276" s="26">
        <f t="shared" si="386"/>
        <v>320147018.98434228</v>
      </c>
      <c r="F2276" s="27">
        <f t="shared" si="387"/>
        <v>9928.3331910800189</v>
      </c>
      <c r="G2276" s="28">
        <f t="shared" si="388"/>
        <v>74285.207268973623</v>
      </c>
      <c r="H2276" s="28">
        <f t="shared" si="389"/>
        <v>1238.0867878162271</v>
      </c>
      <c r="I2276" s="29">
        <f t="shared" si="390"/>
        <v>20.634779796937117</v>
      </c>
      <c r="J2276" s="25">
        <f t="shared" si="391"/>
        <v>656303438.91790164</v>
      </c>
      <c r="K2276" s="25">
        <f t="shared" si="392"/>
        <v>656303438.91790164</v>
      </c>
      <c r="L2276" s="30" t="str">
        <f t="shared" si="393"/>
        <v>0 DAYS</v>
      </c>
    </row>
    <row r="2277" spans="1:12" x14ac:dyDescent="0.2">
      <c r="A2277" s="23">
        <f t="shared" si="383"/>
        <v>320148018.98434228</v>
      </c>
      <c r="B2277" s="24">
        <v>2271</v>
      </c>
      <c r="C2277" s="23">
        <f t="shared" si="384"/>
        <v>1792828.9063123167</v>
      </c>
      <c r="D2277" s="25">
        <f t="shared" si="385"/>
        <v>321940847.89065456</v>
      </c>
      <c r="E2277" s="26">
        <f t="shared" si="386"/>
        <v>321939847.89065456</v>
      </c>
      <c r="F2277" s="27">
        <f t="shared" si="387"/>
        <v>9983.9318569498137</v>
      </c>
      <c r="G2277" s="28">
        <f t="shared" si="388"/>
        <v>74701.204429679856</v>
      </c>
      <c r="H2277" s="28">
        <f t="shared" si="389"/>
        <v>1245.0200738279975</v>
      </c>
      <c r="I2277" s="29">
        <f t="shared" si="390"/>
        <v>20.75033456379996</v>
      </c>
      <c r="J2277" s="25">
        <f t="shared" si="391"/>
        <v>659978738.17584181</v>
      </c>
      <c r="K2277" s="25">
        <f t="shared" si="392"/>
        <v>659978738.17584181</v>
      </c>
      <c r="L2277" s="30" t="str">
        <f t="shared" si="393"/>
        <v>0 DAYS</v>
      </c>
    </row>
    <row r="2278" spans="1:12" x14ac:dyDescent="0.2">
      <c r="A2278" s="23">
        <f t="shared" si="383"/>
        <v>321940847.89065456</v>
      </c>
      <c r="B2278" s="24">
        <v>2272</v>
      </c>
      <c r="C2278" s="23">
        <f t="shared" si="384"/>
        <v>1802868.7481876656</v>
      </c>
      <c r="D2278" s="25">
        <f t="shared" si="385"/>
        <v>323743716.63884223</v>
      </c>
      <c r="E2278" s="26">
        <f t="shared" si="386"/>
        <v>323742716.63884223</v>
      </c>
      <c r="F2278" s="27">
        <f t="shared" si="387"/>
        <v>10039.841875348939</v>
      </c>
      <c r="G2278" s="28">
        <f t="shared" si="388"/>
        <v>75119.531174486066</v>
      </c>
      <c r="H2278" s="28">
        <f t="shared" si="389"/>
        <v>1251.9921862414344</v>
      </c>
      <c r="I2278" s="29">
        <f t="shared" si="390"/>
        <v>20.86653643735724</v>
      </c>
      <c r="J2278" s="25">
        <f t="shared" si="391"/>
        <v>663674619.10962653</v>
      </c>
      <c r="K2278" s="25">
        <f t="shared" si="392"/>
        <v>663674619.10962653</v>
      </c>
      <c r="L2278" s="30" t="str">
        <f t="shared" si="393"/>
        <v>0 DAYS</v>
      </c>
    </row>
    <row r="2279" spans="1:12" x14ac:dyDescent="0.2">
      <c r="A2279" s="23">
        <f t="shared" si="383"/>
        <v>323743716.63884223</v>
      </c>
      <c r="B2279" s="24">
        <v>2273</v>
      </c>
      <c r="C2279" s="23">
        <f t="shared" si="384"/>
        <v>1812964.8131775165</v>
      </c>
      <c r="D2279" s="25">
        <f t="shared" si="385"/>
        <v>325556681.45201975</v>
      </c>
      <c r="E2279" s="26">
        <f t="shared" si="386"/>
        <v>325555681.45201975</v>
      </c>
      <c r="F2279" s="27">
        <f t="shared" si="387"/>
        <v>10096.064989850856</v>
      </c>
      <c r="G2279" s="28">
        <f t="shared" si="388"/>
        <v>75540.200549063185</v>
      </c>
      <c r="H2279" s="28">
        <f t="shared" si="389"/>
        <v>1259.0033424843864</v>
      </c>
      <c r="I2279" s="29">
        <f t="shared" si="390"/>
        <v>20.98338904140644</v>
      </c>
      <c r="J2279" s="25">
        <f t="shared" si="391"/>
        <v>667391196.97664046</v>
      </c>
      <c r="K2279" s="25">
        <f t="shared" si="392"/>
        <v>667391196.97664046</v>
      </c>
      <c r="L2279" s="30" t="str">
        <f t="shared" si="393"/>
        <v>0 DAYS</v>
      </c>
    </row>
    <row r="2280" spans="1:12" x14ac:dyDescent="0.2">
      <c r="A2280" s="23">
        <f t="shared" si="383"/>
        <v>325556681.45201975</v>
      </c>
      <c r="B2280" s="24">
        <v>2274</v>
      </c>
      <c r="C2280" s="23">
        <f t="shared" si="384"/>
        <v>1823117.4161313106</v>
      </c>
      <c r="D2280" s="25">
        <f t="shared" si="385"/>
        <v>327379798.86815107</v>
      </c>
      <c r="E2280" s="26">
        <f t="shared" si="386"/>
        <v>327378798.86815107</v>
      </c>
      <c r="F2280" s="27">
        <f t="shared" si="387"/>
        <v>10152.602953794179</v>
      </c>
      <c r="G2280" s="28">
        <f t="shared" si="388"/>
        <v>75963.225672137938</v>
      </c>
      <c r="H2280" s="28">
        <f t="shared" si="389"/>
        <v>1266.053761202299</v>
      </c>
      <c r="I2280" s="29">
        <f t="shared" si="390"/>
        <v>21.100896020038316</v>
      </c>
      <c r="J2280" s="25">
        <f t="shared" si="391"/>
        <v>671128587.67970967</v>
      </c>
      <c r="K2280" s="25">
        <f t="shared" si="392"/>
        <v>671128587.67970967</v>
      </c>
      <c r="L2280" s="30" t="str">
        <f t="shared" si="393"/>
        <v>0 DAYS</v>
      </c>
    </row>
    <row r="2281" spans="1:12" x14ac:dyDescent="0.2">
      <c r="A2281" s="23">
        <f t="shared" si="383"/>
        <v>327379798.86815107</v>
      </c>
      <c r="B2281" s="24">
        <v>2275</v>
      </c>
      <c r="C2281" s="23">
        <f t="shared" si="384"/>
        <v>1833326.8736616459</v>
      </c>
      <c r="D2281" s="25">
        <f t="shared" si="385"/>
        <v>329213125.74181271</v>
      </c>
      <c r="E2281" s="26">
        <f t="shared" si="386"/>
        <v>329212125.74181271</v>
      </c>
      <c r="F2281" s="27">
        <f t="shared" si="387"/>
        <v>10209.45753033529</v>
      </c>
      <c r="G2281" s="28">
        <f t="shared" si="388"/>
        <v>76388.619735901913</v>
      </c>
      <c r="H2281" s="28">
        <f t="shared" si="389"/>
        <v>1273.1436622650319</v>
      </c>
      <c r="I2281" s="29">
        <f t="shared" si="390"/>
        <v>21.219061037750532</v>
      </c>
      <c r="J2281" s="25">
        <f t="shared" si="391"/>
        <v>674886907.77071595</v>
      </c>
      <c r="K2281" s="25">
        <f t="shared" si="392"/>
        <v>674886907.77071595</v>
      </c>
      <c r="L2281" s="30" t="str">
        <f t="shared" si="393"/>
        <v>0 DAYS</v>
      </c>
    </row>
    <row r="2282" spans="1:12" x14ac:dyDescent="0.2">
      <c r="A2282" s="23">
        <f t="shared" si="383"/>
        <v>329213125.74181271</v>
      </c>
      <c r="B2282" s="24">
        <v>2276</v>
      </c>
      <c r="C2282" s="23">
        <f t="shared" si="384"/>
        <v>1843593.5041541511</v>
      </c>
      <c r="D2282" s="25">
        <f t="shared" si="385"/>
        <v>331056719.24596685</v>
      </c>
      <c r="E2282" s="26">
        <f t="shared" si="386"/>
        <v>331055719.24596685</v>
      </c>
      <c r="F2282" s="27">
        <f t="shared" si="387"/>
        <v>10266.630492505152</v>
      </c>
      <c r="G2282" s="28">
        <f t="shared" si="388"/>
        <v>76816.396006422961</v>
      </c>
      <c r="H2282" s="28">
        <f t="shared" si="389"/>
        <v>1280.2732667737159</v>
      </c>
      <c r="I2282" s="29">
        <f t="shared" si="390"/>
        <v>21.337887779561932</v>
      </c>
      <c r="J2282" s="25">
        <f t="shared" si="391"/>
        <v>678666274.45423198</v>
      </c>
      <c r="K2282" s="25">
        <f t="shared" si="392"/>
        <v>678666274.45423198</v>
      </c>
      <c r="L2282" s="30" t="str">
        <f t="shared" si="393"/>
        <v>0 DAYS</v>
      </c>
    </row>
    <row r="2283" spans="1:12" x14ac:dyDescent="0.2">
      <c r="A2283" s="23">
        <f t="shared" si="383"/>
        <v>331056719.24596685</v>
      </c>
      <c r="B2283" s="24">
        <v>2277</v>
      </c>
      <c r="C2283" s="23">
        <f t="shared" si="384"/>
        <v>1853917.6277774144</v>
      </c>
      <c r="D2283" s="25">
        <f t="shared" si="385"/>
        <v>332910636.87374425</v>
      </c>
      <c r="E2283" s="26">
        <f t="shared" si="386"/>
        <v>332909636.87374425</v>
      </c>
      <c r="F2283" s="27">
        <f t="shared" si="387"/>
        <v>10324.123623263324</v>
      </c>
      <c r="G2283" s="28">
        <f t="shared" si="388"/>
        <v>77246.567824058933</v>
      </c>
      <c r="H2283" s="28">
        <f t="shared" si="389"/>
        <v>1287.4427970676488</v>
      </c>
      <c r="I2283" s="29">
        <f t="shared" si="390"/>
        <v>21.457379951127482</v>
      </c>
      <c r="J2283" s="25">
        <f t="shared" si="391"/>
        <v>682466805.59117568</v>
      </c>
      <c r="K2283" s="25">
        <f t="shared" si="392"/>
        <v>682466805.59117568</v>
      </c>
      <c r="L2283" s="30" t="str">
        <f t="shared" si="393"/>
        <v>0 DAYS</v>
      </c>
    </row>
    <row r="2284" spans="1:12" x14ac:dyDescent="0.2">
      <c r="A2284" s="23">
        <f t="shared" si="383"/>
        <v>332910636.87374425</v>
      </c>
      <c r="B2284" s="24">
        <v>2278</v>
      </c>
      <c r="C2284" s="23">
        <f t="shared" si="384"/>
        <v>1864299.5664929678</v>
      </c>
      <c r="D2284" s="25">
        <f t="shared" si="385"/>
        <v>334774936.44023722</v>
      </c>
      <c r="E2284" s="26">
        <f t="shared" si="386"/>
        <v>334773936.44023722</v>
      </c>
      <c r="F2284" s="27">
        <f t="shared" si="387"/>
        <v>10381.938715553377</v>
      </c>
      <c r="G2284" s="28">
        <f t="shared" si="388"/>
        <v>77679.148603873662</v>
      </c>
      <c r="H2284" s="28">
        <f t="shared" si="389"/>
        <v>1294.6524767312278</v>
      </c>
      <c r="I2284" s="29">
        <f t="shared" si="390"/>
        <v>21.577541278853797</v>
      </c>
      <c r="J2284" s="25">
        <f t="shared" si="391"/>
        <v>686288619.70248628</v>
      </c>
      <c r="K2284" s="25">
        <f t="shared" si="392"/>
        <v>686288619.70248628</v>
      </c>
      <c r="L2284" s="30" t="str">
        <f t="shared" si="393"/>
        <v>0 DAYS</v>
      </c>
    </row>
    <row r="2285" spans="1:12" x14ac:dyDescent="0.2">
      <c r="A2285" s="23">
        <f t="shared" si="383"/>
        <v>334774936.44023722</v>
      </c>
      <c r="B2285" s="24">
        <v>2279</v>
      </c>
      <c r="C2285" s="23">
        <f t="shared" si="384"/>
        <v>1874739.6440653284</v>
      </c>
      <c r="D2285" s="25">
        <f t="shared" si="385"/>
        <v>336649676.08430254</v>
      </c>
      <c r="E2285" s="26">
        <f t="shared" si="386"/>
        <v>336648676.08430254</v>
      </c>
      <c r="F2285" s="27">
        <f t="shared" si="387"/>
        <v>10440.077572360635</v>
      </c>
      <c r="G2285" s="28">
        <f t="shared" si="388"/>
        <v>78114.151836055345</v>
      </c>
      <c r="H2285" s="28">
        <f t="shared" si="389"/>
        <v>1301.9025306009223</v>
      </c>
      <c r="I2285" s="29">
        <f t="shared" si="390"/>
        <v>21.698375510015371</v>
      </c>
      <c r="J2285" s="25">
        <f t="shared" si="391"/>
        <v>690131835.97282016</v>
      </c>
      <c r="K2285" s="25">
        <f t="shared" si="392"/>
        <v>690131835.97282016</v>
      </c>
      <c r="L2285" s="30" t="str">
        <f t="shared" si="393"/>
        <v>0 DAYS</v>
      </c>
    </row>
    <row r="2286" spans="1:12" x14ac:dyDescent="0.2">
      <c r="A2286" s="23">
        <f t="shared" si="383"/>
        <v>336649676.08430254</v>
      </c>
      <c r="B2286" s="24">
        <v>2280</v>
      </c>
      <c r="C2286" s="23">
        <f t="shared" si="384"/>
        <v>1885238.1860720941</v>
      </c>
      <c r="D2286" s="25">
        <f t="shared" si="385"/>
        <v>338534914.27037466</v>
      </c>
      <c r="E2286" s="26">
        <f t="shared" si="386"/>
        <v>338533914.27037466</v>
      </c>
      <c r="F2286" s="27">
        <f t="shared" si="387"/>
        <v>10498.542006765725</v>
      </c>
      <c r="G2286" s="28">
        <f t="shared" si="388"/>
        <v>78551.591086337256</v>
      </c>
      <c r="H2286" s="28">
        <f t="shared" si="389"/>
        <v>1309.1931847722876</v>
      </c>
      <c r="I2286" s="29">
        <f t="shared" si="390"/>
        <v>21.819886412871462</v>
      </c>
      <c r="J2286" s="25">
        <f t="shared" si="391"/>
        <v>693996574.25426793</v>
      </c>
      <c r="K2286" s="25">
        <f t="shared" si="392"/>
        <v>693996574.25426793</v>
      </c>
      <c r="L2286" s="30" t="str">
        <f t="shared" si="393"/>
        <v>0 DAYS</v>
      </c>
    </row>
    <row r="2287" spans="1:12" x14ac:dyDescent="0.2">
      <c r="A2287" s="23">
        <f t="shared" si="383"/>
        <v>338534914.27037466</v>
      </c>
      <c r="B2287" s="24">
        <v>2281</v>
      </c>
      <c r="C2287" s="23">
        <f t="shared" si="384"/>
        <v>1895795.5199140981</v>
      </c>
      <c r="D2287" s="25">
        <f t="shared" si="385"/>
        <v>340430709.79028875</v>
      </c>
      <c r="E2287" s="26">
        <f t="shared" si="386"/>
        <v>340429709.79028875</v>
      </c>
      <c r="F2287" s="27">
        <f t="shared" si="387"/>
        <v>10557.333842003951</v>
      </c>
      <c r="G2287" s="28">
        <f t="shared" si="388"/>
        <v>78991.479996420749</v>
      </c>
      <c r="H2287" s="28">
        <f t="shared" si="389"/>
        <v>1316.5246666070125</v>
      </c>
      <c r="I2287" s="29">
        <f t="shared" si="390"/>
        <v>21.942077776783542</v>
      </c>
      <c r="J2287" s="25">
        <f t="shared" si="391"/>
        <v>697882955.07009184</v>
      </c>
      <c r="K2287" s="25">
        <f t="shared" si="392"/>
        <v>697882955.07009184</v>
      </c>
      <c r="L2287" s="30" t="str">
        <f t="shared" si="393"/>
        <v>0 DAYS</v>
      </c>
    </row>
    <row r="2288" spans="1:12" x14ac:dyDescent="0.2">
      <c r="A2288" s="23">
        <f t="shared" si="383"/>
        <v>340430709.79028875</v>
      </c>
      <c r="B2288" s="24">
        <v>2282</v>
      </c>
      <c r="C2288" s="23">
        <f t="shared" si="384"/>
        <v>1906411.9748256169</v>
      </c>
      <c r="D2288" s="25">
        <f t="shared" si="385"/>
        <v>342337121.76511437</v>
      </c>
      <c r="E2288" s="26">
        <f t="shared" si="386"/>
        <v>342336121.76511437</v>
      </c>
      <c r="F2288" s="27">
        <f t="shared" si="387"/>
        <v>10616.454911518842</v>
      </c>
      <c r="G2288" s="28">
        <f t="shared" si="388"/>
        <v>79433.832284400705</v>
      </c>
      <c r="H2288" s="28">
        <f t="shared" si="389"/>
        <v>1323.8972047400118</v>
      </c>
      <c r="I2288" s="29">
        <f t="shared" si="390"/>
        <v>22.06495341233353</v>
      </c>
      <c r="J2288" s="25">
        <f t="shared" si="391"/>
        <v>701791099.61848438</v>
      </c>
      <c r="K2288" s="25">
        <f t="shared" si="392"/>
        <v>701791099.61848438</v>
      </c>
      <c r="L2288" s="30" t="str">
        <f t="shared" si="393"/>
        <v>0 DAYS</v>
      </c>
    </row>
    <row r="2289" spans="1:12" x14ac:dyDescent="0.2">
      <c r="A2289" s="23">
        <f t="shared" si="383"/>
        <v>342337121.76511437</v>
      </c>
      <c r="B2289" s="24">
        <v>2283</v>
      </c>
      <c r="C2289" s="23">
        <f t="shared" si="384"/>
        <v>1917087.8818846405</v>
      </c>
      <c r="D2289" s="25">
        <f t="shared" si="385"/>
        <v>344254209.646999</v>
      </c>
      <c r="E2289" s="26">
        <f t="shared" si="386"/>
        <v>344253209.646999</v>
      </c>
      <c r="F2289" s="27">
        <f t="shared" si="387"/>
        <v>10675.907059023622</v>
      </c>
      <c r="G2289" s="28">
        <f t="shared" si="388"/>
        <v>79878.661745193356</v>
      </c>
      <c r="H2289" s="28">
        <f t="shared" si="389"/>
        <v>1331.3110290865559</v>
      </c>
      <c r="I2289" s="29">
        <f t="shared" si="390"/>
        <v>22.1885171514426</v>
      </c>
      <c r="J2289" s="25">
        <f t="shared" si="391"/>
        <v>705721129.77634788</v>
      </c>
      <c r="K2289" s="25">
        <f t="shared" si="392"/>
        <v>705721129.77634788</v>
      </c>
      <c r="L2289" s="30" t="str">
        <f t="shared" si="393"/>
        <v>0 DAYS</v>
      </c>
    </row>
    <row r="2290" spans="1:12" x14ac:dyDescent="0.2">
      <c r="A2290" s="23">
        <f t="shared" si="383"/>
        <v>344254209.646999</v>
      </c>
      <c r="B2290" s="24">
        <v>2284</v>
      </c>
      <c r="C2290" s="23">
        <f t="shared" si="384"/>
        <v>1927823.5740231944</v>
      </c>
      <c r="D2290" s="25">
        <f t="shared" si="385"/>
        <v>346182033.22102219</v>
      </c>
      <c r="E2290" s="26">
        <f t="shared" si="386"/>
        <v>346181033.22102219</v>
      </c>
      <c r="F2290" s="27">
        <f t="shared" si="387"/>
        <v>10735.69213855383</v>
      </c>
      <c r="G2290" s="28">
        <f t="shared" si="388"/>
        <v>80325.982250966437</v>
      </c>
      <c r="H2290" s="28">
        <f t="shared" si="389"/>
        <v>1338.7663708494406</v>
      </c>
      <c r="I2290" s="29">
        <f t="shared" si="390"/>
        <v>22.312772847490677</v>
      </c>
      <c r="J2290" s="25">
        <f t="shared" si="391"/>
        <v>709673168.10309541</v>
      </c>
      <c r="K2290" s="25">
        <f t="shared" si="392"/>
        <v>709673168.10309541</v>
      </c>
      <c r="L2290" s="30" t="str">
        <f t="shared" si="393"/>
        <v>0 DAYS</v>
      </c>
    </row>
    <row r="2291" spans="1:12" x14ac:dyDescent="0.2">
      <c r="A2291" s="23">
        <f t="shared" si="383"/>
        <v>346182033.22102219</v>
      </c>
      <c r="B2291" s="24">
        <v>2285</v>
      </c>
      <c r="C2291" s="23">
        <f t="shared" si="384"/>
        <v>1938619.3860377243</v>
      </c>
      <c r="D2291" s="25">
        <f t="shared" si="385"/>
        <v>348120652.6070599</v>
      </c>
      <c r="E2291" s="26">
        <f t="shared" si="386"/>
        <v>348119652.6070599</v>
      </c>
      <c r="F2291" s="27">
        <f t="shared" si="387"/>
        <v>10795.812014529947</v>
      </c>
      <c r="G2291" s="28">
        <f t="shared" si="388"/>
        <v>80775.807751571847</v>
      </c>
      <c r="H2291" s="28">
        <f t="shared" si="389"/>
        <v>1346.2634625261974</v>
      </c>
      <c r="I2291" s="29">
        <f t="shared" si="390"/>
        <v>22.437724375436623</v>
      </c>
      <c r="J2291" s="25">
        <f t="shared" si="391"/>
        <v>713647337.84447277</v>
      </c>
      <c r="K2291" s="25">
        <f t="shared" si="392"/>
        <v>713647337.84447277</v>
      </c>
      <c r="L2291" s="30" t="str">
        <f t="shared" si="393"/>
        <v>0 DAYS</v>
      </c>
    </row>
    <row r="2292" spans="1:12" x14ac:dyDescent="0.2">
      <c r="A2292" s="23">
        <f t="shared" si="383"/>
        <v>348120652.6070599</v>
      </c>
      <c r="B2292" s="24">
        <v>2286</v>
      </c>
      <c r="C2292" s="23">
        <f t="shared" si="384"/>
        <v>1949475.6545995355</v>
      </c>
      <c r="D2292" s="25">
        <f t="shared" si="385"/>
        <v>350070128.26165944</v>
      </c>
      <c r="E2292" s="26">
        <f t="shared" si="386"/>
        <v>350069128.26165944</v>
      </c>
      <c r="F2292" s="27">
        <f t="shared" si="387"/>
        <v>10856.268561811186</v>
      </c>
      <c r="G2292" s="28">
        <f t="shared" si="388"/>
        <v>81228.152274980646</v>
      </c>
      <c r="H2292" s="28">
        <f t="shared" si="389"/>
        <v>1353.8025379163441</v>
      </c>
      <c r="I2292" s="29">
        <f t="shared" si="390"/>
        <v>22.563375631939071</v>
      </c>
      <c r="J2292" s="25">
        <f t="shared" si="391"/>
        <v>717643762.93640184</v>
      </c>
      <c r="K2292" s="25">
        <f t="shared" si="392"/>
        <v>717643762.93640184</v>
      </c>
      <c r="L2292" s="30" t="str">
        <f t="shared" si="393"/>
        <v>0 DAYS</v>
      </c>
    </row>
    <row r="2293" spans="1:12" x14ac:dyDescent="0.2">
      <c r="A2293" s="23">
        <f t="shared" si="383"/>
        <v>350070128.26165944</v>
      </c>
      <c r="B2293" s="24">
        <v>2287</v>
      </c>
      <c r="C2293" s="23">
        <f t="shared" si="384"/>
        <v>1960392.7182652929</v>
      </c>
      <c r="D2293" s="25">
        <f t="shared" si="385"/>
        <v>352030520.97992474</v>
      </c>
      <c r="E2293" s="26">
        <f t="shared" si="386"/>
        <v>352029520.97992474</v>
      </c>
      <c r="F2293" s="27">
        <f t="shared" si="387"/>
        <v>10917.063665757421</v>
      </c>
      <c r="G2293" s="28">
        <f t="shared" si="388"/>
        <v>81683.029927720534</v>
      </c>
      <c r="H2293" s="28">
        <f t="shared" si="389"/>
        <v>1361.3838321286755</v>
      </c>
      <c r="I2293" s="29">
        <f t="shared" si="390"/>
        <v>22.689730535477924</v>
      </c>
      <c r="J2293" s="25">
        <f t="shared" si="391"/>
        <v>721662568.00884569</v>
      </c>
      <c r="K2293" s="25">
        <f t="shared" si="392"/>
        <v>721662568.00884569</v>
      </c>
      <c r="L2293" s="30" t="str">
        <f t="shared" si="393"/>
        <v>0 DAYS</v>
      </c>
    </row>
    <row r="2294" spans="1:12" x14ac:dyDescent="0.2">
      <c r="A2294" s="23">
        <f t="shared" si="383"/>
        <v>352030520.97992474</v>
      </c>
      <c r="B2294" s="24">
        <v>2288</v>
      </c>
      <c r="C2294" s="23">
        <f t="shared" si="384"/>
        <v>1971370.9174875785</v>
      </c>
      <c r="D2294" s="25">
        <f t="shared" si="385"/>
        <v>354001891.8974123</v>
      </c>
      <c r="E2294" s="26">
        <f t="shared" si="386"/>
        <v>354000891.8974123</v>
      </c>
      <c r="F2294" s="27">
        <f t="shared" si="387"/>
        <v>10978.199222285533</v>
      </c>
      <c r="G2294" s="28">
        <f t="shared" si="388"/>
        <v>82140.454895315765</v>
      </c>
      <c r="H2294" s="28">
        <f t="shared" si="389"/>
        <v>1369.0075815885962</v>
      </c>
      <c r="I2294" s="29">
        <f t="shared" si="390"/>
        <v>22.816793026476603</v>
      </c>
      <c r="J2294" s="25">
        <f t="shared" si="391"/>
        <v>725703878.38969517</v>
      </c>
      <c r="K2294" s="25">
        <f t="shared" si="392"/>
        <v>725703878.38969517</v>
      </c>
      <c r="L2294" s="30" t="str">
        <f t="shared" si="393"/>
        <v>0 DAYS</v>
      </c>
    </row>
    <row r="2295" spans="1:12" x14ac:dyDescent="0.2">
      <c r="A2295" s="23">
        <f t="shared" si="383"/>
        <v>354001891.8974123</v>
      </c>
      <c r="B2295" s="24">
        <v>2289</v>
      </c>
      <c r="C2295" s="23">
        <f t="shared" si="384"/>
        <v>1982410.5946255089</v>
      </c>
      <c r="D2295" s="25">
        <f t="shared" si="385"/>
        <v>355984302.49203783</v>
      </c>
      <c r="E2295" s="26">
        <f t="shared" si="386"/>
        <v>355983302.49203783</v>
      </c>
      <c r="F2295" s="27">
        <f t="shared" si="387"/>
        <v>11039.677137930412</v>
      </c>
      <c r="G2295" s="28">
        <f t="shared" si="388"/>
        <v>82600.441442729541</v>
      </c>
      <c r="H2295" s="28">
        <f t="shared" si="389"/>
        <v>1376.6740240454924</v>
      </c>
      <c r="I2295" s="29">
        <f t="shared" si="390"/>
        <v>22.944567067424874</v>
      </c>
      <c r="J2295" s="25">
        <f t="shared" si="391"/>
        <v>729767820.10867751</v>
      </c>
      <c r="K2295" s="25">
        <f t="shared" si="392"/>
        <v>729767820.10867751</v>
      </c>
      <c r="L2295" s="30" t="str">
        <f t="shared" si="393"/>
        <v>0 DAYS</v>
      </c>
    </row>
    <row r="2296" spans="1:12" x14ac:dyDescent="0.2">
      <c r="A2296" s="23">
        <f t="shared" si="383"/>
        <v>355984302.49203783</v>
      </c>
      <c r="B2296" s="24">
        <v>2290</v>
      </c>
      <c r="C2296" s="23">
        <f t="shared" si="384"/>
        <v>1993512.0939554118</v>
      </c>
      <c r="D2296" s="25">
        <f t="shared" si="385"/>
        <v>357977814.58599323</v>
      </c>
      <c r="E2296" s="26">
        <f t="shared" si="386"/>
        <v>357976814.58599323</v>
      </c>
      <c r="F2296" s="27">
        <f t="shared" si="387"/>
        <v>11101.49932990293</v>
      </c>
      <c r="G2296" s="28">
        <f t="shared" si="388"/>
        <v>83063.003914808825</v>
      </c>
      <c r="H2296" s="28">
        <f t="shared" si="389"/>
        <v>1384.3833985801471</v>
      </c>
      <c r="I2296" s="29">
        <f t="shared" si="390"/>
        <v>23.073056643002452</v>
      </c>
      <c r="J2296" s="25">
        <f t="shared" si="391"/>
        <v>733854519.90128601</v>
      </c>
      <c r="K2296" s="25">
        <f t="shared" si="392"/>
        <v>733854519.90128601</v>
      </c>
      <c r="L2296" s="30" t="str">
        <f t="shared" si="393"/>
        <v>0 DAYS</v>
      </c>
    </row>
    <row r="2297" spans="1:12" x14ac:dyDescent="0.2">
      <c r="A2297" s="23">
        <f t="shared" si="383"/>
        <v>357977814.58599323</v>
      </c>
      <c r="B2297" s="24">
        <v>2291</v>
      </c>
      <c r="C2297" s="23">
        <f t="shared" si="384"/>
        <v>2004675.7616815621</v>
      </c>
      <c r="D2297" s="25">
        <f t="shared" si="385"/>
        <v>359982490.34767479</v>
      </c>
      <c r="E2297" s="26">
        <f t="shared" si="386"/>
        <v>359981490.34767479</v>
      </c>
      <c r="F2297" s="27">
        <f t="shared" si="387"/>
        <v>11163.667726150248</v>
      </c>
      <c r="G2297" s="28">
        <f t="shared" si="388"/>
        <v>83528.156736731748</v>
      </c>
      <c r="H2297" s="28">
        <f t="shared" si="389"/>
        <v>1392.1359456121959</v>
      </c>
      <c r="I2297" s="29">
        <f t="shared" si="390"/>
        <v>23.202265760203264</v>
      </c>
      <c r="J2297" s="25">
        <f t="shared" si="391"/>
        <v>737964105.21273327</v>
      </c>
      <c r="K2297" s="25">
        <f t="shared" si="392"/>
        <v>737964105.21273327</v>
      </c>
      <c r="L2297" s="30" t="str">
        <f t="shared" si="393"/>
        <v>0 DAYS</v>
      </c>
    </row>
    <row r="2298" spans="1:12" x14ac:dyDescent="0.2">
      <c r="A2298" s="23">
        <f t="shared" si="383"/>
        <v>359982490.34767479</v>
      </c>
      <c r="B2298" s="24">
        <v>2292</v>
      </c>
      <c r="C2298" s="23">
        <f t="shared" si="384"/>
        <v>2015901.9459469789</v>
      </c>
      <c r="D2298" s="25">
        <f t="shared" si="385"/>
        <v>361998392.29362178</v>
      </c>
      <c r="E2298" s="26">
        <f t="shared" si="386"/>
        <v>361997392.29362178</v>
      </c>
      <c r="F2298" s="27">
        <f t="shared" si="387"/>
        <v>11226.184265416814</v>
      </c>
      <c r="G2298" s="28">
        <f t="shared" si="388"/>
        <v>83995.914414457453</v>
      </c>
      <c r="H2298" s="28">
        <f t="shared" si="389"/>
        <v>1399.9319069076241</v>
      </c>
      <c r="I2298" s="29">
        <f t="shared" si="390"/>
        <v>23.332198448460403</v>
      </c>
      <c r="J2298" s="25">
        <f t="shared" si="391"/>
        <v>742096704.20192456</v>
      </c>
      <c r="K2298" s="25">
        <f t="shared" si="392"/>
        <v>742096704.20192456</v>
      </c>
      <c r="L2298" s="30" t="str">
        <f t="shared" si="393"/>
        <v>0 DAYS</v>
      </c>
    </row>
    <row r="2299" spans="1:12" x14ac:dyDescent="0.2">
      <c r="A2299" s="23">
        <f t="shared" si="383"/>
        <v>361998392.29362178</v>
      </c>
      <c r="B2299" s="24">
        <v>2293</v>
      </c>
      <c r="C2299" s="23">
        <f t="shared" si="384"/>
        <v>2027190.9968442819</v>
      </c>
      <c r="D2299" s="25">
        <f t="shared" si="385"/>
        <v>364025583.29046607</v>
      </c>
      <c r="E2299" s="26">
        <f t="shared" si="386"/>
        <v>364024583.29046607</v>
      </c>
      <c r="F2299" s="27">
        <f t="shared" si="387"/>
        <v>11289.050897303037</v>
      </c>
      <c r="G2299" s="28">
        <f t="shared" si="388"/>
        <v>84466.291535178418</v>
      </c>
      <c r="H2299" s="28">
        <f t="shared" si="389"/>
        <v>1407.771525586307</v>
      </c>
      <c r="I2299" s="29">
        <f t="shared" si="390"/>
        <v>23.462858759771784</v>
      </c>
      <c r="J2299" s="25">
        <f t="shared" si="391"/>
        <v>746252445.74545538</v>
      </c>
      <c r="K2299" s="25">
        <f t="shared" si="392"/>
        <v>746252445.74545538</v>
      </c>
      <c r="L2299" s="30" t="str">
        <f t="shared" si="393"/>
        <v>0 DAYS</v>
      </c>
    </row>
    <row r="2300" spans="1:12" x14ac:dyDescent="0.2">
      <c r="A2300" s="23">
        <f t="shared" si="383"/>
        <v>364025583.29046607</v>
      </c>
      <c r="B2300" s="24">
        <v>2294</v>
      </c>
      <c r="C2300" s="23">
        <f t="shared" si="384"/>
        <v>2038543.2664266101</v>
      </c>
      <c r="D2300" s="25">
        <f t="shared" si="385"/>
        <v>366064126.55689269</v>
      </c>
      <c r="E2300" s="26">
        <f t="shared" si="386"/>
        <v>366063126.55689269</v>
      </c>
      <c r="F2300" s="27">
        <f t="shared" si="387"/>
        <v>11352.269582328154</v>
      </c>
      <c r="G2300" s="28">
        <f t="shared" si="388"/>
        <v>84939.302767775414</v>
      </c>
      <c r="H2300" s="28">
        <f t="shared" si="389"/>
        <v>1415.6550461295903</v>
      </c>
      <c r="I2300" s="29">
        <f t="shared" si="390"/>
        <v>23.594250768826505</v>
      </c>
      <c r="J2300" s="25">
        <f t="shared" si="391"/>
        <v>750431459.44163001</v>
      </c>
      <c r="K2300" s="25">
        <f t="shared" si="392"/>
        <v>750431459.44163001</v>
      </c>
      <c r="L2300" s="30" t="str">
        <f t="shared" si="393"/>
        <v>0 DAYS</v>
      </c>
    </row>
    <row r="2301" spans="1:12" x14ac:dyDescent="0.2">
      <c r="A2301" s="23">
        <f t="shared" si="383"/>
        <v>366064126.55689269</v>
      </c>
      <c r="B2301" s="24">
        <v>2295</v>
      </c>
      <c r="C2301" s="23">
        <f t="shared" si="384"/>
        <v>2049959.108718599</v>
      </c>
      <c r="D2301" s="25">
        <f t="shared" si="385"/>
        <v>368114085.66561127</v>
      </c>
      <c r="E2301" s="26">
        <f t="shared" si="386"/>
        <v>368113085.66561127</v>
      </c>
      <c r="F2301" s="27">
        <f t="shared" si="387"/>
        <v>11415.842291988898</v>
      </c>
      <c r="G2301" s="28">
        <f t="shared" si="388"/>
        <v>85414.962863274952</v>
      </c>
      <c r="H2301" s="28">
        <f t="shared" si="389"/>
        <v>1423.5827143879158</v>
      </c>
      <c r="I2301" s="29">
        <f t="shared" si="390"/>
        <v>23.726378573131928</v>
      </c>
      <c r="J2301" s="25">
        <f t="shared" si="391"/>
        <v>754633875.61450303</v>
      </c>
      <c r="K2301" s="25">
        <f t="shared" si="392"/>
        <v>754633875.61450303</v>
      </c>
      <c r="L2301" s="30" t="str">
        <f t="shared" si="393"/>
        <v>0 DAYS</v>
      </c>
    </row>
    <row r="2302" spans="1:12" x14ac:dyDescent="0.2">
      <c r="A2302" s="23">
        <f t="shared" si="383"/>
        <v>368114085.66561127</v>
      </c>
      <c r="B2302" s="24">
        <v>2296</v>
      </c>
      <c r="C2302" s="23">
        <f t="shared" si="384"/>
        <v>2061438.8797274232</v>
      </c>
      <c r="D2302" s="25">
        <f t="shared" si="385"/>
        <v>370175524.54533869</v>
      </c>
      <c r="E2302" s="26">
        <f t="shared" si="386"/>
        <v>370174524.54533869</v>
      </c>
      <c r="F2302" s="27">
        <f t="shared" si="387"/>
        <v>11479.771008824231</v>
      </c>
      <c r="G2302" s="28">
        <f t="shared" si="388"/>
        <v>85893.286655309304</v>
      </c>
      <c r="H2302" s="28">
        <f t="shared" si="389"/>
        <v>1431.5547775884884</v>
      </c>
      <c r="I2302" s="29">
        <f t="shared" si="390"/>
        <v>23.859246293141474</v>
      </c>
      <c r="J2302" s="25">
        <f t="shared" si="391"/>
        <v>758859825.31794429</v>
      </c>
      <c r="K2302" s="25">
        <f t="shared" si="392"/>
        <v>758859825.31794429</v>
      </c>
      <c r="L2302" s="30" t="str">
        <f t="shared" si="393"/>
        <v>0 DAYS</v>
      </c>
    </row>
    <row r="2303" spans="1:12" x14ac:dyDescent="0.2">
      <c r="A2303" s="23">
        <f t="shared" si="383"/>
        <v>370175524.54533869</v>
      </c>
      <c r="B2303" s="24">
        <v>2297</v>
      </c>
      <c r="C2303" s="23">
        <f t="shared" si="384"/>
        <v>2072982.9374538967</v>
      </c>
      <c r="D2303" s="25">
        <f t="shared" si="385"/>
        <v>372248507.48279262</v>
      </c>
      <c r="E2303" s="26">
        <f t="shared" si="386"/>
        <v>372247507.48279262</v>
      </c>
      <c r="F2303" s="27">
        <f t="shared" si="387"/>
        <v>11544.057726473548</v>
      </c>
      <c r="G2303" s="28">
        <f t="shared" si="388"/>
        <v>86374.289060579031</v>
      </c>
      <c r="H2303" s="28">
        <f t="shared" si="389"/>
        <v>1439.5714843429839</v>
      </c>
      <c r="I2303" s="29">
        <f t="shared" si="390"/>
        <v>23.992858072383065</v>
      </c>
      <c r="J2303" s="25">
        <f t="shared" si="391"/>
        <v>763109440.33972478</v>
      </c>
      <c r="K2303" s="25">
        <f t="shared" si="392"/>
        <v>763109440.33972478</v>
      </c>
      <c r="L2303" s="30" t="str">
        <f t="shared" si="393"/>
        <v>0 DAYS</v>
      </c>
    </row>
    <row r="2304" spans="1:12" x14ac:dyDescent="0.2">
      <c r="A2304" s="23">
        <f t="shared" si="383"/>
        <v>372248507.48279262</v>
      </c>
      <c r="B2304" s="24">
        <v>2298</v>
      </c>
      <c r="C2304" s="23">
        <f t="shared" si="384"/>
        <v>2084591.6419036386</v>
      </c>
      <c r="D2304" s="25">
        <f t="shared" si="385"/>
        <v>374333099.12469625</v>
      </c>
      <c r="E2304" s="26">
        <f t="shared" si="386"/>
        <v>374332099.12469625</v>
      </c>
      <c r="F2304" s="27">
        <f t="shared" si="387"/>
        <v>11608.704449741868</v>
      </c>
      <c r="G2304" s="28">
        <f t="shared" si="388"/>
        <v>86857.98507931827</v>
      </c>
      <c r="H2304" s="28">
        <f t="shared" si="389"/>
        <v>1447.6330846553044</v>
      </c>
      <c r="I2304" s="29">
        <f t="shared" si="390"/>
        <v>24.127218077588406</v>
      </c>
      <c r="J2304" s="25">
        <f t="shared" si="391"/>
        <v>767382853.2056272</v>
      </c>
      <c r="K2304" s="25">
        <f t="shared" si="392"/>
        <v>767382853.2056272</v>
      </c>
      <c r="L2304" s="30" t="str">
        <f t="shared" si="393"/>
        <v>0 DAYS</v>
      </c>
    </row>
    <row r="2305" spans="1:12" x14ac:dyDescent="0.2">
      <c r="A2305" s="23">
        <f t="shared" si="383"/>
        <v>374333099.12469625</v>
      </c>
      <c r="B2305" s="24">
        <v>2299</v>
      </c>
      <c r="C2305" s="23">
        <f t="shared" si="384"/>
        <v>2096265.355098299</v>
      </c>
      <c r="D2305" s="25">
        <f t="shared" si="385"/>
        <v>376429364.47979456</v>
      </c>
      <c r="E2305" s="26">
        <f t="shared" si="386"/>
        <v>376428364.47979456</v>
      </c>
      <c r="F2305" s="27">
        <f t="shared" si="387"/>
        <v>11673.713194660377</v>
      </c>
      <c r="G2305" s="28">
        <f t="shared" si="388"/>
        <v>87344.389795762458</v>
      </c>
      <c r="H2305" s="28">
        <f t="shared" si="389"/>
        <v>1455.7398299293743</v>
      </c>
      <c r="I2305" s="29">
        <f t="shared" si="390"/>
        <v>24.262330498822905</v>
      </c>
      <c r="J2305" s="25">
        <f t="shared" si="391"/>
        <v>771680197.18357873</v>
      </c>
      <c r="K2305" s="25">
        <f t="shared" si="392"/>
        <v>771680197.18357873</v>
      </c>
      <c r="L2305" s="30" t="str">
        <f t="shared" si="393"/>
        <v>0 DAYS</v>
      </c>
    </row>
    <row r="2306" spans="1:12" x14ac:dyDescent="0.2">
      <c r="A2306" s="23">
        <f t="shared" si="383"/>
        <v>376429364.47979456</v>
      </c>
      <c r="B2306" s="24">
        <v>2300</v>
      </c>
      <c r="C2306" s="23">
        <f t="shared" si="384"/>
        <v>2108004.4410868497</v>
      </c>
      <c r="D2306" s="25">
        <f t="shared" si="385"/>
        <v>378537368.92088139</v>
      </c>
      <c r="E2306" s="26">
        <f t="shared" si="386"/>
        <v>378536368.92088139</v>
      </c>
      <c r="F2306" s="27">
        <f t="shared" si="387"/>
        <v>11739.08598855068</v>
      </c>
      <c r="G2306" s="28">
        <f t="shared" si="388"/>
        <v>87833.518378618741</v>
      </c>
      <c r="H2306" s="28">
        <f t="shared" si="389"/>
        <v>1463.8919729769791</v>
      </c>
      <c r="I2306" s="29">
        <f t="shared" si="390"/>
        <v>24.398199549616319</v>
      </c>
      <c r="J2306" s="25">
        <f t="shared" si="391"/>
        <v>776001606.28780675</v>
      </c>
      <c r="K2306" s="25">
        <f t="shared" si="392"/>
        <v>776001606.28780675</v>
      </c>
      <c r="L2306" s="30" t="str">
        <f t="shared" si="393"/>
        <v>0 DAYS</v>
      </c>
    </row>
    <row r="2307" spans="1:12" x14ac:dyDescent="0.2">
      <c r="A2307" s="23">
        <f t="shared" si="383"/>
        <v>378537368.92088139</v>
      </c>
      <c r="B2307" s="24">
        <v>2301</v>
      </c>
      <c r="C2307" s="23">
        <f t="shared" si="384"/>
        <v>2119809.2659569359</v>
      </c>
      <c r="D2307" s="25">
        <f t="shared" si="385"/>
        <v>380657178.18683833</v>
      </c>
      <c r="E2307" s="26">
        <f t="shared" si="386"/>
        <v>380656178.18683833</v>
      </c>
      <c r="F2307" s="27">
        <f t="shared" si="387"/>
        <v>11804.824870086275</v>
      </c>
      <c r="G2307" s="28">
        <f t="shared" si="388"/>
        <v>88325.386081538993</v>
      </c>
      <c r="H2307" s="28">
        <f t="shared" si="389"/>
        <v>1472.0897680256498</v>
      </c>
      <c r="I2307" s="29">
        <f t="shared" si="390"/>
        <v>24.534829467094163</v>
      </c>
      <c r="J2307" s="25">
        <f t="shared" si="391"/>
        <v>780347215.28301847</v>
      </c>
      <c r="K2307" s="25">
        <f t="shared" si="392"/>
        <v>780347215.28301847</v>
      </c>
      <c r="L2307" s="30" t="str">
        <f t="shared" si="393"/>
        <v>0 DAYS</v>
      </c>
    </row>
    <row r="2308" spans="1:12" x14ac:dyDescent="0.2">
      <c r="A2308" s="23">
        <f t="shared" si="383"/>
        <v>380657178.18683833</v>
      </c>
      <c r="B2308" s="24">
        <v>2302</v>
      </c>
      <c r="C2308" s="23">
        <f t="shared" si="384"/>
        <v>2131680.1978462948</v>
      </c>
      <c r="D2308" s="25">
        <f t="shared" si="385"/>
        <v>382788858.38468462</v>
      </c>
      <c r="E2308" s="26">
        <f t="shared" si="386"/>
        <v>382787858.38468462</v>
      </c>
      <c r="F2308" s="27">
        <f t="shared" si="387"/>
        <v>11870.931889358908</v>
      </c>
      <c r="G2308" s="28">
        <f t="shared" si="388"/>
        <v>88820.008243595614</v>
      </c>
      <c r="H2308" s="28">
        <f t="shared" si="389"/>
        <v>1480.3334707265935</v>
      </c>
      <c r="I2308" s="29">
        <f t="shared" si="390"/>
        <v>24.672224512109892</v>
      </c>
      <c r="J2308" s="25">
        <f t="shared" si="391"/>
        <v>784717159.6886034</v>
      </c>
      <c r="K2308" s="25">
        <f t="shared" si="392"/>
        <v>784717159.6886034</v>
      </c>
      <c r="L2308" s="30" t="str">
        <f t="shared" si="393"/>
        <v>0 DAYS</v>
      </c>
    </row>
    <row r="2309" spans="1:12" x14ac:dyDescent="0.2">
      <c r="A2309" s="23">
        <f t="shared" ref="A2309:A2372" si="394">D2308</f>
        <v>382788858.38468462</v>
      </c>
      <c r="B2309" s="24">
        <v>2303</v>
      </c>
      <c r="C2309" s="23">
        <f t="shared" ref="C2309:C2372" si="395">(A2309*$F$2)+$H$2</f>
        <v>2143617.6069542337</v>
      </c>
      <c r="D2309" s="25">
        <f t="shared" ref="D2309:D2372" si="396">A2309+C2309</f>
        <v>384932475.99163884</v>
      </c>
      <c r="E2309" s="26">
        <f t="shared" ref="E2309:E2372" si="397">E2308+C2309</f>
        <v>384931475.99163884</v>
      </c>
      <c r="F2309" s="27">
        <f t="shared" ref="F2309:F2372" si="398">C2309-C2308</f>
        <v>11937.409107938875</v>
      </c>
      <c r="G2309" s="28">
        <f t="shared" ref="G2309:G2372" si="399">C2309/24</f>
        <v>89317.400289759738</v>
      </c>
      <c r="H2309" s="28">
        <f t="shared" ref="H2309:H2372" si="400">G2309/60</f>
        <v>1488.6233381626623</v>
      </c>
      <c r="I2309" s="29">
        <f t="shared" ref="I2309:I2372" si="401">H2309/60</f>
        <v>24.810388969377705</v>
      </c>
      <c r="J2309" s="25">
        <f t="shared" ref="J2309:J2372" si="402">D2309*2.05</f>
        <v>789111575.78285956</v>
      </c>
      <c r="K2309" s="25">
        <f t="shared" ref="K2309:K2372" si="403">J2309-$J$2</f>
        <v>789111575.78285956</v>
      </c>
      <c r="L2309" s="30" t="str">
        <f t="shared" ref="L2309:L2372" si="404">ROUND(($J$5/C2309),0) &amp; " DAYS"</f>
        <v>0 DAYS</v>
      </c>
    </row>
    <row r="2310" spans="1:12" x14ac:dyDescent="0.2">
      <c r="A2310" s="23">
        <f t="shared" si="394"/>
        <v>384932475.99163884</v>
      </c>
      <c r="B2310" s="24">
        <v>2304</v>
      </c>
      <c r="C2310" s="23">
        <f t="shared" si="395"/>
        <v>2155621.8655531774</v>
      </c>
      <c r="D2310" s="25">
        <f t="shared" si="396"/>
        <v>387088097.85719204</v>
      </c>
      <c r="E2310" s="26">
        <f t="shared" si="397"/>
        <v>387087097.85719204</v>
      </c>
      <c r="F2310" s="27">
        <f t="shared" si="398"/>
        <v>12004.258598943707</v>
      </c>
      <c r="G2310" s="28">
        <f t="shared" si="399"/>
        <v>89817.577731382393</v>
      </c>
      <c r="H2310" s="28">
        <f t="shared" si="400"/>
        <v>1496.9596288563732</v>
      </c>
      <c r="I2310" s="29">
        <f t="shared" si="401"/>
        <v>24.949327147606219</v>
      </c>
      <c r="J2310" s="25">
        <f t="shared" si="402"/>
        <v>793530600.60724366</v>
      </c>
      <c r="K2310" s="25">
        <f t="shared" si="403"/>
        <v>793530600.60724366</v>
      </c>
      <c r="L2310" s="30" t="str">
        <f t="shared" si="404"/>
        <v>0 DAYS</v>
      </c>
    </row>
    <row r="2311" spans="1:12" x14ac:dyDescent="0.2">
      <c r="A2311" s="23">
        <f t="shared" si="394"/>
        <v>387088097.85719204</v>
      </c>
      <c r="B2311" s="24">
        <v>2305</v>
      </c>
      <c r="C2311" s="23">
        <f t="shared" si="395"/>
        <v>2167693.3480002754</v>
      </c>
      <c r="D2311" s="25">
        <f t="shared" si="396"/>
        <v>389255791.20519233</v>
      </c>
      <c r="E2311" s="26">
        <f t="shared" si="397"/>
        <v>389254791.20519233</v>
      </c>
      <c r="F2311" s="27">
        <f t="shared" si="398"/>
        <v>12071.482447098009</v>
      </c>
      <c r="G2311" s="28">
        <f t="shared" si="399"/>
        <v>90320.556166678143</v>
      </c>
      <c r="H2311" s="28">
        <f t="shared" si="400"/>
        <v>1505.342602777969</v>
      </c>
      <c r="I2311" s="29">
        <f t="shared" si="401"/>
        <v>25.089043379632816</v>
      </c>
      <c r="J2311" s="25">
        <f t="shared" si="402"/>
        <v>797974371.97064424</v>
      </c>
      <c r="K2311" s="25">
        <f t="shared" si="403"/>
        <v>797974371.97064424</v>
      </c>
      <c r="L2311" s="30" t="str">
        <f t="shared" si="404"/>
        <v>0 DAYS</v>
      </c>
    </row>
    <row r="2312" spans="1:12" x14ac:dyDescent="0.2">
      <c r="A2312" s="23">
        <f t="shared" si="394"/>
        <v>389255791.20519233</v>
      </c>
      <c r="B2312" s="24">
        <v>2306</v>
      </c>
      <c r="C2312" s="23">
        <f t="shared" si="395"/>
        <v>2179832.4307490769</v>
      </c>
      <c r="D2312" s="25">
        <f t="shared" si="396"/>
        <v>391435623.63594139</v>
      </c>
      <c r="E2312" s="26">
        <f t="shared" si="397"/>
        <v>391434623.63594139</v>
      </c>
      <c r="F2312" s="27">
        <f t="shared" si="398"/>
        <v>12139.082748801447</v>
      </c>
      <c r="G2312" s="28">
        <f t="shared" si="399"/>
        <v>90826.351281211537</v>
      </c>
      <c r="H2312" s="28">
        <f t="shared" si="400"/>
        <v>1513.7725213535257</v>
      </c>
      <c r="I2312" s="29">
        <f t="shared" si="401"/>
        <v>25.229542022558761</v>
      </c>
      <c r="J2312" s="25">
        <f t="shared" si="402"/>
        <v>802443028.4536798</v>
      </c>
      <c r="K2312" s="25">
        <f t="shared" si="403"/>
        <v>802443028.4536798</v>
      </c>
      <c r="L2312" s="30" t="str">
        <f t="shared" si="404"/>
        <v>0 DAYS</v>
      </c>
    </row>
    <row r="2313" spans="1:12" x14ac:dyDescent="0.2">
      <c r="A2313" s="23">
        <f t="shared" si="394"/>
        <v>391435623.63594139</v>
      </c>
      <c r="B2313" s="24">
        <v>2307</v>
      </c>
      <c r="C2313" s="23">
        <f t="shared" si="395"/>
        <v>2192039.4923612718</v>
      </c>
      <c r="D2313" s="25">
        <f t="shared" si="396"/>
        <v>393627663.12830263</v>
      </c>
      <c r="E2313" s="26">
        <f t="shared" si="397"/>
        <v>393626663.12830263</v>
      </c>
      <c r="F2313" s="27">
        <f t="shared" si="398"/>
        <v>12207.06161219487</v>
      </c>
      <c r="G2313" s="28">
        <f t="shared" si="399"/>
        <v>91334.978848386323</v>
      </c>
      <c r="H2313" s="28">
        <f t="shared" si="400"/>
        <v>1522.2496474731054</v>
      </c>
      <c r="I2313" s="29">
        <f t="shared" si="401"/>
        <v>25.370827457885088</v>
      </c>
      <c r="J2313" s="25">
        <f t="shared" si="402"/>
        <v>806936709.41302037</v>
      </c>
      <c r="K2313" s="25">
        <f t="shared" si="403"/>
        <v>806936709.41302037</v>
      </c>
      <c r="L2313" s="30" t="str">
        <f t="shared" si="404"/>
        <v>0 DAYS</v>
      </c>
    </row>
    <row r="2314" spans="1:12" x14ac:dyDescent="0.2">
      <c r="A2314" s="23">
        <f t="shared" si="394"/>
        <v>393627663.12830263</v>
      </c>
      <c r="B2314" s="24">
        <v>2308</v>
      </c>
      <c r="C2314" s="23">
        <f t="shared" si="395"/>
        <v>2204314.9135184949</v>
      </c>
      <c r="D2314" s="25">
        <f t="shared" si="396"/>
        <v>395831978.04182112</v>
      </c>
      <c r="E2314" s="26">
        <f t="shared" si="397"/>
        <v>395830978.04182112</v>
      </c>
      <c r="F2314" s="27">
        <f t="shared" si="398"/>
        <v>12275.421157223172</v>
      </c>
      <c r="G2314" s="28">
        <f t="shared" si="399"/>
        <v>91846.454729937293</v>
      </c>
      <c r="H2314" s="28">
        <f t="shared" si="400"/>
        <v>1530.774245498955</v>
      </c>
      <c r="I2314" s="29">
        <f t="shared" si="401"/>
        <v>25.512904091649251</v>
      </c>
      <c r="J2314" s="25">
        <f t="shared" si="402"/>
        <v>811455554.98573327</v>
      </c>
      <c r="K2314" s="25">
        <f t="shared" si="403"/>
        <v>811455554.98573327</v>
      </c>
      <c r="L2314" s="30" t="str">
        <f t="shared" si="404"/>
        <v>0 DAYS</v>
      </c>
    </row>
    <row r="2315" spans="1:12" x14ac:dyDescent="0.2">
      <c r="A2315" s="23">
        <f t="shared" si="394"/>
        <v>395831978.04182112</v>
      </c>
      <c r="B2315" s="24">
        <v>2309</v>
      </c>
      <c r="C2315" s="23">
        <f t="shared" si="395"/>
        <v>2216659.0770341982</v>
      </c>
      <c r="D2315" s="25">
        <f t="shared" si="396"/>
        <v>398048637.1188553</v>
      </c>
      <c r="E2315" s="26">
        <f t="shared" si="397"/>
        <v>398047637.1188553</v>
      </c>
      <c r="F2315" s="27">
        <f t="shared" si="398"/>
        <v>12344.163515703287</v>
      </c>
      <c r="G2315" s="28">
        <f t="shared" si="399"/>
        <v>92360.79487642493</v>
      </c>
      <c r="H2315" s="28">
        <f t="shared" si="400"/>
        <v>1539.3465812737488</v>
      </c>
      <c r="I2315" s="29">
        <f t="shared" si="401"/>
        <v>25.65577635456248</v>
      </c>
      <c r="J2315" s="25">
        <f t="shared" si="402"/>
        <v>815999706.09365332</v>
      </c>
      <c r="K2315" s="25">
        <f t="shared" si="403"/>
        <v>815999706.09365332</v>
      </c>
      <c r="L2315" s="30" t="str">
        <f t="shared" si="404"/>
        <v>0 DAYS</v>
      </c>
    </row>
    <row r="2316" spans="1:12" x14ac:dyDescent="0.2">
      <c r="A2316" s="23">
        <f t="shared" si="394"/>
        <v>398048637.1188553</v>
      </c>
      <c r="B2316" s="24">
        <v>2310</v>
      </c>
      <c r="C2316" s="23">
        <f t="shared" si="395"/>
        <v>2229072.3678655894</v>
      </c>
      <c r="D2316" s="25">
        <f t="shared" si="396"/>
        <v>400277709.48672086</v>
      </c>
      <c r="E2316" s="26">
        <f t="shared" si="397"/>
        <v>400276709.48672086</v>
      </c>
      <c r="F2316" s="27">
        <f t="shared" si="398"/>
        <v>12413.290831391234</v>
      </c>
      <c r="G2316" s="28">
        <f t="shared" si="399"/>
        <v>92878.015327732894</v>
      </c>
      <c r="H2316" s="28">
        <f t="shared" si="400"/>
        <v>1547.9669221288816</v>
      </c>
      <c r="I2316" s="29">
        <f t="shared" si="401"/>
        <v>25.799448702148027</v>
      </c>
      <c r="J2316" s="25">
        <f t="shared" si="402"/>
        <v>820569304.44777775</v>
      </c>
      <c r="K2316" s="25">
        <f t="shared" si="403"/>
        <v>820569304.44777775</v>
      </c>
      <c r="L2316" s="30" t="str">
        <f t="shared" si="404"/>
        <v>0 DAYS</v>
      </c>
    </row>
    <row r="2317" spans="1:12" x14ac:dyDescent="0.2">
      <c r="A2317" s="23">
        <f t="shared" si="394"/>
        <v>400277709.48672086</v>
      </c>
      <c r="B2317" s="24">
        <v>2311</v>
      </c>
      <c r="C2317" s="23">
        <f t="shared" si="395"/>
        <v>2241555.1731256368</v>
      </c>
      <c r="D2317" s="25">
        <f t="shared" si="396"/>
        <v>402519264.65984648</v>
      </c>
      <c r="E2317" s="26">
        <f t="shared" si="397"/>
        <v>402518264.65984648</v>
      </c>
      <c r="F2317" s="27">
        <f t="shared" si="398"/>
        <v>12482.805260047317</v>
      </c>
      <c r="G2317" s="28">
        <f t="shared" si="399"/>
        <v>93398.132213568198</v>
      </c>
      <c r="H2317" s="28">
        <f t="shared" si="400"/>
        <v>1556.6355368928032</v>
      </c>
      <c r="I2317" s="29">
        <f t="shared" si="401"/>
        <v>25.943925614880055</v>
      </c>
      <c r="J2317" s="25">
        <f t="shared" si="402"/>
        <v>825164492.55268526</v>
      </c>
      <c r="K2317" s="25">
        <f t="shared" si="403"/>
        <v>825164492.55268526</v>
      </c>
      <c r="L2317" s="30" t="str">
        <f t="shared" si="404"/>
        <v>0 DAYS</v>
      </c>
    </row>
    <row r="2318" spans="1:12" x14ac:dyDescent="0.2">
      <c r="A2318" s="23">
        <f t="shared" si="394"/>
        <v>402519264.65984648</v>
      </c>
      <c r="B2318" s="24">
        <v>2312</v>
      </c>
      <c r="C2318" s="23">
        <f t="shared" si="395"/>
        <v>2254107.8820951404</v>
      </c>
      <c r="D2318" s="25">
        <f t="shared" si="396"/>
        <v>404773372.54194164</v>
      </c>
      <c r="E2318" s="26">
        <f t="shared" si="397"/>
        <v>404772372.54194164</v>
      </c>
      <c r="F2318" s="27">
        <f t="shared" si="398"/>
        <v>12552.708969503641</v>
      </c>
      <c r="G2318" s="28">
        <f t="shared" si="399"/>
        <v>93921.161753964188</v>
      </c>
      <c r="H2318" s="28">
        <f t="shared" si="400"/>
        <v>1565.3526958994032</v>
      </c>
      <c r="I2318" s="29">
        <f t="shared" si="401"/>
        <v>26.089211598323388</v>
      </c>
      <c r="J2318" s="25">
        <f t="shared" si="402"/>
        <v>829785413.7109803</v>
      </c>
      <c r="K2318" s="25">
        <f t="shared" si="403"/>
        <v>829785413.7109803</v>
      </c>
      <c r="L2318" s="30" t="str">
        <f t="shared" si="404"/>
        <v>0 DAYS</v>
      </c>
    </row>
    <row r="2319" spans="1:12" x14ac:dyDescent="0.2">
      <c r="A2319" s="23">
        <f t="shared" si="394"/>
        <v>404773372.54194164</v>
      </c>
      <c r="B2319" s="24">
        <v>2313</v>
      </c>
      <c r="C2319" s="23">
        <f t="shared" si="395"/>
        <v>2266730.886234873</v>
      </c>
      <c r="D2319" s="25">
        <f t="shared" si="396"/>
        <v>407040103.42817652</v>
      </c>
      <c r="E2319" s="26">
        <f t="shared" si="397"/>
        <v>407039103.42817652</v>
      </c>
      <c r="F2319" s="27">
        <f t="shared" si="398"/>
        <v>12623.004139732569</v>
      </c>
      <c r="G2319" s="28">
        <f t="shared" si="399"/>
        <v>94447.120259786374</v>
      </c>
      <c r="H2319" s="28">
        <f t="shared" si="400"/>
        <v>1574.1186709964395</v>
      </c>
      <c r="I2319" s="29">
        <f t="shared" si="401"/>
        <v>26.235311183273993</v>
      </c>
      <c r="J2319" s="25">
        <f t="shared" si="402"/>
        <v>834432212.02776182</v>
      </c>
      <c r="K2319" s="25">
        <f t="shared" si="403"/>
        <v>834432212.02776182</v>
      </c>
      <c r="L2319" s="30" t="str">
        <f t="shared" si="404"/>
        <v>0 DAYS</v>
      </c>
    </row>
    <row r="2320" spans="1:12" x14ac:dyDescent="0.2">
      <c r="A2320" s="23">
        <f t="shared" si="394"/>
        <v>407040103.42817652</v>
      </c>
      <c r="B2320" s="24">
        <v>2314</v>
      </c>
      <c r="C2320" s="23">
        <f t="shared" si="395"/>
        <v>2279424.5791977886</v>
      </c>
      <c r="D2320" s="25">
        <f t="shared" si="396"/>
        <v>409319528.00737429</v>
      </c>
      <c r="E2320" s="26">
        <f t="shared" si="397"/>
        <v>409318528.00737429</v>
      </c>
      <c r="F2320" s="27">
        <f t="shared" si="398"/>
        <v>12693.692962915637</v>
      </c>
      <c r="G2320" s="28">
        <f t="shared" si="399"/>
        <v>94976.024133241197</v>
      </c>
      <c r="H2320" s="28">
        <f t="shared" si="400"/>
        <v>1582.9337355540199</v>
      </c>
      <c r="I2320" s="29">
        <f t="shared" si="401"/>
        <v>26.382228925900332</v>
      </c>
      <c r="J2320" s="25">
        <f t="shared" si="402"/>
        <v>839105032.41511726</v>
      </c>
      <c r="K2320" s="25">
        <f t="shared" si="403"/>
        <v>839105032.41511726</v>
      </c>
      <c r="L2320" s="30" t="str">
        <f t="shared" si="404"/>
        <v>0 DAYS</v>
      </c>
    </row>
    <row r="2321" spans="1:12" x14ac:dyDescent="0.2">
      <c r="A2321" s="23">
        <f t="shared" si="394"/>
        <v>409319528.00737429</v>
      </c>
      <c r="B2321" s="24">
        <v>2315</v>
      </c>
      <c r="C2321" s="23">
        <f t="shared" si="395"/>
        <v>2292189.356841296</v>
      </c>
      <c r="D2321" s="25">
        <f t="shared" si="396"/>
        <v>411611717.36421561</v>
      </c>
      <c r="E2321" s="26">
        <f t="shared" si="397"/>
        <v>411610717.36421561</v>
      </c>
      <c r="F2321" s="27">
        <f t="shared" si="398"/>
        <v>12764.777643507347</v>
      </c>
      <c r="G2321" s="28">
        <f t="shared" si="399"/>
        <v>95507.889868387327</v>
      </c>
      <c r="H2321" s="28">
        <f t="shared" si="400"/>
        <v>1591.7981644731221</v>
      </c>
      <c r="I2321" s="29">
        <f t="shared" si="401"/>
        <v>26.529969407885368</v>
      </c>
      <c r="J2321" s="25">
        <f t="shared" si="402"/>
        <v>843804020.5966419</v>
      </c>
      <c r="K2321" s="25">
        <f t="shared" si="403"/>
        <v>843804020.5966419</v>
      </c>
      <c r="L2321" s="30" t="str">
        <f t="shared" si="404"/>
        <v>0 DAYS</v>
      </c>
    </row>
    <row r="2322" spans="1:12" x14ac:dyDescent="0.2">
      <c r="A2322" s="23">
        <f t="shared" si="394"/>
        <v>411611717.36421561</v>
      </c>
      <c r="B2322" s="24">
        <v>2316</v>
      </c>
      <c r="C2322" s="23">
        <f t="shared" si="395"/>
        <v>2305025.6172396075</v>
      </c>
      <c r="D2322" s="25">
        <f t="shared" si="396"/>
        <v>413916742.98145521</v>
      </c>
      <c r="E2322" s="26">
        <f t="shared" si="397"/>
        <v>413915742.98145521</v>
      </c>
      <c r="F2322" s="27">
        <f t="shared" si="398"/>
        <v>12836.26039831154</v>
      </c>
      <c r="G2322" s="28">
        <f t="shared" si="399"/>
        <v>96042.734051650317</v>
      </c>
      <c r="H2322" s="28">
        <f t="shared" si="400"/>
        <v>1600.712234194172</v>
      </c>
      <c r="I2322" s="29">
        <f t="shared" si="401"/>
        <v>26.678537236569532</v>
      </c>
      <c r="J2322" s="25">
        <f t="shared" si="402"/>
        <v>848529323.11198306</v>
      </c>
      <c r="K2322" s="25">
        <f t="shared" si="403"/>
        <v>848529323.11198306</v>
      </c>
      <c r="L2322" s="30" t="str">
        <f t="shared" si="404"/>
        <v>0 DAYS</v>
      </c>
    </row>
    <row r="2323" spans="1:12" x14ac:dyDescent="0.2">
      <c r="A2323" s="23">
        <f t="shared" si="394"/>
        <v>413916742.98145521</v>
      </c>
      <c r="B2323" s="24">
        <v>2317</v>
      </c>
      <c r="C2323" s="23">
        <f t="shared" si="395"/>
        <v>2317933.760696149</v>
      </c>
      <c r="D2323" s="25">
        <f t="shared" si="396"/>
        <v>416234676.74215138</v>
      </c>
      <c r="E2323" s="26">
        <f t="shared" si="397"/>
        <v>416233676.74215138</v>
      </c>
      <c r="F2323" s="27">
        <f t="shared" si="398"/>
        <v>12908.143456541467</v>
      </c>
      <c r="G2323" s="28">
        <f t="shared" si="399"/>
        <v>96580.573362339535</v>
      </c>
      <c r="H2323" s="28">
        <f t="shared" si="400"/>
        <v>1609.676222705659</v>
      </c>
      <c r="I2323" s="29">
        <f t="shared" si="401"/>
        <v>26.827937045094316</v>
      </c>
      <c r="J2323" s="25">
        <f t="shared" si="402"/>
        <v>853281087.3214103</v>
      </c>
      <c r="K2323" s="25">
        <f t="shared" si="403"/>
        <v>853281087.3214103</v>
      </c>
      <c r="L2323" s="30" t="str">
        <f t="shared" si="404"/>
        <v>0 DAYS</v>
      </c>
    </row>
    <row r="2324" spans="1:12" x14ac:dyDescent="0.2">
      <c r="A2324" s="23">
        <f t="shared" si="394"/>
        <v>416234676.74215138</v>
      </c>
      <c r="B2324" s="24">
        <v>2318</v>
      </c>
      <c r="C2324" s="23">
        <f t="shared" si="395"/>
        <v>2330914.1897560479</v>
      </c>
      <c r="D2324" s="25">
        <f t="shared" si="396"/>
        <v>418565590.93190742</v>
      </c>
      <c r="E2324" s="26">
        <f t="shared" si="397"/>
        <v>418564590.93190742</v>
      </c>
      <c r="F2324" s="27">
        <f t="shared" si="398"/>
        <v>12980.429059898946</v>
      </c>
      <c r="G2324" s="28">
        <f t="shared" si="399"/>
        <v>97121.424573168668</v>
      </c>
      <c r="H2324" s="28">
        <f t="shared" si="400"/>
        <v>1618.6904095528112</v>
      </c>
      <c r="I2324" s="29">
        <f t="shared" si="401"/>
        <v>26.978173492546851</v>
      </c>
      <c r="J2324" s="25">
        <f t="shared" si="402"/>
        <v>858059461.41041017</v>
      </c>
      <c r="K2324" s="25">
        <f t="shared" si="403"/>
        <v>858059461.41041017</v>
      </c>
      <c r="L2324" s="30" t="str">
        <f t="shared" si="404"/>
        <v>0 DAYS</v>
      </c>
    </row>
    <row r="2325" spans="1:12" x14ac:dyDescent="0.2">
      <c r="A2325" s="23">
        <f t="shared" si="394"/>
        <v>418565590.93190742</v>
      </c>
      <c r="B2325" s="24">
        <v>2319</v>
      </c>
      <c r="C2325" s="23">
        <f t="shared" si="395"/>
        <v>2343967.3092186814</v>
      </c>
      <c r="D2325" s="25">
        <f t="shared" si="396"/>
        <v>420909558.24112612</v>
      </c>
      <c r="E2325" s="26">
        <f t="shared" si="397"/>
        <v>420908558.24112612</v>
      </c>
      <c r="F2325" s="27">
        <f t="shared" si="398"/>
        <v>13053.119462633505</v>
      </c>
      <c r="G2325" s="28">
        <f t="shared" si="399"/>
        <v>97665.304550778397</v>
      </c>
      <c r="H2325" s="28">
        <f t="shared" si="400"/>
        <v>1627.7550758463067</v>
      </c>
      <c r="I2325" s="29">
        <f t="shared" si="401"/>
        <v>27.129251264105111</v>
      </c>
      <c r="J2325" s="25">
        <f t="shared" si="402"/>
        <v>862864594.39430845</v>
      </c>
      <c r="K2325" s="25">
        <f t="shared" si="403"/>
        <v>862864594.39430845</v>
      </c>
      <c r="L2325" s="30" t="str">
        <f t="shared" si="404"/>
        <v>0 DAYS</v>
      </c>
    </row>
    <row r="2326" spans="1:12" x14ac:dyDescent="0.2">
      <c r="A2326" s="23">
        <f t="shared" si="394"/>
        <v>420909558.24112612</v>
      </c>
      <c r="B2326" s="24">
        <v>2320</v>
      </c>
      <c r="C2326" s="23">
        <f t="shared" si="395"/>
        <v>2357093.5261503062</v>
      </c>
      <c r="D2326" s="25">
        <f t="shared" si="396"/>
        <v>423266651.76727641</v>
      </c>
      <c r="E2326" s="26">
        <f t="shared" si="397"/>
        <v>423265651.76727641</v>
      </c>
      <c r="F2326" s="27">
        <f t="shared" si="398"/>
        <v>13126.216931624804</v>
      </c>
      <c r="G2326" s="28">
        <f t="shared" si="399"/>
        <v>98212.230256262759</v>
      </c>
      <c r="H2326" s="28">
        <f t="shared" si="400"/>
        <v>1636.870504271046</v>
      </c>
      <c r="I2326" s="29">
        <f t="shared" si="401"/>
        <v>27.281175071184101</v>
      </c>
      <c r="J2326" s="25">
        <f t="shared" si="402"/>
        <v>867696636.12291658</v>
      </c>
      <c r="K2326" s="25">
        <f t="shared" si="403"/>
        <v>867696636.12291658</v>
      </c>
      <c r="L2326" s="30" t="str">
        <f t="shared" si="404"/>
        <v>0 DAYS</v>
      </c>
    </row>
    <row r="2327" spans="1:12" x14ac:dyDescent="0.2">
      <c r="A2327" s="23">
        <f t="shared" si="394"/>
        <v>423266651.76727641</v>
      </c>
      <c r="B2327" s="24">
        <v>2321</v>
      </c>
      <c r="C2327" s="23">
        <f t="shared" si="395"/>
        <v>2370293.249896748</v>
      </c>
      <c r="D2327" s="25">
        <f t="shared" si="396"/>
        <v>425636945.01717317</v>
      </c>
      <c r="E2327" s="26">
        <f t="shared" si="397"/>
        <v>425635945.01717317</v>
      </c>
      <c r="F2327" s="27">
        <f t="shared" si="398"/>
        <v>13199.72374644177</v>
      </c>
      <c r="G2327" s="28">
        <f t="shared" si="399"/>
        <v>98762.218745697828</v>
      </c>
      <c r="H2327" s="28">
        <f t="shared" si="400"/>
        <v>1646.0369790949637</v>
      </c>
      <c r="I2327" s="29">
        <f t="shared" si="401"/>
        <v>27.433949651582729</v>
      </c>
      <c r="J2327" s="25">
        <f t="shared" si="402"/>
        <v>872555737.28520489</v>
      </c>
      <c r="K2327" s="25">
        <f t="shared" si="403"/>
        <v>872555737.28520489</v>
      </c>
      <c r="L2327" s="30" t="str">
        <f t="shared" si="404"/>
        <v>0 DAYS</v>
      </c>
    </row>
    <row r="2328" spans="1:12" x14ac:dyDescent="0.2">
      <c r="A2328" s="23">
        <f t="shared" si="394"/>
        <v>425636945.01717317</v>
      </c>
      <c r="B2328" s="24">
        <v>2322</v>
      </c>
      <c r="C2328" s="23">
        <f t="shared" si="395"/>
        <v>2383566.8920961698</v>
      </c>
      <c r="D2328" s="25">
        <f t="shared" si="396"/>
        <v>428020511.90926933</v>
      </c>
      <c r="E2328" s="26">
        <f t="shared" si="397"/>
        <v>428019511.90926933</v>
      </c>
      <c r="F2328" s="27">
        <f t="shared" si="398"/>
        <v>13273.642199421767</v>
      </c>
      <c r="G2328" s="28">
        <f t="shared" si="399"/>
        <v>99315.287170673735</v>
      </c>
      <c r="H2328" s="28">
        <f t="shared" si="400"/>
        <v>1655.2547861778955</v>
      </c>
      <c r="I2328" s="29">
        <f t="shared" si="401"/>
        <v>27.587579769631592</v>
      </c>
      <c r="J2328" s="25">
        <f t="shared" si="402"/>
        <v>877442049.41400206</v>
      </c>
      <c r="K2328" s="25">
        <f t="shared" si="403"/>
        <v>877442049.41400206</v>
      </c>
      <c r="L2328" s="30" t="str">
        <f t="shared" si="404"/>
        <v>0 DAYS</v>
      </c>
    </row>
    <row r="2329" spans="1:12" x14ac:dyDescent="0.2">
      <c r="A2329" s="23">
        <f t="shared" si="394"/>
        <v>428020511.90926933</v>
      </c>
      <c r="B2329" s="24">
        <v>2323</v>
      </c>
      <c r="C2329" s="23">
        <f t="shared" si="395"/>
        <v>2396914.8666919083</v>
      </c>
      <c r="D2329" s="25">
        <f t="shared" si="396"/>
        <v>430417426.77596122</v>
      </c>
      <c r="E2329" s="26">
        <f t="shared" si="397"/>
        <v>430416426.77596122</v>
      </c>
      <c r="F2329" s="27">
        <f t="shared" si="398"/>
        <v>13347.974595738575</v>
      </c>
      <c r="G2329" s="28">
        <f t="shared" si="399"/>
        <v>99871.452778829509</v>
      </c>
      <c r="H2329" s="28">
        <f t="shared" si="400"/>
        <v>1664.5242129804917</v>
      </c>
      <c r="I2329" s="29">
        <f t="shared" si="401"/>
        <v>27.742070216341528</v>
      </c>
      <c r="J2329" s="25">
        <f t="shared" si="402"/>
        <v>882355724.89072037</v>
      </c>
      <c r="K2329" s="25">
        <f t="shared" si="403"/>
        <v>882355724.89072037</v>
      </c>
      <c r="L2329" s="30" t="str">
        <f t="shared" si="404"/>
        <v>0 DAYS</v>
      </c>
    </row>
    <row r="2330" spans="1:12" x14ac:dyDescent="0.2">
      <c r="A2330" s="23">
        <f t="shared" si="394"/>
        <v>430417426.77596122</v>
      </c>
      <c r="B2330" s="24">
        <v>2324</v>
      </c>
      <c r="C2330" s="23">
        <f t="shared" si="395"/>
        <v>2410337.5899453829</v>
      </c>
      <c r="D2330" s="25">
        <f t="shared" si="396"/>
        <v>432827764.3659066</v>
      </c>
      <c r="E2330" s="26">
        <f t="shared" si="397"/>
        <v>432826764.3659066</v>
      </c>
      <c r="F2330" s="27">
        <f t="shared" si="398"/>
        <v>13422.723253474571</v>
      </c>
      <c r="G2330" s="28">
        <f t="shared" si="399"/>
        <v>100430.73291439096</v>
      </c>
      <c r="H2330" s="28">
        <f t="shared" si="400"/>
        <v>1673.8455485731827</v>
      </c>
      <c r="I2330" s="29">
        <f t="shared" si="401"/>
        <v>27.897425809553045</v>
      </c>
      <c r="J2330" s="25">
        <f t="shared" si="402"/>
        <v>887296916.95010841</v>
      </c>
      <c r="K2330" s="25">
        <f t="shared" si="403"/>
        <v>887296916.95010841</v>
      </c>
      <c r="L2330" s="30" t="str">
        <f t="shared" si="404"/>
        <v>0 DAYS</v>
      </c>
    </row>
    <row r="2331" spans="1:12" x14ac:dyDescent="0.2">
      <c r="A2331" s="23">
        <f t="shared" si="394"/>
        <v>432827764.3659066</v>
      </c>
      <c r="B2331" s="24">
        <v>2325</v>
      </c>
      <c r="C2331" s="23">
        <f t="shared" si="395"/>
        <v>2423835.4804490767</v>
      </c>
      <c r="D2331" s="25">
        <f t="shared" si="396"/>
        <v>435251599.84635568</v>
      </c>
      <c r="E2331" s="26">
        <f t="shared" si="397"/>
        <v>435250599.84635568</v>
      </c>
      <c r="F2331" s="27">
        <f t="shared" si="398"/>
        <v>13497.890503693838</v>
      </c>
      <c r="G2331" s="28">
        <f t="shared" si="399"/>
        <v>100993.14501871153</v>
      </c>
      <c r="H2331" s="28">
        <f t="shared" si="400"/>
        <v>1683.2190836451921</v>
      </c>
      <c r="I2331" s="29">
        <f t="shared" si="401"/>
        <v>28.053651394086536</v>
      </c>
      <c r="J2331" s="25">
        <f t="shared" si="402"/>
        <v>892265779.68502903</v>
      </c>
      <c r="K2331" s="25">
        <f t="shared" si="403"/>
        <v>892265779.68502903</v>
      </c>
      <c r="L2331" s="30" t="str">
        <f t="shared" si="404"/>
        <v>0 DAYS</v>
      </c>
    </row>
    <row r="2332" spans="1:12" x14ac:dyDescent="0.2">
      <c r="A2332" s="23">
        <f t="shared" si="394"/>
        <v>435251599.84635568</v>
      </c>
      <c r="B2332" s="24">
        <v>2326</v>
      </c>
      <c r="C2332" s="23">
        <f t="shared" si="395"/>
        <v>2437408.9591395915</v>
      </c>
      <c r="D2332" s="25">
        <f t="shared" si="396"/>
        <v>437689008.80549526</v>
      </c>
      <c r="E2332" s="26">
        <f t="shared" si="397"/>
        <v>437688008.80549526</v>
      </c>
      <c r="F2332" s="27">
        <f t="shared" si="398"/>
        <v>13573.478690514807</v>
      </c>
      <c r="G2332" s="28">
        <f t="shared" si="399"/>
        <v>101558.70663081632</v>
      </c>
      <c r="H2332" s="28">
        <f t="shared" si="400"/>
        <v>1692.6451105136052</v>
      </c>
      <c r="I2332" s="29">
        <f t="shared" si="401"/>
        <v>28.210751841893419</v>
      </c>
      <c r="J2332" s="25">
        <f t="shared" si="402"/>
        <v>897262468.05126524</v>
      </c>
      <c r="K2332" s="25">
        <f t="shared" si="403"/>
        <v>897262468.05126524</v>
      </c>
      <c r="L2332" s="30" t="str">
        <f t="shared" si="404"/>
        <v>0 DAYS</v>
      </c>
    </row>
    <row r="2333" spans="1:12" x14ac:dyDescent="0.2">
      <c r="A2333" s="23">
        <f t="shared" si="394"/>
        <v>437689008.80549526</v>
      </c>
      <c r="B2333" s="24">
        <v>2327</v>
      </c>
      <c r="C2333" s="23">
        <f t="shared" si="395"/>
        <v>2451058.4493107735</v>
      </c>
      <c r="D2333" s="25">
        <f t="shared" si="396"/>
        <v>440140067.25480604</v>
      </c>
      <c r="E2333" s="26">
        <f t="shared" si="397"/>
        <v>440139067.25480604</v>
      </c>
      <c r="F2333" s="27">
        <f t="shared" si="398"/>
        <v>13649.490171181969</v>
      </c>
      <c r="G2333" s="28">
        <f t="shared" si="399"/>
        <v>102127.43538794889</v>
      </c>
      <c r="H2333" s="28">
        <f t="shared" si="400"/>
        <v>1702.1239231324814</v>
      </c>
      <c r="I2333" s="29">
        <f t="shared" si="401"/>
        <v>28.368732052208024</v>
      </c>
      <c r="J2333" s="25">
        <f t="shared" si="402"/>
        <v>902287137.87235236</v>
      </c>
      <c r="K2333" s="25">
        <f t="shared" si="403"/>
        <v>902287137.87235236</v>
      </c>
      <c r="L2333" s="30" t="str">
        <f t="shared" si="404"/>
        <v>0 DAYS</v>
      </c>
    </row>
    <row r="2334" spans="1:12" x14ac:dyDescent="0.2">
      <c r="A2334" s="23">
        <f t="shared" si="394"/>
        <v>440140067.25480604</v>
      </c>
      <c r="B2334" s="24">
        <v>2328</v>
      </c>
      <c r="C2334" s="23">
        <f t="shared" si="395"/>
        <v>2464784.3766269139</v>
      </c>
      <c r="D2334" s="25">
        <f t="shared" si="396"/>
        <v>442604851.63143295</v>
      </c>
      <c r="E2334" s="26">
        <f t="shared" si="397"/>
        <v>442603851.63143295</v>
      </c>
      <c r="F2334" s="27">
        <f t="shared" si="398"/>
        <v>13725.927316140383</v>
      </c>
      <c r="G2334" s="28">
        <f t="shared" si="399"/>
        <v>102699.34902612142</v>
      </c>
      <c r="H2334" s="28">
        <f t="shared" si="400"/>
        <v>1711.6558171020235</v>
      </c>
      <c r="I2334" s="29">
        <f t="shared" si="401"/>
        <v>28.527596951700392</v>
      </c>
      <c r="J2334" s="25">
        <f t="shared" si="402"/>
        <v>907339945.84443748</v>
      </c>
      <c r="K2334" s="25">
        <f t="shared" si="403"/>
        <v>907339945.84443748</v>
      </c>
      <c r="L2334" s="30" t="str">
        <f t="shared" si="404"/>
        <v>0 DAYS</v>
      </c>
    </row>
    <row r="2335" spans="1:12" x14ac:dyDescent="0.2">
      <c r="A2335" s="23">
        <f t="shared" si="394"/>
        <v>442604851.63143295</v>
      </c>
      <c r="B2335" s="24">
        <v>2329</v>
      </c>
      <c r="C2335" s="23">
        <f t="shared" si="395"/>
        <v>2478587.1691360245</v>
      </c>
      <c r="D2335" s="25">
        <f t="shared" si="396"/>
        <v>445083438.800569</v>
      </c>
      <c r="E2335" s="26">
        <f t="shared" si="397"/>
        <v>445082438.800569</v>
      </c>
      <c r="F2335" s="27">
        <f t="shared" si="398"/>
        <v>13802.792509110644</v>
      </c>
      <c r="G2335" s="28">
        <f t="shared" si="399"/>
        <v>103274.46538066769</v>
      </c>
      <c r="H2335" s="28">
        <f t="shared" si="400"/>
        <v>1721.2410896777949</v>
      </c>
      <c r="I2335" s="29">
        <f t="shared" si="401"/>
        <v>28.687351494629915</v>
      </c>
      <c r="J2335" s="25">
        <f t="shared" si="402"/>
        <v>912421049.54116642</v>
      </c>
      <c r="K2335" s="25">
        <f t="shared" si="403"/>
        <v>912421049.54116642</v>
      </c>
      <c r="L2335" s="30" t="str">
        <f t="shared" si="404"/>
        <v>0 DAYS</v>
      </c>
    </row>
    <row r="2336" spans="1:12" x14ac:dyDescent="0.2">
      <c r="A2336" s="23">
        <f t="shared" si="394"/>
        <v>445083438.800569</v>
      </c>
      <c r="B2336" s="24">
        <v>2330</v>
      </c>
      <c r="C2336" s="23">
        <f t="shared" si="395"/>
        <v>2492467.2572831865</v>
      </c>
      <c r="D2336" s="25">
        <f t="shared" si="396"/>
        <v>447575906.05785221</v>
      </c>
      <c r="E2336" s="26">
        <f t="shared" si="397"/>
        <v>447574906.05785221</v>
      </c>
      <c r="F2336" s="27">
        <f t="shared" si="398"/>
        <v>13880.088147161994</v>
      </c>
      <c r="G2336" s="28">
        <f t="shared" si="399"/>
        <v>103852.80238679943</v>
      </c>
      <c r="H2336" s="28">
        <f t="shared" si="400"/>
        <v>1730.8800397799905</v>
      </c>
      <c r="I2336" s="29">
        <f t="shared" si="401"/>
        <v>28.848000662999841</v>
      </c>
      <c r="J2336" s="25">
        <f t="shared" si="402"/>
        <v>917530607.41859698</v>
      </c>
      <c r="K2336" s="25">
        <f t="shared" si="403"/>
        <v>917530607.41859698</v>
      </c>
      <c r="L2336" s="30" t="str">
        <f t="shared" si="404"/>
        <v>0 DAYS</v>
      </c>
    </row>
    <row r="2337" spans="1:12" x14ac:dyDescent="0.2">
      <c r="A2337" s="23">
        <f t="shared" si="394"/>
        <v>447575906.05785221</v>
      </c>
      <c r="B2337" s="24">
        <v>2331</v>
      </c>
      <c r="C2337" s="23">
        <f t="shared" si="395"/>
        <v>2506425.0739239724</v>
      </c>
      <c r="D2337" s="25">
        <f t="shared" si="396"/>
        <v>450082331.13177615</v>
      </c>
      <c r="E2337" s="26">
        <f t="shared" si="397"/>
        <v>450081331.13177615</v>
      </c>
      <c r="F2337" s="27">
        <f t="shared" si="398"/>
        <v>13957.816640785895</v>
      </c>
      <c r="G2337" s="28">
        <f t="shared" si="399"/>
        <v>104434.37808016552</v>
      </c>
      <c r="H2337" s="28">
        <f t="shared" si="400"/>
        <v>1740.5729680027587</v>
      </c>
      <c r="I2337" s="29">
        <f t="shared" si="401"/>
        <v>29.009549466712645</v>
      </c>
      <c r="J2337" s="25">
        <f t="shared" si="402"/>
        <v>922668778.82014108</v>
      </c>
      <c r="K2337" s="25">
        <f t="shared" si="403"/>
        <v>922668778.82014108</v>
      </c>
      <c r="L2337" s="30" t="str">
        <f t="shared" si="404"/>
        <v>0 DAYS</v>
      </c>
    </row>
    <row r="2338" spans="1:12" x14ac:dyDescent="0.2">
      <c r="A2338" s="23">
        <f t="shared" si="394"/>
        <v>450082331.13177615</v>
      </c>
      <c r="B2338" s="24">
        <v>2332</v>
      </c>
      <c r="C2338" s="23">
        <f t="shared" si="395"/>
        <v>2520461.0543379462</v>
      </c>
      <c r="D2338" s="25">
        <f t="shared" si="396"/>
        <v>452602792.18611407</v>
      </c>
      <c r="E2338" s="26">
        <f t="shared" si="397"/>
        <v>452601792.18611407</v>
      </c>
      <c r="F2338" s="27">
        <f t="shared" si="398"/>
        <v>14035.980413973797</v>
      </c>
      <c r="G2338" s="28">
        <f t="shared" si="399"/>
        <v>105019.21059741442</v>
      </c>
      <c r="H2338" s="28">
        <f t="shared" si="400"/>
        <v>1750.3201766235736</v>
      </c>
      <c r="I2338" s="29">
        <f t="shared" si="401"/>
        <v>29.172002943726227</v>
      </c>
      <c r="J2338" s="25">
        <f t="shared" si="402"/>
        <v>927835723.98153377</v>
      </c>
      <c r="K2338" s="25">
        <f t="shared" si="403"/>
        <v>927835723.98153377</v>
      </c>
      <c r="L2338" s="30" t="str">
        <f t="shared" si="404"/>
        <v>0 DAYS</v>
      </c>
    </row>
    <row r="2339" spans="1:12" x14ac:dyDescent="0.2">
      <c r="A2339" s="23">
        <f t="shared" si="394"/>
        <v>452602792.18611407</v>
      </c>
      <c r="B2339" s="24">
        <v>2333</v>
      </c>
      <c r="C2339" s="23">
        <f t="shared" si="395"/>
        <v>2534575.6362422388</v>
      </c>
      <c r="D2339" s="25">
        <f t="shared" si="396"/>
        <v>455137367.82235628</v>
      </c>
      <c r="E2339" s="26">
        <f t="shared" si="397"/>
        <v>455136367.82235628</v>
      </c>
      <c r="F2339" s="27">
        <f t="shared" si="398"/>
        <v>14114.581904292572</v>
      </c>
      <c r="G2339" s="28">
        <f t="shared" si="399"/>
        <v>105607.31817675995</v>
      </c>
      <c r="H2339" s="28">
        <f t="shared" si="400"/>
        <v>1760.1219696126657</v>
      </c>
      <c r="I2339" s="29">
        <f t="shared" si="401"/>
        <v>29.335366160211095</v>
      </c>
      <c r="J2339" s="25">
        <f t="shared" si="402"/>
        <v>933031604.03583026</v>
      </c>
      <c r="K2339" s="25">
        <f t="shared" si="403"/>
        <v>933031604.03583026</v>
      </c>
      <c r="L2339" s="30" t="str">
        <f t="shared" si="404"/>
        <v>0 DAYS</v>
      </c>
    </row>
    <row r="2340" spans="1:12" x14ac:dyDescent="0.2">
      <c r="A2340" s="23">
        <f t="shared" si="394"/>
        <v>455137367.82235628</v>
      </c>
      <c r="B2340" s="24">
        <v>2334</v>
      </c>
      <c r="C2340" s="23">
        <f t="shared" si="395"/>
        <v>2548769.259805195</v>
      </c>
      <c r="D2340" s="25">
        <f t="shared" si="396"/>
        <v>457686137.08216149</v>
      </c>
      <c r="E2340" s="26">
        <f t="shared" si="397"/>
        <v>457685137.08216149</v>
      </c>
      <c r="F2340" s="27">
        <f t="shared" si="398"/>
        <v>14193.623562956229</v>
      </c>
      <c r="G2340" s="28">
        <f t="shared" si="399"/>
        <v>106198.71915854979</v>
      </c>
      <c r="H2340" s="28">
        <f t="shared" si="400"/>
        <v>1769.9786526424966</v>
      </c>
      <c r="I2340" s="29">
        <f t="shared" si="401"/>
        <v>29.499644210708276</v>
      </c>
      <c r="J2340" s="25">
        <f t="shared" si="402"/>
        <v>938256581.01843095</v>
      </c>
      <c r="K2340" s="25">
        <f t="shared" si="403"/>
        <v>938256581.01843095</v>
      </c>
      <c r="L2340" s="30" t="str">
        <f t="shared" si="404"/>
        <v>0 DAYS</v>
      </c>
    </row>
    <row r="2341" spans="1:12" x14ac:dyDescent="0.2">
      <c r="A2341" s="23">
        <f t="shared" si="394"/>
        <v>457686137.08216149</v>
      </c>
      <c r="B2341" s="24">
        <v>2335</v>
      </c>
      <c r="C2341" s="23">
        <f t="shared" si="395"/>
        <v>2563042.3676601043</v>
      </c>
      <c r="D2341" s="25">
        <f t="shared" si="396"/>
        <v>460249179.44982159</v>
      </c>
      <c r="E2341" s="26">
        <f t="shared" si="397"/>
        <v>460248179.44982159</v>
      </c>
      <c r="F2341" s="27">
        <f t="shared" si="398"/>
        <v>14273.107854909264</v>
      </c>
      <c r="G2341" s="28">
        <f t="shared" si="399"/>
        <v>106793.43198583768</v>
      </c>
      <c r="H2341" s="28">
        <f t="shared" si="400"/>
        <v>1779.8905330972948</v>
      </c>
      <c r="I2341" s="29">
        <f t="shared" si="401"/>
        <v>29.664842218288246</v>
      </c>
      <c r="J2341" s="25">
        <f t="shared" si="402"/>
        <v>943510817.87213421</v>
      </c>
      <c r="K2341" s="25">
        <f t="shared" si="403"/>
        <v>943510817.87213421</v>
      </c>
      <c r="L2341" s="30" t="str">
        <f t="shared" si="404"/>
        <v>0 DAYS</v>
      </c>
    </row>
    <row r="2342" spans="1:12" x14ac:dyDescent="0.2">
      <c r="A2342" s="23">
        <f t="shared" si="394"/>
        <v>460249179.44982159</v>
      </c>
      <c r="B2342" s="24">
        <v>2336</v>
      </c>
      <c r="C2342" s="23">
        <f t="shared" si="395"/>
        <v>2577395.4049190008</v>
      </c>
      <c r="D2342" s="25">
        <f t="shared" si="396"/>
        <v>462826574.85474062</v>
      </c>
      <c r="E2342" s="26">
        <f t="shared" si="397"/>
        <v>462825574.85474062</v>
      </c>
      <c r="F2342" s="27">
        <f t="shared" si="398"/>
        <v>14353.037258896511</v>
      </c>
      <c r="G2342" s="28">
        <f t="shared" si="399"/>
        <v>107391.47520495836</v>
      </c>
      <c r="H2342" s="28">
        <f t="shared" si="400"/>
        <v>1789.8579200826393</v>
      </c>
      <c r="I2342" s="29">
        <f t="shared" si="401"/>
        <v>29.830965334710655</v>
      </c>
      <c r="J2342" s="25">
        <f t="shared" si="402"/>
        <v>948794478.45221817</v>
      </c>
      <c r="K2342" s="25">
        <f t="shared" si="403"/>
        <v>948794478.45221817</v>
      </c>
      <c r="L2342" s="30" t="str">
        <f t="shared" si="404"/>
        <v>0 DAYS</v>
      </c>
    </row>
    <row r="2343" spans="1:12" x14ac:dyDescent="0.2">
      <c r="A2343" s="23">
        <f t="shared" si="394"/>
        <v>462826574.85474062</v>
      </c>
      <c r="B2343" s="24">
        <v>2337</v>
      </c>
      <c r="C2343" s="23">
        <f t="shared" si="395"/>
        <v>2591828.8191865473</v>
      </c>
      <c r="D2343" s="25">
        <f t="shared" si="396"/>
        <v>465418403.67392719</v>
      </c>
      <c r="E2343" s="26">
        <f t="shared" si="397"/>
        <v>465417403.67392719</v>
      </c>
      <c r="F2343" s="27">
        <f t="shared" si="398"/>
        <v>14433.414267546497</v>
      </c>
      <c r="G2343" s="28">
        <f t="shared" si="399"/>
        <v>107992.86746610614</v>
      </c>
      <c r="H2343" s="28">
        <f t="shared" si="400"/>
        <v>1799.8811244351023</v>
      </c>
      <c r="I2343" s="29">
        <f t="shared" si="401"/>
        <v>29.998018740585039</v>
      </c>
      <c r="J2343" s="25">
        <f t="shared" si="402"/>
        <v>954107727.53155065</v>
      </c>
      <c r="K2343" s="25">
        <f t="shared" si="403"/>
        <v>954107727.53155065</v>
      </c>
      <c r="L2343" s="30" t="str">
        <f t="shared" si="404"/>
        <v>0 DAYS</v>
      </c>
    </row>
    <row r="2344" spans="1:12" x14ac:dyDescent="0.2">
      <c r="A2344" s="23">
        <f t="shared" si="394"/>
        <v>465418403.67392719</v>
      </c>
      <c r="B2344" s="24">
        <v>2338</v>
      </c>
      <c r="C2344" s="23">
        <f t="shared" si="395"/>
        <v>2606343.0605739923</v>
      </c>
      <c r="D2344" s="25">
        <f t="shared" si="396"/>
        <v>468024746.73450118</v>
      </c>
      <c r="E2344" s="26">
        <f t="shared" si="397"/>
        <v>468023746.73450118</v>
      </c>
      <c r="F2344" s="27">
        <f t="shared" si="398"/>
        <v>14514.241387445014</v>
      </c>
      <c r="G2344" s="28">
        <f t="shared" si="399"/>
        <v>108597.62752391635</v>
      </c>
      <c r="H2344" s="28">
        <f t="shared" si="400"/>
        <v>1809.9604587319393</v>
      </c>
      <c r="I2344" s="29">
        <f t="shared" si="401"/>
        <v>30.166007645532321</v>
      </c>
      <c r="J2344" s="25">
        <f t="shared" si="402"/>
        <v>959450730.80572736</v>
      </c>
      <c r="K2344" s="25">
        <f t="shared" si="403"/>
        <v>959450730.80572736</v>
      </c>
      <c r="L2344" s="30" t="str">
        <f t="shared" si="404"/>
        <v>0 DAYS</v>
      </c>
    </row>
    <row r="2345" spans="1:12" x14ac:dyDescent="0.2">
      <c r="A2345" s="23">
        <f t="shared" si="394"/>
        <v>468024746.73450118</v>
      </c>
      <c r="B2345" s="24">
        <v>2339</v>
      </c>
      <c r="C2345" s="23">
        <f t="shared" si="395"/>
        <v>2620938.5817132066</v>
      </c>
      <c r="D2345" s="25">
        <f t="shared" si="396"/>
        <v>470645685.31621438</v>
      </c>
      <c r="E2345" s="26">
        <f t="shared" si="397"/>
        <v>470644685.31621438</v>
      </c>
      <c r="F2345" s="27">
        <f t="shared" si="398"/>
        <v>14595.521139214281</v>
      </c>
      <c r="G2345" s="28">
        <f t="shared" si="399"/>
        <v>109205.77423805028</v>
      </c>
      <c r="H2345" s="28">
        <f t="shared" si="400"/>
        <v>1820.0962373008379</v>
      </c>
      <c r="I2345" s="29">
        <f t="shared" si="401"/>
        <v>30.334937288347298</v>
      </c>
      <c r="J2345" s="25">
        <f t="shared" si="402"/>
        <v>964823654.89823937</v>
      </c>
      <c r="K2345" s="25">
        <f t="shared" si="403"/>
        <v>964823654.89823937</v>
      </c>
      <c r="L2345" s="30" t="str">
        <f t="shared" si="404"/>
        <v>0 DAYS</v>
      </c>
    </row>
    <row r="2346" spans="1:12" x14ac:dyDescent="0.2">
      <c r="A2346" s="23">
        <f t="shared" si="394"/>
        <v>470645685.31621438</v>
      </c>
      <c r="B2346" s="24">
        <v>2340</v>
      </c>
      <c r="C2346" s="23">
        <f t="shared" si="395"/>
        <v>2635615.8377708006</v>
      </c>
      <c r="D2346" s="25">
        <f t="shared" si="396"/>
        <v>473281301.1539852</v>
      </c>
      <c r="E2346" s="26">
        <f t="shared" si="397"/>
        <v>473280301.1539852</v>
      </c>
      <c r="F2346" s="27">
        <f t="shared" si="398"/>
        <v>14677.256057593971</v>
      </c>
      <c r="G2346" s="28">
        <f t="shared" si="399"/>
        <v>109817.32657378336</v>
      </c>
      <c r="H2346" s="28">
        <f t="shared" si="400"/>
        <v>1830.2887762297225</v>
      </c>
      <c r="I2346" s="29">
        <f t="shared" si="401"/>
        <v>30.504812937162043</v>
      </c>
      <c r="J2346" s="25">
        <f t="shared" si="402"/>
        <v>970226667.36566961</v>
      </c>
      <c r="K2346" s="25">
        <f t="shared" si="403"/>
        <v>970226667.36566961</v>
      </c>
      <c r="L2346" s="30" t="str">
        <f t="shared" si="404"/>
        <v>0 DAYS</v>
      </c>
    </row>
    <row r="2347" spans="1:12" x14ac:dyDescent="0.2">
      <c r="A2347" s="23">
        <f t="shared" si="394"/>
        <v>473281301.1539852</v>
      </c>
      <c r="B2347" s="24">
        <v>2341</v>
      </c>
      <c r="C2347" s="23">
        <f t="shared" si="395"/>
        <v>2650375.2864623172</v>
      </c>
      <c r="D2347" s="25">
        <f t="shared" si="396"/>
        <v>475931676.44044751</v>
      </c>
      <c r="E2347" s="26">
        <f t="shared" si="397"/>
        <v>475930676.44044751</v>
      </c>
      <c r="F2347" s="27">
        <f t="shared" si="398"/>
        <v>14759.448691516649</v>
      </c>
      <c r="G2347" s="28">
        <f t="shared" si="399"/>
        <v>110432.30360259656</v>
      </c>
      <c r="H2347" s="28">
        <f t="shared" si="400"/>
        <v>1840.5383933766093</v>
      </c>
      <c r="I2347" s="29">
        <f t="shared" si="401"/>
        <v>30.675639889610157</v>
      </c>
      <c r="J2347" s="25">
        <f t="shared" si="402"/>
        <v>975659936.70291734</v>
      </c>
      <c r="K2347" s="25">
        <f t="shared" si="403"/>
        <v>975659936.70291734</v>
      </c>
      <c r="L2347" s="30" t="str">
        <f t="shared" si="404"/>
        <v>0 DAYS</v>
      </c>
    </row>
    <row r="2348" spans="1:12" x14ac:dyDescent="0.2">
      <c r="A2348" s="23">
        <f t="shared" si="394"/>
        <v>475931676.44044751</v>
      </c>
      <c r="B2348" s="24">
        <v>2342</v>
      </c>
      <c r="C2348" s="23">
        <f t="shared" si="395"/>
        <v>2665217.388066506</v>
      </c>
      <c r="D2348" s="25">
        <f t="shared" si="396"/>
        <v>478596893.82851404</v>
      </c>
      <c r="E2348" s="26">
        <f t="shared" si="397"/>
        <v>478595893.82851404</v>
      </c>
      <c r="F2348" s="27">
        <f t="shared" si="398"/>
        <v>14842.101604188792</v>
      </c>
      <c r="G2348" s="28">
        <f t="shared" si="399"/>
        <v>111050.72450277109</v>
      </c>
      <c r="H2348" s="28">
        <f t="shared" si="400"/>
        <v>1850.8454083795182</v>
      </c>
      <c r="I2348" s="29">
        <f t="shared" si="401"/>
        <v>30.84742347299197</v>
      </c>
      <c r="J2348" s="25">
        <f t="shared" si="402"/>
        <v>981123632.34845364</v>
      </c>
      <c r="K2348" s="25">
        <f t="shared" si="403"/>
        <v>981123632.34845364</v>
      </c>
      <c r="L2348" s="30" t="str">
        <f t="shared" si="404"/>
        <v>0 DAYS</v>
      </c>
    </row>
    <row r="2349" spans="1:12" x14ac:dyDescent="0.2">
      <c r="A2349" s="23">
        <f t="shared" si="394"/>
        <v>478596893.82851404</v>
      </c>
      <c r="B2349" s="24">
        <v>2343</v>
      </c>
      <c r="C2349" s="23">
        <f t="shared" si="395"/>
        <v>2680142.6054396788</v>
      </c>
      <c r="D2349" s="25">
        <f t="shared" si="396"/>
        <v>481277036.4339537</v>
      </c>
      <c r="E2349" s="26">
        <f t="shared" si="397"/>
        <v>481276036.4339537</v>
      </c>
      <c r="F2349" s="27">
        <f t="shared" si="398"/>
        <v>14925.217373172753</v>
      </c>
      <c r="G2349" s="28">
        <f t="shared" si="399"/>
        <v>111672.60855998662</v>
      </c>
      <c r="H2349" s="28">
        <f t="shared" si="400"/>
        <v>1861.2101426664437</v>
      </c>
      <c r="I2349" s="29">
        <f t="shared" si="401"/>
        <v>31.020169044440728</v>
      </c>
      <c r="J2349" s="25">
        <f t="shared" si="402"/>
        <v>986617924.689605</v>
      </c>
      <c r="K2349" s="25">
        <f t="shared" si="403"/>
        <v>986617924.689605</v>
      </c>
      <c r="L2349" s="30" t="str">
        <f t="shared" si="404"/>
        <v>0 DAYS</v>
      </c>
    </row>
    <row r="2350" spans="1:12" x14ac:dyDescent="0.2">
      <c r="A2350" s="23">
        <f t="shared" si="394"/>
        <v>481277036.4339537</v>
      </c>
      <c r="B2350" s="24">
        <v>2344</v>
      </c>
      <c r="C2350" s="23">
        <f t="shared" si="395"/>
        <v>2695151.4040301405</v>
      </c>
      <c r="D2350" s="25">
        <f t="shared" si="396"/>
        <v>483972187.83798385</v>
      </c>
      <c r="E2350" s="26">
        <f t="shared" si="397"/>
        <v>483971187.83798385</v>
      </c>
      <c r="F2350" s="27">
        <f t="shared" si="398"/>
        <v>15008.798590461724</v>
      </c>
      <c r="G2350" s="28">
        <f t="shared" si="399"/>
        <v>112297.97516792252</v>
      </c>
      <c r="H2350" s="28">
        <f t="shared" si="400"/>
        <v>1871.6329194653752</v>
      </c>
      <c r="I2350" s="29">
        <f t="shared" si="401"/>
        <v>31.193881991089587</v>
      </c>
      <c r="J2350" s="25">
        <f t="shared" si="402"/>
        <v>992142985.0678668</v>
      </c>
      <c r="K2350" s="25">
        <f t="shared" si="403"/>
        <v>992142985.0678668</v>
      </c>
      <c r="L2350" s="30" t="str">
        <f t="shared" si="404"/>
        <v>0 DAYS</v>
      </c>
    </row>
    <row r="2351" spans="1:12" x14ac:dyDescent="0.2">
      <c r="A2351" s="23">
        <f t="shared" si="394"/>
        <v>483972187.83798385</v>
      </c>
      <c r="B2351" s="24">
        <v>2345</v>
      </c>
      <c r="C2351" s="23">
        <f t="shared" si="395"/>
        <v>2710244.2518927096</v>
      </c>
      <c r="D2351" s="25">
        <f t="shared" si="396"/>
        <v>486682432.08987653</v>
      </c>
      <c r="E2351" s="26">
        <f t="shared" si="397"/>
        <v>486681432.08987653</v>
      </c>
      <c r="F2351" s="27">
        <f t="shared" si="398"/>
        <v>15092.84786256915</v>
      </c>
      <c r="G2351" s="28">
        <f t="shared" si="399"/>
        <v>112926.8438288629</v>
      </c>
      <c r="H2351" s="28">
        <f t="shared" si="400"/>
        <v>1882.1140638143816</v>
      </c>
      <c r="I2351" s="29">
        <f t="shared" si="401"/>
        <v>31.368567730239693</v>
      </c>
      <c r="J2351" s="25">
        <f t="shared" si="402"/>
        <v>997698985.7842468</v>
      </c>
      <c r="K2351" s="25">
        <f t="shared" si="403"/>
        <v>997698985.7842468</v>
      </c>
      <c r="L2351" s="30" t="str">
        <f t="shared" si="404"/>
        <v>0 DAYS</v>
      </c>
    </row>
    <row r="2352" spans="1:12" x14ac:dyDescent="0.2">
      <c r="A2352" s="23">
        <f t="shared" si="394"/>
        <v>486682432.08987653</v>
      </c>
      <c r="B2352" s="24">
        <v>2346</v>
      </c>
      <c r="C2352" s="23">
        <f t="shared" si="395"/>
        <v>2725421.6197033087</v>
      </c>
      <c r="D2352" s="25">
        <f t="shared" si="396"/>
        <v>489407853.70957983</v>
      </c>
      <c r="E2352" s="26">
        <f t="shared" si="397"/>
        <v>489406853.70957983</v>
      </c>
      <c r="F2352" s="27">
        <f t="shared" si="398"/>
        <v>15177.36781059904</v>
      </c>
      <c r="G2352" s="28">
        <f t="shared" si="399"/>
        <v>113559.23415430453</v>
      </c>
      <c r="H2352" s="28">
        <f t="shared" si="400"/>
        <v>1892.6539025717423</v>
      </c>
      <c r="I2352" s="29">
        <f t="shared" si="401"/>
        <v>31.544231709529036</v>
      </c>
      <c r="J2352" s="25">
        <f t="shared" si="402"/>
        <v>1003286100.1046386</v>
      </c>
      <c r="K2352" s="25">
        <f t="shared" si="403"/>
        <v>1003286100.1046386</v>
      </c>
      <c r="L2352" s="30" t="str">
        <f t="shared" si="404"/>
        <v>0 DAYS</v>
      </c>
    </row>
    <row r="2353" spans="1:12" x14ac:dyDescent="0.2">
      <c r="A2353" s="23">
        <f t="shared" si="394"/>
        <v>489407853.70957983</v>
      </c>
      <c r="B2353" s="24">
        <v>2347</v>
      </c>
      <c r="C2353" s="23">
        <f t="shared" si="395"/>
        <v>2740683.9807736469</v>
      </c>
      <c r="D2353" s="25">
        <f t="shared" si="396"/>
        <v>492148537.69035345</v>
      </c>
      <c r="E2353" s="26">
        <f t="shared" si="397"/>
        <v>492147537.69035345</v>
      </c>
      <c r="F2353" s="27">
        <f t="shared" si="398"/>
        <v>15262.361070338171</v>
      </c>
      <c r="G2353" s="28">
        <f t="shared" si="399"/>
        <v>114195.16586556862</v>
      </c>
      <c r="H2353" s="28">
        <f t="shared" si="400"/>
        <v>1903.2527644261436</v>
      </c>
      <c r="I2353" s="29">
        <f t="shared" si="401"/>
        <v>31.720879407102395</v>
      </c>
      <c r="J2353" s="25">
        <f t="shared" si="402"/>
        <v>1008904502.2652245</v>
      </c>
      <c r="K2353" s="25">
        <f t="shared" si="403"/>
        <v>1008904502.2652245</v>
      </c>
      <c r="L2353" s="30" t="str">
        <f t="shared" si="404"/>
        <v>0 DAYS</v>
      </c>
    </row>
    <row r="2354" spans="1:12" x14ac:dyDescent="0.2">
      <c r="A2354" s="23">
        <f t="shared" si="394"/>
        <v>492148537.69035345</v>
      </c>
      <c r="B2354" s="24">
        <v>2348</v>
      </c>
      <c r="C2354" s="23">
        <f t="shared" si="395"/>
        <v>2756031.8110659793</v>
      </c>
      <c r="D2354" s="25">
        <f t="shared" si="396"/>
        <v>494904569.50141943</v>
      </c>
      <c r="E2354" s="26">
        <f t="shared" si="397"/>
        <v>494903569.50141943</v>
      </c>
      <c r="F2354" s="27">
        <f t="shared" si="398"/>
        <v>15347.830292332452</v>
      </c>
      <c r="G2354" s="28">
        <f t="shared" si="399"/>
        <v>114834.65879441581</v>
      </c>
      <c r="H2354" s="28">
        <f t="shared" si="400"/>
        <v>1913.9109799069302</v>
      </c>
      <c r="I2354" s="29">
        <f t="shared" si="401"/>
        <v>31.898516331782169</v>
      </c>
      <c r="J2354" s="25">
        <f t="shared" si="402"/>
        <v>1014554367.4779097</v>
      </c>
      <c r="K2354" s="25">
        <f t="shared" si="403"/>
        <v>1014554367.4779097</v>
      </c>
      <c r="L2354" s="30" t="str">
        <f t="shared" si="404"/>
        <v>0 DAYS</v>
      </c>
    </row>
    <row r="2355" spans="1:12" x14ac:dyDescent="0.2">
      <c r="A2355" s="23">
        <f t="shared" si="394"/>
        <v>494904569.50141943</v>
      </c>
      <c r="B2355" s="24">
        <v>2349</v>
      </c>
      <c r="C2355" s="23">
        <f t="shared" si="395"/>
        <v>2771465.5892079487</v>
      </c>
      <c r="D2355" s="25">
        <f t="shared" si="396"/>
        <v>497676035.09062737</v>
      </c>
      <c r="E2355" s="26">
        <f t="shared" si="397"/>
        <v>497675035.09062737</v>
      </c>
      <c r="F2355" s="27">
        <f t="shared" si="398"/>
        <v>15433.778141969349</v>
      </c>
      <c r="G2355" s="28">
        <f t="shared" si="399"/>
        <v>115477.73288366453</v>
      </c>
      <c r="H2355" s="28">
        <f t="shared" si="400"/>
        <v>1924.6288813944088</v>
      </c>
      <c r="I2355" s="29">
        <f t="shared" si="401"/>
        <v>32.077148023240149</v>
      </c>
      <c r="J2355" s="25">
        <f t="shared" si="402"/>
        <v>1020235871.935786</v>
      </c>
      <c r="K2355" s="25">
        <f t="shared" si="403"/>
        <v>1020235871.935786</v>
      </c>
      <c r="L2355" s="30" t="str">
        <f t="shared" si="404"/>
        <v>0 DAYS</v>
      </c>
    </row>
    <row r="2356" spans="1:12" x14ac:dyDescent="0.2">
      <c r="A2356" s="23">
        <f t="shared" si="394"/>
        <v>497676035.09062737</v>
      </c>
      <c r="B2356" s="24">
        <v>2350</v>
      </c>
      <c r="C2356" s="23">
        <f t="shared" si="395"/>
        <v>2786985.7965075132</v>
      </c>
      <c r="D2356" s="25">
        <f t="shared" si="396"/>
        <v>500463020.88713491</v>
      </c>
      <c r="E2356" s="26">
        <f t="shared" si="397"/>
        <v>500462020.88713491</v>
      </c>
      <c r="F2356" s="27">
        <f t="shared" si="398"/>
        <v>15520.207299564499</v>
      </c>
      <c r="G2356" s="28">
        <f t="shared" si="399"/>
        <v>116124.40818781305</v>
      </c>
      <c r="H2356" s="28">
        <f t="shared" si="400"/>
        <v>1935.4068031302174</v>
      </c>
      <c r="I2356" s="29">
        <f t="shared" si="401"/>
        <v>32.256780052170292</v>
      </c>
      <c r="J2356" s="25">
        <f t="shared" si="402"/>
        <v>1025949192.8186265</v>
      </c>
      <c r="K2356" s="25">
        <f t="shared" si="403"/>
        <v>1025949192.8186265</v>
      </c>
      <c r="L2356" s="30" t="str">
        <f t="shared" si="404"/>
        <v>0 DAYS</v>
      </c>
    </row>
    <row r="2357" spans="1:12" x14ac:dyDescent="0.2">
      <c r="A2357" s="23">
        <f t="shared" si="394"/>
        <v>500463020.88713491</v>
      </c>
      <c r="B2357" s="24">
        <v>2351</v>
      </c>
      <c r="C2357" s="23">
        <f t="shared" si="395"/>
        <v>2802592.9169679554</v>
      </c>
      <c r="D2357" s="25">
        <f t="shared" si="396"/>
        <v>503265613.80410284</v>
      </c>
      <c r="E2357" s="26">
        <f t="shared" si="397"/>
        <v>503264613.80410284</v>
      </c>
      <c r="F2357" s="27">
        <f t="shared" si="398"/>
        <v>15607.120460442267</v>
      </c>
      <c r="G2357" s="28">
        <f t="shared" si="399"/>
        <v>116774.70487366481</v>
      </c>
      <c r="H2357" s="28">
        <f t="shared" si="400"/>
        <v>1946.2450812277468</v>
      </c>
      <c r="I2357" s="29">
        <f t="shared" si="401"/>
        <v>32.437418020462445</v>
      </c>
      <c r="J2357" s="25">
        <f t="shared" si="402"/>
        <v>1031694508.2984108</v>
      </c>
      <c r="K2357" s="25">
        <f t="shared" si="403"/>
        <v>1031694508.2984108</v>
      </c>
      <c r="L2357" s="30" t="str">
        <f t="shared" si="404"/>
        <v>0 DAYS</v>
      </c>
    </row>
    <row r="2358" spans="1:12" x14ac:dyDescent="0.2">
      <c r="A2358" s="23">
        <f t="shared" si="394"/>
        <v>503265613.80410284</v>
      </c>
      <c r="B2358" s="24">
        <v>2352</v>
      </c>
      <c r="C2358" s="23">
        <f t="shared" si="395"/>
        <v>2818287.4373029759</v>
      </c>
      <c r="D2358" s="25">
        <f t="shared" si="396"/>
        <v>506083901.24140579</v>
      </c>
      <c r="E2358" s="26">
        <f t="shared" si="397"/>
        <v>506082901.24140579</v>
      </c>
      <c r="F2358" s="27">
        <f t="shared" si="398"/>
        <v>15694.520335020497</v>
      </c>
      <c r="G2358" s="28">
        <f t="shared" si="399"/>
        <v>117428.64322095732</v>
      </c>
      <c r="H2358" s="28">
        <f t="shared" si="400"/>
        <v>1957.1440536826221</v>
      </c>
      <c r="I2358" s="29">
        <f t="shared" si="401"/>
        <v>32.619067561377037</v>
      </c>
      <c r="J2358" s="25">
        <f t="shared" si="402"/>
        <v>1037471997.5448818</v>
      </c>
      <c r="K2358" s="25">
        <f t="shared" si="403"/>
        <v>1037471997.5448818</v>
      </c>
      <c r="L2358" s="30" t="str">
        <f t="shared" si="404"/>
        <v>0 DAYS</v>
      </c>
    </row>
    <row r="2359" spans="1:12" x14ac:dyDescent="0.2">
      <c r="A2359" s="23">
        <f t="shared" si="394"/>
        <v>506083901.24140579</v>
      </c>
      <c r="B2359" s="24">
        <v>2353</v>
      </c>
      <c r="C2359" s="23">
        <f t="shared" si="395"/>
        <v>2834069.8469518726</v>
      </c>
      <c r="D2359" s="25">
        <f t="shared" si="396"/>
        <v>508917971.08835769</v>
      </c>
      <c r="E2359" s="26">
        <f t="shared" si="397"/>
        <v>508916971.08835769</v>
      </c>
      <c r="F2359" s="27">
        <f t="shared" si="398"/>
        <v>15782.409648896661</v>
      </c>
      <c r="G2359" s="28">
        <f t="shared" si="399"/>
        <v>118086.24362299469</v>
      </c>
      <c r="H2359" s="28">
        <f t="shared" si="400"/>
        <v>1968.1040603832448</v>
      </c>
      <c r="I2359" s="29">
        <f t="shared" si="401"/>
        <v>32.801734339720745</v>
      </c>
      <c r="J2359" s="25">
        <f t="shared" si="402"/>
        <v>1043281840.7311332</v>
      </c>
      <c r="K2359" s="25">
        <f t="shared" si="403"/>
        <v>1043281840.7311332</v>
      </c>
      <c r="L2359" s="30" t="str">
        <f t="shared" si="404"/>
        <v>0 DAYS</v>
      </c>
    </row>
    <row r="2360" spans="1:12" x14ac:dyDescent="0.2">
      <c r="A2360" s="23">
        <f t="shared" si="394"/>
        <v>508917971.08835769</v>
      </c>
      <c r="B2360" s="24">
        <v>2354</v>
      </c>
      <c r="C2360" s="23">
        <f t="shared" si="395"/>
        <v>2849940.6380948029</v>
      </c>
      <c r="D2360" s="25">
        <f t="shared" si="396"/>
        <v>511767911.72645247</v>
      </c>
      <c r="E2360" s="26">
        <f t="shared" si="397"/>
        <v>511766911.72645247</v>
      </c>
      <c r="F2360" s="27">
        <f t="shared" si="398"/>
        <v>15870.791142930277</v>
      </c>
      <c r="G2360" s="28">
        <f t="shared" si="399"/>
        <v>118747.52658728346</v>
      </c>
      <c r="H2360" s="28">
        <f t="shared" si="400"/>
        <v>1979.1254431213908</v>
      </c>
      <c r="I2360" s="29">
        <f t="shared" si="401"/>
        <v>32.985424052023184</v>
      </c>
      <c r="J2360" s="25">
        <f t="shared" si="402"/>
        <v>1049124219.0392275</v>
      </c>
      <c r="K2360" s="25">
        <f t="shared" si="403"/>
        <v>1049124219.0392275</v>
      </c>
      <c r="L2360" s="30" t="str">
        <f t="shared" si="404"/>
        <v>0 DAYS</v>
      </c>
    </row>
    <row r="2361" spans="1:12" x14ac:dyDescent="0.2">
      <c r="A2361" s="23">
        <f t="shared" si="394"/>
        <v>511767911.72645247</v>
      </c>
      <c r="B2361" s="24">
        <v>2355</v>
      </c>
      <c r="C2361" s="23">
        <f t="shared" si="395"/>
        <v>2865900.3056681338</v>
      </c>
      <c r="D2361" s="25">
        <f t="shared" si="396"/>
        <v>514633812.03212059</v>
      </c>
      <c r="E2361" s="26">
        <f t="shared" si="397"/>
        <v>514632812.03212059</v>
      </c>
      <c r="F2361" s="27">
        <f t="shared" si="398"/>
        <v>15959.667573330924</v>
      </c>
      <c r="G2361" s="28">
        <f t="shared" si="399"/>
        <v>119412.51273617224</v>
      </c>
      <c r="H2361" s="28">
        <f t="shared" si="400"/>
        <v>1990.2085456028706</v>
      </c>
      <c r="I2361" s="29">
        <f t="shared" si="401"/>
        <v>33.170142426714513</v>
      </c>
      <c r="J2361" s="25">
        <f t="shared" si="402"/>
        <v>1054999314.6658471</v>
      </c>
      <c r="K2361" s="25">
        <f t="shared" si="403"/>
        <v>1054999314.6658471</v>
      </c>
      <c r="L2361" s="30" t="str">
        <f t="shared" si="404"/>
        <v>0 DAYS</v>
      </c>
    </row>
    <row r="2362" spans="1:12" x14ac:dyDescent="0.2">
      <c r="A2362" s="23">
        <f t="shared" si="394"/>
        <v>514633812.03212059</v>
      </c>
      <c r="B2362" s="24">
        <v>2356</v>
      </c>
      <c r="C2362" s="23">
        <f t="shared" si="395"/>
        <v>2881949.3473798754</v>
      </c>
      <c r="D2362" s="25">
        <f t="shared" si="396"/>
        <v>517515761.37950045</v>
      </c>
      <c r="E2362" s="26">
        <f t="shared" si="397"/>
        <v>517514761.37950045</v>
      </c>
      <c r="F2362" s="27">
        <f t="shared" si="398"/>
        <v>16049.041711741593</v>
      </c>
      <c r="G2362" s="28">
        <f t="shared" si="399"/>
        <v>120081.22280749481</v>
      </c>
      <c r="H2362" s="28">
        <f t="shared" si="400"/>
        <v>2001.3537134582468</v>
      </c>
      <c r="I2362" s="29">
        <f t="shared" si="401"/>
        <v>33.355895224304113</v>
      </c>
      <c r="J2362" s="25">
        <f t="shared" si="402"/>
        <v>1060907310.8279759</v>
      </c>
      <c r="K2362" s="25">
        <f t="shared" si="403"/>
        <v>1060907310.8279759</v>
      </c>
      <c r="L2362" s="30" t="str">
        <f t="shared" si="404"/>
        <v>0 DAYS</v>
      </c>
    </row>
    <row r="2363" spans="1:12" x14ac:dyDescent="0.2">
      <c r="A2363" s="23">
        <f t="shared" si="394"/>
        <v>517515761.37950045</v>
      </c>
      <c r="B2363" s="24">
        <v>2357</v>
      </c>
      <c r="C2363" s="23">
        <f t="shared" si="395"/>
        <v>2898088.2637252025</v>
      </c>
      <c r="D2363" s="25">
        <f t="shared" si="396"/>
        <v>520413849.64322567</v>
      </c>
      <c r="E2363" s="26">
        <f t="shared" si="397"/>
        <v>520412849.64322567</v>
      </c>
      <c r="F2363" s="27">
        <f t="shared" si="398"/>
        <v>16138.916345327161</v>
      </c>
      <c r="G2363" s="28">
        <f t="shared" si="399"/>
        <v>120753.67765521677</v>
      </c>
      <c r="H2363" s="28">
        <f t="shared" si="400"/>
        <v>2012.5612942536129</v>
      </c>
      <c r="I2363" s="29">
        <f t="shared" si="401"/>
        <v>33.542688237560213</v>
      </c>
      <c r="J2363" s="25">
        <f t="shared" si="402"/>
        <v>1066848391.7686125</v>
      </c>
      <c r="K2363" s="25">
        <f t="shared" si="403"/>
        <v>1066848391.7686125</v>
      </c>
      <c r="L2363" s="30" t="str">
        <f t="shared" si="404"/>
        <v>0 DAYS</v>
      </c>
    </row>
    <row r="2364" spans="1:12" x14ac:dyDescent="0.2">
      <c r="A2364" s="23">
        <f t="shared" si="394"/>
        <v>520413849.64322567</v>
      </c>
      <c r="B2364" s="24">
        <v>2358</v>
      </c>
      <c r="C2364" s="23">
        <f t="shared" si="395"/>
        <v>2914317.5580020635</v>
      </c>
      <c r="D2364" s="25">
        <f t="shared" si="396"/>
        <v>523328167.20122772</v>
      </c>
      <c r="E2364" s="26">
        <f t="shared" si="397"/>
        <v>523327167.20122772</v>
      </c>
      <c r="F2364" s="27">
        <f t="shared" si="398"/>
        <v>16229.294276861008</v>
      </c>
      <c r="G2364" s="28">
        <f t="shared" si="399"/>
        <v>121429.89825008599</v>
      </c>
      <c r="H2364" s="28">
        <f t="shared" si="400"/>
        <v>2023.8316375014331</v>
      </c>
      <c r="I2364" s="29">
        <f t="shared" si="401"/>
        <v>33.730527291690549</v>
      </c>
      <c r="J2364" s="25">
        <f t="shared" si="402"/>
        <v>1072822742.7625167</v>
      </c>
      <c r="K2364" s="25">
        <f t="shared" si="403"/>
        <v>1072822742.7625167</v>
      </c>
      <c r="L2364" s="30" t="str">
        <f t="shared" si="404"/>
        <v>0 DAYS</v>
      </c>
    </row>
    <row r="2365" spans="1:12" x14ac:dyDescent="0.2">
      <c r="A2365" s="23">
        <f t="shared" si="394"/>
        <v>523328167.20122772</v>
      </c>
      <c r="B2365" s="24">
        <v>2359</v>
      </c>
      <c r="C2365" s="23">
        <f t="shared" si="395"/>
        <v>2930637.7363268752</v>
      </c>
      <c r="D2365" s="25">
        <f t="shared" si="396"/>
        <v>526258804.9375546</v>
      </c>
      <c r="E2365" s="26">
        <f t="shared" si="397"/>
        <v>526257804.9375546</v>
      </c>
      <c r="F2365" s="27">
        <f t="shared" si="398"/>
        <v>16320.178324811626</v>
      </c>
      <c r="G2365" s="28">
        <f t="shared" si="399"/>
        <v>122109.90568028647</v>
      </c>
      <c r="H2365" s="28">
        <f t="shared" si="400"/>
        <v>2035.165094671441</v>
      </c>
      <c r="I2365" s="29">
        <f t="shared" si="401"/>
        <v>33.919418244524017</v>
      </c>
      <c r="J2365" s="25">
        <f t="shared" si="402"/>
        <v>1078830550.1219869</v>
      </c>
      <c r="K2365" s="25">
        <f t="shared" si="403"/>
        <v>1078830550.1219869</v>
      </c>
      <c r="L2365" s="30" t="str">
        <f t="shared" si="404"/>
        <v>0 DAYS</v>
      </c>
    </row>
    <row r="2366" spans="1:12" x14ac:dyDescent="0.2">
      <c r="A2366" s="23">
        <f t="shared" si="394"/>
        <v>526258804.9375546</v>
      </c>
      <c r="B2366" s="24">
        <v>2360</v>
      </c>
      <c r="C2366" s="23">
        <f t="shared" si="395"/>
        <v>2947049.3076503058</v>
      </c>
      <c r="D2366" s="25">
        <f t="shared" si="396"/>
        <v>529205854.24520493</v>
      </c>
      <c r="E2366" s="26">
        <f t="shared" si="397"/>
        <v>529204854.24520493</v>
      </c>
      <c r="F2366" s="27">
        <f t="shared" si="398"/>
        <v>16411.571323430631</v>
      </c>
      <c r="G2366" s="28">
        <f t="shared" si="399"/>
        <v>122793.72115209607</v>
      </c>
      <c r="H2366" s="28">
        <f t="shared" si="400"/>
        <v>2046.5620192016011</v>
      </c>
      <c r="I2366" s="29">
        <f t="shared" si="401"/>
        <v>34.109366986693352</v>
      </c>
      <c r="J2366" s="25">
        <f t="shared" si="402"/>
        <v>1084872001.2026701</v>
      </c>
      <c r="K2366" s="25">
        <f t="shared" si="403"/>
        <v>1084872001.2026701</v>
      </c>
      <c r="L2366" s="30" t="str">
        <f t="shared" si="404"/>
        <v>0 DAYS</v>
      </c>
    </row>
    <row r="2367" spans="1:12" x14ac:dyDescent="0.2">
      <c r="A2367" s="23">
        <f t="shared" si="394"/>
        <v>529205854.24520493</v>
      </c>
      <c r="B2367" s="24">
        <v>2361</v>
      </c>
      <c r="C2367" s="23">
        <f t="shared" si="395"/>
        <v>2963552.7837731475</v>
      </c>
      <c r="D2367" s="25">
        <f t="shared" si="396"/>
        <v>532169407.02897805</v>
      </c>
      <c r="E2367" s="26">
        <f t="shared" si="397"/>
        <v>532168407.02897805</v>
      </c>
      <c r="F2367" s="27">
        <f t="shared" si="398"/>
        <v>16503.476122841705</v>
      </c>
      <c r="G2367" s="28">
        <f t="shared" si="399"/>
        <v>123481.36599054781</v>
      </c>
      <c r="H2367" s="28">
        <f t="shared" si="400"/>
        <v>2058.0227665091302</v>
      </c>
      <c r="I2367" s="29">
        <f t="shared" si="401"/>
        <v>34.300379441818833</v>
      </c>
      <c r="J2367" s="25">
        <f t="shared" si="402"/>
        <v>1090947284.409405</v>
      </c>
      <c r="K2367" s="25">
        <f t="shared" si="403"/>
        <v>1090947284.409405</v>
      </c>
      <c r="L2367" s="30" t="str">
        <f t="shared" si="404"/>
        <v>0 DAYS</v>
      </c>
    </row>
    <row r="2368" spans="1:12" x14ac:dyDescent="0.2">
      <c r="A2368" s="23">
        <f t="shared" si="394"/>
        <v>532169407.02897805</v>
      </c>
      <c r="B2368" s="24">
        <v>2362</v>
      </c>
      <c r="C2368" s="23">
        <f t="shared" si="395"/>
        <v>2980148.679362277</v>
      </c>
      <c r="D2368" s="25">
        <f t="shared" si="396"/>
        <v>535149555.70834035</v>
      </c>
      <c r="E2368" s="26">
        <f t="shared" si="397"/>
        <v>535148555.70834035</v>
      </c>
      <c r="F2368" s="27">
        <f t="shared" si="398"/>
        <v>16595.895589129534</v>
      </c>
      <c r="G2368" s="28">
        <f t="shared" si="399"/>
        <v>124172.86164009488</v>
      </c>
      <c r="H2368" s="28">
        <f t="shared" si="400"/>
        <v>2069.5476940015815</v>
      </c>
      <c r="I2368" s="29">
        <f t="shared" si="401"/>
        <v>34.492461566693024</v>
      </c>
      <c r="J2368" s="25">
        <f t="shared" si="402"/>
        <v>1097056589.2020977</v>
      </c>
      <c r="K2368" s="25">
        <f t="shared" si="403"/>
        <v>1097056589.2020977</v>
      </c>
      <c r="L2368" s="30" t="str">
        <f t="shared" si="404"/>
        <v>0 DAYS</v>
      </c>
    </row>
    <row r="2369" spans="1:12" x14ac:dyDescent="0.2">
      <c r="A2369" s="23">
        <f t="shared" si="394"/>
        <v>535149555.70834035</v>
      </c>
      <c r="B2369" s="24">
        <v>2363</v>
      </c>
      <c r="C2369" s="23">
        <f t="shared" si="395"/>
        <v>2996837.5119667058</v>
      </c>
      <c r="D2369" s="25">
        <f t="shared" si="396"/>
        <v>538146393.22030711</v>
      </c>
      <c r="E2369" s="26">
        <f t="shared" si="397"/>
        <v>538145393.22030711</v>
      </c>
      <c r="F2369" s="27">
        <f t="shared" si="398"/>
        <v>16688.832604428753</v>
      </c>
      <c r="G2369" s="28">
        <f t="shared" si="399"/>
        <v>124868.2296652794</v>
      </c>
      <c r="H2369" s="28">
        <f t="shared" si="400"/>
        <v>2081.1371610879901</v>
      </c>
      <c r="I2369" s="29">
        <f t="shared" si="401"/>
        <v>34.685619351466499</v>
      </c>
      <c r="J2369" s="25">
        <f t="shared" si="402"/>
        <v>1103200106.1016295</v>
      </c>
      <c r="K2369" s="25">
        <f t="shared" si="403"/>
        <v>1103200106.1016295</v>
      </c>
      <c r="L2369" s="30" t="str">
        <f t="shared" si="404"/>
        <v>0 DAYS</v>
      </c>
    </row>
    <row r="2370" spans="1:12" x14ac:dyDescent="0.2">
      <c r="A2370" s="23">
        <f t="shared" si="394"/>
        <v>538146393.22030711</v>
      </c>
      <c r="B2370" s="24">
        <v>2364</v>
      </c>
      <c r="C2370" s="23">
        <f t="shared" si="395"/>
        <v>3013619.8020337196</v>
      </c>
      <c r="D2370" s="25">
        <f t="shared" si="396"/>
        <v>541160013.02234077</v>
      </c>
      <c r="E2370" s="26">
        <f t="shared" si="397"/>
        <v>541159013.02234077</v>
      </c>
      <c r="F2370" s="27">
        <f t="shared" si="398"/>
        <v>16782.290067013819</v>
      </c>
      <c r="G2370" s="28">
        <f t="shared" si="399"/>
        <v>125567.49175140499</v>
      </c>
      <c r="H2370" s="28">
        <f t="shared" si="400"/>
        <v>2092.7915291900831</v>
      </c>
      <c r="I2370" s="29">
        <f t="shared" si="401"/>
        <v>34.879858819834716</v>
      </c>
      <c r="J2370" s="25">
        <f t="shared" si="402"/>
        <v>1109378026.6957984</v>
      </c>
      <c r="K2370" s="25">
        <f t="shared" si="403"/>
        <v>1109378026.6957984</v>
      </c>
      <c r="L2370" s="30" t="str">
        <f t="shared" si="404"/>
        <v>0 DAYS</v>
      </c>
    </row>
    <row r="2371" spans="1:12" x14ac:dyDescent="0.2">
      <c r="A2371" s="23">
        <f t="shared" si="394"/>
        <v>541160013.02234077</v>
      </c>
      <c r="B2371" s="24">
        <v>2365</v>
      </c>
      <c r="C2371" s="23">
        <f t="shared" si="395"/>
        <v>3030496.0729251085</v>
      </c>
      <c r="D2371" s="25">
        <f t="shared" si="396"/>
        <v>544190509.09526587</v>
      </c>
      <c r="E2371" s="26">
        <f t="shared" si="397"/>
        <v>544189509.09526587</v>
      </c>
      <c r="F2371" s="27">
        <f t="shared" si="398"/>
        <v>16876.270891388878</v>
      </c>
      <c r="G2371" s="28">
        <f t="shared" si="399"/>
        <v>126270.66970521286</v>
      </c>
      <c r="H2371" s="28">
        <f t="shared" si="400"/>
        <v>2104.5111617535476</v>
      </c>
      <c r="I2371" s="29">
        <f t="shared" si="401"/>
        <v>35.075186029225797</v>
      </c>
      <c r="J2371" s="25">
        <f t="shared" si="402"/>
        <v>1115590543.6452949</v>
      </c>
      <c r="K2371" s="25">
        <f t="shared" si="403"/>
        <v>1115590543.6452949</v>
      </c>
      <c r="L2371" s="30" t="str">
        <f t="shared" si="404"/>
        <v>0 DAYS</v>
      </c>
    </row>
    <row r="2372" spans="1:12" x14ac:dyDescent="0.2">
      <c r="A2372" s="23">
        <f t="shared" si="394"/>
        <v>544190509.09526587</v>
      </c>
      <c r="B2372" s="24">
        <v>2366</v>
      </c>
      <c r="C2372" s="23">
        <f t="shared" si="395"/>
        <v>3047466.8509334889</v>
      </c>
      <c r="D2372" s="25">
        <f t="shared" si="396"/>
        <v>547237975.9461993</v>
      </c>
      <c r="E2372" s="26">
        <f t="shared" si="397"/>
        <v>547236975.9461993</v>
      </c>
      <c r="F2372" s="27">
        <f t="shared" si="398"/>
        <v>16970.778008380439</v>
      </c>
      <c r="G2372" s="28">
        <f t="shared" si="399"/>
        <v>126977.78545556204</v>
      </c>
      <c r="H2372" s="28">
        <f t="shared" si="400"/>
        <v>2116.2964242593675</v>
      </c>
      <c r="I2372" s="29">
        <f t="shared" si="401"/>
        <v>35.271607070989461</v>
      </c>
      <c r="J2372" s="25">
        <f t="shared" si="402"/>
        <v>1121837850.6897085</v>
      </c>
      <c r="K2372" s="25">
        <f t="shared" si="403"/>
        <v>1121837850.6897085</v>
      </c>
      <c r="L2372" s="30" t="str">
        <f t="shared" si="404"/>
        <v>0 DAYS</v>
      </c>
    </row>
    <row r="2373" spans="1:12" x14ac:dyDescent="0.2">
      <c r="A2373" s="23">
        <f t="shared" ref="A2373:A2436" si="405">D2372</f>
        <v>547237975.9461993</v>
      </c>
      <c r="B2373" s="24">
        <v>2367</v>
      </c>
      <c r="C2373" s="23">
        <f t="shared" ref="C2373:C2436" si="406">(A2373*$F$2)+$H$2</f>
        <v>3064532.6652987162</v>
      </c>
      <c r="D2373" s="25">
        <f t="shared" ref="D2373:D2436" si="407">A2373+C2373</f>
        <v>550302508.611498</v>
      </c>
      <c r="E2373" s="26">
        <f t="shared" ref="E2373:E2436" si="408">E2372+C2373</f>
        <v>550301508.611498</v>
      </c>
      <c r="F2373" s="27">
        <f t="shared" ref="F2373:F2436" si="409">C2373-C2372</f>
        <v>17065.814365227241</v>
      </c>
      <c r="G2373" s="28">
        <f t="shared" ref="G2373:G2436" si="410">C2373/24</f>
        <v>127688.86105411318</v>
      </c>
      <c r="H2373" s="28">
        <f t="shared" ref="H2373:H2436" si="411">G2373/60</f>
        <v>2128.1476842352195</v>
      </c>
      <c r="I2373" s="29">
        <f t="shared" ref="I2373:I2436" si="412">H2373/60</f>
        <v>35.46912807058699</v>
      </c>
      <c r="J2373" s="25">
        <f t="shared" ref="J2373:J2436" si="413">D2373*2.05</f>
        <v>1128120142.6535709</v>
      </c>
      <c r="K2373" s="25">
        <f t="shared" ref="K2373:K2436" si="414">J2373-$J$2</f>
        <v>1128120142.6535709</v>
      </c>
      <c r="L2373" s="30" t="str">
        <f t="shared" ref="L2373:L2436" si="415">ROUND(($J$5/C2373),0) &amp; " DAYS"</f>
        <v>0 DAYS</v>
      </c>
    </row>
    <row r="2374" spans="1:12" x14ac:dyDescent="0.2">
      <c r="A2374" s="23">
        <f t="shared" si="405"/>
        <v>550302508.611498</v>
      </c>
      <c r="B2374" s="24">
        <v>2368</v>
      </c>
      <c r="C2374" s="23">
        <f t="shared" si="406"/>
        <v>3081694.0482243886</v>
      </c>
      <c r="D2374" s="25">
        <f t="shared" si="407"/>
        <v>553384202.65972233</v>
      </c>
      <c r="E2374" s="26">
        <f t="shared" si="408"/>
        <v>553383202.65972233</v>
      </c>
      <c r="F2374" s="27">
        <f t="shared" si="409"/>
        <v>17161.382925672457</v>
      </c>
      <c r="G2374" s="28">
        <f t="shared" si="410"/>
        <v>128403.9186760162</v>
      </c>
      <c r="H2374" s="28">
        <f t="shared" si="411"/>
        <v>2140.0653112669365</v>
      </c>
      <c r="I2374" s="29">
        <f t="shared" si="412"/>
        <v>35.667755187782276</v>
      </c>
      <c r="J2374" s="25">
        <f t="shared" si="413"/>
        <v>1134437615.4524307</v>
      </c>
      <c r="K2374" s="25">
        <f t="shared" si="414"/>
        <v>1134437615.4524307</v>
      </c>
      <c r="L2374" s="30" t="str">
        <f t="shared" si="415"/>
        <v>0 DAYS</v>
      </c>
    </row>
    <row r="2375" spans="1:12" x14ac:dyDescent="0.2">
      <c r="A2375" s="23">
        <f t="shared" si="405"/>
        <v>553384202.65972233</v>
      </c>
      <c r="B2375" s="24">
        <v>2369</v>
      </c>
      <c r="C2375" s="23">
        <f t="shared" si="406"/>
        <v>3098951.534894445</v>
      </c>
      <c r="D2375" s="25">
        <f t="shared" si="407"/>
        <v>556483154.19461679</v>
      </c>
      <c r="E2375" s="26">
        <f t="shared" si="408"/>
        <v>556482154.19461679</v>
      </c>
      <c r="F2375" s="27">
        <f t="shared" si="409"/>
        <v>17257.486670056358</v>
      </c>
      <c r="G2375" s="28">
        <f t="shared" si="410"/>
        <v>129122.98062060187</v>
      </c>
      <c r="H2375" s="28">
        <f t="shared" si="411"/>
        <v>2152.0496770100312</v>
      </c>
      <c r="I2375" s="29">
        <f t="shared" si="412"/>
        <v>35.867494616833852</v>
      </c>
      <c r="J2375" s="25">
        <f t="shared" si="413"/>
        <v>1140790466.0989642</v>
      </c>
      <c r="K2375" s="25">
        <f t="shared" si="414"/>
        <v>1140790466.0989642</v>
      </c>
      <c r="L2375" s="30" t="str">
        <f t="shared" si="415"/>
        <v>0 DAYS</v>
      </c>
    </row>
    <row r="2376" spans="1:12" x14ac:dyDescent="0.2">
      <c r="A2376" s="23">
        <f t="shared" si="405"/>
        <v>556483154.19461679</v>
      </c>
      <c r="B2376" s="24">
        <v>2370</v>
      </c>
      <c r="C2376" s="23">
        <f t="shared" si="406"/>
        <v>3116305.663489854</v>
      </c>
      <c r="D2376" s="25">
        <f t="shared" si="407"/>
        <v>559599459.85810661</v>
      </c>
      <c r="E2376" s="26">
        <f t="shared" si="408"/>
        <v>559598459.85810661</v>
      </c>
      <c r="F2376" s="27">
        <f t="shared" si="409"/>
        <v>17354.128595408984</v>
      </c>
      <c r="G2376" s="28">
        <f t="shared" si="410"/>
        <v>129846.06931207725</v>
      </c>
      <c r="H2376" s="28">
        <f t="shared" si="411"/>
        <v>2164.1011552012874</v>
      </c>
      <c r="I2376" s="29">
        <f t="shared" si="412"/>
        <v>36.068352586688121</v>
      </c>
      <c r="J2376" s="25">
        <f t="shared" si="413"/>
        <v>1147178892.7091184</v>
      </c>
      <c r="K2376" s="25">
        <f t="shared" si="414"/>
        <v>1147178892.7091184</v>
      </c>
      <c r="L2376" s="30" t="str">
        <f t="shared" si="415"/>
        <v>0 DAYS</v>
      </c>
    </row>
    <row r="2377" spans="1:12" x14ac:dyDescent="0.2">
      <c r="A2377" s="23">
        <f t="shared" si="405"/>
        <v>559599459.85810661</v>
      </c>
      <c r="B2377" s="24">
        <v>2371</v>
      </c>
      <c r="C2377" s="23">
        <f t="shared" si="406"/>
        <v>3133756.9752053972</v>
      </c>
      <c r="D2377" s="25">
        <f t="shared" si="407"/>
        <v>562733216.83331203</v>
      </c>
      <c r="E2377" s="26">
        <f t="shared" si="408"/>
        <v>562732216.83331203</v>
      </c>
      <c r="F2377" s="27">
        <f t="shared" si="409"/>
        <v>17451.31171554327</v>
      </c>
      <c r="G2377" s="28">
        <f t="shared" si="410"/>
        <v>130573.20730022488</v>
      </c>
      <c r="H2377" s="28">
        <f t="shared" si="411"/>
        <v>2176.2201216704148</v>
      </c>
      <c r="I2377" s="29">
        <f t="shared" si="412"/>
        <v>36.270335361173579</v>
      </c>
      <c r="J2377" s="25">
        <f t="shared" si="413"/>
        <v>1153603094.5082896</v>
      </c>
      <c r="K2377" s="25">
        <f t="shared" si="414"/>
        <v>1153603094.5082896</v>
      </c>
      <c r="L2377" s="30" t="str">
        <f t="shared" si="415"/>
        <v>0 DAYS</v>
      </c>
    </row>
    <row r="2378" spans="1:12" x14ac:dyDescent="0.2">
      <c r="A2378" s="23">
        <f t="shared" si="405"/>
        <v>562733216.83331203</v>
      </c>
      <c r="B2378" s="24">
        <v>2372</v>
      </c>
      <c r="C2378" s="23">
        <f t="shared" si="406"/>
        <v>3151306.0142665473</v>
      </c>
      <c r="D2378" s="25">
        <f t="shared" si="407"/>
        <v>565884522.84757853</v>
      </c>
      <c r="E2378" s="26">
        <f t="shared" si="408"/>
        <v>565883522.84757853</v>
      </c>
      <c r="F2378" s="27">
        <f t="shared" si="409"/>
        <v>17549.039061150048</v>
      </c>
      <c r="G2378" s="28">
        <f t="shared" si="410"/>
        <v>131304.41726110614</v>
      </c>
      <c r="H2378" s="28">
        <f t="shared" si="411"/>
        <v>2188.4069543517689</v>
      </c>
      <c r="I2378" s="29">
        <f t="shared" si="412"/>
        <v>36.47344923919615</v>
      </c>
      <c r="J2378" s="25">
        <f t="shared" si="413"/>
        <v>1160063271.8375359</v>
      </c>
      <c r="K2378" s="25">
        <f t="shared" si="414"/>
        <v>1160063271.8375359</v>
      </c>
      <c r="L2378" s="30" t="str">
        <f t="shared" si="415"/>
        <v>0 DAYS</v>
      </c>
    </row>
    <row r="2379" spans="1:12" x14ac:dyDescent="0.2">
      <c r="A2379" s="23">
        <f t="shared" si="405"/>
        <v>565884522.84757853</v>
      </c>
      <c r="B2379" s="24">
        <v>2373</v>
      </c>
      <c r="C2379" s="23">
        <f t="shared" si="406"/>
        <v>3168953.3279464399</v>
      </c>
      <c r="D2379" s="25">
        <f t="shared" si="407"/>
        <v>569053476.17552495</v>
      </c>
      <c r="E2379" s="26">
        <f t="shared" si="408"/>
        <v>569052476.17552495</v>
      </c>
      <c r="F2379" s="27">
        <f t="shared" si="409"/>
        <v>17647.31367989257</v>
      </c>
      <c r="G2379" s="28">
        <f t="shared" si="410"/>
        <v>132039.72199776833</v>
      </c>
      <c r="H2379" s="28">
        <f t="shared" si="411"/>
        <v>2200.6620332961388</v>
      </c>
      <c r="I2379" s="29">
        <f t="shared" si="412"/>
        <v>36.677700554935647</v>
      </c>
      <c r="J2379" s="25">
        <f t="shared" si="413"/>
        <v>1166559626.159826</v>
      </c>
      <c r="K2379" s="25">
        <f t="shared" si="414"/>
        <v>1166559626.159826</v>
      </c>
      <c r="L2379" s="30" t="str">
        <f t="shared" si="415"/>
        <v>0 DAYS</v>
      </c>
    </row>
    <row r="2380" spans="1:12" x14ac:dyDescent="0.2">
      <c r="A2380" s="23">
        <f t="shared" si="405"/>
        <v>569053476.17552495</v>
      </c>
      <c r="B2380" s="24">
        <v>2374</v>
      </c>
      <c r="C2380" s="23">
        <f t="shared" si="406"/>
        <v>3186699.4665829395</v>
      </c>
      <c r="D2380" s="25">
        <f t="shared" si="407"/>
        <v>572240175.64210784</v>
      </c>
      <c r="E2380" s="26">
        <f t="shared" si="408"/>
        <v>572239175.64210784</v>
      </c>
      <c r="F2380" s="27">
        <f t="shared" si="409"/>
        <v>17746.138636499643</v>
      </c>
      <c r="G2380" s="28">
        <f t="shared" si="410"/>
        <v>132779.1444409558</v>
      </c>
      <c r="H2380" s="28">
        <f t="shared" si="411"/>
        <v>2212.9857406825968</v>
      </c>
      <c r="I2380" s="29">
        <f t="shared" si="412"/>
        <v>36.883095678043283</v>
      </c>
      <c r="J2380" s="25">
        <f t="shared" si="413"/>
        <v>1173092360.0663209</v>
      </c>
      <c r="K2380" s="25">
        <f t="shared" si="414"/>
        <v>1173092360.0663209</v>
      </c>
      <c r="L2380" s="30" t="str">
        <f t="shared" si="415"/>
        <v>0 DAYS</v>
      </c>
    </row>
    <row r="2381" spans="1:12" x14ac:dyDescent="0.2">
      <c r="A2381" s="23">
        <f t="shared" si="405"/>
        <v>572240175.64210784</v>
      </c>
      <c r="B2381" s="24">
        <v>2375</v>
      </c>
      <c r="C2381" s="23">
        <f t="shared" si="406"/>
        <v>3204544.9835958038</v>
      </c>
      <c r="D2381" s="25">
        <f t="shared" si="407"/>
        <v>575444720.62570369</v>
      </c>
      <c r="E2381" s="26">
        <f t="shared" si="408"/>
        <v>575443720.62570369</v>
      </c>
      <c r="F2381" s="27">
        <f t="shared" si="409"/>
        <v>17845.517012864351</v>
      </c>
      <c r="G2381" s="28">
        <f t="shared" si="410"/>
        <v>133522.70764982517</v>
      </c>
      <c r="H2381" s="28">
        <f t="shared" si="411"/>
        <v>2225.3784608304195</v>
      </c>
      <c r="I2381" s="29">
        <f t="shared" si="412"/>
        <v>37.089641013840328</v>
      </c>
      <c r="J2381" s="25">
        <f t="shared" si="413"/>
        <v>1179661677.2826924</v>
      </c>
      <c r="K2381" s="25">
        <f t="shared" si="414"/>
        <v>1179661677.2826924</v>
      </c>
      <c r="L2381" s="30" t="str">
        <f t="shared" si="415"/>
        <v>0 DAYS</v>
      </c>
    </row>
    <row r="2382" spans="1:12" x14ac:dyDescent="0.2">
      <c r="A2382" s="23">
        <f t="shared" si="405"/>
        <v>575444720.62570369</v>
      </c>
      <c r="B2382" s="24">
        <v>2376</v>
      </c>
      <c r="C2382" s="23">
        <f t="shared" si="406"/>
        <v>3222490.4355039406</v>
      </c>
      <c r="D2382" s="25">
        <f t="shared" si="407"/>
        <v>578667211.06120765</v>
      </c>
      <c r="E2382" s="26">
        <f t="shared" si="408"/>
        <v>578666211.06120765</v>
      </c>
      <c r="F2382" s="27">
        <f t="shared" si="409"/>
        <v>17945.451908136718</v>
      </c>
      <c r="G2382" s="28">
        <f t="shared" si="410"/>
        <v>134270.4348126642</v>
      </c>
      <c r="H2382" s="28">
        <f t="shared" si="411"/>
        <v>2237.8405802110701</v>
      </c>
      <c r="I2382" s="29">
        <f t="shared" si="412"/>
        <v>37.297343003517838</v>
      </c>
      <c r="J2382" s="25">
        <f t="shared" si="413"/>
        <v>1186267782.6754756</v>
      </c>
      <c r="K2382" s="25">
        <f t="shared" si="414"/>
        <v>1186267782.6754756</v>
      </c>
      <c r="L2382" s="30" t="str">
        <f t="shared" si="415"/>
        <v>0 DAYS</v>
      </c>
    </row>
    <row r="2383" spans="1:12" x14ac:dyDescent="0.2">
      <c r="A2383" s="23">
        <f t="shared" si="405"/>
        <v>578667211.06120765</v>
      </c>
      <c r="B2383" s="24">
        <v>2377</v>
      </c>
      <c r="C2383" s="23">
        <f t="shared" si="406"/>
        <v>3240536.381942763</v>
      </c>
      <c r="D2383" s="25">
        <f t="shared" si="407"/>
        <v>581907747.4431504</v>
      </c>
      <c r="E2383" s="26">
        <f t="shared" si="408"/>
        <v>581906747.4431504</v>
      </c>
      <c r="F2383" s="27">
        <f t="shared" si="409"/>
        <v>18045.94643882243</v>
      </c>
      <c r="G2383" s="28">
        <f t="shared" si="410"/>
        <v>135022.34924761512</v>
      </c>
      <c r="H2383" s="28">
        <f t="shared" si="411"/>
        <v>2250.3724874602517</v>
      </c>
      <c r="I2383" s="29">
        <f t="shared" si="412"/>
        <v>37.506208124337526</v>
      </c>
      <c r="J2383" s="25">
        <f t="shared" si="413"/>
        <v>1192910882.2584581</v>
      </c>
      <c r="K2383" s="25">
        <f t="shared" si="414"/>
        <v>1192910882.2584581</v>
      </c>
      <c r="L2383" s="30" t="str">
        <f t="shared" si="415"/>
        <v>0 DAYS</v>
      </c>
    </row>
    <row r="2384" spans="1:12" x14ac:dyDescent="0.2">
      <c r="A2384" s="23">
        <f t="shared" si="405"/>
        <v>581907747.4431504</v>
      </c>
      <c r="B2384" s="24">
        <v>2378</v>
      </c>
      <c r="C2384" s="23">
        <f t="shared" si="406"/>
        <v>3258683.3856816422</v>
      </c>
      <c r="D2384" s="25">
        <f t="shared" si="407"/>
        <v>585166430.82883203</v>
      </c>
      <c r="E2384" s="26">
        <f t="shared" si="408"/>
        <v>585165430.82883203</v>
      </c>
      <c r="F2384" s="27">
        <f t="shared" si="409"/>
        <v>18147.003738879226</v>
      </c>
      <c r="G2384" s="28">
        <f t="shared" si="410"/>
        <v>135778.47440340175</v>
      </c>
      <c r="H2384" s="28">
        <f t="shared" si="411"/>
        <v>2262.974573390029</v>
      </c>
      <c r="I2384" s="29">
        <f t="shared" si="412"/>
        <v>37.716242889833815</v>
      </c>
      <c r="J2384" s="25">
        <f t="shared" si="413"/>
        <v>1199591183.1991055</v>
      </c>
      <c r="K2384" s="25">
        <f t="shared" si="414"/>
        <v>1199591183.1991055</v>
      </c>
      <c r="L2384" s="30" t="str">
        <f t="shared" si="415"/>
        <v>0 DAYS</v>
      </c>
    </row>
    <row r="2385" spans="1:12" x14ac:dyDescent="0.2">
      <c r="A2385" s="23">
        <f t="shared" si="405"/>
        <v>585166430.82883203</v>
      </c>
      <c r="B2385" s="24">
        <v>2379</v>
      </c>
      <c r="C2385" s="23">
        <f t="shared" si="406"/>
        <v>3276932.0126414592</v>
      </c>
      <c r="D2385" s="25">
        <f t="shared" si="407"/>
        <v>588443362.84147346</v>
      </c>
      <c r="E2385" s="26">
        <f t="shared" si="408"/>
        <v>588442362.84147346</v>
      </c>
      <c r="F2385" s="27">
        <f t="shared" si="409"/>
        <v>18248.626959817018</v>
      </c>
      <c r="G2385" s="28">
        <f t="shared" si="410"/>
        <v>136538.83386006081</v>
      </c>
      <c r="H2385" s="28">
        <f t="shared" si="411"/>
        <v>2275.6472310010136</v>
      </c>
      <c r="I2385" s="29">
        <f t="shared" si="412"/>
        <v>37.927453850016896</v>
      </c>
      <c r="J2385" s="25">
        <f t="shared" si="413"/>
        <v>1206308893.8250206</v>
      </c>
      <c r="K2385" s="25">
        <f t="shared" si="414"/>
        <v>1206308893.8250206</v>
      </c>
      <c r="L2385" s="30" t="str">
        <f t="shared" si="415"/>
        <v>0 DAYS</v>
      </c>
    </row>
    <row r="2386" spans="1:12" x14ac:dyDescent="0.2">
      <c r="A2386" s="23">
        <f t="shared" si="405"/>
        <v>588443362.84147346</v>
      </c>
      <c r="B2386" s="24">
        <v>2380</v>
      </c>
      <c r="C2386" s="23">
        <f t="shared" si="406"/>
        <v>3295282.8319122512</v>
      </c>
      <c r="D2386" s="25">
        <f t="shared" si="407"/>
        <v>591738645.67338574</v>
      </c>
      <c r="E2386" s="26">
        <f t="shared" si="408"/>
        <v>591737645.67338574</v>
      </c>
      <c r="F2386" s="27">
        <f t="shared" si="409"/>
        <v>18350.819270791952</v>
      </c>
      <c r="G2386" s="28">
        <f t="shared" si="410"/>
        <v>137303.45132967713</v>
      </c>
      <c r="H2386" s="28">
        <f t="shared" si="411"/>
        <v>2288.3908554946188</v>
      </c>
      <c r="I2386" s="29">
        <f t="shared" si="412"/>
        <v>38.139847591576981</v>
      </c>
      <c r="J2386" s="25">
        <f t="shared" si="413"/>
        <v>1213064223.6304407</v>
      </c>
      <c r="K2386" s="25">
        <f t="shared" si="414"/>
        <v>1213064223.6304407</v>
      </c>
      <c r="L2386" s="30" t="str">
        <f t="shared" si="415"/>
        <v>0 DAYS</v>
      </c>
    </row>
    <row r="2387" spans="1:12" x14ac:dyDescent="0.2">
      <c r="A2387" s="23">
        <f t="shared" si="405"/>
        <v>591738645.67338574</v>
      </c>
      <c r="B2387" s="24">
        <v>2381</v>
      </c>
      <c r="C2387" s="23">
        <f t="shared" si="406"/>
        <v>3313736.41577096</v>
      </c>
      <c r="D2387" s="25">
        <f t="shared" si="407"/>
        <v>595052382.08915675</v>
      </c>
      <c r="E2387" s="26">
        <f t="shared" si="408"/>
        <v>595051382.08915675</v>
      </c>
      <c r="F2387" s="27">
        <f t="shared" si="409"/>
        <v>18453.583858708851</v>
      </c>
      <c r="G2387" s="28">
        <f t="shared" si="410"/>
        <v>138072.35065712334</v>
      </c>
      <c r="H2387" s="28">
        <f t="shared" si="411"/>
        <v>2301.205844285389</v>
      </c>
      <c r="I2387" s="29">
        <f t="shared" si="412"/>
        <v>38.35343073808982</v>
      </c>
      <c r="J2387" s="25">
        <f t="shared" si="413"/>
        <v>1219857383.2827711</v>
      </c>
      <c r="K2387" s="25">
        <f t="shared" si="414"/>
        <v>1219857383.2827711</v>
      </c>
      <c r="L2387" s="30" t="str">
        <f t="shared" si="415"/>
        <v>0 DAYS</v>
      </c>
    </row>
    <row r="2388" spans="1:12" x14ac:dyDescent="0.2">
      <c r="A2388" s="23">
        <f t="shared" si="405"/>
        <v>595052382.08915675</v>
      </c>
      <c r="B2388" s="24">
        <v>2382</v>
      </c>
      <c r="C2388" s="23">
        <f t="shared" si="406"/>
        <v>3332293.3396992777</v>
      </c>
      <c r="D2388" s="25">
        <f t="shared" si="407"/>
        <v>598384675.42885602</v>
      </c>
      <c r="E2388" s="26">
        <f t="shared" si="408"/>
        <v>598383675.42885602</v>
      </c>
      <c r="F2388" s="27">
        <f t="shared" si="409"/>
        <v>18556.923928317614</v>
      </c>
      <c r="G2388" s="28">
        <f t="shared" si="410"/>
        <v>138845.55582080325</v>
      </c>
      <c r="H2388" s="28">
        <f t="shared" si="411"/>
        <v>2314.0925970133876</v>
      </c>
      <c r="I2388" s="29">
        <f t="shared" si="412"/>
        <v>38.568209950223128</v>
      </c>
      <c r="J2388" s="25">
        <f t="shared" si="413"/>
        <v>1226688584.6291547</v>
      </c>
      <c r="K2388" s="25">
        <f t="shared" si="414"/>
        <v>1226688584.6291547</v>
      </c>
      <c r="L2388" s="30" t="str">
        <f t="shared" si="415"/>
        <v>0 DAYS</v>
      </c>
    </row>
    <row r="2389" spans="1:12" x14ac:dyDescent="0.2">
      <c r="A2389" s="23">
        <f t="shared" si="405"/>
        <v>598384675.42885602</v>
      </c>
      <c r="B2389" s="24">
        <v>2383</v>
      </c>
      <c r="C2389" s="23">
        <f t="shared" si="406"/>
        <v>3350954.1824015938</v>
      </c>
      <c r="D2389" s="25">
        <f t="shared" si="407"/>
        <v>601735629.61125755</v>
      </c>
      <c r="E2389" s="26">
        <f t="shared" si="408"/>
        <v>601734629.61125755</v>
      </c>
      <c r="F2389" s="27">
        <f t="shared" si="409"/>
        <v>18660.84270231612</v>
      </c>
      <c r="G2389" s="28">
        <f t="shared" si="410"/>
        <v>139623.09093339974</v>
      </c>
      <c r="H2389" s="28">
        <f t="shared" si="411"/>
        <v>2327.0515155566623</v>
      </c>
      <c r="I2389" s="29">
        <f t="shared" si="412"/>
        <v>38.78419192594437</v>
      </c>
      <c r="J2389" s="25">
        <f t="shared" si="413"/>
        <v>1233558040.7030778</v>
      </c>
      <c r="K2389" s="25">
        <f t="shared" si="414"/>
        <v>1233558040.7030778</v>
      </c>
      <c r="L2389" s="30" t="str">
        <f t="shared" si="415"/>
        <v>0 DAYS</v>
      </c>
    </row>
    <row r="2390" spans="1:12" x14ac:dyDescent="0.2">
      <c r="A2390" s="23">
        <f t="shared" si="405"/>
        <v>601735629.61125755</v>
      </c>
      <c r="B2390" s="24">
        <v>2384</v>
      </c>
      <c r="C2390" s="23">
        <f t="shared" si="406"/>
        <v>3369719.5258230423</v>
      </c>
      <c r="D2390" s="25">
        <f t="shared" si="407"/>
        <v>605105349.13708055</v>
      </c>
      <c r="E2390" s="26">
        <f t="shared" si="408"/>
        <v>605104349.13708055</v>
      </c>
      <c r="F2390" s="27">
        <f t="shared" si="409"/>
        <v>18765.343421448488</v>
      </c>
      <c r="G2390" s="28">
        <f t="shared" si="410"/>
        <v>140404.98024262677</v>
      </c>
      <c r="H2390" s="28">
        <f t="shared" si="411"/>
        <v>2340.0830040437795</v>
      </c>
      <c r="I2390" s="29">
        <f t="shared" si="412"/>
        <v>39.001383400729658</v>
      </c>
      <c r="J2390" s="25">
        <f t="shared" si="413"/>
        <v>1240465965.731015</v>
      </c>
      <c r="K2390" s="25">
        <f t="shared" si="414"/>
        <v>1240465965.731015</v>
      </c>
      <c r="L2390" s="30" t="str">
        <f t="shared" si="415"/>
        <v>0 DAYS</v>
      </c>
    </row>
    <row r="2391" spans="1:12" x14ac:dyDescent="0.2">
      <c r="A2391" s="23">
        <f t="shared" si="405"/>
        <v>605105349.13708055</v>
      </c>
      <c r="B2391" s="24">
        <v>2385</v>
      </c>
      <c r="C2391" s="23">
        <f t="shared" si="406"/>
        <v>3388589.9551676512</v>
      </c>
      <c r="D2391" s="25">
        <f t="shared" si="407"/>
        <v>608493939.0922482</v>
      </c>
      <c r="E2391" s="26">
        <f t="shared" si="408"/>
        <v>608492939.0922482</v>
      </c>
      <c r="F2391" s="27">
        <f t="shared" si="409"/>
        <v>18870.429344608914</v>
      </c>
      <c r="G2391" s="28">
        <f t="shared" si="410"/>
        <v>141191.24813198546</v>
      </c>
      <c r="H2391" s="28">
        <f t="shared" si="411"/>
        <v>2353.1874688664243</v>
      </c>
      <c r="I2391" s="29">
        <f t="shared" si="412"/>
        <v>39.219791147773741</v>
      </c>
      <c r="J2391" s="25">
        <f t="shared" si="413"/>
        <v>1247412575.1391087</v>
      </c>
      <c r="K2391" s="25">
        <f t="shared" si="414"/>
        <v>1247412575.1391087</v>
      </c>
      <c r="L2391" s="30" t="str">
        <f t="shared" si="415"/>
        <v>0 DAYS</v>
      </c>
    </row>
    <row r="2392" spans="1:12" x14ac:dyDescent="0.2">
      <c r="A2392" s="23">
        <f t="shared" si="405"/>
        <v>608493939.0922482</v>
      </c>
      <c r="B2392" s="24">
        <v>2386</v>
      </c>
      <c r="C2392" s="23">
        <f t="shared" si="406"/>
        <v>3407566.0589165897</v>
      </c>
      <c r="D2392" s="25">
        <f t="shared" si="407"/>
        <v>611901505.15116477</v>
      </c>
      <c r="E2392" s="26">
        <f t="shared" si="408"/>
        <v>611900505.15116477</v>
      </c>
      <c r="F2392" s="27">
        <f t="shared" si="409"/>
        <v>18976.103748938534</v>
      </c>
      <c r="G2392" s="28">
        <f t="shared" si="410"/>
        <v>141981.91912152458</v>
      </c>
      <c r="H2392" s="28">
        <f t="shared" si="411"/>
        <v>2366.3653186920765</v>
      </c>
      <c r="I2392" s="29">
        <f t="shared" si="412"/>
        <v>39.439421978201274</v>
      </c>
      <c r="J2392" s="25">
        <f t="shared" si="413"/>
        <v>1254398085.5598876</v>
      </c>
      <c r="K2392" s="25">
        <f t="shared" si="414"/>
        <v>1254398085.5598876</v>
      </c>
      <c r="L2392" s="30" t="str">
        <f t="shared" si="415"/>
        <v>0 DAYS</v>
      </c>
    </row>
    <row r="2393" spans="1:12" x14ac:dyDescent="0.2">
      <c r="A2393" s="23">
        <f t="shared" si="405"/>
        <v>611901505.15116477</v>
      </c>
      <c r="B2393" s="24">
        <v>2387</v>
      </c>
      <c r="C2393" s="23">
        <f t="shared" si="406"/>
        <v>3426648.4288465227</v>
      </c>
      <c r="D2393" s="25">
        <f t="shared" si="407"/>
        <v>615328153.58001125</v>
      </c>
      <c r="E2393" s="26">
        <f t="shared" si="408"/>
        <v>615327153.58001125</v>
      </c>
      <c r="F2393" s="27">
        <f t="shared" si="409"/>
        <v>19082.369929932989</v>
      </c>
      <c r="G2393" s="28">
        <f t="shared" si="410"/>
        <v>142777.01786860512</v>
      </c>
      <c r="H2393" s="28">
        <f t="shared" si="411"/>
        <v>2379.6169644767519</v>
      </c>
      <c r="I2393" s="29">
        <f t="shared" si="412"/>
        <v>39.660282741279197</v>
      </c>
      <c r="J2393" s="25">
        <f t="shared" si="413"/>
        <v>1261422714.8390229</v>
      </c>
      <c r="K2393" s="25">
        <f t="shared" si="414"/>
        <v>1261422714.8390229</v>
      </c>
      <c r="L2393" s="30" t="str">
        <f t="shared" si="415"/>
        <v>0 DAYS</v>
      </c>
    </row>
    <row r="2394" spans="1:12" x14ac:dyDescent="0.2">
      <c r="A2394" s="23">
        <f t="shared" si="405"/>
        <v>615328153.58001125</v>
      </c>
      <c r="B2394" s="24">
        <v>2388</v>
      </c>
      <c r="C2394" s="23">
        <f t="shared" si="406"/>
        <v>3445837.6600480629</v>
      </c>
      <c r="D2394" s="25">
        <f t="shared" si="407"/>
        <v>618773991.24005926</v>
      </c>
      <c r="E2394" s="26">
        <f t="shared" si="408"/>
        <v>618772991.24005926</v>
      </c>
      <c r="F2394" s="27">
        <f t="shared" si="409"/>
        <v>19189.231201540213</v>
      </c>
      <c r="G2394" s="28">
        <f t="shared" si="410"/>
        <v>143576.56916866929</v>
      </c>
      <c r="H2394" s="28">
        <f t="shared" si="411"/>
        <v>2392.9428194778216</v>
      </c>
      <c r="I2394" s="29">
        <f t="shared" si="412"/>
        <v>39.882380324630361</v>
      </c>
      <c r="J2394" s="25">
        <f t="shared" si="413"/>
        <v>1268486682.0421214</v>
      </c>
      <c r="K2394" s="25">
        <f t="shared" si="414"/>
        <v>1268486682.0421214</v>
      </c>
      <c r="L2394" s="30" t="str">
        <f t="shared" si="415"/>
        <v>0 DAYS</v>
      </c>
    </row>
    <row r="2395" spans="1:12" x14ac:dyDescent="0.2">
      <c r="A2395" s="23">
        <f t="shared" si="405"/>
        <v>618773991.24005926</v>
      </c>
      <c r="B2395" s="24">
        <v>2389</v>
      </c>
      <c r="C2395" s="23">
        <f t="shared" si="406"/>
        <v>3465134.3509443318</v>
      </c>
      <c r="D2395" s="25">
        <f t="shared" si="407"/>
        <v>622239125.59100354</v>
      </c>
      <c r="E2395" s="26">
        <f t="shared" si="408"/>
        <v>622238125.59100354</v>
      </c>
      <c r="F2395" s="27">
        <f t="shared" si="409"/>
        <v>19296.690896268934</v>
      </c>
      <c r="G2395" s="28">
        <f t="shared" si="410"/>
        <v>144380.59795601384</v>
      </c>
      <c r="H2395" s="28">
        <f t="shared" si="411"/>
        <v>2406.3432992668972</v>
      </c>
      <c r="I2395" s="29">
        <f t="shared" si="412"/>
        <v>40.105721654448288</v>
      </c>
      <c r="J2395" s="25">
        <f t="shared" si="413"/>
        <v>1275590207.4615571</v>
      </c>
      <c r="K2395" s="25">
        <f t="shared" si="414"/>
        <v>1275590207.4615571</v>
      </c>
      <c r="L2395" s="30" t="str">
        <f t="shared" si="415"/>
        <v>0 DAYS</v>
      </c>
    </row>
    <row r="2396" spans="1:12" x14ac:dyDescent="0.2">
      <c r="A2396" s="23">
        <f t="shared" si="405"/>
        <v>622239125.59100354</v>
      </c>
      <c r="B2396" s="24">
        <v>2390</v>
      </c>
      <c r="C2396" s="23">
        <f t="shared" si="406"/>
        <v>3484539.1033096197</v>
      </c>
      <c r="D2396" s="25">
        <f t="shared" si="407"/>
        <v>625723664.69431317</v>
      </c>
      <c r="E2396" s="26">
        <f t="shared" si="408"/>
        <v>625722664.69431317</v>
      </c>
      <c r="F2396" s="27">
        <f t="shared" si="409"/>
        <v>19404.752365287859</v>
      </c>
      <c r="G2396" s="28">
        <f t="shared" si="410"/>
        <v>145189.1293045675</v>
      </c>
      <c r="H2396" s="28">
        <f t="shared" si="411"/>
        <v>2419.8188217427914</v>
      </c>
      <c r="I2396" s="29">
        <f t="shared" si="412"/>
        <v>40.330313695713194</v>
      </c>
      <c r="J2396" s="25">
        <f t="shared" si="413"/>
        <v>1282733512.6233418</v>
      </c>
      <c r="K2396" s="25">
        <f t="shared" si="414"/>
        <v>1282733512.6233418</v>
      </c>
      <c r="L2396" s="30" t="str">
        <f t="shared" si="415"/>
        <v>0 DAYS</v>
      </c>
    </row>
    <row r="2397" spans="1:12" x14ac:dyDescent="0.2">
      <c r="A2397" s="23">
        <f t="shared" si="405"/>
        <v>625723664.69431317</v>
      </c>
      <c r="B2397" s="24">
        <v>2391</v>
      </c>
      <c r="C2397" s="23">
        <f t="shared" si="406"/>
        <v>3504052.5222881539</v>
      </c>
      <c r="D2397" s="25">
        <f t="shared" si="407"/>
        <v>629227717.21660137</v>
      </c>
      <c r="E2397" s="26">
        <f t="shared" si="408"/>
        <v>629226717.21660137</v>
      </c>
      <c r="F2397" s="27">
        <f t="shared" si="409"/>
        <v>19513.418978534173</v>
      </c>
      <c r="G2397" s="28">
        <f t="shared" si="410"/>
        <v>146002.18842867308</v>
      </c>
      <c r="H2397" s="28">
        <f t="shared" si="411"/>
        <v>2433.3698071445515</v>
      </c>
      <c r="I2397" s="29">
        <f t="shared" si="412"/>
        <v>40.556163452409194</v>
      </c>
      <c r="J2397" s="25">
        <f t="shared" si="413"/>
        <v>1289916820.2940328</v>
      </c>
      <c r="K2397" s="25">
        <f t="shared" si="414"/>
        <v>1289916820.2940328</v>
      </c>
      <c r="L2397" s="30" t="str">
        <f t="shared" si="415"/>
        <v>0 DAYS</v>
      </c>
    </row>
    <row r="2398" spans="1:12" x14ac:dyDescent="0.2">
      <c r="A2398" s="23">
        <f t="shared" si="405"/>
        <v>629227717.21660137</v>
      </c>
      <c r="B2398" s="24">
        <v>2392</v>
      </c>
      <c r="C2398" s="23">
        <f t="shared" si="406"/>
        <v>3523675.2164129675</v>
      </c>
      <c r="D2398" s="25">
        <f t="shared" si="407"/>
        <v>632751392.43301439</v>
      </c>
      <c r="E2398" s="26">
        <f t="shared" si="408"/>
        <v>632750392.43301439</v>
      </c>
      <c r="F2398" s="27">
        <f t="shared" si="409"/>
        <v>19622.694124813657</v>
      </c>
      <c r="G2398" s="28">
        <f t="shared" si="410"/>
        <v>146819.80068387365</v>
      </c>
      <c r="H2398" s="28">
        <f t="shared" si="411"/>
        <v>2446.9966780645609</v>
      </c>
      <c r="I2398" s="29">
        <f t="shared" si="412"/>
        <v>40.783277967742684</v>
      </c>
      <c r="J2398" s="25">
        <f t="shared" si="413"/>
        <v>1297140354.4876795</v>
      </c>
      <c r="K2398" s="25">
        <f t="shared" si="414"/>
        <v>1297140354.4876795</v>
      </c>
      <c r="L2398" s="30" t="str">
        <f t="shared" si="415"/>
        <v>0 DAYS</v>
      </c>
    </row>
    <row r="2399" spans="1:12" x14ac:dyDescent="0.2">
      <c r="A2399" s="23">
        <f t="shared" si="405"/>
        <v>632751392.43301439</v>
      </c>
      <c r="B2399" s="24">
        <v>2393</v>
      </c>
      <c r="C2399" s="23">
        <f t="shared" si="406"/>
        <v>3543407.7976248804</v>
      </c>
      <c r="D2399" s="25">
        <f t="shared" si="407"/>
        <v>636294800.23063922</v>
      </c>
      <c r="E2399" s="26">
        <f t="shared" si="408"/>
        <v>636293800.23063922</v>
      </c>
      <c r="F2399" s="27">
        <f t="shared" si="409"/>
        <v>19732.581211912911</v>
      </c>
      <c r="G2399" s="28">
        <f t="shared" si="410"/>
        <v>147641.99156770334</v>
      </c>
      <c r="H2399" s="28">
        <f t="shared" si="411"/>
        <v>2460.6998594617226</v>
      </c>
      <c r="I2399" s="29">
        <f t="shared" si="412"/>
        <v>41.011664324362044</v>
      </c>
      <c r="J2399" s="25">
        <f t="shared" si="413"/>
        <v>1304404340.4728103</v>
      </c>
      <c r="K2399" s="25">
        <f t="shared" si="414"/>
        <v>1304404340.4728103</v>
      </c>
      <c r="L2399" s="30" t="str">
        <f t="shared" si="415"/>
        <v>0 DAYS</v>
      </c>
    </row>
    <row r="2400" spans="1:12" x14ac:dyDescent="0.2">
      <c r="A2400" s="23">
        <f t="shared" si="405"/>
        <v>636294800.23063922</v>
      </c>
      <c r="B2400" s="24">
        <v>2394</v>
      </c>
      <c r="C2400" s="23">
        <f t="shared" si="406"/>
        <v>3563250.8812915795</v>
      </c>
      <c r="D2400" s="25">
        <f t="shared" si="407"/>
        <v>639858051.11193085</v>
      </c>
      <c r="E2400" s="26">
        <f t="shared" si="408"/>
        <v>639857051.11193085</v>
      </c>
      <c r="F2400" s="27">
        <f t="shared" si="409"/>
        <v>19843.083666699007</v>
      </c>
      <c r="G2400" s="28">
        <f t="shared" si="410"/>
        <v>148468.78672048249</v>
      </c>
      <c r="H2400" s="28">
        <f t="shared" si="411"/>
        <v>2474.4797786747081</v>
      </c>
      <c r="I2400" s="29">
        <f t="shared" si="412"/>
        <v>41.241329644578471</v>
      </c>
      <c r="J2400" s="25">
        <f t="shared" si="413"/>
        <v>1311709004.779458</v>
      </c>
      <c r="K2400" s="25">
        <f t="shared" si="414"/>
        <v>1311709004.779458</v>
      </c>
      <c r="L2400" s="30" t="str">
        <f t="shared" si="415"/>
        <v>0 DAYS</v>
      </c>
    </row>
    <row r="2401" spans="1:12" x14ac:dyDescent="0.2">
      <c r="A2401" s="23">
        <f t="shared" si="405"/>
        <v>639858051.11193085</v>
      </c>
      <c r="B2401" s="24">
        <v>2395</v>
      </c>
      <c r="C2401" s="23">
        <f t="shared" si="406"/>
        <v>3583205.0862268126</v>
      </c>
      <c r="D2401" s="25">
        <f t="shared" si="407"/>
        <v>643441256.19815767</v>
      </c>
      <c r="E2401" s="26">
        <f t="shared" si="408"/>
        <v>643440256.19815767</v>
      </c>
      <c r="F2401" s="27">
        <f t="shared" si="409"/>
        <v>19954.204935233109</v>
      </c>
      <c r="G2401" s="28">
        <f t="shared" si="410"/>
        <v>149300.21192611719</v>
      </c>
      <c r="H2401" s="28">
        <f t="shared" si="411"/>
        <v>2488.3368654352867</v>
      </c>
      <c r="I2401" s="29">
        <f t="shared" si="412"/>
        <v>41.472281090588112</v>
      </c>
      <c r="J2401" s="25">
        <f t="shared" si="413"/>
        <v>1319054575.206223</v>
      </c>
      <c r="K2401" s="25">
        <f t="shared" si="414"/>
        <v>1319054575.206223</v>
      </c>
      <c r="L2401" s="30" t="str">
        <f t="shared" si="415"/>
        <v>0 DAYS</v>
      </c>
    </row>
    <row r="2402" spans="1:12" x14ac:dyDescent="0.2">
      <c r="A2402" s="23">
        <f t="shared" si="405"/>
        <v>643441256.19815767</v>
      </c>
      <c r="B2402" s="24">
        <v>2396</v>
      </c>
      <c r="C2402" s="23">
        <f t="shared" si="406"/>
        <v>3603271.0347096827</v>
      </c>
      <c r="D2402" s="25">
        <f t="shared" si="407"/>
        <v>647044527.23286736</v>
      </c>
      <c r="E2402" s="26">
        <f t="shared" si="408"/>
        <v>647043527.23286736</v>
      </c>
      <c r="F2402" s="27">
        <f t="shared" si="409"/>
        <v>20065.948482870124</v>
      </c>
      <c r="G2402" s="28">
        <f t="shared" si="410"/>
        <v>150136.29311290346</v>
      </c>
      <c r="H2402" s="28">
        <f t="shared" si="411"/>
        <v>2502.2715518817245</v>
      </c>
      <c r="I2402" s="29">
        <f t="shared" si="412"/>
        <v>41.704525864695405</v>
      </c>
      <c r="J2402" s="25">
        <f t="shared" si="413"/>
        <v>1326441280.827378</v>
      </c>
      <c r="K2402" s="25">
        <f t="shared" si="414"/>
        <v>1326441280.827378</v>
      </c>
      <c r="L2402" s="30" t="str">
        <f t="shared" si="415"/>
        <v>0 DAYS</v>
      </c>
    </row>
    <row r="2403" spans="1:12" x14ac:dyDescent="0.2">
      <c r="A2403" s="23">
        <f t="shared" si="405"/>
        <v>647044527.23286736</v>
      </c>
      <c r="B2403" s="24">
        <v>2397</v>
      </c>
      <c r="C2403" s="23">
        <f t="shared" si="406"/>
        <v>3623449.3525040573</v>
      </c>
      <c r="D2403" s="25">
        <f t="shared" si="407"/>
        <v>650667976.58537138</v>
      </c>
      <c r="E2403" s="26">
        <f t="shared" si="408"/>
        <v>650666976.58537138</v>
      </c>
      <c r="F2403" s="27">
        <f t="shared" si="409"/>
        <v>20178.317794374656</v>
      </c>
      <c r="G2403" s="28">
        <f t="shared" si="410"/>
        <v>150977.05635433571</v>
      </c>
      <c r="H2403" s="28">
        <f t="shared" si="411"/>
        <v>2516.2842725722617</v>
      </c>
      <c r="I2403" s="29">
        <f t="shared" si="412"/>
        <v>41.938071209537696</v>
      </c>
      <c r="J2403" s="25">
        <f t="shared" si="413"/>
        <v>1333869352.0000112</v>
      </c>
      <c r="K2403" s="25">
        <f t="shared" si="414"/>
        <v>1333869352.0000112</v>
      </c>
      <c r="L2403" s="30" t="str">
        <f t="shared" si="415"/>
        <v>0 DAYS</v>
      </c>
    </row>
    <row r="2404" spans="1:12" x14ac:dyDescent="0.2">
      <c r="A2404" s="23">
        <f t="shared" si="405"/>
        <v>650667976.58537138</v>
      </c>
      <c r="B2404" s="24">
        <v>2398</v>
      </c>
      <c r="C2404" s="23">
        <f t="shared" si="406"/>
        <v>3643740.6688780799</v>
      </c>
      <c r="D2404" s="25">
        <f t="shared" si="407"/>
        <v>654311717.25424945</v>
      </c>
      <c r="E2404" s="26">
        <f t="shared" si="408"/>
        <v>654310717.25424945</v>
      </c>
      <c r="F2404" s="27">
        <f t="shared" si="409"/>
        <v>20291.316374022514</v>
      </c>
      <c r="G2404" s="28">
        <f t="shared" si="410"/>
        <v>151822.52786991998</v>
      </c>
      <c r="H2404" s="28">
        <f t="shared" si="411"/>
        <v>2530.3754644986666</v>
      </c>
      <c r="I2404" s="29">
        <f t="shared" si="412"/>
        <v>42.172924408311111</v>
      </c>
      <c r="J2404" s="25">
        <f t="shared" si="413"/>
        <v>1341339020.3712113</v>
      </c>
      <c r="K2404" s="25">
        <f t="shared" si="414"/>
        <v>1341339020.3712113</v>
      </c>
      <c r="L2404" s="30" t="str">
        <f t="shared" si="415"/>
        <v>0 DAYS</v>
      </c>
    </row>
    <row r="2405" spans="1:12" x14ac:dyDescent="0.2">
      <c r="A2405" s="23">
        <f t="shared" si="405"/>
        <v>654311717.25424945</v>
      </c>
      <c r="B2405" s="24">
        <v>2399</v>
      </c>
      <c r="C2405" s="23">
        <f t="shared" si="406"/>
        <v>3664145.616623797</v>
      </c>
      <c r="D2405" s="25">
        <f t="shared" si="407"/>
        <v>657975862.87087321</v>
      </c>
      <c r="E2405" s="26">
        <f t="shared" si="408"/>
        <v>657974862.87087321</v>
      </c>
      <c r="F2405" s="27">
        <f t="shared" si="409"/>
        <v>20404.947745717131</v>
      </c>
      <c r="G2405" s="28">
        <f t="shared" si="410"/>
        <v>152672.73402599155</v>
      </c>
      <c r="H2405" s="28">
        <f t="shared" si="411"/>
        <v>2544.545567099859</v>
      </c>
      <c r="I2405" s="29">
        <f t="shared" si="412"/>
        <v>42.409092784997647</v>
      </c>
      <c r="J2405" s="25">
        <f t="shared" si="413"/>
        <v>1348850518.8852899</v>
      </c>
      <c r="K2405" s="25">
        <f t="shared" si="414"/>
        <v>1348850518.8852899</v>
      </c>
      <c r="L2405" s="30" t="str">
        <f t="shared" si="415"/>
        <v>0 DAYS</v>
      </c>
    </row>
    <row r="2406" spans="1:12" x14ac:dyDescent="0.2">
      <c r="A2406" s="23">
        <f t="shared" si="405"/>
        <v>657975862.87087321</v>
      </c>
      <c r="B2406" s="24">
        <v>2400</v>
      </c>
      <c r="C2406" s="23">
        <f t="shared" si="406"/>
        <v>3684664.8320768899</v>
      </c>
      <c r="D2406" s="25">
        <f t="shared" si="407"/>
        <v>661660527.70295012</v>
      </c>
      <c r="E2406" s="26">
        <f t="shared" si="408"/>
        <v>661659527.70295012</v>
      </c>
      <c r="F2406" s="27">
        <f t="shared" si="409"/>
        <v>20519.21545309294</v>
      </c>
      <c r="G2406" s="28">
        <f t="shared" si="410"/>
        <v>153527.70133653708</v>
      </c>
      <c r="H2406" s="28">
        <f t="shared" si="411"/>
        <v>2558.7950222756181</v>
      </c>
      <c r="I2406" s="29">
        <f t="shared" si="412"/>
        <v>42.646583704593631</v>
      </c>
      <c r="J2406" s="25">
        <f t="shared" si="413"/>
        <v>1356404081.7910476</v>
      </c>
      <c r="K2406" s="25">
        <f t="shared" si="414"/>
        <v>1356404081.7910476</v>
      </c>
      <c r="L2406" s="30" t="str">
        <f t="shared" si="415"/>
        <v>0 DAYS</v>
      </c>
    </row>
    <row r="2407" spans="1:12" x14ac:dyDescent="0.2">
      <c r="A2407" s="23">
        <f t="shared" si="405"/>
        <v>661660527.70295012</v>
      </c>
      <c r="B2407" s="24">
        <v>2401</v>
      </c>
      <c r="C2407" s="23">
        <f t="shared" si="406"/>
        <v>3705298.9551365208</v>
      </c>
      <c r="D2407" s="25">
        <f t="shared" si="407"/>
        <v>665365826.65808666</v>
      </c>
      <c r="E2407" s="26">
        <f t="shared" si="408"/>
        <v>665364826.65808666</v>
      </c>
      <c r="F2407" s="27">
        <f t="shared" si="409"/>
        <v>20634.12305963086</v>
      </c>
      <c r="G2407" s="28">
        <f t="shared" si="410"/>
        <v>154387.4564640217</v>
      </c>
      <c r="H2407" s="28">
        <f t="shared" si="411"/>
        <v>2573.1242744003616</v>
      </c>
      <c r="I2407" s="29">
        <f t="shared" si="412"/>
        <v>42.885404573339358</v>
      </c>
      <c r="J2407" s="25">
        <f t="shared" si="413"/>
        <v>1363999944.6490774</v>
      </c>
      <c r="K2407" s="25">
        <f t="shared" si="414"/>
        <v>1363999944.6490774</v>
      </c>
      <c r="L2407" s="30" t="str">
        <f t="shared" si="415"/>
        <v>0 DAYS</v>
      </c>
    </row>
    <row r="2408" spans="1:12" x14ac:dyDescent="0.2">
      <c r="A2408" s="23">
        <f t="shared" si="405"/>
        <v>665365826.65808666</v>
      </c>
      <c r="B2408" s="24">
        <v>2402</v>
      </c>
      <c r="C2408" s="23">
        <f t="shared" si="406"/>
        <v>3726048.6292852852</v>
      </c>
      <c r="D2408" s="25">
        <f t="shared" si="407"/>
        <v>669091875.28737199</v>
      </c>
      <c r="E2408" s="26">
        <f t="shared" si="408"/>
        <v>669090875.28737199</v>
      </c>
      <c r="F2408" s="27">
        <f t="shared" si="409"/>
        <v>20749.674148764461</v>
      </c>
      <c r="G2408" s="28">
        <f t="shared" si="410"/>
        <v>155252.02622022023</v>
      </c>
      <c r="H2408" s="28">
        <f t="shared" si="411"/>
        <v>2587.5337703370037</v>
      </c>
      <c r="I2408" s="29">
        <f t="shared" si="412"/>
        <v>43.12556283895006</v>
      </c>
      <c r="J2408" s="25">
        <f t="shared" si="413"/>
        <v>1371638344.3391125</v>
      </c>
      <c r="K2408" s="25">
        <f t="shared" si="414"/>
        <v>1371638344.3391125</v>
      </c>
      <c r="L2408" s="30" t="str">
        <f t="shared" si="415"/>
        <v>0 DAYS</v>
      </c>
    </row>
    <row r="2409" spans="1:12" x14ac:dyDescent="0.2">
      <c r="A2409" s="23">
        <f t="shared" si="405"/>
        <v>669091875.28737199</v>
      </c>
      <c r="B2409" s="24">
        <v>2403</v>
      </c>
      <c r="C2409" s="23">
        <f t="shared" si="406"/>
        <v>3746914.501609283</v>
      </c>
      <c r="D2409" s="25">
        <f t="shared" si="407"/>
        <v>672838789.78898132</v>
      </c>
      <c r="E2409" s="26">
        <f t="shared" si="408"/>
        <v>672837789.78898132</v>
      </c>
      <c r="F2409" s="27">
        <f t="shared" si="409"/>
        <v>20865.872323997784</v>
      </c>
      <c r="G2409" s="28">
        <f t="shared" si="410"/>
        <v>156121.43756705345</v>
      </c>
      <c r="H2409" s="28">
        <f t="shared" si="411"/>
        <v>2602.0239594508907</v>
      </c>
      <c r="I2409" s="29">
        <f t="shared" si="412"/>
        <v>43.367065990848182</v>
      </c>
      <c r="J2409" s="25">
        <f t="shared" si="413"/>
        <v>1379319519.0674117</v>
      </c>
      <c r="K2409" s="25">
        <f t="shared" si="414"/>
        <v>1379319519.0674117</v>
      </c>
      <c r="L2409" s="30" t="str">
        <f t="shared" si="415"/>
        <v>0 DAYS</v>
      </c>
    </row>
    <row r="2410" spans="1:12" x14ac:dyDescent="0.2">
      <c r="A2410" s="23">
        <f t="shared" si="405"/>
        <v>672838789.78898132</v>
      </c>
      <c r="B2410" s="24">
        <v>2404</v>
      </c>
      <c r="C2410" s="23">
        <f t="shared" si="406"/>
        <v>3767897.2228182955</v>
      </c>
      <c r="D2410" s="25">
        <f t="shared" si="407"/>
        <v>676606687.01179957</v>
      </c>
      <c r="E2410" s="26">
        <f t="shared" si="408"/>
        <v>676605687.01179957</v>
      </c>
      <c r="F2410" s="27">
        <f t="shared" si="409"/>
        <v>20982.721209012438</v>
      </c>
      <c r="G2410" s="28">
        <f t="shared" si="410"/>
        <v>156995.71761742898</v>
      </c>
      <c r="H2410" s="28">
        <f t="shared" si="411"/>
        <v>2616.5952936238164</v>
      </c>
      <c r="I2410" s="29">
        <f t="shared" si="412"/>
        <v>43.609921560396941</v>
      </c>
      <c r="J2410" s="25">
        <f t="shared" si="413"/>
        <v>1387043708.3741889</v>
      </c>
      <c r="K2410" s="25">
        <f t="shared" si="414"/>
        <v>1387043708.3741889</v>
      </c>
      <c r="L2410" s="30" t="str">
        <f t="shared" si="415"/>
        <v>0 DAYS</v>
      </c>
    </row>
    <row r="2411" spans="1:12" x14ac:dyDescent="0.2">
      <c r="A2411" s="23">
        <f t="shared" si="405"/>
        <v>676606687.01179957</v>
      </c>
      <c r="B2411" s="24">
        <v>2405</v>
      </c>
      <c r="C2411" s="23">
        <f t="shared" si="406"/>
        <v>3788997.4472660776</v>
      </c>
      <c r="D2411" s="25">
        <f t="shared" si="407"/>
        <v>680395684.45906568</v>
      </c>
      <c r="E2411" s="26">
        <f t="shared" si="408"/>
        <v>680394684.45906568</v>
      </c>
      <c r="F2411" s="27">
        <f t="shared" si="409"/>
        <v>21100.224447782151</v>
      </c>
      <c r="G2411" s="28">
        <f t="shared" si="410"/>
        <v>157874.89363608658</v>
      </c>
      <c r="H2411" s="28">
        <f t="shared" si="411"/>
        <v>2631.2482272681095</v>
      </c>
      <c r="I2411" s="29">
        <f t="shared" si="412"/>
        <v>43.85413712113516</v>
      </c>
      <c r="J2411" s="25">
        <f t="shared" si="413"/>
        <v>1394811153.1410844</v>
      </c>
      <c r="K2411" s="25">
        <f t="shared" si="414"/>
        <v>1394811153.1410844</v>
      </c>
      <c r="L2411" s="30" t="str">
        <f t="shared" si="415"/>
        <v>0 DAYS</v>
      </c>
    </row>
    <row r="2412" spans="1:12" x14ac:dyDescent="0.2">
      <c r="A2412" s="23">
        <f t="shared" si="405"/>
        <v>680395684.45906568</v>
      </c>
      <c r="B2412" s="24">
        <v>2406</v>
      </c>
      <c r="C2412" s="23">
        <f t="shared" si="406"/>
        <v>3810215.8329707677</v>
      </c>
      <c r="D2412" s="25">
        <f t="shared" si="407"/>
        <v>684205900.29203641</v>
      </c>
      <c r="E2412" s="26">
        <f t="shared" si="408"/>
        <v>684204900.29203641</v>
      </c>
      <c r="F2412" s="27">
        <f t="shared" si="409"/>
        <v>21218.385704690125</v>
      </c>
      <c r="G2412" s="28">
        <f t="shared" si="410"/>
        <v>158758.99304044867</v>
      </c>
      <c r="H2412" s="28">
        <f t="shared" si="411"/>
        <v>2645.9832173408113</v>
      </c>
      <c r="I2412" s="29">
        <f t="shared" si="412"/>
        <v>44.099720289013518</v>
      </c>
      <c r="J2412" s="25">
        <f t="shared" si="413"/>
        <v>1402622095.5986745</v>
      </c>
      <c r="K2412" s="25">
        <f t="shared" si="414"/>
        <v>1402622095.5986745</v>
      </c>
      <c r="L2412" s="30" t="str">
        <f t="shared" si="415"/>
        <v>0 DAYS</v>
      </c>
    </row>
    <row r="2413" spans="1:12" x14ac:dyDescent="0.2">
      <c r="A2413" s="23">
        <f t="shared" si="405"/>
        <v>684205900.29203641</v>
      </c>
      <c r="B2413" s="24">
        <v>2407</v>
      </c>
      <c r="C2413" s="23">
        <f t="shared" si="406"/>
        <v>3831553.0416354039</v>
      </c>
      <c r="D2413" s="25">
        <f t="shared" si="407"/>
        <v>688037453.33367181</v>
      </c>
      <c r="E2413" s="26">
        <f t="shared" si="408"/>
        <v>688036453.33367181</v>
      </c>
      <c r="F2413" s="27">
        <f t="shared" si="409"/>
        <v>21337.208664636128</v>
      </c>
      <c r="G2413" s="28">
        <f t="shared" si="410"/>
        <v>159648.04340147515</v>
      </c>
      <c r="H2413" s="28">
        <f t="shared" si="411"/>
        <v>2660.8007233579192</v>
      </c>
      <c r="I2413" s="29">
        <f t="shared" si="412"/>
        <v>44.346678722631985</v>
      </c>
      <c r="J2413" s="25">
        <f t="shared" si="413"/>
        <v>1410476779.3340271</v>
      </c>
      <c r="K2413" s="25">
        <f t="shared" si="414"/>
        <v>1410476779.3340271</v>
      </c>
      <c r="L2413" s="30" t="str">
        <f t="shared" si="415"/>
        <v>0 DAYS</v>
      </c>
    </row>
    <row r="2414" spans="1:12" x14ac:dyDescent="0.2">
      <c r="A2414" s="23">
        <f t="shared" si="405"/>
        <v>688037453.33367181</v>
      </c>
      <c r="B2414" s="24">
        <v>2408</v>
      </c>
      <c r="C2414" s="23">
        <f t="shared" si="406"/>
        <v>3853009.7386685619</v>
      </c>
      <c r="D2414" s="25">
        <f t="shared" si="407"/>
        <v>691890463.07234037</v>
      </c>
      <c r="E2414" s="26">
        <f t="shared" si="408"/>
        <v>691889463.07234037</v>
      </c>
      <c r="F2414" s="27">
        <f t="shared" si="409"/>
        <v>21456.697033158038</v>
      </c>
      <c r="G2414" s="28">
        <f t="shared" si="410"/>
        <v>160542.07244452342</v>
      </c>
      <c r="H2414" s="28">
        <f t="shared" si="411"/>
        <v>2675.7012074087238</v>
      </c>
      <c r="I2414" s="29">
        <f t="shared" si="412"/>
        <v>44.595020123478733</v>
      </c>
      <c r="J2414" s="25">
        <f t="shared" si="413"/>
        <v>1418375449.2982976</v>
      </c>
      <c r="K2414" s="25">
        <f t="shared" si="414"/>
        <v>1418375449.2982976</v>
      </c>
      <c r="L2414" s="30" t="str">
        <f t="shared" si="415"/>
        <v>0 DAYS</v>
      </c>
    </row>
    <row r="2415" spans="1:12" x14ac:dyDescent="0.2">
      <c r="A2415" s="23">
        <f t="shared" si="405"/>
        <v>691890463.07234037</v>
      </c>
      <c r="B2415" s="24">
        <v>2409</v>
      </c>
      <c r="C2415" s="23">
        <f t="shared" si="406"/>
        <v>3874586.593205106</v>
      </c>
      <c r="D2415" s="25">
        <f t="shared" si="407"/>
        <v>695765049.66554546</v>
      </c>
      <c r="E2415" s="26">
        <f t="shared" si="408"/>
        <v>695764049.66554546</v>
      </c>
      <c r="F2415" s="27">
        <f t="shared" si="409"/>
        <v>21576.854536544066</v>
      </c>
      <c r="G2415" s="28">
        <f t="shared" si="410"/>
        <v>161441.10805021276</v>
      </c>
      <c r="H2415" s="28">
        <f t="shared" si="411"/>
        <v>2690.6851341702127</v>
      </c>
      <c r="I2415" s="29">
        <f t="shared" si="412"/>
        <v>44.844752236170208</v>
      </c>
      <c r="J2415" s="25">
        <f t="shared" si="413"/>
        <v>1426318351.814368</v>
      </c>
      <c r="K2415" s="25">
        <f t="shared" si="414"/>
        <v>1426318351.814368</v>
      </c>
      <c r="L2415" s="30" t="str">
        <f t="shared" si="415"/>
        <v>0 DAYS</v>
      </c>
    </row>
    <row r="2416" spans="1:12" x14ac:dyDescent="0.2">
      <c r="A2416" s="23">
        <f t="shared" si="405"/>
        <v>695765049.66554546</v>
      </c>
      <c r="B2416" s="24">
        <v>2410</v>
      </c>
      <c r="C2416" s="23">
        <f t="shared" si="406"/>
        <v>3896284.2781270547</v>
      </c>
      <c r="D2416" s="25">
        <f t="shared" si="407"/>
        <v>699661333.94367254</v>
      </c>
      <c r="E2416" s="26">
        <f t="shared" si="408"/>
        <v>699660333.94367254</v>
      </c>
      <c r="F2416" s="27">
        <f t="shared" si="409"/>
        <v>21697.684921948705</v>
      </c>
      <c r="G2416" s="28">
        <f t="shared" si="410"/>
        <v>162345.17825529395</v>
      </c>
      <c r="H2416" s="28">
        <f t="shared" si="411"/>
        <v>2705.752970921566</v>
      </c>
      <c r="I2416" s="29">
        <f t="shared" si="412"/>
        <v>45.095882848692767</v>
      </c>
      <c r="J2416" s="25">
        <f t="shared" si="413"/>
        <v>1434305734.5845287</v>
      </c>
      <c r="K2416" s="25">
        <f t="shared" si="414"/>
        <v>1434305734.5845287</v>
      </c>
      <c r="L2416" s="30" t="str">
        <f t="shared" si="415"/>
        <v>0 DAYS</v>
      </c>
    </row>
    <row r="2417" spans="1:12" x14ac:dyDescent="0.2">
      <c r="A2417" s="23">
        <f t="shared" si="405"/>
        <v>699661333.94367254</v>
      </c>
      <c r="B2417" s="24">
        <v>2411</v>
      </c>
      <c r="C2417" s="23">
        <f t="shared" si="406"/>
        <v>3918103.4700845662</v>
      </c>
      <c r="D2417" s="25">
        <f t="shared" si="407"/>
        <v>703579437.41375709</v>
      </c>
      <c r="E2417" s="26">
        <f t="shared" si="408"/>
        <v>703578437.41375709</v>
      </c>
      <c r="F2417" s="27">
        <f t="shared" si="409"/>
        <v>21819.191957511473</v>
      </c>
      <c r="G2417" s="28">
        <f t="shared" si="410"/>
        <v>163254.3112535236</v>
      </c>
      <c r="H2417" s="28">
        <f t="shared" si="411"/>
        <v>2720.9051875587265</v>
      </c>
      <c r="I2417" s="29">
        <f t="shared" si="412"/>
        <v>45.348419792645444</v>
      </c>
      <c r="J2417" s="25">
        <f t="shared" si="413"/>
        <v>1442337846.6982019</v>
      </c>
      <c r="K2417" s="25">
        <f t="shared" si="414"/>
        <v>1442337846.6982019</v>
      </c>
      <c r="L2417" s="30" t="str">
        <f t="shared" si="415"/>
        <v>0 DAYS</v>
      </c>
    </row>
    <row r="2418" spans="1:12" x14ac:dyDescent="0.2">
      <c r="A2418" s="23">
        <f t="shared" si="405"/>
        <v>703579437.41375709</v>
      </c>
      <c r="B2418" s="24">
        <v>2412</v>
      </c>
      <c r="C2418" s="23">
        <f t="shared" si="406"/>
        <v>3940044.8495170395</v>
      </c>
      <c r="D2418" s="25">
        <f t="shared" si="407"/>
        <v>707519482.26327407</v>
      </c>
      <c r="E2418" s="26">
        <f t="shared" si="408"/>
        <v>707518482.26327407</v>
      </c>
      <c r="F2418" s="27">
        <f t="shared" si="409"/>
        <v>21941.379432473332</v>
      </c>
      <c r="G2418" s="28">
        <f t="shared" si="410"/>
        <v>164168.5353965433</v>
      </c>
      <c r="H2418" s="28">
        <f t="shared" si="411"/>
        <v>2736.142256609055</v>
      </c>
      <c r="I2418" s="29">
        <f t="shared" si="412"/>
        <v>45.602370943484253</v>
      </c>
      <c r="J2418" s="25">
        <f t="shared" si="413"/>
        <v>1450414938.6397116</v>
      </c>
      <c r="K2418" s="25">
        <f t="shared" si="414"/>
        <v>1450414938.6397116</v>
      </c>
      <c r="L2418" s="30" t="str">
        <f t="shared" si="415"/>
        <v>0 DAYS</v>
      </c>
    </row>
    <row r="2419" spans="1:12" x14ac:dyDescent="0.2">
      <c r="A2419" s="23">
        <f t="shared" si="405"/>
        <v>707519482.26327407</v>
      </c>
      <c r="B2419" s="24">
        <v>2413</v>
      </c>
      <c r="C2419" s="23">
        <f t="shared" si="406"/>
        <v>3962109.1006743349</v>
      </c>
      <c r="D2419" s="25">
        <f t="shared" si="407"/>
        <v>711481591.36394846</v>
      </c>
      <c r="E2419" s="26">
        <f t="shared" si="408"/>
        <v>711480591.36394846</v>
      </c>
      <c r="F2419" s="27">
        <f t="shared" si="409"/>
        <v>22064.251157295424</v>
      </c>
      <c r="G2419" s="28">
        <f t="shared" si="410"/>
        <v>165087.87919476395</v>
      </c>
      <c r="H2419" s="28">
        <f t="shared" si="411"/>
        <v>2751.4646532460661</v>
      </c>
      <c r="I2419" s="29">
        <f t="shared" si="412"/>
        <v>45.857744220767771</v>
      </c>
      <c r="J2419" s="25">
        <f t="shared" si="413"/>
        <v>1458537262.2960942</v>
      </c>
      <c r="K2419" s="25">
        <f t="shared" si="414"/>
        <v>1458537262.2960942</v>
      </c>
      <c r="L2419" s="30" t="str">
        <f t="shared" si="415"/>
        <v>0 DAYS</v>
      </c>
    </row>
    <row r="2420" spans="1:12" x14ac:dyDescent="0.2">
      <c r="A2420" s="23">
        <f t="shared" si="405"/>
        <v>711481591.36394846</v>
      </c>
      <c r="B2420" s="24">
        <v>2414</v>
      </c>
      <c r="C2420" s="23">
        <f t="shared" si="406"/>
        <v>3984296.9116381113</v>
      </c>
      <c r="D2420" s="25">
        <f t="shared" si="407"/>
        <v>715465888.27558661</v>
      </c>
      <c r="E2420" s="26">
        <f t="shared" si="408"/>
        <v>715464888.27558661</v>
      </c>
      <c r="F2420" s="27">
        <f t="shared" si="409"/>
        <v>22187.810963776428</v>
      </c>
      <c r="G2420" s="28">
        <f t="shared" si="410"/>
        <v>166012.37131825465</v>
      </c>
      <c r="H2420" s="28">
        <f t="shared" si="411"/>
        <v>2766.8728553042442</v>
      </c>
      <c r="I2420" s="29">
        <f t="shared" si="412"/>
        <v>46.114547588404072</v>
      </c>
      <c r="J2420" s="25">
        <f t="shared" si="413"/>
        <v>1466705070.9649525</v>
      </c>
      <c r="K2420" s="25">
        <f t="shared" si="414"/>
        <v>1466705070.9649525</v>
      </c>
      <c r="L2420" s="30" t="str">
        <f t="shared" si="415"/>
        <v>0 DAYS</v>
      </c>
    </row>
    <row r="2421" spans="1:12" x14ac:dyDescent="0.2">
      <c r="A2421" s="23">
        <f t="shared" si="405"/>
        <v>715465888.27558661</v>
      </c>
      <c r="B2421" s="24">
        <v>2415</v>
      </c>
      <c r="C2421" s="23">
        <f t="shared" si="406"/>
        <v>4006608.974343285</v>
      </c>
      <c r="D2421" s="25">
        <f t="shared" si="407"/>
        <v>719472497.2499299</v>
      </c>
      <c r="E2421" s="26">
        <f t="shared" si="408"/>
        <v>719471497.2499299</v>
      </c>
      <c r="F2421" s="27">
        <f t="shared" si="409"/>
        <v>22312.062705173623</v>
      </c>
      <c r="G2421" s="28">
        <f t="shared" si="410"/>
        <v>166942.04059763686</v>
      </c>
      <c r="H2421" s="28">
        <f t="shared" si="411"/>
        <v>2782.3673432939477</v>
      </c>
      <c r="I2421" s="29">
        <f t="shared" si="412"/>
        <v>46.37278905489913</v>
      </c>
      <c r="J2421" s="25">
        <f t="shared" si="413"/>
        <v>1474918619.3623562</v>
      </c>
      <c r="K2421" s="25">
        <f t="shared" si="414"/>
        <v>1474918619.3623562</v>
      </c>
      <c r="L2421" s="30" t="str">
        <f t="shared" si="415"/>
        <v>0 DAYS</v>
      </c>
    </row>
    <row r="2422" spans="1:12" x14ac:dyDescent="0.2">
      <c r="A2422" s="23">
        <f t="shared" si="405"/>
        <v>719472497.2499299</v>
      </c>
      <c r="B2422" s="24">
        <v>2416</v>
      </c>
      <c r="C2422" s="23">
        <f t="shared" si="406"/>
        <v>4029045.9845996075</v>
      </c>
      <c r="D2422" s="25">
        <f t="shared" si="407"/>
        <v>723501543.2345295</v>
      </c>
      <c r="E2422" s="26">
        <f t="shared" si="408"/>
        <v>723500543.2345295</v>
      </c>
      <c r="F2422" s="27">
        <f t="shared" si="409"/>
        <v>22437.010256322566</v>
      </c>
      <c r="G2422" s="28">
        <f t="shared" si="410"/>
        <v>167876.91602498366</v>
      </c>
      <c r="H2422" s="28">
        <f t="shared" si="411"/>
        <v>2797.9486004163941</v>
      </c>
      <c r="I2422" s="29">
        <f t="shared" si="412"/>
        <v>46.632476673606568</v>
      </c>
      <c r="J2422" s="25">
        <f t="shared" si="413"/>
        <v>1483178163.6307852</v>
      </c>
      <c r="K2422" s="25">
        <f t="shared" si="414"/>
        <v>1483178163.6307852</v>
      </c>
      <c r="L2422" s="30" t="str">
        <f t="shared" si="415"/>
        <v>0 DAYS</v>
      </c>
    </row>
    <row r="2423" spans="1:12" x14ac:dyDescent="0.2">
      <c r="A2423" s="23">
        <f t="shared" si="405"/>
        <v>723501543.2345295</v>
      </c>
      <c r="B2423" s="24">
        <v>2417</v>
      </c>
      <c r="C2423" s="23">
        <f t="shared" si="406"/>
        <v>4051608.6421133652</v>
      </c>
      <c r="D2423" s="25">
        <f t="shared" si="407"/>
        <v>727553151.87664282</v>
      </c>
      <c r="E2423" s="26">
        <f t="shared" si="408"/>
        <v>727552151.87664282</v>
      </c>
      <c r="F2423" s="27">
        <f t="shared" si="409"/>
        <v>22562.657513757702</v>
      </c>
      <c r="G2423" s="28">
        <f t="shared" si="410"/>
        <v>168817.02675472354</v>
      </c>
      <c r="H2423" s="28">
        <f t="shared" si="411"/>
        <v>2813.6171125787255</v>
      </c>
      <c r="I2423" s="29">
        <f t="shared" si="412"/>
        <v>46.893618542978757</v>
      </c>
      <c r="J2423" s="25">
        <f t="shared" si="413"/>
        <v>1491483961.3471177</v>
      </c>
      <c r="K2423" s="25">
        <f t="shared" si="414"/>
        <v>1491483961.3471177</v>
      </c>
      <c r="L2423" s="30" t="str">
        <f t="shared" si="415"/>
        <v>0 DAYS</v>
      </c>
    </row>
    <row r="2424" spans="1:12" x14ac:dyDescent="0.2">
      <c r="A2424" s="23">
        <f t="shared" si="405"/>
        <v>727553151.87664282</v>
      </c>
      <c r="B2424" s="24">
        <v>2418</v>
      </c>
      <c r="C2424" s="23">
        <f t="shared" si="406"/>
        <v>4074297.6505091996</v>
      </c>
      <c r="D2424" s="25">
        <f t="shared" si="407"/>
        <v>731627449.52715206</v>
      </c>
      <c r="E2424" s="26">
        <f t="shared" si="408"/>
        <v>731626449.52715206</v>
      </c>
      <c r="F2424" s="27">
        <f t="shared" si="409"/>
        <v>22689.00839583436</v>
      </c>
      <c r="G2424" s="28">
        <f t="shared" si="410"/>
        <v>169762.40210454998</v>
      </c>
      <c r="H2424" s="28">
        <f t="shared" si="411"/>
        <v>2829.3733684091662</v>
      </c>
      <c r="I2424" s="29">
        <f t="shared" si="412"/>
        <v>47.156222806819436</v>
      </c>
      <c r="J2424" s="25">
        <f t="shared" si="413"/>
        <v>1499836271.5306616</v>
      </c>
      <c r="K2424" s="25">
        <f t="shared" si="414"/>
        <v>1499836271.5306616</v>
      </c>
      <c r="L2424" s="30" t="str">
        <f t="shared" si="415"/>
        <v>0 DAYS</v>
      </c>
    </row>
    <row r="2425" spans="1:12" x14ac:dyDescent="0.2">
      <c r="A2425" s="23">
        <f t="shared" si="405"/>
        <v>731627449.52715206</v>
      </c>
      <c r="B2425" s="24">
        <v>2419</v>
      </c>
      <c r="C2425" s="23">
        <f t="shared" si="406"/>
        <v>4097113.7173520513</v>
      </c>
      <c r="D2425" s="25">
        <f t="shared" si="407"/>
        <v>735724563.24450409</v>
      </c>
      <c r="E2425" s="26">
        <f t="shared" si="408"/>
        <v>735723563.24450409</v>
      </c>
      <c r="F2425" s="27">
        <f t="shared" si="409"/>
        <v>22816.066842851695</v>
      </c>
      <c r="G2425" s="28">
        <f t="shared" si="410"/>
        <v>170713.07155633546</v>
      </c>
      <c r="H2425" s="28">
        <f t="shared" si="411"/>
        <v>2845.2178592722576</v>
      </c>
      <c r="I2425" s="29">
        <f t="shared" si="412"/>
        <v>47.420297654537627</v>
      </c>
      <c r="J2425" s="25">
        <f t="shared" si="413"/>
        <v>1508235354.6512332</v>
      </c>
      <c r="K2425" s="25">
        <f t="shared" si="414"/>
        <v>1508235354.6512332</v>
      </c>
      <c r="L2425" s="30" t="str">
        <f t="shared" si="415"/>
        <v>0 DAYS</v>
      </c>
    </row>
    <row r="2426" spans="1:12" x14ac:dyDescent="0.2">
      <c r="A2426" s="23">
        <f t="shared" si="405"/>
        <v>735724563.24450409</v>
      </c>
      <c r="B2426" s="24">
        <v>2420</v>
      </c>
      <c r="C2426" s="23">
        <f t="shared" si="406"/>
        <v>4120057.5541692227</v>
      </c>
      <c r="D2426" s="25">
        <f t="shared" si="407"/>
        <v>739844620.79867327</v>
      </c>
      <c r="E2426" s="26">
        <f t="shared" si="408"/>
        <v>739843620.79867327</v>
      </c>
      <c r="F2426" s="27">
        <f t="shared" si="409"/>
        <v>22943.836817171425</v>
      </c>
      <c r="G2426" s="28">
        <f t="shared" si="410"/>
        <v>171669.06475705095</v>
      </c>
      <c r="H2426" s="28">
        <f t="shared" si="411"/>
        <v>2861.1510792841823</v>
      </c>
      <c r="I2426" s="29">
        <f t="shared" si="412"/>
        <v>47.685851321403035</v>
      </c>
      <c r="J2426" s="25">
        <f t="shared" si="413"/>
        <v>1516681472.63728</v>
      </c>
      <c r="K2426" s="25">
        <f t="shared" si="414"/>
        <v>1516681472.63728</v>
      </c>
      <c r="L2426" s="30" t="str">
        <f t="shared" si="415"/>
        <v>0 DAYS</v>
      </c>
    </row>
    <row r="2427" spans="1:12" x14ac:dyDescent="0.2">
      <c r="A2427" s="23">
        <f t="shared" si="405"/>
        <v>739844620.79867327</v>
      </c>
      <c r="B2427" s="24">
        <v>2421</v>
      </c>
      <c r="C2427" s="23">
        <f t="shared" si="406"/>
        <v>4143129.8764725705</v>
      </c>
      <c r="D2427" s="25">
        <f t="shared" si="407"/>
        <v>743987750.67514586</v>
      </c>
      <c r="E2427" s="26">
        <f t="shared" si="408"/>
        <v>743986750.67514586</v>
      </c>
      <c r="F2427" s="27">
        <f t="shared" si="409"/>
        <v>23072.322303347755</v>
      </c>
      <c r="G2427" s="28">
        <f t="shared" si="410"/>
        <v>172630.41151969045</v>
      </c>
      <c r="H2427" s="28">
        <f t="shared" si="411"/>
        <v>2877.173525328174</v>
      </c>
      <c r="I2427" s="29">
        <f t="shared" si="412"/>
        <v>47.952892088802898</v>
      </c>
      <c r="J2427" s="25">
        <f t="shared" si="413"/>
        <v>1525174888.8840489</v>
      </c>
      <c r="K2427" s="25">
        <f t="shared" si="414"/>
        <v>1525174888.8840489</v>
      </c>
      <c r="L2427" s="30" t="str">
        <f t="shared" si="415"/>
        <v>0 DAYS</v>
      </c>
    </row>
    <row r="2428" spans="1:12" x14ac:dyDescent="0.2">
      <c r="A2428" s="23">
        <f t="shared" si="405"/>
        <v>743987750.67514586</v>
      </c>
      <c r="B2428" s="24">
        <v>2422</v>
      </c>
      <c r="C2428" s="23">
        <f t="shared" si="406"/>
        <v>4166331.4037808166</v>
      </c>
      <c r="D2428" s="25">
        <f t="shared" si="407"/>
        <v>748154082.07892668</v>
      </c>
      <c r="E2428" s="26">
        <f t="shared" si="408"/>
        <v>748153082.07892668</v>
      </c>
      <c r="F2428" s="27">
        <f t="shared" si="409"/>
        <v>23201.527308246121</v>
      </c>
      <c r="G2428" s="28">
        <f t="shared" si="410"/>
        <v>173597.14182420069</v>
      </c>
      <c r="H2428" s="28">
        <f t="shared" si="411"/>
        <v>2893.2856970700113</v>
      </c>
      <c r="I2428" s="29">
        <f t="shared" si="412"/>
        <v>48.221428284500192</v>
      </c>
      <c r="J2428" s="25">
        <f t="shared" si="413"/>
        <v>1533715868.2617996</v>
      </c>
      <c r="K2428" s="25">
        <f t="shared" si="414"/>
        <v>1533715868.2617996</v>
      </c>
      <c r="L2428" s="30" t="str">
        <f t="shared" si="415"/>
        <v>0 DAYS</v>
      </c>
    </row>
    <row r="2429" spans="1:12" x14ac:dyDescent="0.2">
      <c r="A2429" s="23">
        <f t="shared" si="405"/>
        <v>748154082.07892668</v>
      </c>
      <c r="B2429" s="24">
        <v>2423</v>
      </c>
      <c r="C2429" s="23">
        <f t="shared" si="406"/>
        <v>4189662.8596419892</v>
      </c>
      <c r="D2429" s="25">
        <f t="shared" si="407"/>
        <v>752343744.93856871</v>
      </c>
      <c r="E2429" s="26">
        <f t="shared" si="408"/>
        <v>752342744.93856871</v>
      </c>
      <c r="F2429" s="27">
        <f t="shared" si="409"/>
        <v>23331.455861172639</v>
      </c>
      <c r="G2429" s="28">
        <f t="shared" si="410"/>
        <v>174569.28581841622</v>
      </c>
      <c r="H2429" s="28">
        <f t="shared" si="411"/>
        <v>2909.4880969736037</v>
      </c>
      <c r="I2429" s="29">
        <f t="shared" si="412"/>
        <v>48.491468282893393</v>
      </c>
      <c r="J2429" s="25">
        <f t="shared" si="413"/>
        <v>1542304677.1240656</v>
      </c>
      <c r="K2429" s="25">
        <f t="shared" si="414"/>
        <v>1542304677.1240656</v>
      </c>
      <c r="L2429" s="30" t="str">
        <f t="shared" si="415"/>
        <v>0 DAYS</v>
      </c>
    </row>
    <row r="2430" spans="1:12" x14ac:dyDescent="0.2">
      <c r="A2430" s="23">
        <f t="shared" si="405"/>
        <v>752343744.93856871</v>
      </c>
      <c r="B2430" s="24">
        <v>2424</v>
      </c>
      <c r="C2430" s="23">
        <f t="shared" si="406"/>
        <v>4213124.9716559844</v>
      </c>
      <c r="D2430" s="25">
        <f t="shared" si="407"/>
        <v>756556869.91022468</v>
      </c>
      <c r="E2430" s="26">
        <f t="shared" si="408"/>
        <v>756555869.91022468</v>
      </c>
      <c r="F2430" s="27">
        <f t="shared" si="409"/>
        <v>23462.112013995182</v>
      </c>
      <c r="G2430" s="28">
        <f t="shared" si="410"/>
        <v>175546.87381899936</v>
      </c>
      <c r="H2430" s="28">
        <f t="shared" si="411"/>
        <v>2925.7812303166561</v>
      </c>
      <c r="I2430" s="29">
        <f t="shared" si="412"/>
        <v>48.763020505277602</v>
      </c>
      <c r="J2430" s="25">
        <f t="shared" si="413"/>
        <v>1550941583.3159604</v>
      </c>
      <c r="K2430" s="25">
        <f t="shared" si="414"/>
        <v>1550941583.3159604</v>
      </c>
      <c r="L2430" s="30" t="str">
        <f t="shared" si="415"/>
        <v>0 DAYS</v>
      </c>
    </row>
    <row r="2431" spans="1:12" x14ac:dyDescent="0.2">
      <c r="A2431" s="23">
        <f t="shared" si="405"/>
        <v>756556869.91022468</v>
      </c>
      <c r="B2431" s="24">
        <v>2425</v>
      </c>
      <c r="C2431" s="23">
        <f t="shared" si="406"/>
        <v>4236718.4714972582</v>
      </c>
      <c r="D2431" s="25">
        <f t="shared" si="407"/>
        <v>760793588.38172197</v>
      </c>
      <c r="E2431" s="26">
        <f t="shared" si="408"/>
        <v>760792588.38172197</v>
      </c>
      <c r="F2431" s="27">
        <f t="shared" si="409"/>
        <v>23593.499841273762</v>
      </c>
      <c r="G2431" s="28">
        <f t="shared" si="410"/>
        <v>176529.93631238575</v>
      </c>
      <c r="H2431" s="28">
        <f t="shared" si="411"/>
        <v>2942.1656052064291</v>
      </c>
      <c r="I2431" s="29">
        <f t="shared" si="412"/>
        <v>49.03609342010715</v>
      </c>
      <c r="J2431" s="25">
        <f t="shared" si="413"/>
        <v>1559626856.1825299</v>
      </c>
      <c r="K2431" s="25">
        <f t="shared" si="414"/>
        <v>1559626856.1825299</v>
      </c>
      <c r="L2431" s="30" t="str">
        <f t="shared" si="415"/>
        <v>0 DAYS</v>
      </c>
    </row>
    <row r="2432" spans="1:12" x14ac:dyDescent="0.2">
      <c r="A2432" s="23">
        <f t="shared" si="405"/>
        <v>760793588.38172197</v>
      </c>
      <c r="B2432" s="24">
        <v>2426</v>
      </c>
      <c r="C2432" s="23">
        <f t="shared" si="406"/>
        <v>4260444.094937643</v>
      </c>
      <c r="D2432" s="25">
        <f t="shared" si="407"/>
        <v>765054032.47665966</v>
      </c>
      <c r="E2432" s="26">
        <f t="shared" si="408"/>
        <v>765053032.47665966</v>
      </c>
      <c r="F2432" s="27">
        <f t="shared" si="409"/>
        <v>23725.623440384865</v>
      </c>
      <c r="G2432" s="28">
        <f t="shared" si="410"/>
        <v>177518.50395573513</v>
      </c>
      <c r="H2432" s="28">
        <f t="shared" si="411"/>
        <v>2958.6417325955854</v>
      </c>
      <c r="I2432" s="29">
        <f t="shared" si="412"/>
        <v>49.310695543259754</v>
      </c>
      <c r="J2432" s="25">
        <f t="shared" si="413"/>
        <v>1568360766.5771523</v>
      </c>
      <c r="K2432" s="25">
        <f t="shared" si="414"/>
        <v>1568360766.5771523</v>
      </c>
      <c r="L2432" s="30" t="str">
        <f t="shared" si="415"/>
        <v>0 DAYS</v>
      </c>
    </row>
    <row r="2433" spans="1:12" x14ac:dyDescent="0.2">
      <c r="A2433" s="23">
        <f t="shared" si="405"/>
        <v>765054032.47665966</v>
      </c>
      <c r="B2433" s="24">
        <v>2427</v>
      </c>
      <c r="C2433" s="23">
        <f t="shared" si="406"/>
        <v>4284302.5818692939</v>
      </c>
      <c r="D2433" s="25">
        <f t="shared" si="407"/>
        <v>769338335.0585289</v>
      </c>
      <c r="E2433" s="26">
        <f t="shared" si="408"/>
        <v>769337335.0585289</v>
      </c>
      <c r="F2433" s="27">
        <f t="shared" si="409"/>
        <v>23858.486931650899</v>
      </c>
      <c r="G2433" s="28">
        <f t="shared" si="410"/>
        <v>178512.60757788725</v>
      </c>
      <c r="H2433" s="28">
        <f t="shared" si="411"/>
        <v>2975.2101262981209</v>
      </c>
      <c r="I2433" s="29">
        <f t="shared" si="412"/>
        <v>49.586835438302018</v>
      </c>
      <c r="J2433" s="25">
        <f t="shared" si="413"/>
        <v>1577143586.8699841</v>
      </c>
      <c r="K2433" s="25">
        <f t="shared" si="414"/>
        <v>1577143586.8699841</v>
      </c>
      <c r="L2433" s="30" t="str">
        <f t="shared" si="415"/>
        <v>0 DAYS</v>
      </c>
    </row>
    <row r="2434" spans="1:12" x14ac:dyDescent="0.2">
      <c r="A2434" s="23">
        <f t="shared" si="405"/>
        <v>769338335.0585289</v>
      </c>
      <c r="B2434" s="24">
        <v>2428</v>
      </c>
      <c r="C2434" s="23">
        <f t="shared" si="406"/>
        <v>4308294.6763277622</v>
      </c>
      <c r="D2434" s="25">
        <f t="shared" si="407"/>
        <v>773646629.73485661</v>
      </c>
      <c r="E2434" s="26">
        <f t="shared" si="408"/>
        <v>773645629.73485661</v>
      </c>
      <c r="F2434" s="27">
        <f t="shared" si="409"/>
        <v>23992.094458468258</v>
      </c>
      <c r="G2434" s="28">
        <f t="shared" si="410"/>
        <v>179512.27818032342</v>
      </c>
      <c r="H2434" s="28">
        <f t="shared" si="411"/>
        <v>2991.8713030053905</v>
      </c>
      <c r="I2434" s="29">
        <f t="shared" si="412"/>
        <v>49.864521716756506</v>
      </c>
      <c r="J2434" s="25">
        <f t="shared" si="413"/>
        <v>1585975590.9564559</v>
      </c>
      <c r="K2434" s="25">
        <f t="shared" si="414"/>
        <v>1585975590.9564559</v>
      </c>
      <c r="L2434" s="30" t="str">
        <f t="shared" si="415"/>
        <v>0 DAYS</v>
      </c>
    </row>
    <row r="2435" spans="1:12" x14ac:dyDescent="0.2">
      <c r="A2435" s="23">
        <f t="shared" si="405"/>
        <v>773646629.73485661</v>
      </c>
      <c r="B2435" s="24">
        <v>2429</v>
      </c>
      <c r="C2435" s="23">
        <f t="shared" si="406"/>
        <v>4332421.1265151966</v>
      </c>
      <c r="D2435" s="25">
        <f t="shared" si="407"/>
        <v>777979050.86137176</v>
      </c>
      <c r="E2435" s="26">
        <f t="shared" si="408"/>
        <v>777978050.86137176</v>
      </c>
      <c r="F2435" s="27">
        <f t="shared" si="409"/>
        <v>24126.450187434442</v>
      </c>
      <c r="G2435" s="28">
        <f t="shared" si="410"/>
        <v>180517.54693813319</v>
      </c>
      <c r="H2435" s="28">
        <f t="shared" si="411"/>
        <v>3008.6257823022197</v>
      </c>
      <c r="I2435" s="29">
        <f t="shared" si="412"/>
        <v>50.143763038370331</v>
      </c>
      <c r="J2435" s="25">
        <f t="shared" si="413"/>
        <v>1594857054.2658119</v>
      </c>
      <c r="K2435" s="25">
        <f t="shared" si="414"/>
        <v>1594857054.2658119</v>
      </c>
      <c r="L2435" s="30" t="str">
        <f t="shared" si="415"/>
        <v>0 DAYS</v>
      </c>
    </row>
    <row r="2436" spans="1:12" x14ac:dyDescent="0.2">
      <c r="A2436" s="23">
        <f t="shared" si="405"/>
        <v>777979050.86137176</v>
      </c>
      <c r="B2436" s="24">
        <v>2430</v>
      </c>
      <c r="C2436" s="23">
        <f t="shared" si="406"/>
        <v>4356682.6848236816</v>
      </c>
      <c r="D2436" s="25">
        <f t="shared" si="407"/>
        <v>782335733.54619539</v>
      </c>
      <c r="E2436" s="26">
        <f t="shared" si="408"/>
        <v>782334733.54619539</v>
      </c>
      <c r="F2436" s="27">
        <f t="shared" si="409"/>
        <v>24261.558308484964</v>
      </c>
      <c r="G2436" s="28">
        <f t="shared" si="410"/>
        <v>181528.44520098672</v>
      </c>
      <c r="H2436" s="28">
        <f t="shared" si="411"/>
        <v>3025.4740866831121</v>
      </c>
      <c r="I2436" s="29">
        <f t="shared" si="412"/>
        <v>50.424568111385199</v>
      </c>
      <c r="J2436" s="25">
        <f t="shared" si="413"/>
        <v>1603788253.7697003</v>
      </c>
      <c r="K2436" s="25">
        <f t="shared" si="414"/>
        <v>1603788253.7697003</v>
      </c>
      <c r="L2436" s="30" t="str">
        <f t="shared" si="415"/>
        <v>0 DAYS</v>
      </c>
    </row>
    <row r="2437" spans="1:12" x14ac:dyDescent="0.2">
      <c r="A2437" s="23">
        <f t="shared" ref="A2437:A2500" si="416">D2436</f>
        <v>782335733.54619539</v>
      </c>
      <c r="B2437" s="24">
        <v>2431</v>
      </c>
      <c r="C2437" s="23">
        <f t="shared" ref="C2437:C2500" si="417">(A2437*$F$2)+$H$2</f>
        <v>4381080.1078586942</v>
      </c>
      <c r="D2437" s="25">
        <f t="shared" ref="D2437:D2500" si="418">A2437+C2437</f>
        <v>786716813.65405405</v>
      </c>
      <c r="E2437" s="26">
        <f t="shared" ref="E2437:E2500" si="419">E2436+C2437</f>
        <v>786715813.65405405</v>
      </c>
      <c r="F2437" s="27">
        <f t="shared" ref="F2437:F2500" si="420">C2437-C2436</f>
        <v>24397.423035012558</v>
      </c>
      <c r="G2437" s="28">
        <f t="shared" ref="G2437:G2500" si="421">C2437/24</f>
        <v>182545.00449411225</v>
      </c>
      <c r="H2437" s="28">
        <f t="shared" ref="H2437:H2500" si="422">G2437/60</f>
        <v>3042.4167415685374</v>
      </c>
      <c r="I2437" s="29">
        <f t="shared" ref="I2437:I2500" si="423">H2437/60</f>
        <v>50.706945692808958</v>
      </c>
      <c r="J2437" s="25">
        <f t="shared" ref="J2437:J2500" si="424">D2437*2.05</f>
        <v>1612769467.9908106</v>
      </c>
      <c r="K2437" s="25">
        <f t="shared" ref="K2437:K2500" si="425">J2437-$J$2</f>
        <v>1612769467.9908106</v>
      </c>
      <c r="L2437" s="30" t="str">
        <f t="shared" ref="L2437:L2500" si="426">ROUND(($J$5/C2437),0) &amp; " DAYS"</f>
        <v>0 DAYS</v>
      </c>
    </row>
    <row r="2438" spans="1:12" x14ac:dyDescent="0.2">
      <c r="A2438" s="23">
        <f t="shared" si="416"/>
        <v>786716813.65405405</v>
      </c>
      <c r="B2438" s="24">
        <v>2432</v>
      </c>
      <c r="C2438" s="23">
        <f t="shared" si="417"/>
        <v>4405614.1564627029</v>
      </c>
      <c r="D2438" s="25">
        <f t="shared" si="418"/>
        <v>791122427.81051672</v>
      </c>
      <c r="E2438" s="26">
        <f t="shared" si="419"/>
        <v>791121427.81051672</v>
      </c>
      <c r="F2438" s="27">
        <f t="shared" si="420"/>
        <v>24534.048604008742</v>
      </c>
      <c r="G2438" s="28">
        <f t="shared" si="421"/>
        <v>183567.2565192793</v>
      </c>
      <c r="H2438" s="28">
        <f t="shared" si="422"/>
        <v>3059.4542753213218</v>
      </c>
      <c r="I2438" s="29">
        <f t="shared" si="423"/>
        <v>50.9909045886887</v>
      </c>
      <c r="J2438" s="25">
        <f t="shared" si="424"/>
        <v>1621800977.011559</v>
      </c>
      <c r="K2438" s="25">
        <f t="shared" si="425"/>
        <v>1621800977.011559</v>
      </c>
      <c r="L2438" s="30" t="str">
        <f t="shared" si="426"/>
        <v>0 DAYS</v>
      </c>
    </row>
    <row r="2439" spans="1:12" x14ac:dyDescent="0.2">
      <c r="A2439" s="23">
        <f t="shared" si="416"/>
        <v>791122427.81051672</v>
      </c>
      <c r="B2439" s="24">
        <v>2433</v>
      </c>
      <c r="C2439" s="23">
        <f t="shared" si="417"/>
        <v>4430285.5957388934</v>
      </c>
      <c r="D2439" s="25">
        <f t="shared" si="418"/>
        <v>795552713.4062556</v>
      </c>
      <c r="E2439" s="26">
        <f t="shared" si="419"/>
        <v>795551713.4062556</v>
      </c>
      <c r="F2439" s="27">
        <f t="shared" si="420"/>
        <v>24671.439276190475</v>
      </c>
      <c r="G2439" s="28">
        <f t="shared" si="421"/>
        <v>184595.23315578722</v>
      </c>
      <c r="H2439" s="28">
        <f t="shared" si="422"/>
        <v>3076.5872192631205</v>
      </c>
      <c r="I2439" s="29">
        <f t="shared" si="423"/>
        <v>51.276453654385342</v>
      </c>
      <c r="J2439" s="25">
        <f t="shared" si="424"/>
        <v>1630883062.4828238</v>
      </c>
      <c r="K2439" s="25">
        <f t="shared" si="425"/>
        <v>1630883062.4828238</v>
      </c>
      <c r="L2439" s="30" t="str">
        <f t="shared" si="426"/>
        <v>0 DAYS</v>
      </c>
    </row>
    <row r="2440" spans="1:12" x14ac:dyDescent="0.2">
      <c r="A2440" s="23">
        <f t="shared" si="416"/>
        <v>795552713.4062556</v>
      </c>
      <c r="B2440" s="24">
        <v>2434</v>
      </c>
      <c r="C2440" s="23">
        <f t="shared" si="417"/>
        <v>4455095.1950750314</v>
      </c>
      <c r="D2440" s="25">
        <f t="shared" si="418"/>
        <v>800007808.60133064</v>
      </c>
      <c r="E2440" s="26">
        <f t="shared" si="419"/>
        <v>800006808.60133064</v>
      </c>
      <c r="F2440" s="27">
        <f t="shared" si="420"/>
        <v>24809.599336137995</v>
      </c>
      <c r="G2440" s="28">
        <f t="shared" si="421"/>
        <v>185628.96646145964</v>
      </c>
      <c r="H2440" s="28">
        <f t="shared" si="422"/>
        <v>3093.8161076909942</v>
      </c>
      <c r="I2440" s="29">
        <f t="shared" si="423"/>
        <v>51.563601794849902</v>
      </c>
      <c r="J2440" s="25">
        <f t="shared" si="424"/>
        <v>1640016007.6327276</v>
      </c>
      <c r="K2440" s="25">
        <f t="shared" si="425"/>
        <v>1640016007.6327276</v>
      </c>
      <c r="L2440" s="30" t="str">
        <f t="shared" si="426"/>
        <v>0 DAYS</v>
      </c>
    </row>
    <row r="2441" spans="1:12" x14ac:dyDescent="0.2">
      <c r="A2441" s="23">
        <f t="shared" si="416"/>
        <v>800007808.60133064</v>
      </c>
      <c r="B2441" s="24">
        <v>2435</v>
      </c>
      <c r="C2441" s="23">
        <f t="shared" si="417"/>
        <v>4480043.7281674519</v>
      </c>
      <c r="D2441" s="25">
        <f t="shared" si="418"/>
        <v>804487852.32949805</v>
      </c>
      <c r="E2441" s="26">
        <f t="shared" si="419"/>
        <v>804486852.32949805</v>
      </c>
      <c r="F2441" s="27">
        <f t="shared" si="420"/>
        <v>24948.533092420548</v>
      </c>
      <c r="G2441" s="28">
        <f t="shared" si="421"/>
        <v>186668.48867364382</v>
      </c>
      <c r="H2441" s="28">
        <f t="shared" si="422"/>
        <v>3111.1414778940639</v>
      </c>
      <c r="I2441" s="29">
        <f t="shared" si="423"/>
        <v>51.852357964901067</v>
      </c>
      <c r="J2441" s="25">
        <f t="shared" si="424"/>
        <v>1649200097.275471</v>
      </c>
      <c r="K2441" s="25">
        <f t="shared" si="425"/>
        <v>1649200097.275471</v>
      </c>
      <c r="L2441" s="30" t="str">
        <f t="shared" si="426"/>
        <v>0 DAYS</v>
      </c>
    </row>
    <row r="2442" spans="1:12" x14ac:dyDescent="0.2">
      <c r="A2442" s="23">
        <f t="shared" si="416"/>
        <v>804487852.32949805</v>
      </c>
      <c r="B2442" s="24">
        <v>2436</v>
      </c>
      <c r="C2442" s="23">
        <f t="shared" si="417"/>
        <v>4505131.9730451889</v>
      </c>
      <c r="D2442" s="25">
        <f t="shared" si="418"/>
        <v>808992984.30254328</v>
      </c>
      <c r="E2442" s="26">
        <f t="shared" si="419"/>
        <v>808991984.30254328</v>
      </c>
      <c r="F2442" s="27">
        <f t="shared" si="420"/>
        <v>25088.244877737015</v>
      </c>
      <c r="G2442" s="28">
        <f t="shared" si="421"/>
        <v>187713.83221021621</v>
      </c>
      <c r="H2442" s="28">
        <f t="shared" si="422"/>
        <v>3128.5638701702701</v>
      </c>
      <c r="I2442" s="29">
        <f t="shared" si="423"/>
        <v>52.142731169504501</v>
      </c>
      <c r="J2442" s="25">
        <f t="shared" si="424"/>
        <v>1658435617.8202136</v>
      </c>
      <c r="K2442" s="25">
        <f t="shared" si="425"/>
        <v>1658435617.8202136</v>
      </c>
      <c r="L2442" s="30" t="str">
        <f t="shared" si="426"/>
        <v>0 DAYS</v>
      </c>
    </row>
    <row r="2443" spans="1:12" x14ac:dyDescent="0.2">
      <c r="A2443" s="23">
        <f t="shared" si="416"/>
        <v>808992984.30254328</v>
      </c>
      <c r="B2443" s="24">
        <v>2437</v>
      </c>
      <c r="C2443" s="23">
        <f t="shared" si="417"/>
        <v>4530360.7120942427</v>
      </c>
      <c r="D2443" s="25">
        <f t="shared" si="418"/>
        <v>813523345.01463747</v>
      </c>
      <c r="E2443" s="26">
        <f t="shared" si="419"/>
        <v>813522345.01463747</v>
      </c>
      <c r="F2443" s="27">
        <f t="shared" si="420"/>
        <v>25228.739049053751</v>
      </c>
      <c r="G2443" s="28">
        <f t="shared" si="421"/>
        <v>188765.02967059345</v>
      </c>
      <c r="H2443" s="28">
        <f t="shared" si="422"/>
        <v>3146.0838278432243</v>
      </c>
      <c r="I2443" s="29">
        <f t="shared" si="423"/>
        <v>52.434730464053736</v>
      </c>
      <c r="J2443" s="25">
        <f t="shared" si="424"/>
        <v>1667722857.2800066</v>
      </c>
      <c r="K2443" s="25">
        <f t="shared" si="425"/>
        <v>1667722857.2800066</v>
      </c>
      <c r="L2443" s="30" t="str">
        <f t="shared" si="426"/>
        <v>0 DAYS</v>
      </c>
    </row>
    <row r="2444" spans="1:12" x14ac:dyDescent="0.2">
      <c r="A2444" s="23">
        <f t="shared" si="416"/>
        <v>813523345.01463747</v>
      </c>
      <c r="B2444" s="24">
        <v>2438</v>
      </c>
      <c r="C2444" s="23">
        <f t="shared" si="417"/>
        <v>4555730.7320819702</v>
      </c>
      <c r="D2444" s="25">
        <f t="shared" si="418"/>
        <v>818079075.74671948</v>
      </c>
      <c r="E2444" s="26">
        <f t="shared" si="419"/>
        <v>818078075.74671948</v>
      </c>
      <c r="F2444" s="27">
        <f t="shared" si="420"/>
        <v>25370.019987727515</v>
      </c>
      <c r="G2444" s="28">
        <f t="shared" si="421"/>
        <v>189822.11383674876</v>
      </c>
      <c r="H2444" s="28">
        <f t="shared" si="422"/>
        <v>3163.7018972791461</v>
      </c>
      <c r="I2444" s="29">
        <f t="shared" si="423"/>
        <v>52.728364954652434</v>
      </c>
      <c r="J2444" s="25">
        <f t="shared" si="424"/>
        <v>1677062105.2807748</v>
      </c>
      <c r="K2444" s="25">
        <f t="shared" si="425"/>
        <v>1677062105.2807748</v>
      </c>
      <c r="L2444" s="30" t="str">
        <f t="shared" si="426"/>
        <v>0 DAYS</v>
      </c>
    </row>
    <row r="2445" spans="1:12" x14ac:dyDescent="0.2">
      <c r="A2445" s="23">
        <f t="shared" si="416"/>
        <v>818079075.74671948</v>
      </c>
      <c r="B2445" s="24">
        <v>2439</v>
      </c>
      <c r="C2445" s="23">
        <f t="shared" si="417"/>
        <v>4581242.8241816293</v>
      </c>
      <c r="D2445" s="25">
        <f t="shared" si="418"/>
        <v>822660318.57090116</v>
      </c>
      <c r="E2445" s="26">
        <f t="shared" si="419"/>
        <v>822659318.57090116</v>
      </c>
      <c r="F2445" s="27">
        <f t="shared" si="420"/>
        <v>25512.092099659145</v>
      </c>
      <c r="G2445" s="28">
        <f t="shared" si="421"/>
        <v>190885.11767423456</v>
      </c>
      <c r="H2445" s="28">
        <f t="shared" si="422"/>
        <v>3181.4186279039091</v>
      </c>
      <c r="I2445" s="29">
        <f t="shared" si="423"/>
        <v>53.023643798398481</v>
      </c>
      <c r="J2445" s="25">
        <f t="shared" si="424"/>
        <v>1686453653.0703473</v>
      </c>
      <c r="K2445" s="25">
        <f t="shared" si="425"/>
        <v>1686453653.0703473</v>
      </c>
      <c r="L2445" s="30" t="str">
        <f t="shared" si="426"/>
        <v>0 DAYS</v>
      </c>
    </row>
    <row r="2446" spans="1:12" x14ac:dyDescent="0.2">
      <c r="A2446" s="23">
        <f t="shared" si="416"/>
        <v>822660318.57090116</v>
      </c>
      <c r="B2446" s="24">
        <v>2440</v>
      </c>
      <c r="C2446" s="23">
        <f t="shared" si="417"/>
        <v>4606897.7839970468</v>
      </c>
      <c r="D2446" s="25">
        <f t="shared" si="418"/>
        <v>827267216.35489821</v>
      </c>
      <c r="E2446" s="26">
        <f t="shared" si="419"/>
        <v>827266216.35489821</v>
      </c>
      <c r="F2446" s="27">
        <f t="shared" si="420"/>
        <v>25654.959815417416</v>
      </c>
      <c r="G2446" s="28">
        <f t="shared" si="421"/>
        <v>191954.07433321027</v>
      </c>
      <c r="H2446" s="28">
        <f t="shared" si="422"/>
        <v>3199.2345722201712</v>
      </c>
      <c r="I2446" s="29">
        <f t="shared" si="423"/>
        <v>53.320576203669518</v>
      </c>
      <c r="J2446" s="25">
        <f t="shared" si="424"/>
        <v>1695897793.5275412</v>
      </c>
      <c r="K2446" s="25">
        <f t="shared" si="425"/>
        <v>1695897793.5275412</v>
      </c>
      <c r="L2446" s="30" t="str">
        <f t="shared" si="426"/>
        <v>0 DAYS</v>
      </c>
    </row>
    <row r="2447" spans="1:12" x14ac:dyDescent="0.2">
      <c r="A2447" s="23">
        <f t="shared" si="416"/>
        <v>827267216.35489821</v>
      </c>
      <c r="B2447" s="24">
        <v>2441</v>
      </c>
      <c r="C2447" s="23">
        <f t="shared" si="417"/>
        <v>4632696.4115874302</v>
      </c>
      <c r="D2447" s="25">
        <f t="shared" si="418"/>
        <v>831899912.76648569</v>
      </c>
      <c r="E2447" s="26">
        <f t="shared" si="419"/>
        <v>831898912.76648569</v>
      </c>
      <c r="F2447" s="27">
        <f t="shared" si="420"/>
        <v>25798.627590383403</v>
      </c>
      <c r="G2447" s="28">
        <f t="shared" si="421"/>
        <v>193029.01714947625</v>
      </c>
      <c r="H2447" s="28">
        <f t="shared" si="422"/>
        <v>3217.150285824604</v>
      </c>
      <c r="I2447" s="29">
        <f t="shared" si="423"/>
        <v>53.61917143041007</v>
      </c>
      <c r="J2447" s="25">
        <f t="shared" si="424"/>
        <v>1705394821.1712954</v>
      </c>
      <c r="K2447" s="25">
        <f t="shared" si="425"/>
        <v>1705394821.1712954</v>
      </c>
      <c r="L2447" s="30" t="str">
        <f t="shared" si="426"/>
        <v>0 DAYS</v>
      </c>
    </row>
    <row r="2448" spans="1:12" x14ac:dyDescent="0.2">
      <c r="A2448" s="23">
        <f t="shared" si="416"/>
        <v>831899912.76648569</v>
      </c>
      <c r="B2448" s="24">
        <v>2442</v>
      </c>
      <c r="C2448" s="23">
        <f t="shared" si="417"/>
        <v>4658639.5114923194</v>
      </c>
      <c r="D2448" s="25">
        <f t="shared" si="418"/>
        <v>836558552.27797806</v>
      </c>
      <c r="E2448" s="26">
        <f t="shared" si="419"/>
        <v>836557552.27797806</v>
      </c>
      <c r="F2448" s="27">
        <f t="shared" si="420"/>
        <v>25943.099904889241</v>
      </c>
      <c r="G2448" s="28">
        <f t="shared" si="421"/>
        <v>194109.97964551332</v>
      </c>
      <c r="H2448" s="28">
        <f t="shared" si="422"/>
        <v>3235.1663274252219</v>
      </c>
      <c r="I2448" s="29">
        <f t="shared" si="423"/>
        <v>53.919438790420365</v>
      </c>
      <c r="J2448" s="25">
        <f t="shared" si="424"/>
        <v>1714945032.1698549</v>
      </c>
      <c r="K2448" s="25">
        <f t="shared" si="425"/>
        <v>1714945032.1698549</v>
      </c>
      <c r="L2448" s="30" t="str">
        <f t="shared" si="426"/>
        <v>0 DAYS</v>
      </c>
    </row>
    <row r="2449" spans="1:12" x14ac:dyDescent="0.2">
      <c r="A2449" s="23">
        <f t="shared" si="416"/>
        <v>836558552.27797806</v>
      </c>
      <c r="B2449" s="24">
        <v>2443</v>
      </c>
      <c r="C2449" s="23">
        <f t="shared" si="417"/>
        <v>4684727.8927566772</v>
      </c>
      <c r="D2449" s="25">
        <f t="shared" si="418"/>
        <v>841243280.17073476</v>
      </c>
      <c r="E2449" s="26">
        <f t="shared" si="419"/>
        <v>841242280.17073476</v>
      </c>
      <c r="F2449" s="27">
        <f t="shared" si="420"/>
        <v>26088.381264357828</v>
      </c>
      <c r="G2449" s="28">
        <f t="shared" si="421"/>
        <v>195196.99553152823</v>
      </c>
      <c r="H2449" s="28">
        <f t="shared" si="422"/>
        <v>3253.2832588588039</v>
      </c>
      <c r="I2449" s="29">
        <f t="shared" si="423"/>
        <v>54.221387647646729</v>
      </c>
      <c r="J2449" s="25">
        <f t="shared" si="424"/>
        <v>1724548724.3500061</v>
      </c>
      <c r="K2449" s="25">
        <f t="shared" si="425"/>
        <v>1724548724.3500061</v>
      </c>
      <c r="L2449" s="30" t="str">
        <f t="shared" si="426"/>
        <v>0 DAYS</v>
      </c>
    </row>
    <row r="2450" spans="1:12" x14ac:dyDescent="0.2">
      <c r="A2450" s="23">
        <f t="shared" si="416"/>
        <v>841243280.17073476</v>
      </c>
      <c r="B2450" s="24">
        <v>2444</v>
      </c>
      <c r="C2450" s="23">
        <f t="shared" si="417"/>
        <v>4710962.3689561142</v>
      </c>
      <c r="D2450" s="25">
        <f t="shared" si="418"/>
        <v>845954242.53969085</v>
      </c>
      <c r="E2450" s="26">
        <f t="shared" si="419"/>
        <v>845953242.53969085</v>
      </c>
      <c r="F2450" s="27">
        <f t="shared" si="420"/>
        <v>26234.476199436933</v>
      </c>
      <c r="G2450" s="28">
        <f t="shared" si="421"/>
        <v>196290.09870650477</v>
      </c>
      <c r="H2450" s="28">
        <f t="shared" si="422"/>
        <v>3271.501645108413</v>
      </c>
      <c r="I2450" s="29">
        <f t="shared" si="423"/>
        <v>54.525027418473549</v>
      </c>
      <c r="J2450" s="25">
        <f t="shared" si="424"/>
        <v>1734206197.2063661</v>
      </c>
      <c r="K2450" s="25">
        <f t="shared" si="425"/>
        <v>1734206197.2063661</v>
      </c>
      <c r="L2450" s="30" t="str">
        <f t="shared" si="426"/>
        <v>0 DAYS</v>
      </c>
    </row>
    <row r="2451" spans="1:12" x14ac:dyDescent="0.2">
      <c r="A2451" s="23">
        <f t="shared" si="416"/>
        <v>845954242.53969085</v>
      </c>
      <c r="B2451" s="24">
        <v>2445</v>
      </c>
      <c r="C2451" s="23">
        <f t="shared" si="417"/>
        <v>4737343.7582222689</v>
      </c>
      <c r="D2451" s="25">
        <f t="shared" si="418"/>
        <v>850691586.29791307</v>
      </c>
      <c r="E2451" s="26">
        <f t="shared" si="419"/>
        <v>850690586.29791307</v>
      </c>
      <c r="F2451" s="27">
        <f t="shared" si="420"/>
        <v>26381.389266154729</v>
      </c>
      <c r="G2451" s="28">
        <f t="shared" si="421"/>
        <v>197389.3232592612</v>
      </c>
      <c r="H2451" s="28">
        <f t="shared" si="422"/>
        <v>3289.82205432102</v>
      </c>
      <c r="I2451" s="29">
        <f t="shared" si="423"/>
        <v>54.830367572017003</v>
      </c>
      <c r="J2451" s="25">
        <f t="shared" si="424"/>
        <v>1743917751.9107215</v>
      </c>
      <c r="K2451" s="25">
        <f t="shared" si="425"/>
        <v>1743917751.9107215</v>
      </c>
      <c r="L2451" s="30" t="str">
        <f t="shared" si="426"/>
        <v>0 DAYS</v>
      </c>
    </row>
    <row r="2452" spans="1:12" x14ac:dyDescent="0.2">
      <c r="A2452" s="23">
        <f t="shared" si="416"/>
        <v>850691586.29791307</v>
      </c>
      <c r="B2452" s="24">
        <v>2446</v>
      </c>
      <c r="C2452" s="23">
        <f t="shared" si="417"/>
        <v>4763872.8832683135</v>
      </c>
      <c r="D2452" s="25">
        <f t="shared" si="418"/>
        <v>855455459.18118143</v>
      </c>
      <c r="E2452" s="26">
        <f t="shared" si="419"/>
        <v>855454459.18118143</v>
      </c>
      <c r="F2452" s="27">
        <f t="shared" si="420"/>
        <v>26529.125046044588</v>
      </c>
      <c r="G2452" s="28">
        <f t="shared" si="421"/>
        <v>198494.70346951307</v>
      </c>
      <c r="H2452" s="28">
        <f t="shared" si="422"/>
        <v>3308.2450578252178</v>
      </c>
      <c r="I2452" s="29">
        <f t="shared" si="423"/>
        <v>55.137417630420295</v>
      </c>
      <c r="J2452" s="25">
        <f t="shared" si="424"/>
        <v>1753683691.3214219</v>
      </c>
      <c r="K2452" s="25">
        <f t="shared" si="425"/>
        <v>1753683691.3214219</v>
      </c>
      <c r="L2452" s="30" t="str">
        <f t="shared" si="426"/>
        <v>0 DAYS</v>
      </c>
    </row>
    <row r="2453" spans="1:12" x14ac:dyDescent="0.2">
      <c r="A2453" s="23">
        <f t="shared" si="416"/>
        <v>855455459.18118143</v>
      </c>
      <c r="B2453" s="24">
        <v>2447</v>
      </c>
      <c r="C2453" s="23">
        <f t="shared" si="417"/>
        <v>4790550.571414616</v>
      </c>
      <c r="D2453" s="25">
        <f t="shared" si="418"/>
        <v>860246009.75259602</v>
      </c>
      <c r="E2453" s="26">
        <f t="shared" si="419"/>
        <v>860245009.75259602</v>
      </c>
      <c r="F2453" s="27">
        <f t="shared" si="420"/>
        <v>26677.688146302477</v>
      </c>
      <c r="G2453" s="28">
        <f t="shared" si="421"/>
        <v>199606.27380894232</v>
      </c>
      <c r="H2453" s="28">
        <f t="shared" si="422"/>
        <v>3326.7712301490387</v>
      </c>
      <c r="I2453" s="29">
        <f t="shared" si="423"/>
        <v>55.446187169150647</v>
      </c>
      <c r="J2453" s="25">
        <f t="shared" si="424"/>
        <v>1763504319.9928217</v>
      </c>
      <c r="K2453" s="25">
        <f t="shared" si="425"/>
        <v>1763504319.9928217</v>
      </c>
      <c r="L2453" s="30" t="str">
        <f t="shared" si="426"/>
        <v>0 DAYS</v>
      </c>
    </row>
    <row r="2454" spans="1:12" x14ac:dyDescent="0.2">
      <c r="A2454" s="23">
        <f t="shared" si="416"/>
        <v>860246009.75259602</v>
      </c>
      <c r="B2454" s="24">
        <v>2448</v>
      </c>
      <c r="C2454" s="23">
        <f t="shared" si="417"/>
        <v>4817377.654614538</v>
      </c>
      <c r="D2454" s="25">
        <f t="shared" si="418"/>
        <v>865063387.40721059</v>
      </c>
      <c r="E2454" s="26">
        <f t="shared" si="419"/>
        <v>865062387.40721059</v>
      </c>
      <c r="F2454" s="27">
        <f t="shared" si="420"/>
        <v>26827.083199921995</v>
      </c>
      <c r="G2454" s="28">
        <f t="shared" si="421"/>
        <v>200724.06894227242</v>
      </c>
      <c r="H2454" s="28">
        <f t="shared" si="422"/>
        <v>3345.4011490378739</v>
      </c>
      <c r="I2454" s="29">
        <f t="shared" si="423"/>
        <v>55.7566858172979</v>
      </c>
      <c r="J2454" s="25">
        <f t="shared" si="424"/>
        <v>1773379944.1847816</v>
      </c>
      <c r="K2454" s="25">
        <f t="shared" si="425"/>
        <v>1773379944.1847816</v>
      </c>
      <c r="L2454" s="30" t="str">
        <f t="shared" si="426"/>
        <v>0 DAYS</v>
      </c>
    </row>
    <row r="2455" spans="1:12" x14ac:dyDescent="0.2">
      <c r="A2455" s="23">
        <f t="shared" si="416"/>
        <v>865063387.40721059</v>
      </c>
      <c r="B2455" s="24">
        <v>2449</v>
      </c>
      <c r="C2455" s="23">
        <f t="shared" si="417"/>
        <v>4844354.9694803795</v>
      </c>
      <c r="D2455" s="25">
        <f t="shared" si="418"/>
        <v>869907742.37669098</v>
      </c>
      <c r="E2455" s="26">
        <f t="shared" si="419"/>
        <v>869906742.37669098</v>
      </c>
      <c r="F2455" s="27">
        <f t="shared" si="420"/>
        <v>26977.31486584153</v>
      </c>
      <c r="G2455" s="28">
        <f t="shared" si="421"/>
        <v>201848.12372834914</v>
      </c>
      <c r="H2455" s="28">
        <f t="shared" si="422"/>
        <v>3364.1353954724855</v>
      </c>
      <c r="I2455" s="29">
        <f t="shared" si="423"/>
        <v>56.068923257874758</v>
      </c>
      <c r="J2455" s="25">
        <f t="shared" si="424"/>
        <v>1783310871.8722165</v>
      </c>
      <c r="K2455" s="25">
        <f t="shared" si="425"/>
        <v>1783310871.8722165</v>
      </c>
      <c r="L2455" s="30" t="str">
        <f t="shared" si="426"/>
        <v>0 DAYS</v>
      </c>
    </row>
    <row r="2456" spans="1:12" x14ac:dyDescent="0.2">
      <c r="A2456" s="23">
        <f t="shared" si="416"/>
        <v>869907742.37669098</v>
      </c>
      <c r="B2456" s="24">
        <v>2450</v>
      </c>
      <c r="C2456" s="23">
        <f t="shared" si="417"/>
        <v>4871483.357309469</v>
      </c>
      <c r="D2456" s="25">
        <f t="shared" si="418"/>
        <v>874779225.73400044</v>
      </c>
      <c r="E2456" s="26">
        <f t="shared" si="419"/>
        <v>874778225.73400044</v>
      </c>
      <c r="F2456" s="27">
        <f t="shared" si="420"/>
        <v>27128.387829089537</v>
      </c>
      <c r="G2456" s="28">
        <f t="shared" si="421"/>
        <v>202978.47322122788</v>
      </c>
      <c r="H2456" s="28">
        <f t="shared" si="422"/>
        <v>3382.9745536871314</v>
      </c>
      <c r="I2456" s="29">
        <f t="shared" si="423"/>
        <v>56.382909228118855</v>
      </c>
      <c r="J2456" s="25">
        <f t="shared" si="424"/>
        <v>1793297412.7547007</v>
      </c>
      <c r="K2456" s="25">
        <f t="shared" si="425"/>
        <v>1793297412.7547007</v>
      </c>
      <c r="L2456" s="30" t="str">
        <f t="shared" si="426"/>
        <v>0 DAYS</v>
      </c>
    </row>
    <row r="2457" spans="1:12" x14ac:dyDescent="0.2">
      <c r="A2457" s="23">
        <f t="shared" si="416"/>
        <v>874779225.73400044</v>
      </c>
      <c r="B2457" s="24">
        <v>2451</v>
      </c>
      <c r="C2457" s="23">
        <f t="shared" si="417"/>
        <v>4898763.6641104026</v>
      </c>
      <c r="D2457" s="25">
        <f t="shared" si="418"/>
        <v>879677989.39811087</v>
      </c>
      <c r="E2457" s="26">
        <f t="shared" si="419"/>
        <v>879676989.39811087</v>
      </c>
      <c r="F2457" s="27">
        <f t="shared" si="420"/>
        <v>27280.306800933555</v>
      </c>
      <c r="G2457" s="28">
        <f t="shared" si="421"/>
        <v>204115.15267126678</v>
      </c>
      <c r="H2457" s="28">
        <f t="shared" si="422"/>
        <v>3401.9192111877796</v>
      </c>
      <c r="I2457" s="29">
        <f t="shared" si="423"/>
        <v>56.698653519796331</v>
      </c>
      <c r="J2457" s="25">
        <f t="shared" si="424"/>
        <v>1803339878.2661271</v>
      </c>
      <c r="K2457" s="25">
        <f t="shared" si="425"/>
        <v>1803339878.2661271</v>
      </c>
      <c r="L2457" s="30" t="str">
        <f t="shared" si="426"/>
        <v>0 DAYS</v>
      </c>
    </row>
    <row r="2458" spans="1:12" x14ac:dyDescent="0.2">
      <c r="A2458" s="23">
        <f t="shared" si="416"/>
        <v>879677989.39811087</v>
      </c>
      <c r="B2458" s="24">
        <v>2452</v>
      </c>
      <c r="C2458" s="23">
        <f t="shared" si="417"/>
        <v>4926196.7406294206</v>
      </c>
      <c r="D2458" s="25">
        <f t="shared" si="418"/>
        <v>884604186.1387403</v>
      </c>
      <c r="E2458" s="26">
        <f t="shared" si="419"/>
        <v>884603186.1387403</v>
      </c>
      <c r="F2458" s="27">
        <f t="shared" si="420"/>
        <v>27433.076519018039</v>
      </c>
      <c r="G2458" s="28">
        <f t="shared" si="421"/>
        <v>205258.19752622585</v>
      </c>
      <c r="H2458" s="28">
        <f t="shared" si="422"/>
        <v>3420.9699587704308</v>
      </c>
      <c r="I2458" s="29">
        <f t="shared" si="423"/>
        <v>57.016165979507178</v>
      </c>
      <c r="J2458" s="25">
        <f t="shared" si="424"/>
        <v>1813438581.5844173</v>
      </c>
      <c r="K2458" s="25">
        <f t="shared" si="425"/>
        <v>1813438581.5844173</v>
      </c>
      <c r="L2458" s="30" t="str">
        <f t="shared" si="426"/>
        <v>0 DAYS</v>
      </c>
    </row>
    <row r="2459" spans="1:12" x14ac:dyDescent="0.2">
      <c r="A2459" s="23">
        <f t="shared" si="416"/>
        <v>884604186.1387403</v>
      </c>
      <c r="B2459" s="24">
        <v>2453</v>
      </c>
      <c r="C2459" s="23">
        <f t="shared" si="417"/>
        <v>4953783.4423769461</v>
      </c>
      <c r="D2459" s="25">
        <f t="shared" si="418"/>
        <v>889557969.58111727</v>
      </c>
      <c r="E2459" s="26">
        <f t="shared" si="419"/>
        <v>889556969.58111727</v>
      </c>
      <c r="F2459" s="27">
        <f t="shared" si="420"/>
        <v>27586.701747525483</v>
      </c>
      <c r="G2459" s="28">
        <f t="shared" si="421"/>
        <v>206407.64343237274</v>
      </c>
      <c r="H2459" s="28">
        <f t="shared" si="422"/>
        <v>3440.1273905395456</v>
      </c>
      <c r="I2459" s="29">
        <f t="shared" si="423"/>
        <v>57.335456508992429</v>
      </c>
      <c r="J2459" s="25">
        <f t="shared" si="424"/>
        <v>1823593837.6412902</v>
      </c>
      <c r="K2459" s="25">
        <f t="shared" si="425"/>
        <v>1823593837.6412902</v>
      </c>
      <c r="L2459" s="30" t="str">
        <f t="shared" si="426"/>
        <v>0 DAYS</v>
      </c>
    </row>
    <row r="2460" spans="1:12" x14ac:dyDescent="0.2">
      <c r="A2460" s="23">
        <f t="shared" si="416"/>
        <v>889557969.58111727</v>
      </c>
      <c r="B2460" s="24">
        <v>2454</v>
      </c>
      <c r="C2460" s="23">
        <f t="shared" si="417"/>
        <v>4981524.6296542566</v>
      </c>
      <c r="D2460" s="25">
        <f t="shared" si="418"/>
        <v>894539494.21077156</v>
      </c>
      <c r="E2460" s="26">
        <f t="shared" si="419"/>
        <v>894538494.21077156</v>
      </c>
      <c r="F2460" s="27">
        <f t="shared" si="420"/>
        <v>27741.187277310528</v>
      </c>
      <c r="G2460" s="28">
        <f t="shared" si="421"/>
        <v>207563.52623559404</v>
      </c>
      <c r="H2460" s="28">
        <f t="shared" si="422"/>
        <v>3459.3921039265674</v>
      </c>
      <c r="I2460" s="29">
        <f t="shared" si="423"/>
        <v>57.656535065442789</v>
      </c>
      <c r="J2460" s="25">
        <f t="shared" si="424"/>
        <v>1833805963.1320815</v>
      </c>
      <c r="K2460" s="25">
        <f t="shared" si="425"/>
        <v>1833805963.1320815</v>
      </c>
      <c r="L2460" s="30" t="str">
        <f t="shared" si="426"/>
        <v>0 DAYS</v>
      </c>
    </row>
    <row r="2461" spans="1:12" x14ac:dyDescent="0.2">
      <c r="A2461" s="23">
        <f t="shared" si="416"/>
        <v>894539494.21077156</v>
      </c>
      <c r="B2461" s="24">
        <v>2455</v>
      </c>
      <c r="C2461" s="23">
        <f t="shared" si="417"/>
        <v>5009421.1675803205</v>
      </c>
      <c r="D2461" s="25">
        <f t="shared" si="418"/>
        <v>899548915.37835193</v>
      </c>
      <c r="E2461" s="26">
        <f t="shared" si="419"/>
        <v>899547915.37835193</v>
      </c>
      <c r="F2461" s="27">
        <f t="shared" si="420"/>
        <v>27896.537926063873</v>
      </c>
      <c r="G2461" s="28">
        <f t="shared" si="421"/>
        <v>208725.88198251335</v>
      </c>
      <c r="H2461" s="28">
        <f t="shared" si="422"/>
        <v>3478.7646997085558</v>
      </c>
      <c r="I2461" s="29">
        <f t="shared" si="423"/>
        <v>57.979411661809266</v>
      </c>
      <c r="J2461" s="25">
        <f t="shared" si="424"/>
        <v>1844075276.5256212</v>
      </c>
      <c r="K2461" s="25">
        <f t="shared" si="425"/>
        <v>1844075276.5256212</v>
      </c>
      <c r="L2461" s="30" t="str">
        <f t="shared" si="426"/>
        <v>0 DAYS</v>
      </c>
    </row>
    <row r="2462" spans="1:12" x14ac:dyDescent="0.2">
      <c r="A2462" s="23">
        <f t="shared" si="416"/>
        <v>899548915.37835193</v>
      </c>
      <c r="B2462" s="24">
        <v>2456</v>
      </c>
      <c r="C2462" s="23">
        <f t="shared" si="417"/>
        <v>5037473.9261187706</v>
      </c>
      <c r="D2462" s="25">
        <f t="shared" si="418"/>
        <v>904586389.30447066</v>
      </c>
      <c r="E2462" s="26">
        <f t="shared" si="419"/>
        <v>904585389.30447066</v>
      </c>
      <c r="F2462" s="27">
        <f t="shared" si="420"/>
        <v>28052.758538450114</v>
      </c>
      <c r="G2462" s="28">
        <f t="shared" si="421"/>
        <v>209894.74692161544</v>
      </c>
      <c r="H2462" s="28">
        <f t="shared" si="422"/>
        <v>3498.2457820269242</v>
      </c>
      <c r="I2462" s="29">
        <f t="shared" si="423"/>
        <v>58.304096367115406</v>
      </c>
      <c r="J2462" s="25">
        <f t="shared" si="424"/>
        <v>1854402098.0741646</v>
      </c>
      <c r="K2462" s="25">
        <f t="shared" si="425"/>
        <v>1854402098.0741646</v>
      </c>
      <c r="L2462" s="30" t="str">
        <f t="shared" si="426"/>
        <v>0 DAYS</v>
      </c>
    </row>
    <row r="2463" spans="1:12" x14ac:dyDescent="0.2">
      <c r="A2463" s="23">
        <f t="shared" si="416"/>
        <v>904586389.30447066</v>
      </c>
      <c r="B2463" s="24">
        <v>2457</v>
      </c>
      <c r="C2463" s="23">
        <f t="shared" si="417"/>
        <v>5065683.7801050358</v>
      </c>
      <c r="D2463" s="25">
        <f t="shared" si="418"/>
        <v>909652073.08457565</v>
      </c>
      <c r="E2463" s="26">
        <f t="shared" si="419"/>
        <v>909651073.08457565</v>
      </c>
      <c r="F2463" s="27">
        <f t="shared" si="420"/>
        <v>28209.853986265138</v>
      </c>
      <c r="G2463" s="28">
        <f t="shared" si="421"/>
        <v>211070.15750437649</v>
      </c>
      <c r="H2463" s="28">
        <f t="shared" si="422"/>
        <v>3517.835958406275</v>
      </c>
      <c r="I2463" s="29">
        <f t="shared" si="423"/>
        <v>58.630599306771252</v>
      </c>
      <c r="J2463" s="25">
        <f t="shared" si="424"/>
        <v>1864786749.82338</v>
      </c>
      <c r="K2463" s="25">
        <f t="shared" si="425"/>
        <v>1864786749.82338</v>
      </c>
      <c r="L2463" s="30" t="str">
        <f t="shared" si="426"/>
        <v>0 DAYS</v>
      </c>
    </row>
    <row r="2464" spans="1:12" x14ac:dyDescent="0.2">
      <c r="A2464" s="23">
        <f t="shared" si="416"/>
        <v>909652073.08457565</v>
      </c>
      <c r="B2464" s="24">
        <v>2458</v>
      </c>
      <c r="C2464" s="23">
        <f t="shared" si="417"/>
        <v>5094051.6092736237</v>
      </c>
      <c r="D2464" s="25">
        <f t="shared" si="418"/>
        <v>914746124.69384933</v>
      </c>
      <c r="E2464" s="26">
        <f t="shared" si="419"/>
        <v>914745124.69384933</v>
      </c>
      <c r="F2464" s="27">
        <f t="shared" si="420"/>
        <v>28367.829168587923</v>
      </c>
      <c r="G2464" s="28">
        <f t="shared" si="421"/>
        <v>212252.15038640099</v>
      </c>
      <c r="H2464" s="28">
        <f t="shared" si="422"/>
        <v>3537.5358397733498</v>
      </c>
      <c r="I2464" s="29">
        <f t="shared" si="423"/>
        <v>58.958930662889166</v>
      </c>
      <c r="J2464" s="25">
        <f t="shared" si="424"/>
        <v>1875229555.622391</v>
      </c>
      <c r="K2464" s="25">
        <f t="shared" si="425"/>
        <v>1875229555.622391</v>
      </c>
      <c r="L2464" s="30" t="str">
        <f t="shared" si="426"/>
        <v>0 DAYS</v>
      </c>
    </row>
    <row r="2465" spans="1:12" x14ac:dyDescent="0.2">
      <c r="A2465" s="23">
        <f t="shared" si="416"/>
        <v>914746124.69384933</v>
      </c>
      <c r="B2465" s="24">
        <v>2459</v>
      </c>
      <c r="C2465" s="23">
        <f t="shared" si="417"/>
        <v>5122578.298285556</v>
      </c>
      <c r="D2465" s="25">
        <f t="shared" si="418"/>
        <v>919868702.99213493</v>
      </c>
      <c r="E2465" s="26">
        <f t="shared" si="419"/>
        <v>919867702.99213493</v>
      </c>
      <c r="F2465" s="27">
        <f t="shared" si="420"/>
        <v>28526.689011932351</v>
      </c>
      <c r="G2465" s="28">
        <f t="shared" si="421"/>
        <v>213440.76242856483</v>
      </c>
      <c r="H2465" s="28">
        <f t="shared" si="422"/>
        <v>3557.3460404760804</v>
      </c>
      <c r="I2465" s="29">
        <f t="shared" si="423"/>
        <v>59.289100674601336</v>
      </c>
      <c r="J2465" s="25">
        <f t="shared" si="424"/>
        <v>1885730841.1338763</v>
      </c>
      <c r="K2465" s="25">
        <f t="shared" si="425"/>
        <v>1885730841.1338763</v>
      </c>
      <c r="L2465" s="30" t="str">
        <f t="shared" si="426"/>
        <v>0 DAYS</v>
      </c>
    </row>
    <row r="2466" spans="1:12" x14ac:dyDescent="0.2">
      <c r="A2466" s="23">
        <f t="shared" si="416"/>
        <v>919868702.99213493</v>
      </c>
      <c r="B2466" s="24">
        <v>2460</v>
      </c>
      <c r="C2466" s="23">
        <f t="shared" si="417"/>
        <v>5151264.736755956</v>
      </c>
      <c r="D2466" s="25">
        <f t="shared" si="418"/>
        <v>925019967.7288909</v>
      </c>
      <c r="E2466" s="26">
        <f t="shared" si="419"/>
        <v>925018967.7288909</v>
      </c>
      <c r="F2466" s="27">
        <f t="shared" si="420"/>
        <v>28686.438470399939</v>
      </c>
      <c r="G2466" s="28">
        <f t="shared" si="421"/>
        <v>214636.03069816483</v>
      </c>
      <c r="H2466" s="28">
        <f t="shared" si="422"/>
        <v>3577.2671783027472</v>
      </c>
      <c r="I2466" s="29">
        <f t="shared" si="423"/>
        <v>59.62111963837912</v>
      </c>
      <c r="J2466" s="25">
        <f t="shared" si="424"/>
        <v>1896290933.8442261</v>
      </c>
      <c r="K2466" s="25">
        <f t="shared" si="425"/>
        <v>1896290933.8442261</v>
      </c>
      <c r="L2466" s="30" t="str">
        <f t="shared" si="426"/>
        <v>0 DAYS</v>
      </c>
    </row>
    <row r="2467" spans="1:12" x14ac:dyDescent="0.2">
      <c r="A2467" s="23">
        <f t="shared" si="416"/>
        <v>925019967.7288909</v>
      </c>
      <c r="B2467" s="24">
        <v>2461</v>
      </c>
      <c r="C2467" s="23">
        <f t="shared" si="417"/>
        <v>5180111.8192817885</v>
      </c>
      <c r="D2467" s="25">
        <f t="shared" si="418"/>
        <v>930200079.54817271</v>
      </c>
      <c r="E2467" s="26">
        <f t="shared" si="419"/>
        <v>930199079.54817271</v>
      </c>
      <c r="F2467" s="27">
        <f t="shared" si="420"/>
        <v>28847.082525832579</v>
      </c>
      <c r="G2467" s="28">
        <f t="shared" si="421"/>
        <v>215837.99247007453</v>
      </c>
      <c r="H2467" s="28">
        <f t="shared" si="422"/>
        <v>3597.2998745012424</v>
      </c>
      <c r="I2467" s="29">
        <f t="shared" si="423"/>
        <v>59.954997908354038</v>
      </c>
      <c r="J2467" s="25">
        <f t="shared" si="424"/>
        <v>1906910163.0737538</v>
      </c>
      <c r="K2467" s="25">
        <f t="shared" si="425"/>
        <v>1906910163.0737538</v>
      </c>
      <c r="L2467" s="30" t="str">
        <f t="shared" si="426"/>
        <v>0 DAYS</v>
      </c>
    </row>
    <row r="2468" spans="1:12" x14ac:dyDescent="0.2">
      <c r="A2468" s="23">
        <f t="shared" si="416"/>
        <v>930200079.54817271</v>
      </c>
      <c r="B2468" s="24">
        <v>2462</v>
      </c>
      <c r="C2468" s="23">
        <f t="shared" si="417"/>
        <v>5209120.4454697669</v>
      </c>
      <c r="D2468" s="25">
        <f t="shared" si="418"/>
        <v>935409199.99364245</v>
      </c>
      <c r="E2468" s="26">
        <f t="shared" si="419"/>
        <v>935408199.99364245</v>
      </c>
      <c r="F2468" s="27">
        <f t="shared" si="420"/>
        <v>29008.626187978312</v>
      </c>
      <c r="G2468" s="28">
        <f t="shared" si="421"/>
        <v>217046.68522790694</v>
      </c>
      <c r="H2468" s="28">
        <f t="shared" si="422"/>
        <v>3617.4447537984493</v>
      </c>
      <c r="I2468" s="29">
        <f t="shared" si="423"/>
        <v>60.290745896640821</v>
      </c>
      <c r="J2468" s="25">
        <f t="shared" si="424"/>
        <v>1917588859.9869668</v>
      </c>
      <c r="K2468" s="25">
        <f t="shared" si="425"/>
        <v>1917588859.9869668</v>
      </c>
      <c r="L2468" s="30" t="str">
        <f t="shared" si="426"/>
        <v>0 DAYS</v>
      </c>
    </row>
    <row r="2469" spans="1:12" x14ac:dyDescent="0.2">
      <c r="A2469" s="23">
        <f t="shared" si="416"/>
        <v>935409199.99364245</v>
      </c>
      <c r="B2469" s="24">
        <v>2463</v>
      </c>
      <c r="C2469" s="23">
        <f t="shared" si="417"/>
        <v>5238291.5199643979</v>
      </c>
      <c r="D2469" s="25">
        <f t="shared" si="418"/>
        <v>940647491.51360691</v>
      </c>
      <c r="E2469" s="26">
        <f t="shared" si="419"/>
        <v>940646491.51360691</v>
      </c>
      <c r="F2469" s="27">
        <f t="shared" si="420"/>
        <v>29171.07449463103</v>
      </c>
      <c r="G2469" s="28">
        <f t="shared" si="421"/>
        <v>218262.14666518325</v>
      </c>
      <c r="H2469" s="28">
        <f t="shared" si="422"/>
        <v>3637.7024444197209</v>
      </c>
      <c r="I2469" s="29">
        <f t="shared" si="423"/>
        <v>60.628374073662016</v>
      </c>
      <c r="J2469" s="25">
        <f t="shared" si="424"/>
        <v>1928327357.6028941</v>
      </c>
      <c r="K2469" s="25">
        <f t="shared" si="425"/>
        <v>1928327357.6028941</v>
      </c>
      <c r="L2469" s="30" t="str">
        <f t="shared" si="426"/>
        <v>0 DAYS</v>
      </c>
    </row>
    <row r="2470" spans="1:12" x14ac:dyDescent="0.2">
      <c r="A2470" s="23">
        <f t="shared" si="416"/>
        <v>940647491.51360691</v>
      </c>
      <c r="B2470" s="24">
        <v>2464</v>
      </c>
      <c r="C2470" s="23">
        <f t="shared" si="417"/>
        <v>5267625.9524761988</v>
      </c>
      <c r="D2470" s="25">
        <f t="shared" si="418"/>
        <v>945915117.46608305</v>
      </c>
      <c r="E2470" s="26">
        <f t="shared" si="419"/>
        <v>945914117.46608305</v>
      </c>
      <c r="F2470" s="27">
        <f t="shared" si="420"/>
        <v>29334.4325118009</v>
      </c>
      <c r="G2470" s="28">
        <f t="shared" si="421"/>
        <v>219484.41468650827</v>
      </c>
      <c r="H2470" s="28">
        <f t="shared" si="422"/>
        <v>3658.0735781084713</v>
      </c>
      <c r="I2470" s="29">
        <f t="shared" si="423"/>
        <v>60.967892968474523</v>
      </c>
      <c r="J2470" s="25">
        <f t="shared" si="424"/>
        <v>1939125990.80547</v>
      </c>
      <c r="K2470" s="25">
        <f t="shared" si="425"/>
        <v>1939125990.80547</v>
      </c>
      <c r="L2470" s="30" t="str">
        <f t="shared" si="426"/>
        <v>0 DAYS</v>
      </c>
    </row>
    <row r="2471" spans="1:12" x14ac:dyDescent="0.2">
      <c r="A2471" s="23">
        <f t="shared" si="416"/>
        <v>945915117.46608305</v>
      </c>
      <c r="B2471" s="24">
        <v>2465</v>
      </c>
      <c r="C2471" s="23">
        <f t="shared" si="417"/>
        <v>5297124.657810065</v>
      </c>
      <c r="D2471" s="25">
        <f t="shared" si="418"/>
        <v>951212242.12389314</v>
      </c>
      <c r="E2471" s="26">
        <f t="shared" si="419"/>
        <v>951211242.12389314</v>
      </c>
      <c r="F2471" s="27">
        <f t="shared" si="420"/>
        <v>29498.705333866179</v>
      </c>
      <c r="G2471" s="28">
        <f t="shared" si="421"/>
        <v>220713.52740875271</v>
      </c>
      <c r="H2471" s="28">
        <f t="shared" si="422"/>
        <v>3678.5587901458784</v>
      </c>
      <c r="I2471" s="29">
        <f t="shared" si="423"/>
        <v>61.309313169097976</v>
      </c>
      <c r="J2471" s="25">
        <f t="shared" si="424"/>
        <v>1949985096.3539808</v>
      </c>
      <c r="K2471" s="25">
        <f t="shared" si="425"/>
        <v>1949985096.3539808</v>
      </c>
      <c r="L2471" s="30" t="str">
        <f t="shared" si="426"/>
        <v>0 DAYS</v>
      </c>
    </row>
    <row r="2472" spans="1:12" x14ac:dyDescent="0.2">
      <c r="A2472" s="23">
        <f t="shared" si="416"/>
        <v>951212242.12389314</v>
      </c>
      <c r="B2472" s="24">
        <v>2466</v>
      </c>
      <c r="C2472" s="23">
        <f t="shared" si="417"/>
        <v>5326788.5558938012</v>
      </c>
      <c r="D2472" s="25">
        <f t="shared" si="418"/>
        <v>956539030.67978692</v>
      </c>
      <c r="E2472" s="26">
        <f t="shared" si="419"/>
        <v>956538030.67978692</v>
      </c>
      <c r="F2472" s="27">
        <f t="shared" si="420"/>
        <v>29663.898083736189</v>
      </c>
      <c r="G2472" s="28">
        <f t="shared" si="421"/>
        <v>221949.5231622417</v>
      </c>
      <c r="H2472" s="28">
        <f t="shared" si="422"/>
        <v>3699.1587193706951</v>
      </c>
      <c r="I2472" s="29">
        <f t="shared" si="423"/>
        <v>61.652645322844918</v>
      </c>
      <c r="J2472" s="25">
        <f t="shared" si="424"/>
        <v>1960905012.893563</v>
      </c>
      <c r="K2472" s="25">
        <f t="shared" si="425"/>
        <v>1960905012.893563</v>
      </c>
      <c r="L2472" s="30" t="str">
        <f t="shared" si="426"/>
        <v>0 DAYS</v>
      </c>
    </row>
    <row r="2473" spans="1:12" x14ac:dyDescent="0.2">
      <c r="A2473" s="23">
        <f t="shared" si="416"/>
        <v>956539030.67978692</v>
      </c>
      <c r="B2473" s="24">
        <v>2467</v>
      </c>
      <c r="C2473" s="23">
        <f t="shared" si="417"/>
        <v>5356618.5718068071</v>
      </c>
      <c r="D2473" s="25">
        <f t="shared" si="418"/>
        <v>961895649.25159371</v>
      </c>
      <c r="E2473" s="26">
        <f t="shared" si="419"/>
        <v>961894649.25159371</v>
      </c>
      <c r="F2473" s="27">
        <f t="shared" si="420"/>
        <v>29830.015913005918</v>
      </c>
      <c r="G2473" s="28">
        <f t="shared" si="421"/>
        <v>223192.44049195028</v>
      </c>
      <c r="H2473" s="28">
        <f t="shared" si="422"/>
        <v>3719.8740081991714</v>
      </c>
      <c r="I2473" s="29">
        <f t="shared" si="423"/>
        <v>61.997900136652859</v>
      </c>
      <c r="J2473" s="25">
        <f t="shared" si="424"/>
        <v>1971886080.9657669</v>
      </c>
      <c r="K2473" s="25">
        <f t="shared" si="425"/>
        <v>1971886080.9657669</v>
      </c>
      <c r="L2473" s="30" t="str">
        <f t="shared" si="426"/>
        <v>0 DAYS</v>
      </c>
    </row>
    <row r="2474" spans="1:12" x14ac:dyDescent="0.2">
      <c r="A2474" s="23">
        <f t="shared" si="416"/>
        <v>961895649.25159371</v>
      </c>
      <c r="B2474" s="24">
        <v>2468</v>
      </c>
      <c r="C2474" s="23">
        <f t="shared" si="417"/>
        <v>5386615.6358089251</v>
      </c>
      <c r="D2474" s="25">
        <f t="shared" si="418"/>
        <v>967282264.88740265</v>
      </c>
      <c r="E2474" s="26">
        <f t="shared" si="419"/>
        <v>967281264.88740265</v>
      </c>
      <c r="F2474" s="27">
        <f t="shared" si="420"/>
        <v>29997.064002118073</v>
      </c>
      <c r="G2474" s="28">
        <f t="shared" si="421"/>
        <v>224442.31815870522</v>
      </c>
      <c r="H2474" s="28">
        <f t="shared" si="422"/>
        <v>3740.7053026450872</v>
      </c>
      <c r="I2474" s="29">
        <f t="shared" si="423"/>
        <v>62.345088377418122</v>
      </c>
      <c r="J2474" s="25">
        <f t="shared" si="424"/>
        <v>1982928643.0191753</v>
      </c>
      <c r="K2474" s="25">
        <f t="shared" si="425"/>
        <v>1982928643.0191753</v>
      </c>
      <c r="L2474" s="30" t="str">
        <f t="shared" si="426"/>
        <v>0 DAYS</v>
      </c>
    </row>
    <row r="2475" spans="1:12" x14ac:dyDescent="0.2">
      <c r="A2475" s="23">
        <f t="shared" si="416"/>
        <v>967282264.88740265</v>
      </c>
      <c r="B2475" s="24">
        <v>2469</v>
      </c>
      <c r="C2475" s="23">
        <f t="shared" si="417"/>
        <v>5416780.6833694549</v>
      </c>
      <c r="D2475" s="25">
        <f t="shared" si="418"/>
        <v>972699045.57077205</v>
      </c>
      <c r="E2475" s="26">
        <f t="shared" si="419"/>
        <v>972698045.57077205</v>
      </c>
      <c r="F2475" s="27">
        <f t="shared" si="420"/>
        <v>30165.047560529783</v>
      </c>
      <c r="G2475" s="28">
        <f t="shared" si="421"/>
        <v>225699.19514039395</v>
      </c>
      <c r="H2475" s="28">
        <f t="shared" si="422"/>
        <v>3761.6532523398992</v>
      </c>
      <c r="I2475" s="29">
        <f t="shared" si="423"/>
        <v>62.694220872331655</v>
      </c>
      <c r="J2475" s="25">
        <f t="shared" si="424"/>
        <v>1994033043.4200826</v>
      </c>
      <c r="K2475" s="25">
        <f t="shared" si="425"/>
        <v>1994033043.4200826</v>
      </c>
      <c r="L2475" s="30" t="str">
        <f t="shared" si="426"/>
        <v>0 DAYS</v>
      </c>
    </row>
    <row r="2476" spans="1:12" x14ac:dyDescent="0.2">
      <c r="A2476" s="23">
        <f t="shared" si="416"/>
        <v>972699045.57077205</v>
      </c>
      <c r="B2476" s="24">
        <v>2470</v>
      </c>
      <c r="C2476" s="23">
        <f t="shared" si="417"/>
        <v>5447114.6551963231</v>
      </c>
      <c r="D2476" s="25">
        <f t="shared" si="418"/>
        <v>978146160.22596836</v>
      </c>
      <c r="E2476" s="26">
        <f t="shared" si="419"/>
        <v>978145160.22596836</v>
      </c>
      <c r="F2476" s="27">
        <f t="shared" si="420"/>
        <v>30333.971826868132</v>
      </c>
      <c r="G2476" s="28">
        <f t="shared" si="421"/>
        <v>226963.11063318013</v>
      </c>
      <c r="H2476" s="28">
        <f t="shared" si="422"/>
        <v>3782.718510553002</v>
      </c>
      <c r="I2476" s="29">
        <f t="shared" si="423"/>
        <v>63.045308509216703</v>
      </c>
      <c r="J2476" s="25">
        <f t="shared" si="424"/>
        <v>2005199628.4632349</v>
      </c>
      <c r="K2476" s="25">
        <f t="shared" si="425"/>
        <v>2005199628.4632349</v>
      </c>
      <c r="L2476" s="30" t="str">
        <f t="shared" si="426"/>
        <v>0 DAYS</v>
      </c>
    </row>
    <row r="2477" spans="1:12" x14ac:dyDescent="0.2">
      <c r="A2477" s="23">
        <f t="shared" si="416"/>
        <v>978146160.22596836</v>
      </c>
      <c r="B2477" s="24">
        <v>2471</v>
      </c>
      <c r="C2477" s="23">
        <f t="shared" si="417"/>
        <v>5477618.4972654227</v>
      </c>
      <c r="D2477" s="25">
        <f t="shared" si="418"/>
        <v>983623778.72323382</v>
      </c>
      <c r="E2477" s="26">
        <f t="shared" si="419"/>
        <v>983622778.72323382</v>
      </c>
      <c r="F2477" s="27">
        <f t="shared" si="420"/>
        <v>30503.842069099657</v>
      </c>
      <c r="G2477" s="28">
        <f t="shared" si="421"/>
        <v>228234.10405272595</v>
      </c>
      <c r="H2477" s="28">
        <f t="shared" si="422"/>
        <v>3803.9017342120992</v>
      </c>
      <c r="I2477" s="29">
        <f t="shared" si="423"/>
        <v>63.398362236868323</v>
      </c>
      <c r="J2477" s="25">
        <f t="shared" si="424"/>
        <v>2016428746.3826292</v>
      </c>
      <c r="K2477" s="25">
        <f t="shared" si="425"/>
        <v>2016428746.3826292</v>
      </c>
      <c r="L2477" s="30" t="str">
        <f t="shared" si="426"/>
        <v>0 DAYS</v>
      </c>
    </row>
    <row r="2478" spans="1:12" x14ac:dyDescent="0.2">
      <c r="A2478" s="23">
        <f t="shared" si="416"/>
        <v>983623778.72323382</v>
      </c>
      <c r="B2478" s="24">
        <v>2472</v>
      </c>
      <c r="C2478" s="23">
        <f t="shared" si="417"/>
        <v>5508293.1608501095</v>
      </c>
      <c r="D2478" s="25">
        <f t="shared" si="418"/>
        <v>989132071.88408399</v>
      </c>
      <c r="E2478" s="26">
        <f t="shared" si="419"/>
        <v>989131071.88408399</v>
      </c>
      <c r="F2478" s="27">
        <f t="shared" si="420"/>
        <v>30674.663584686816</v>
      </c>
      <c r="G2478" s="28">
        <f t="shared" si="421"/>
        <v>229512.21503542122</v>
      </c>
      <c r="H2478" s="28">
        <f t="shared" si="422"/>
        <v>3825.2035839236869</v>
      </c>
      <c r="I2478" s="29">
        <f t="shared" si="423"/>
        <v>63.753393065394782</v>
      </c>
      <c r="J2478" s="25">
        <f t="shared" si="424"/>
        <v>2027720747.3623719</v>
      </c>
      <c r="K2478" s="25">
        <f t="shared" si="425"/>
        <v>2027720747.3623719</v>
      </c>
      <c r="L2478" s="30" t="str">
        <f t="shared" si="426"/>
        <v>0 DAYS</v>
      </c>
    </row>
    <row r="2479" spans="1:12" x14ac:dyDescent="0.2">
      <c r="A2479" s="23">
        <f t="shared" si="416"/>
        <v>989132071.88408399</v>
      </c>
      <c r="B2479" s="24">
        <v>2473</v>
      </c>
      <c r="C2479" s="23">
        <f t="shared" si="417"/>
        <v>5539139.6025508698</v>
      </c>
      <c r="D2479" s="25">
        <f t="shared" si="418"/>
        <v>994671211.48663485</v>
      </c>
      <c r="E2479" s="26">
        <f t="shared" si="419"/>
        <v>994670211.48663485</v>
      </c>
      <c r="F2479" s="27">
        <f t="shared" si="420"/>
        <v>30846.441700760275</v>
      </c>
      <c r="G2479" s="28">
        <f t="shared" si="421"/>
        <v>230797.48343961957</v>
      </c>
      <c r="H2479" s="28">
        <f t="shared" si="422"/>
        <v>3846.6247239936592</v>
      </c>
      <c r="I2479" s="29">
        <f t="shared" si="423"/>
        <v>64.110412066560983</v>
      </c>
      <c r="J2479" s="25">
        <f t="shared" si="424"/>
        <v>2039075983.5476012</v>
      </c>
      <c r="K2479" s="25">
        <f t="shared" si="425"/>
        <v>2039075983.5476012</v>
      </c>
      <c r="L2479" s="30" t="str">
        <f t="shared" si="426"/>
        <v>0 DAYS</v>
      </c>
    </row>
    <row r="2480" spans="1:12" x14ac:dyDescent="0.2">
      <c r="A2480" s="23">
        <f t="shared" si="416"/>
        <v>994671211.48663485</v>
      </c>
      <c r="B2480" s="24">
        <v>2474</v>
      </c>
      <c r="C2480" s="23">
        <f t="shared" si="417"/>
        <v>5570158.7843251554</v>
      </c>
      <c r="D2480" s="25">
        <f t="shared" si="418"/>
        <v>1000241370.27096</v>
      </c>
      <c r="E2480" s="26">
        <f t="shared" si="419"/>
        <v>1000240370.27096</v>
      </c>
      <c r="F2480" s="27">
        <f t="shared" si="420"/>
        <v>31019.181774285622</v>
      </c>
      <c r="G2480" s="28">
        <f t="shared" si="421"/>
        <v>232089.94934688148</v>
      </c>
      <c r="H2480" s="28">
        <f t="shared" si="422"/>
        <v>3868.1658224480248</v>
      </c>
      <c r="I2480" s="29">
        <f t="shared" si="423"/>
        <v>64.469430374133751</v>
      </c>
      <c r="J2480" s="25">
        <f t="shared" si="424"/>
        <v>2050494809.0554678</v>
      </c>
      <c r="K2480" s="25">
        <f t="shared" si="425"/>
        <v>2050494809.0554678</v>
      </c>
      <c r="L2480" s="30" t="str">
        <f t="shared" si="426"/>
        <v>0 DAYS</v>
      </c>
    </row>
    <row r="2481" spans="1:12" x14ac:dyDescent="0.2">
      <c r="A2481" s="23">
        <f t="shared" si="416"/>
        <v>1000241370.27096</v>
      </c>
      <c r="B2481" s="24">
        <v>2475</v>
      </c>
      <c r="C2481" s="23">
        <f t="shared" si="417"/>
        <v>5601351.6735173762</v>
      </c>
      <c r="D2481" s="25">
        <f t="shared" si="418"/>
        <v>1005842721.9444773</v>
      </c>
      <c r="E2481" s="26">
        <f t="shared" si="419"/>
        <v>1005841721.9444773</v>
      </c>
      <c r="F2481" s="27">
        <f t="shared" si="420"/>
        <v>31192.889192220755</v>
      </c>
      <c r="G2481" s="28">
        <f t="shared" si="421"/>
        <v>233389.65306322402</v>
      </c>
      <c r="H2481" s="28">
        <f t="shared" si="422"/>
        <v>3889.8275510537337</v>
      </c>
      <c r="I2481" s="29">
        <f t="shared" si="423"/>
        <v>64.8304591842289</v>
      </c>
      <c r="J2481" s="25">
        <f t="shared" si="424"/>
        <v>2061977579.9861784</v>
      </c>
      <c r="K2481" s="25">
        <f t="shared" si="425"/>
        <v>2061977579.9861784</v>
      </c>
      <c r="L2481" s="30" t="str">
        <f t="shared" si="426"/>
        <v>0 DAYS</v>
      </c>
    </row>
    <row r="2482" spans="1:12" x14ac:dyDescent="0.2">
      <c r="A2482" s="23">
        <f t="shared" si="416"/>
        <v>1005842721.9444773</v>
      </c>
      <c r="B2482" s="24">
        <v>2476</v>
      </c>
      <c r="C2482" s="23">
        <f t="shared" si="417"/>
        <v>5632719.2428890727</v>
      </c>
      <c r="D2482" s="25">
        <f t="shared" si="418"/>
        <v>1011475441.1873664</v>
      </c>
      <c r="E2482" s="26">
        <f t="shared" si="419"/>
        <v>1011474441.1873664</v>
      </c>
      <c r="F2482" s="27">
        <f t="shared" si="420"/>
        <v>31367.569371696562</v>
      </c>
      <c r="G2482" s="28">
        <f t="shared" si="421"/>
        <v>234696.63512037802</v>
      </c>
      <c r="H2482" s="28">
        <f t="shared" si="422"/>
        <v>3911.6105853396339</v>
      </c>
      <c r="I2482" s="29">
        <f t="shared" si="423"/>
        <v>65.193509755660571</v>
      </c>
      <c r="J2482" s="25">
        <f t="shared" si="424"/>
        <v>2073524654.4341009</v>
      </c>
      <c r="K2482" s="25">
        <f t="shared" si="425"/>
        <v>2073524654.4341009</v>
      </c>
      <c r="L2482" s="30" t="str">
        <f t="shared" si="426"/>
        <v>0 DAYS</v>
      </c>
    </row>
    <row r="2483" spans="1:12" x14ac:dyDescent="0.2">
      <c r="A2483" s="23">
        <f t="shared" si="416"/>
        <v>1011475441.1873664</v>
      </c>
      <c r="B2483" s="24">
        <v>2477</v>
      </c>
      <c r="C2483" s="23">
        <f t="shared" si="417"/>
        <v>5664262.4706492517</v>
      </c>
      <c r="D2483" s="25">
        <f t="shared" si="418"/>
        <v>1017139703.6580156</v>
      </c>
      <c r="E2483" s="26">
        <f t="shared" si="419"/>
        <v>1017138703.6580156</v>
      </c>
      <c r="F2483" s="27">
        <f t="shared" si="420"/>
        <v>31543.227760178968</v>
      </c>
      <c r="G2483" s="28">
        <f t="shared" si="421"/>
        <v>236010.93627705215</v>
      </c>
      <c r="H2483" s="28">
        <f t="shared" si="422"/>
        <v>3933.5156046175357</v>
      </c>
      <c r="I2483" s="29">
        <f t="shared" si="423"/>
        <v>65.558593410292261</v>
      </c>
      <c r="J2483" s="25">
        <f t="shared" si="424"/>
        <v>2085136392.4989319</v>
      </c>
      <c r="K2483" s="25">
        <f t="shared" si="425"/>
        <v>2085136392.4989319</v>
      </c>
      <c r="L2483" s="30" t="str">
        <f t="shared" si="426"/>
        <v>0 DAYS</v>
      </c>
    </row>
    <row r="2484" spans="1:12" x14ac:dyDescent="0.2">
      <c r="A2484" s="23">
        <f t="shared" si="416"/>
        <v>1017139703.6580156</v>
      </c>
      <c r="B2484" s="24">
        <v>2478</v>
      </c>
      <c r="C2484" s="23">
        <f t="shared" si="417"/>
        <v>5695982.3404848874</v>
      </c>
      <c r="D2484" s="25">
        <f t="shared" si="418"/>
        <v>1022835685.9985005</v>
      </c>
      <c r="E2484" s="26">
        <f t="shared" si="419"/>
        <v>1022834685.9985005</v>
      </c>
      <c r="F2484" s="27">
        <f t="shared" si="420"/>
        <v>31719.869835635647</v>
      </c>
      <c r="G2484" s="28">
        <f t="shared" si="421"/>
        <v>237332.59752020365</v>
      </c>
      <c r="H2484" s="28">
        <f t="shared" si="422"/>
        <v>3955.5432920033941</v>
      </c>
      <c r="I2484" s="29">
        <f t="shared" si="423"/>
        <v>65.925721533389904</v>
      </c>
      <c r="J2484" s="25">
        <f t="shared" si="424"/>
        <v>2096813156.2969258</v>
      </c>
      <c r="K2484" s="25">
        <f t="shared" si="425"/>
        <v>2096813156.2969258</v>
      </c>
      <c r="L2484" s="30" t="str">
        <f t="shared" si="426"/>
        <v>0 DAYS</v>
      </c>
    </row>
    <row r="2485" spans="1:12" x14ac:dyDescent="0.2">
      <c r="A2485" s="23">
        <f t="shared" si="416"/>
        <v>1022835685.9985005</v>
      </c>
      <c r="B2485" s="24">
        <v>2479</v>
      </c>
      <c r="C2485" s="23">
        <f t="shared" si="417"/>
        <v>5727879.8415916022</v>
      </c>
      <c r="D2485" s="25">
        <f t="shared" si="418"/>
        <v>1028563565.8400921</v>
      </c>
      <c r="E2485" s="26">
        <f t="shared" si="419"/>
        <v>1028562565.8400921</v>
      </c>
      <c r="F2485" s="27">
        <f t="shared" si="420"/>
        <v>31897.50110671483</v>
      </c>
      <c r="G2485" s="28">
        <f t="shared" si="421"/>
        <v>238661.66006631675</v>
      </c>
      <c r="H2485" s="28">
        <f t="shared" si="422"/>
        <v>3977.6943344386123</v>
      </c>
      <c r="I2485" s="29">
        <f t="shared" si="423"/>
        <v>66.294905573976877</v>
      </c>
      <c r="J2485" s="25">
        <f t="shared" si="424"/>
        <v>2108555309.9721885</v>
      </c>
      <c r="K2485" s="25">
        <f t="shared" si="425"/>
        <v>2108555309.9721885</v>
      </c>
      <c r="L2485" s="30" t="str">
        <f t="shared" si="426"/>
        <v>0 DAYS</v>
      </c>
    </row>
    <row r="2486" spans="1:12" x14ac:dyDescent="0.2">
      <c r="A2486" s="23">
        <f t="shared" si="416"/>
        <v>1028563565.8400921</v>
      </c>
      <c r="B2486" s="24">
        <v>2480</v>
      </c>
      <c r="C2486" s="23">
        <f t="shared" si="417"/>
        <v>5759955.9687045151</v>
      </c>
      <c r="D2486" s="25">
        <f t="shared" si="418"/>
        <v>1034323521.8087965</v>
      </c>
      <c r="E2486" s="26">
        <f t="shared" si="419"/>
        <v>1034322521.8087965</v>
      </c>
      <c r="F2486" s="27">
        <f t="shared" si="420"/>
        <v>32076.127112912945</v>
      </c>
      <c r="G2486" s="28">
        <f t="shared" si="421"/>
        <v>239998.16536268813</v>
      </c>
      <c r="H2486" s="28">
        <f t="shared" si="422"/>
        <v>3999.9694227114687</v>
      </c>
      <c r="I2486" s="29">
        <f t="shared" si="423"/>
        <v>66.666157045191142</v>
      </c>
      <c r="J2486" s="25">
        <f t="shared" si="424"/>
        <v>2120363219.7080326</v>
      </c>
      <c r="K2486" s="25">
        <f t="shared" si="425"/>
        <v>2120363219.7080326</v>
      </c>
      <c r="L2486" s="30" t="str">
        <f t="shared" si="426"/>
        <v>0 DAYS</v>
      </c>
    </row>
    <row r="2487" spans="1:12" x14ac:dyDescent="0.2">
      <c r="A2487" s="23">
        <f t="shared" si="416"/>
        <v>1034323521.8087965</v>
      </c>
      <c r="B2487" s="24">
        <v>2481</v>
      </c>
      <c r="C2487" s="23">
        <f t="shared" si="417"/>
        <v>5792211.7221292602</v>
      </c>
      <c r="D2487" s="25">
        <f t="shared" si="418"/>
        <v>1040115733.5309258</v>
      </c>
      <c r="E2487" s="26">
        <f t="shared" si="419"/>
        <v>1040114733.5309258</v>
      </c>
      <c r="F2487" s="27">
        <f t="shared" si="420"/>
        <v>32255.753424745053</v>
      </c>
      <c r="G2487" s="28">
        <f t="shared" si="421"/>
        <v>241342.15508871918</v>
      </c>
      <c r="H2487" s="28">
        <f t="shared" si="422"/>
        <v>4022.369251478653</v>
      </c>
      <c r="I2487" s="29">
        <f t="shared" si="423"/>
        <v>67.039487524644215</v>
      </c>
      <c r="J2487" s="25">
        <f t="shared" si="424"/>
        <v>2132237253.7383976</v>
      </c>
      <c r="K2487" s="25">
        <f t="shared" si="425"/>
        <v>2132237253.7383976</v>
      </c>
      <c r="L2487" s="30" t="str">
        <f t="shared" si="426"/>
        <v>0 DAYS</v>
      </c>
    </row>
    <row r="2488" spans="1:12" x14ac:dyDescent="0.2">
      <c r="A2488" s="23">
        <f t="shared" si="416"/>
        <v>1040115733.5309258</v>
      </c>
      <c r="B2488" s="24">
        <v>2482</v>
      </c>
      <c r="C2488" s="23">
        <f t="shared" si="417"/>
        <v>5824648.1077731838</v>
      </c>
      <c r="D2488" s="25">
        <f t="shared" si="418"/>
        <v>1045940381.6386989</v>
      </c>
      <c r="E2488" s="26">
        <f t="shared" si="419"/>
        <v>1045939381.6386989</v>
      </c>
      <c r="F2488" s="27">
        <f t="shared" si="420"/>
        <v>32436.385643923655</v>
      </c>
      <c r="G2488" s="28">
        <f t="shared" si="421"/>
        <v>242693.67115721598</v>
      </c>
      <c r="H2488" s="28">
        <f t="shared" si="422"/>
        <v>4044.8945192869332</v>
      </c>
      <c r="I2488" s="29">
        <f t="shared" si="423"/>
        <v>67.414908654782224</v>
      </c>
      <c r="J2488" s="25">
        <f t="shared" si="424"/>
        <v>2144177782.3593326</v>
      </c>
      <c r="K2488" s="25">
        <f t="shared" si="425"/>
        <v>2144177782.3593326</v>
      </c>
      <c r="L2488" s="30" t="str">
        <f t="shared" si="426"/>
        <v>0 DAYS</v>
      </c>
    </row>
    <row r="2489" spans="1:12" x14ac:dyDescent="0.2">
      <c r="A2489" s="23">
        <f t="shared" si="416"/>
        <v>1045940381.6386989</v>
      </c>
      <c r="B2489" s="24">
        <v>2483</v>
      </c>
      <c r="C2489" s="23">
        <f t="shared" si="417"/>
        <v>5857266.1371767139</v>
      </c>
      <c r="D2489" s="25">
        <f t="shared" si="418"/>
        <v>1051797647.7758757</v>
      </c>
      <c r="E2489" s="26">
        <f t="shared" si="419"/>
        <v>1051796647.7758757</v>
      </c>
      <c r="F2489" s="27">
        <f t="shared" si="420"/>
        <v>32618.029403530061</v>
      </c>
      <c r="G2489" s="28">
        <f t="shared" si="421"/>
        <v>244052.7557156964</v>
      </c>
      <c r="H2489" s="28">
        <f t="shared" si="422"/>
        <v>4067.5459285949401</v>
      </c>
      <c r="I2489" s="29">
        <f t="shared" si="423"/>
        <v>67.792432143249002</v>
      </c>
      <c r="J2489" s="25">
        <f t="shared" si="424"/>
        <v>2156185177.9405451</v>
      </c>
      <c r="K2489" s="25">
        <f t="shared" si="425"/>
        <v>2156185177.9405451</v>
      </c>
      <c r="L2489" s="30" t="str">
        <f t="shared" si="426"/>
        <v>0 DAYS</v>
      </c>
    </row>
    <row r="2490" spans="1:12" x14ac:dyDescent="0.2">
      <c r="A2490" s="23">
        <f t="shared" si="416"/>
        <v>1051797647.7758757</v>
      </c>
      <c r="B2490" s="24">
        <v>2484</v>
      </c>
      <c r="C2490" s="23">
        <f t="shared" si="417"/>
        <v>5890066.8275449034</v>
      </c>
      <c r="D2490" s="25">
        <f t="shared" si="418"/>
        <v>1057687714.6034206</v>
      </c>
      <c r="E2490" s="26">
        <f t="shared" si="419"/>
        <v>1057686714.6034206</v>
      </c>
      <c r="F2490" s="27">
        <f t="shared" si="420"/>
        <v>32800.690368189476</v>
      </c>
      <c r="G2490" s="28">
        <f t="shared" si="421"/>
        <v>245419.4511477043</v>
      </c>
      <c r="H2490" s="28">
        <f t="shared" si="422"/>
        <v>4090.3241857950716</v>
      </c>
      <c r="I2490" s="29">
        <f t="shared" si="423"/>
        <v>68.172069763251187</v>
      </c>
      <c r="J2490" s="25">
        <f t="shared" si="424"/>
        <v>2168259814.9370122</v>
      </c>
      <c r="K2490" s="25">
        <f t="shared" si="425"/>
        <v>2168259814.9370122</v>
      </c>
      <c r="L2490" s="30" t="str">
        <f t="shared" si="426"/>
        <v>0 DAYS</v>
      </c>
    </row>
    <row r="2491" spans="1:12" x14ac:dyDescent="0.2">
      <c r="A2491" s="23">
        <f t="shared" si="416"/>
        <v>1057687714.6034206</v>
      </c>
      <c r="B2491" s="24">
        <v>2485</v>
      </c>
      <c r="C2491" s="23">
        <f t="shared" si="417"/>
        <v>5923051.2017791551</v>
      </c>
      <c r="D2491" s="25">
        <f t="shared" si="418"/>
        <v>1063610765.8051997</v>
      </c>
      <c r="E2491" s="26">
        <f t="shared" si="419"/>
        <v>1063609765.8051997</v>
      </c>
      <c r="F2491" s="27">
        <f t="shared" si="420"/>
        <v>32984.374234251678</v>
      </c>
      <c r="G2491" s="28">
        <f t="shared" si="421"/>
        <v>246793.80007413146</v>
      </c>
      <c r="H2491" s="28">
        <f t="shared" si="422"/>
        <v>4113.2300012355245</v>
      </c>
      <c r="I2491" s="29">
        <f t="shared" si="423"/>
        <v>68.553833353925413</v>
      </c>
      <c r="J2491" s="25">
        <f t="shared" si="424"/>
        <v>2180402069.9006591</v>
      </c>
      <c r="K2491" s="25">
        <f t="shared" si="425"/>
        <v>2180402069.9006591</v>
      </c>
      <c r="L2491" s="30" t="str">
        <f t="shared" si="426"/>
        <v>0 DAYS</v>
      </c>
    </row>
    <row r="2492" spans="1:12" x14ac:dyDescent="0.2">
      <c r="A2492" s="23">
        <f t="shared" si="416"/>
        <v>1063610765.8051997</v>
      </c>
      <c r="B2492" s="24">
        <v>2486</v>
      </c>
      <c r="C2492" s="23">
        <f t="shared" si="417"/>
        <v>5956220.2885091184</v>
      </c>
      <c r="D2492" s="25">
        <f t="shared" si="418"/>
        <v>1069566986.0937089</v>
      </c>
      <c r="E2492" s="26">
        <f t="shared" si="419"/>
        <v>1069565986.0937089</v>
      </c>
      <c r="F2492" s="27">
        <f t="shared" si="420"/>
        <v>33169.08672996331</v>
      </c>
      <c r="G2492" s="28">
        <f t="shared" si="421"/>
        <v>248175.84535454659</v>
      </c>
      <c r="H2492" s="28">
        <f t="shared" si="422"/>
        <v>4136.2640892424433</v>
      </c>
      <c r="I2492" s="29">
        <f t="shared" si="423"/>
        <v>68.937734820707391</v>
      </c>
      <c r="J2492" s="25">
        <f t="shared" si="424"/>
        <v>2192612321.4921031</v>
      </c>
      <c r="K2492" s="25">
        <f t="shared" si="425"/>
        <v>2192612321.4921031</v>
      </c>
      <c r="L2492" s="30" t="str">
        <f t="shared" si="426"/>
        <v>0 DAYS</v>
      </c>
    </row>
    <row r="2493" spans="1:12" x14ac:dyDescent="0.2">
      <c r="A2493" s="23">
        <f t="shared" si="416"/>
        <v>1069566986.0937089</v>
      </c>
      <c r="B2493" s="24">
        <v>2487</v>
      </c>
      <c r="C2493" s="23">
        <f t="shared" si="417"/>
        <v>5989575.1221247697</v>
      </c>
      <c r="D2493" s="25">
        <f t="shared" si="418"/>
        <v>1075556561.2158337</v>
      </c>
      <c r="E2493" s="26">
        <f t="shared" si="419"/>
        <v>1075555561.2158337</v>
      </c>
      <c r="F2493" s="27">
        <f t="shared" si="420"/>
        <v>33354.833615651354</v>
      </c>
      <c r="G2493" s="28">
        <f t="shared" si="421"/>
        <v>249565.63008853208</v>
      </c>
      <c r="H2493" s="28">
        <f t="shared" si="422"/>
        <v>4159.4271681422015</v>
      </c>
      <c r="I2493" s="29">
        <f t="shared" si="423"/>
        <v>69.323786135703358</v>
      </c>
      <c r="J2493" s="25">
        <f t="shared" si="424"/>
        <v>2204890950.4924588</v>
      </c>
      <c r="K2493" s="25">
        <f t="shared" si="425"/>
        <v>2204890950.4924588</v>
      </c>
      <c r="L2493" s="30" t="str">
        <f t="shared" si="426"/>
        <v>0 DAYS</v>
      </c>
    </row>
    <row r="2494" spans="1:12" x14ac:dyDescent="0.2">
      <c r="A2494" s="23">
        <f t="shared" si="416"/>
        <v>1075556561.2158337</v>
      </c>
      <c r="B2494" s="24">
        <v>2488</v>
      </c>
      <c r="C2494" s="23">
        <f t="shared" si="417"/>
        <v>6023116.7428086689</v>
      </c>
      <c r="D2494" s="25">
        <f t="shared" si="418"/>
        <v>1081579677.9586422</v>
      </c>
      <c r="E2494" s="26">
        <f t="shared" si="419"/>
        <v>1081578677.9586422</v>
      </c>
      <c r="F2494" s="27">
        <f t="shared" si="420"/>
        <v>33541.620683899149</v>
      </c>
      <c r="G2494" s="28">
        <f t="shared" si="421"/>
        <v>250963.19761702788</v>
      </c>
      <c r="H2494" s="28">
        <f t="shared" si="422"/>
        <v>4182.7199602837982</v>
      </c>
      <c r="I2494" s="29">
        <f t="shared" si="423"/>
        <v>69.711999338063308</v>
      </c>
      <c r="J2494" s="25">
        <f t="shared" si="424"/>
        <v>2217238339.8152165</v>
      </c>
      <c r="K2494" s="25">
        <f t="shared" si="425"/>
        <v>2217238339.8152165</v>
      </c>
      <c r="L2494" s="30" t="str">
        <f t="shared" si="426"/>
        <v>0 DAYS</v>
      </c>
    </row>
    <row r="2495" spans="1:12" x14ac:dyDescent="0.2">
      <c r="A2495" s="23">
        <f t="shared" si="416"/>
        <v>1081579677.9586422</v>
      </c>
      <c r="B2495" s="24">
        <v>2489</v>
      </c>
      <c r="C2495" s="23">
        <f t="shared" si="417"/>
        <v>6056846.1965683969</v>
      </c>
      <c r="D2495" s="25">
        <f t="shared" si="418"/>
        <v>1087636524.1552107</v>
      </c>
      <c r="E2495" s="26">
        <f t="shared" si="419"/>
        <v>1087635524.1552107</v>
      </c>
      <c r="F2495" s="27">
        <f t="shared" si="420"/>
        <v>33729.453759728</v>
      </c>
      <c r="G2495" s="28">
        <f t="shared" si="421"/>
        <v>252368.59152368319</v>
      </c>
      <c r="H2495" s="28">
        <f t="shared" si="422"/>
        <v>4206.1431920613868</v>
      </c>
      <c r="I2495" s="29">
        <f t="shared" si="423"/>
        <v>70.102386534356441</v>
      </c>
      <c r="J2495" s="25">
        <f t="shared" si="424"/>
        <v>2229654874.5181818</v>
      </c>
      <c r="K2495" s="25">
        <f t="shared" si="425"/>
        <v>2229654874.5181818</v>
      </c>
      <c r="L2495" s="30" t="str">
        <f t="shared" si="426"/>
        <v>0 DAYS</v>
      </c>
    </row>
    <row r="2496" spans="1:12" x14ac:dyDescent="0.2">
      <c r="A2496" s="23">
        <f t="shared" si="416"/>
        <v>1087636524.1552107</v>
      </c>
      <c r="B2496" s="24">
        <v>2490</v>
      </c>
      <c r="C2496" s="23">
        <f t="shared" si="417"/>
        <v>6090764.5352691803</v>
      </c>
      <c r="D2496" s="25">
        <f t="shared" si="418"/>
        <v>1093727288.69048</v>
      </c>
      <c r="E2496" s="26">
        <f t="shared" si="419"/>
        <v>1093726288.69048</v>
      </c>
      <c r="F2496" s="27">
        <f t="shared" si="420"/>
        <v>33918.338700783439</v>
      </c>
      <c r="G2496" s="28">
        <f t="shared" si="421"/>
        <v>253781.85563621586</v>
      </c>
      <c r="H2496" s="28">
        <f t="shared" si="422"/>
        <v>4229.6975939369313</v>
      </c>
      <c r="I2496" s="29">
        <f t="shared" si="423"/>
        <v>70.494959898948849</v>
      </c>
      <c r="J2496" s="25">
        <f t="shared" si="424"/>
        <v>2242140941.8154836</v>
      </c>
      <c r="K2496" s="25">
        <f t="shared" si="425"/>
        <v>2242140941.8154836</v>
      </c>
      <c r="L2496" s="30" t="str">
        <f t="shared" si="426"/>
        <v>0 DAYS</v>
      </c>
    </row>
    <row r="2497" spans="1:12" x14ac:dyDescent="0.2">
      <c r="A2497" s="23">
        <f t="shared" si="416"/>
        <v>1093727288.69048</v>
      </c>
      <c r="B2497" s="24">
        <v>2491</v>
      </c>
      <c r="C2497" s="23">
        <f t="shared" si="417"/>
        <v>6124872.8166666878</v>
      </c>
      <c r="D2497" s="25">
        <f t="shared" si="418"/>
        <v>1099852161.5071466</v>
      </c>
      <c r="E2497" s="26">
        <f t="shared" si="419"/>
        <v>1099851161.5071466</v>
      </c>
      <c r="F2497" s="27">
        <f t="shared" si="420"/>
        <v>34108.281397507526</v>
      </c>
      <c r="G2497" s="28">
        <f t="shared" si="421"/>
        <v>255203.03402777866</v>
      </c>
      <c r="H2497" s="28">
        <f t="shared" si="422"/>
        <v>4253.3839004629781</v>
      </c>
      <c r="I2497" s="29">
        <f t="shared" si="423"/>
        <v>70.889731674382972</v>
      </c>
      <c r="J2497" s="25">
        <f t="shared" si="424"/>
        <v>2254696931.0896502</v>
      </c>
      <c r="K2497" s="25">
        <f t="shared" si="425"/>
        <v>2254696931.0896502</v>
      </c>
      <c r="L2497" s="30" t="str">
        <f t="shared" si="426"/>
        <v>0 DAYS</v>
      </c>
    </row>
    <row r="2498" spans="1:12" x14ac:dyDescent="0.2">
      <c r="A2498" s="23">
        <f t="shared" si="416"/>
        <v>1099852161.5071466</v>
      </c>
      <c r="B2498" s="24">
        <v>2492</v>
      </c>
      <c r="C2498" s="23">
        <f t="shared" si="417"/>
        <v>6159172.1044400213</v>
      </c>
      <c r="D2498" s="25">
        <f t="shared" si="418"/>
        <v>1106011333.6115866</v>
      </c>
      <c r="E2498" s="26">
        <f t="shared" si="419"/>
        <v>1106010333.6115866</v>
      </c>
      <c r="F2498" s="27">
        <f t="shared" si="420"/>
        <v>34299.28777333349</v>
      </c>
      <c r="G2498" s="28">
        <f t="shared" si="421"/>
        <v>256632.17101833422</v>
      </c>
      <c r="H2498" s="28">
        <f t="shared" si="422"/>
        <v>4277.2028503055708</v>
      </c>
      <c r="I2498" s="29">
        <f t="shared" si="423"/>
        <v>71.286714171759513</v>
      </c>
      <c r="J2498" s="25">
        <f t="shared" si="424"/>
        <v>2267323233.9037523</v>
      </c>
      <c r="K2498" s="25">
        <f t="shared" si="425"/>
        <v>2267323233.9037523</v>
      </c>
      <c r="L2498" s="30" t="str">
        <f t="shared" si="426"/>
        <v>0 DAYS</v>
      </c>
    </row>
    <row r="2499" spans="1:12" x14ac:dyDescent="0.2">
      <c r="A2499" s="23">
        <f t="shared" si="416"/>
        <v>1106011333.6115866</v>
      </c>
      <c r="B2499" s="24">
        <v>2493</v>
      </c>
      <c r="C2499" s="23">
        <f t="shared" si="417"/>
        <v>6193663.4682248849</v>
      </c>
      <c r="D2499" s="25">
        <f t="shared" si="418"/>
        <v>1112204997.0798116</v>
      </c>
      <c r="E2499" s="26">
        <f t="shared" si="419"/>
        <v>1112203997.0798116</v>
      </c>
      <c r="F2499" s="27">
        <f t="shared" si="420"/>
        <v>34491.363784863614</v>
      </c>
      <c r="G2499" s="28">
        <f t="shared" si="421"/>
        <v>258069.31117603686</v>
      </c>
      <c r="H2499" s="28">
        <f t="shared" si="422"/>
        <v>4301.1551862672814</v>
      </c>
      <c r="I2499" s="29">
        <f t="shared" si="423"/>
        <v>71.685919771121362</v>
      </c>
      <c r="J2499" s="25">
        <f t="shared" si="424"/>
        <v>2280020244.0136137</v>
      </c>
      <c r="K2499" s="25">
        <f t="shared" si="425"/>
        <v>2280020244.0136137</v>
      </c>
      <c r="L2499" s="30" t="str">
        <f t="shared" si="426"/>
        <v>0 DAYS</v>
      </c>
    </row>
    <row r="2500" spans="1:12" x14ac:dyDescent="0.2">
      <c r="A2500" s="23">
        <f t="shared" si="416"/>
        <v>1112204997.0798116</v>
      </c>
      <c r="B2500" s="24">
        <v>2494</v>
      </c>
      <c r="C2500" s="23">
        <f t="shared" si="417"/>
        <v>6228347.9836469451</v>
      </c>
      <c r="D2500" s="25">
        <f t="shared" si="418"/>
        <v>1118433345.0634584</v>
      </c>
      <c r="E2500" s="26">
        <f t="shared" si="419"/>
        <v>1118432345.0634584</v>
      </c>
      <c r="F2500" s="27">
        <f t="shared" si="420"/>
        <v>34684.515422060154</v>
      </c>
      <c r="G2500" s="28">
        <f t="shared" si="421"/>
        <v>259514.49931862272</v>
      </c>
      <c r="H2500" s="28">
        <f t="shared" si="422"/>
        <v>4325.2416553103785</v>
      </c>
      <c r="I2500" s="29">
        <f t="shared" si="423"/>
        <v>72.087360921839647</v>
      </c>
      <c r="J2500" s="25">
        <f t="shared" si="424"/>
        <v>2292788357.3800898</v>
      </c>
      <c r="K2500" s="25">
        <f t="shared" si="425"/>
        <v>2292788357.3800898</v>
      </c>
      <c r="L2500" s="30" t="str">
        <f t="shared" si="426"/>
        <v>0 DAYS</v>
      </c>
    </row>
    <row r="2501" spans="1:12" x14ac:dyDescent="0.2">
      <c r="A2501" s="23">
        <f t="shared" ref="A2501:A2564" si="427">D2500</f>
        <v>1118433345.0634584</v>
      </c>
      <c r="B2501" s="24">
        <v>2495</v>
      </c>
      <c r="C2501" s="23">
        <f t="shared" ref="C2501:C2564" si="428">(A2501*$F$2)+$H$2</f>
        <v>6263226.7323553674</v>
      </c>
      <c r="D2501" s="25">
        <f t="shared" ref="D2501:D2564" si="429">A2501+C2501</f>
        <v>1124696571.7958138</v>
      </c>
      <c r="E2501" s="26">
        <f t="shared" ref="E2501:E2564" si="430">E2500+C2501</f>
        <v>1124695571.7958138</v>
      </c>
      <c r="F2501" s="27">
        <f t="shared" ref="F2501:F2564" si="431">C2501-C2500</f>
        <v>34878.748708422296</v>
      </c>
      <c r="G2501" s="28">
        <f t="shared" ref="G2501:G2564" si="432">C2501/24</f>
        <v>260967.78051480697</v>
      </c>
      <c r="H2501" s="28">
        <f t="shared" ref="H2501:H2564" si="433">G2501/60</f>
        <v>4349.4630085801164</v>
      </c>
      <c r="I2501" s="29">
        <f t="shared" ref="I2501:I2564" si="434">H2501/60</f>
        <v>72.491050143001942</v>
      </c>
      <c r="J2501" s="25">
        <f t="shared" ref="J2501:J2564" si="435">D2501*2.05</f>
        <v>2305627972.1814179</v>
      </c>
      <c r="K2501" s="25">
        <f t="shared" ref="K2501:K2564" si="436">J2501-$J$2</f>
        <v>2305627972.1814179</v>
      </c>
      <c r="L2501" s="30" t="str">
        <f t="shared" ref="L2501:L2564" si="437">ROUND(($J$5/C2501),0) &amp; " DAYS"</f>
        <v>0 DAYS</v>
      </c>
    </row>
    <row r="2502" spans="1:12" x14ac:dyDescent="0.2">
      <c r="A2502" s="23">
        <f t="shared" si="427"/>
        <v>1124696571.7958138</v>
      </c>
      <c r="B2502" s="24">
        <v>2496</v>
      </c>
      <c r="C2502" s="23">
        <f t="shared" si="428"/>
        <v>6298300.8020565575</v>
      </c>
      <c r="D2502" s="25">
        <f t="shared" si="429"/>
        <v>1130994872.5978703</v>
      </c>
      <c r="E2502" s="26">
        <f t="shared" si="430"/>
        <v>1130993872.5978703</v>
      </c>
      <c r="F2502" s="27">
        <f t="shared" si="431"/>
        <v>35074.069701190107</v>
      </c>
      <c r="G2502" s="28">
        <f t="shared" si="432"/>
        <v>262429.2000856899</v>
      </c>
      <c r="H2502" s="28">
        <f t="shared" si="433"/>
        <v>4373.8200014281647</v>
      </c>
      <c r="I2502" s="29">
        <f t="shared" si="434"/>
        <v>72.897000023802747</v>
      </c>
      <c r="J2502" s="25">
        <f t="shared" si="435"/>
        <v>2318539488.825634</v>
      </c>
      <c r="K2502" s="25">
        <f t="shared" si="436"/>
        <v>2318539488.825634</v>
      </c>
      <c r="L2502" s="30" t="str">
        <f t="shared" si="437"/>
        <v>0 DAYS</v>
      </c>
    </row>
    <row r="2503" spans="1:12" x14ac:dyDescent="0.2">
      <c r="A2503" s="23">
        <f t="shared" si="427"/>
        <v>1130994872.5978703</v>
      </c>
      <c r="B2503" s="24">
        <v>2497</v>
      </c>
      <c r="C2503" s="23">
        <f t="shared" si="428"/>
        <v>6333571.2865480743</v>
      </c>
      <c r="D2503" s="25">
        <f t="shared" si="429"/>
        <v>1137328443.8844185</v>
      </c>
      <c r="E2503" s="26">
        <f t="shared" si="430"/>
        <v>1137327443.8844185</v>
      </c>
      <c r="F2503" s="27">
        <f t="shared" si="431"/>
        <v>35270.484491516836</v>
      </c>
      <c r="G2503" s="28">
        <f t="shared" si="432"/>
        <v>263898.80360616976</v>
      </c>
      <c r="H2503" s="28">
        <f t="shared" si="433"/>
        <v>4398.3133934361631</v>
      </c>
      <c r="I2503" s="29">
        <f t="shared" si="434"/>
        <v>73.305223223936054</v>
      </c>
      <c r="J2503" s="25">
        <f t="shared" si="435"/>
        <v>2331523309.9630575</v>
      </c>
      <c r="K2503" s="25">
        <f t="shared" si="436"/>
        <v>2331523309.9630575</v>
      </c>
      <c r="L2503" s="30" t="str">
        <f t="shared" si="437"/>
        <v>0 DAYS</v>
      </c>
    </row>
    <row r="2504" spans="1:12" x14ac:dyDescent="0.2">
      <c r="A2504" s="23">
        <f t="shared" si="427"/>
        <v>1137328443.8844185</v>
      </c>
      <c r="B2504" s="24">
        <v>2498</v>
      </c>
      <c r="C2504" s="23">
        <f t="shared" si="428"/>
        <v>6369039.2857527435</v>
      </c>
      <c r="D2504" s="25">
        <f t="shared" si="429"/>
        <v>1143697483.1701713</v>
      </c>
      <c r="E2504" s="26">
        <f t="shared" si="430"/>
        <v>1143696483.1701713</v>
      </c>
      <c r="F2504" s="27">
        <f t="shared" si="431"/>
        <v>35467.999204669148</v>
      </c>
      <c r="G2504" s="28">
        <f t="shared" si="432"/>
        <v>265376.63690636429</v>
      </c>
      <c r="H2504" s="28">
        <f t="shared" si="433"/>
        <v>4422.9439484394052</v>
      </c>
      <c r="I2504" s="29">
        <f t="shared" si="434"/>
        <v>73.715732473990087</v>
      </c>
      <c r="J2504" s="25">
        <f t="shared" si="435"/>
        <v>2344579840.4988508</v>
      </c>
      <c r="K2504" s="25">
        <f t="shared" si="436"/>
        <v>2344579840.4988508</v>
      </c>
      <c r="L2504" s="30" t="str">
        <f t="shared" si="437"/>
        <v>0 DAYS</v>
      </c>
    </row>
    <row r="2505" spans="1:12" x14ac:dyDescent="0.2">
      <c r="A2505" s="23">
        <f t="shared" si="427"/>
        <v>1143697483.1701713</v>
      </c>
      <c r="B2505" s="24">
        <v>2499</v>
      </c>
      <c r="C2505" s="23">
        <f t="shared" si="428"/>
        <v>6404705.9057529587</v>
      </c>
      <c r="D2505" s="25">
        <f t="shared" si="429"/>
        <v>1150102189.0759242</v>
      </c>
      <c r="E2505" s="26">
        <f t="shared" si="430"/>
        <v>1150101189.0759242</v>
      </c>
      <c r="F2505" s="27">
        <f t="shared" si="431"/>
        <v>35666.620000215247</v>
      </c>
      <c r="G2505" s="28">
        <f t="shared" si="432"/>
        <v>266862.74607303995</v>
      </c>
      <c r="H2505" s="28">
        <f t="shared" si="433"/>
        <v>4447.7124345506654</v>
      </c>
      <c r="I2505" s="29">
        <f t="shared" si="434"/>
        <v>74.128540575844426</v>
      </c>
      <c r="J2505" s="25">
        <f t="shared" si="435"/>
        <v>2357709487.6056442</v>
      </c>
      <c r="K2505" s="25">
        <f t="shared" si="436"/>
        <v>2357709487.6056442</v>
      </c>
      <c r="L2505" s="30" t="str">
        <f t="shared" si="437"/>
        <v>0 DAYS</v>
      </c>
    </row>
    <row r="2506" spans="1:12" x14ac:dyDescent="0.2">
      <c r="A2506" s="23">
        <f t="shared" si="427"/>
        <v>1150102189.0759242</v>
      </c>
      <c r="B2506" s="24">
        <v>2500</v>
      </c>
      <c r="C2506" s="23">
        <f t="shared" si="428"/>
        <v>6440572.2588251755</v>
      </c>
      <c r="D2506" s="25">
        <f t="shared" si="429"/>
        <v>1156542761.3347492</v>
      </c>
      <c r="E2506" s="26">
        <f t="shared" si="430"/>
        <v>1156541761.3347492</v>
      </c>
      <c r="F2506" s="27">
        <f t="shared" si="431"/>
        <v>35866.353072216734</v>
      </c>
      <c r="G2506" s="28">
        <f t="shared" si="432"/>
        <v>268357.17745104898</v>
      </c>
      <c r="H2506" s="28">
        <f t="shared" si="433"/>
        <v>4472.6196241841499</v>
      </c>
      <c r="I2506" s="29">
        <f t="shared" si="434"/>
        <v>74.543660403069168</v>
      </c>
      <c r="J2506" s="25">
        <f t="shared" si="435"/>
        <v>2370912660.7362356</v>
      </c>
      <c r="K2506" s="25">
        <f t="shared" si="436"/>
        <v>2370912660.7362356</v>
      </c>
      <c r="L2506" s="30" t="str">
        <f t="shared" si="437"/>
        <v>0 DAYS</v>
      </c>
    </row>
    <row r="2507" spans="1:12" x14ac:dyDescent="0.2">
      <c r="A2507" s="23">
        <f t="shared" si="427"/>
        <v>1156542761.3347492</v>
      </c>
      <c r="B2507" s="24">
        <v>2501</v>
      </c>
      <c r="C2507" s="23">
        <f t="shared" si="428"/>
        <v>6476639.4634745959</v>
      </c>
      <c r="D2507" s="25">
        <f t="shared" si="429"/>
        <v>1163019400.7982237</v>
      </c>
      <c r="E2507" s="26">
        <f t="shared" si="430"/>
        <v>1163018400.7982237</v>
      </c>
      <c r="F2507" s="27">
        <f t="shared" si="431"/>
        <v>36067.204649420455</v>
      </c>
      <c r="G2507" s="28">
        <f t="shared" si="432"/>
        <v>269859.97764477483</v>
      </c>
      <c r="H2507" s="28">
        <f t="shared" si="433"/>
        <v>4497.6662940795804</v>
      </c>
      <c r="I2507" s="29">
        <f t="shared" si="434"/>
        <v>74.961104901326337</v>
      </c>
      <c r="J2507" s="25">
        <f t="shared" si="435"/>
        <v>2384189771.6363583</v>
      </c>
      <c r="K2507" s="25">
        <f t="shared" si="436"/>
        <v>2384189771.6363583</v>
      </c>
      <c r="L2507" s="30" t="str">
        <f t="shared" si="437"/>
        <v>0 DAYS</v>
      </c>
    </row>
    <row r="2508" spans="1:12" x14ac:dyDescent="0.2">
      <c r="A2508" s="23">
        <f t="shared" si="427"/>
        <v>1163019400.7982237</v>
      </c>
      <c r="B2508" s="24">
        <v>2502</v>
      </c>
      <c r="C2508" s="23">
        <f t="shared" si="428"/>
        <v>6512908.6444700528</v>
      </c>
      <c r="D2508" s="25">
        <f t="shared" si="429"/>
        <v>1169532309.4426937</v>
      </c>
      <c r="E2508" s="26">
        <f t="shared" si="430"/>
        <v>1169531309.4426937</v>
      </c>
      <c r="F2508" s="27">
        <f t="shared" si="431"/>
        <v>36269.180995456874</v>
      </c>
      <c r="G2508" s="28">
        <f t="shared" si="432"/>
        <v>271371.19351958553</v>
      </c>
      <c r="H2508" s="28">
        <f t="shared" si="433"/>
        <v>4522.8532253264257</v>
      </c>
      <c r="I2508" s="29">
        <f t="shared" si="434"/>
        <v>75.380887088773761</v>
      </c>
      <c r="J2508" s="25">
        <f t="shared" si="435"/>
        <v>2397541234.357522</v>
      </c>
      <c r="K2508" s="25">
        <f t="shared" si="436"/>
        <v>2397541234.357522</v>
      </c>
      <c r="L2508" s="30" t="str">
        <f t="shared" si="437"/>
        <v>0 DAYS</v>
      </c>
    </row>
    <row r="2509" spans="1:12" x14ac:dyDescent="0.2">
      <c r="A2509" s="23">
        <f t="shared" si="427"/>
        <v>1169532309.4426937</v>
      </c>
      <c r="B2509" s="24">
        <v>2503</v>
      </c>
      <c r="C2509" s="23">
        <f t="shared" si="428"/>
        <v>6549380.9328790847</v>
      </c>
      <c r="D2509" s="25">
        <f t="shared" si="429"/>
        <v>1176081690.3755727</v>
      </c>
      <c r="E2509" s="26">
        <f t="shared" si="430"/>
        <v>1176080690.3755727</v>
      </c>
      <c r="F2509" s="27">
        <f t="shared" si="431"/>
        <v>36472.288409031928</v>
      </c>
      <c r="G2509" s="28">
        <f t="shared" si="432"/>
        <v>272890.87220329518</v>
      </c>
      <c r="H2509" s="28">
        <f t="shared" si="433"/>
        <v>4548.1812033882534</v>
      </c>
      <c r="I2509" s="29">
        <f t="shared" si="434"/>
        <v>75.803020056470885</v>
      </c>
      <c r="J2509" s="25">
        <f t="shared" si="435"/>
        <v>2410967465.2699237</v>
      </c>
      <c r="K2509" s="25">
        <f t="shared" si="436"/>
        <v>2410967465.2699237</v>
      </c>
      <c r="L2509" s="30" t="str">
        <f t="shared" si="437"/>
        <v>0 DAYS</v>
      </c>
    </row>
    <row r="2510" spans="1:12" x14ac:dyDescent="0.2">
      <c r="A2510" s="23">
        <f t="shared" si="427"/>
        <v>1176081690.3755727</v>
      </c>
      <c r="B2510" s="24">
        <v>2504</v>
      </c>
      <c r="C2510" s="23">
        <f t="shared" si="428"/>
        <v>6586057.4661032073</v>
      </c>
      <c r="D2510" s="25">
        <f t="shared" si="429"/>
        <v>1182667747.841676</v>
      </c>
      <c r="E2510" s="26">
        <f t="shared" si="430"/>
        <v>1182666747.841676</v>
      </c>
      <c r="F2510" s="27">
        <f t="shared" si="431"/>
        <v>36676.533224122599</v>
      </c>
      <c r="G2510" s="28">
        <f t="shared" si="432"/>
        <v>274419.06108763366</v>
      </c>
      <c r="H2510" s="28">
        <f t="shared" si="433"/>
        <v>4573.6510181272279</v>
      </c>
      <c r="I2510" s="29">
        <f t="shared" si="434"/>
        <v>76.227516968787128</v>
      </c>
      <c r="J2510" s="25">
        <f t="shared" si="435"/>
        <v>2424468883.0754356</v>
      </c>
      <c r="K2510" s="25">
        <f t="shared" si="436"/>
        <v>2424468883.0754356</v>
      </c>
      <c r="L2510" s="30" t="str">
        <f t="shared" si="437"/>
        <v>0 DAYS</v>
      </c>
    </row>
    <row r="2511" spans="1:12" x14ac:dyDescent="0.2">
      <c r="A2511" s="23">
        <f t="shared" si="427"/>
        <v>1182667747.841676</v>
      </c>
      <c r="B2511" s="24">
        <v>2505</v>
      </c>
      <c r="C2511" s="23">
        <f t="shared" si="428"/>
        <v>6622939.3879133854</v>
      </c>
      <c r="D2511" s="25">
        <f t="shared" si="429"/>
        <v>1189290687.2295895</v>
      </c>
      <c r="E2511" s="26">
        <f t="shared" si="430"/>
        <v>1189289687.2295895</v>
      </c>
      <c r="F2511" s="27">
        <f t="shared" si="431"/>
        <v>36881.921810178086</v>
      </c>
      <c r="G2511" s="28">
        <f t="shared" si="432"/>
        <v>275955.80782972439</v>
      </c>
      <c r="H2511" s="28">
        <f t="shared" si="433"/>
        <v>4599.26346382874</v>
      </c>
      <c r="I2511" s="29">
        <f t="shared" si="434"/>
        <v>76.654391063812326</v>
      </c>
      <c r="J2511" s="25">
        <f t="shared" si="435"/>
        <v>2438045908.8206582</v>
      </c>
      <c r="K2511" s="25">
        <f t="shared" si="436"/>
        <v>2438045908.8206582</v>
      </c>
      <c r="L2511" s="30" t="str">
        <f t="shared" si="437"/>
        <v>0 DAYS</v>
      </c>
    </row>
    <row r="2512" spans="1:12" x14ac:dyDescent="0.2">
      <c r="A2512" s="23">
        <f t="shared" si="427"/>
        <v>1189290687.2295895</v>
      </c>
      <c r="B2512" s="24">
        <v>2506</v>
      </c>
      <c r="C2512" s="23">
        <f t="shared" si="428"/>
        <v>6660027.8484857008</v>
      </c>
      <c r="D2512" s="25">
        <f t="shared" si="429"/>
        <v>1195950715.0780752</v>
      </c>
      <c r="E2512" s="26">
        <f t="shared" si="430"/>
        <v>1195949715.0780752</v>
      </c>
      <c r="F2512" s="27">
        <f t="shared" si="431"/>
        <v>37088.46057231538</v>
      </c>
      <c r="G2512" s="28">
        <f t="shared" si="432"/>
        <v>277501.16035357089</v>
      </c>
      <c r="H2512" s="28">
        <f t="shared" si="433"/>
        <v>4625.0193392261817</v>
      </c>
      <c r="I2512" s="29">
        <f t="shared" si="434"/>
        <v>77.083655653769696</v>
      </c>
      <c r="J2512" s="25">
        <f t="shared" si="435"/>
        <v>2451698965.9100537</v>
      </c>
      <c r="K2512" s="25">
        <f t="shared" si="436"/>
        <v>2451698965.9100537</v>
      </c>
      <c r="L2512" s="30" t="str">
        <f t="shared" si="437"/>
        <v>0 DAYS</v>
      </c>
    </row>
    <row r="2513" spans="1:12" x14ac:dyDescent="0.2">
      <c r="A2513" s="23">
        <f t="shared" si="427"/>
        <v>1195950715.0780752</v>
      </c>
      <c r="B2513" s="24">
        <v>2507</v>
      </c>
      <c r="C2513" s="23">
        <f t="shared" si="428"/>
        <v>6697324.0044372212</v>
      </c>
      <c r="D2513" s="25">
        <f t="shared" si="429"/>
        <v>1202648039.0825124</v>
      </c>
      <c r="E2513" s="26">
        <f t="shared" si="430"/>
        <v>1202647039.0825124</v>
      </c>
      <c r="F2513" s="27">
        <f t="shared" si="431"/>
        <v>37296.155951520428</v>
      </c>
      <c r="G2513" s="28">
        <f t="shared" si="432"/>
        <v>279055.16685155086</v>
      </c>
      <c r="H2513" s="28">
        <f t="shared" si="433"/>
        <v>4650.9194475258473</v>
      </c>
      <c r="I2513" s="29">
        <f t="shared" si="434"/>
        <v>77.515324125430794</v>
      </c>
      <c r="J2513" s="25">
        <f t="shared" si="435"/>
        <v>2465428480.1191502</v>
      </c>
      <c r="K2513" s="25">
        <f t="shared" si="436"/>
        <v>2465428480.1191502</v>
      </c>
      <c r="L2513" s="30" t="str">
        <f t="shared" si="437"/>
        <v>0 DAYS</v>
      </c>
    </row>
    <row r="2514" spans="1:12" x14ac:dyDescent="0.2">
      <c r="A2514" s="23">
        <f t="shared" si="427"/>
        <v>1202648039.0825124</v>
      </c>
      <c r="B2514" s="24">
        <v>2508</v>
      </c>
      <c r="C2514" s="23">
        <f t="shared" si="428"/>
        <v>6734829.0188620696</v>
      </c>
      <c r="D2514" s="25">
        <f t="shared" si="429"/>
        <v>1209382868.1013744</v>
      </c>
      <c r="E2514" s="26">
        <f t="shared" si="430"/>
        <v>1209381868.1013744</v>
      </c>
      <c r="F2514" s="27">
        <f t="shared" si="431"/>
        <v>37505.01442484837</v>
      </c>
      <c r="G2514" s="28">
        <f t="shared" si="432"/>
        <v>280617.87578591955</v>
      </c>
      <c r="H2514" s="28">
        <f t="shared" si="433"/>
        <v>4676.9645964319925</v>
      </c>
      <c r="I2514" s="29">
        <f t="shared" si="434"/>
        <v>77.949409940533215</v>
      </c>
      <c r="J2514" s="25">
        <f t="shared" si="435"/>
        <v>2479234879.6078172</v>
      </c>
      <c r="K2514" s="25">
        <f t="shared" si="436"/>
        <v>2479234879.6078172</v>
      </c>
      <c r="L2514" s="30" t="str">
        <f t="shared" si="437"/>
        <v>0 DAYS</v>
      </c>
    </row>
    <row r="2515" spans="1:12" x14ac:dyDescent="0.2">
      <c r="A2515" s="23">
        <f t="shared" si="427"/>
        <v>1209382868.1013744</v>
      </c>
      <c r="B2515" s="24">
        <v>2509</v>
      </c>
      <c r="C2515" s="23">
        <f t="shared" si="428"/>
        <v>6772544.0613676962</v>
      </c>
      <c r="D2515" s="25">
        <f t="shared" si="429"/>
        <v>1216155412.1627421</v>
      </c>
      <c r="E2515" s="26">
        <f t="shared" si="430"/>
        <v>1216154412.1627421</v>
      </c>
      <c r="F2515" s="27">
        <f t="shared" si="431"/>
        <v>37715.042505626567</v>
      </c>
      <c r="G2515" s="28">
        <f t="shared" si="432"/>
        <v>282189.33589032065</v>
      </c>
      <c r="H2515" s="28">
        <f t="shared" si="433"/>
        <v>4703.1555981720112</v>
      </c>
      <c r="I2515" s="29">
        <f t="shared" si="434"/>
        <v>78.385926636200182</v>
      </c>
      <c r="J2515" s="25">
        <f t="shared" si="435"/>
        <v>2493118594.9336209</v>
      </c>
      <c r="K2515" s="25">
        <f t="shared" si="436"/>
        <v>2493118594.9336209</v>
      </c>
      <c r="L2515" s="30" t="str">
        <f t="shared" si="437"/>
        <v>0 DAYS</v>
      </c>
    </row>
    <row r="2516" spans="1:12" x14ac:dyDescent="0.2">
      <c r="A2516" s="23">
        <f t="shared" si="427"/>
        <v>1216155412.1627421</v>
      </c>
      <c r="B2516" s="24">
        <v>2510</v>
      </c>
      <c r="C2516" s="23">
        <f t="shared" si="428"/>
        <v>6810470.3081113556</v>
      </c>
      <c r="D2516" s="25">
        <f t="shared" si="429"/>
        <v>1222965882.4708536</v>
      </c>
      <c r="E2516" s="26">
        <f t="shared" si="430"/>
        <v>1222964882.4708536</v>
      </c>
      <c r="F2516" s="27">
        <f t="shared" si="431"/>
        <v>37926.246743659489</v>
      </c>
      <c r="G2516" s="28">
        <f t="shared" si="432"/>
        <v>283769.5961713065</v>
      </c>
      <c r="H2516" s="28">
        <f t="shared" si="433"/>
        <v>4729.4932695217749</v>
      </c>
      <c r="I2516" s="29">
        <f t="shared" si="434"/>
        <v>78.824887825362921</v>
      </c>
      <c r="J2516" s="25">
        <f t="shared" si="435"/>
        <v>2507080059.0652494</v>
      </c>
      <c r="K2516" s="25">
        <f t="shared" si="436"/>
        <v>2507080059.0652494</v>
      </c>
      <c r="L2516" s="30" t="str">
        <f t="shared" si="437"/>
        <v>0 DAYS</v>
      </c>
    </row>
    <row r="2517" spans="1:12" x14ac:dyDescent="0.2">
      <c r="A2517" s="23">
        <f t="shared" si="427"/>
        <v>1222965882.4708536</v>
      </c>
      <c r="B2517" s="24">
        <v>2511</v>
      </c>
      <c r="C2517" s="23">
        <f t="shared" si="428"/>
        <v>6848608.9418367799</v>
      </c>
      <c r="D2517" s="25">
        <f t="shared" si="429"/>
        <v>1229814491.4126904</v>
      </c>
      <c r="E2517" s="26">
        <f t="shared" si="430"/>
        <v>1229813491.4126904</v>
      </c>
      <c r="F2517" s="27">
        <f t="shared" si="431"/>
        <v>38138.633725424297</v>
      </c>
      <c r="G2517" s="28">
        <f t="shared" si="432"/>
        <v>285358.70590986585</v>
      </c>
      <c r="H2517" s="28">
        <f t="shared" si="433"/>
        <v>4755.9784318310976</v>
      </c>
      <c r="I2517" s="29">
        <f t="shared" si="434"/>
        <v>79.266307197184958</v>
      </c>
      <c r="J2517" s="25">
        <f t="shared" si="435"/>
        <v>2521119707.3960152</v>
      </c>
      <c r="K2517" s="25">
        <f t="shared" si="436"/>
        <v>2521119707.3960152</v>
      </c>
      <c r="L2517" s="30" t="str">
        <f t="shared" si="437"/>
        <v>0 DAYS</v>
      </c>
    </row>
    <row r="2518" spans="1:12" x14ac:dyDescent="0.2">
      <c r="A2518" s="23">
        <f t="shared" si="427"/>
        <v>1229814491.4126904</v>
      </c>
      <c r="B2518" s="24">
        <v>2512</v>
      </c>
      <c r="C2518" s="23">
        <f t="shared" si="428"/>
        <v>6886961.1519110659</v>
      </c>
      <c r="D2518" s="25">
        <f t="shared" si="429"/>
        <v>1236701452.5646014</v>
      </c>
      <c r="E2518" s="26">
        <f t="shared" si="430"/>
        <v>1236700452.5646014</v>
      </c>
      <c r="F2518" s="27">
        <f t="shared" si="431"/>
        <v>38352.210074285977</v>
      </c>
      <c r="G2518" s="28">
        <f t="shared" si="432"/>
        <v>286956.71466296108</v>
      </c>
      <c r="H2518" s="28">
        <f t="shared" si="433"/>
        <v>4782.611911049351</v>
      </c>
      <c r="I2518" s="29">
        <f t="shared" si="434"/>
        <v>79.710198517489189</v>
      </c>
      <c r="J2518" s="25">
        <f t="shared" si="435"/>
        <v>2535237977.7574325</v>
      </c>
      <c r="K2518" s="25">
        <f t="shared" si="436"/>
        <v>2535237977.7574325</v>
      </c>
      <c r="L2518" s="30" t="str">
        <f t="shared" si="437"/>
        <v>0 DAYS</v>
      </c>
    </row>
    <row r="2519" spans="1:12" x14ac:dyDescent="0.2">
      <c r="A2519" s="23">
        <f t="shared" si="427"/>
        <v>1236701452.5646014</v>
      </c>
      <c r="B2519" s="24">
        <v>2513</v>
      </c>
      <c r="C2519" s="23">
        <f t="shared" si="428"/>
        <v>6925528.1343617681</v>
      </c>
      <c r="D2519" s="25">
        <f t="shared" si="429"/>
        <v>1243626980.6989632</v>
      </c>
      <c r="E2519" s="26">
        <f t="shared" si="430"/>
        <v>1243625980.6989632</v>
      </c>
      <c r="F2519" s="27">
        <f t="shared" si="431"/>
        <v>38566.982450702228</v>
      </c>
      <c r="G2519" s="28">
        <f t="shared" si="432"/>
        <v>288563.67226507369</v>
      </c>
      <c r="H2519" s="28">
        <f t="shared" si="433"/>
        <v>4809.3945377512282</v>
      </c>
      <c r="I2519" s="29">
        <f t="shared" si="434"/>
        <v>80.156575629187131</v>
      </c>
      <c r="J2519" s="25">
        <f t="shared" si="435"/>
        <v>2549435310.4328742</v>
      </c>
      <c r="K2519" s="25">
        <f t="shared" si="436"/>
        <v>2549435310.4328742</v>
      </c>
      <c r="L2519" s="30" t="str">
        <f t="shared" si="437"/>
        <v>0 DAYS</v>
      </c>
    </row>
    <row r="2520" spans="1:12" x14ac:dyDescent="0.2">
      <c r="A2520" s="23">
        <f t="shared" si="427"/>
        <v>1243626980.6989632</v>
      </c>
      <c r="B2520" s="24">
        <v>2514</v>
      </c>
      <c r="C2520" s="23">
        <f t="shared" si="428"/>
        <v>6964311.0919141937</v>
      </c>
      <c r="D2520" s="25">
        <f t="shared" si="429"/>
        <v>1250591291.7908773</v>
      </c>
      <c r="E2520" s="26">
        <f t="shared" si="430"/>
        <v>1250590291.7908773</v>
      </c>
      <c r="F2520" s="27">
        <f t="shared" si="431"/>
        <v>38782.957552425563</v>
      </c>
      <c r="G2520" s="28">
        <f t="shared" si="432"/>
        <v>290179.62882975809</v>
      </c>
      <c r="H2520" s="28">
        <f t="shared" si="433"/>
        <v>4836.3271471626349</v>
      </c>
      <c r="I2520" s="29">
        <f t="shared" si="434"/>
        <v>80.60545245271058</v>
      </c>
      <c r="J2520" s="25">
        <f t="shared" si="435"/>
        <v>2563712148.1712985</v>
      </c>
      <c r="K2520" s="25">
        <f t="shared" si="436"/>
        <v>2563712148.1712985</v>
      </c>
      <c r="L2520" s="30" t="str">
        <f t="shared" si="437"/>
        <v>0 DAYS</v>
      </c>
    </row>
    <row r="2521" spans="1:12" x14ac:dyDescent="0.2">
      <c r="A2521" s="23">
        <f t="shared" si="427"/>
        <v>1250591291.7908773</v>
      </c>
      <c r="B2521" s="24">
        <v>2515</v>
      </c>
      <c r="C2521" s="23">
        <f t="shared" si="428"/>
        <v>7003311.2340289131</v>
      </c>
      <c r="D2521" s="25">
        <f t="shared" si="429"/>
        <v>1257594603.0249062</v>
      </c>
      <c r="E2521" s="26">
        <f t="shared" si="430"/>
        <v>1257593603.0249062</v>
      </c>
      <c r="F2521" s="27">
        <f t="shared" si="431"/>
        <v>39000.142114719376</v>
      </c>
      <c r="G2521" s="28">
        <f t="shared" si="432"/>
        <v>291804.63475120469</v>
      </c>
      <c r="H2521" s="28">
        <f t="shared" si="433"/>
        <v>4863.4105791867451</v>
      </c>
      <c r="I2521" s="29">
        <f t="shared" si="434"/>
        <v>81.056842986445744</v>
      </c>
      <c r="J2521" s="25">
        <f t="shared" si="435"/>
        <v>2578068936.2010574</v>
      </c>
      <c r="K2521" s="25">
        <f t="shared" si="436"/>
        <v>2578068936.2010574</v>
      </c>
      <c r="L2521" s="30" t="str">
        <f t="shared" si="437"/>
        <v>0 DAYS</v>
      </c>
    </row>
    <row r="2522" spans="1:12" x14ac:dyDescent="0.2">
      <c r="A2522" s="23">
        <f t="shared" si="427"/>
        <v>1257594603.0249062</v>
      </c>
      <c r="B2522" s="24">
        <v>2516</v>
      </c>
      <c r="C2522" s="23">
        <f t="shared" si="428"/>
        <v>7042529.776939474</v>
      </c>
      <c r="D2522" s="25">
        <f t="shared" si="429"/>
        <v>1264637132.8018456</v>
      </c>
      <c r="E2522" s="26">
        <f t="shared" si="430"/>
        <v>1264636132.8018456</v>
      </c>
      <c r="F2522" s="27">
        <f t="shared" si="431"/>
        <v>39218.542910560966</v>
      </c>
      <c r="G2522" s="28">
        <f t="shared" si="432"/>
        <v>293438.74070581142</v>
      </c>
      <c r="H2522" s="28">
        <f t="shared" si="433"/>
        <v>4890.6456784301899</v>
      </c>
      <c r="I2522" s="29">
        <f t="shared" si="434"/>
        <v>81.51076130716983</v>
      </c>
      <c r="J2522" s="25">
        <f t="shared" si="435"/>
        <v>2592506122.243783</v>
      </c>
      <c r="K2522" s="25">
        <f t="shared" si="436"/>
        <v>2592506122.243783</v>
      </c>
      <c r="L2522" s="30" t="str">
        <f t="shared" si="437"/>
        <v>0 DAYS</v>
      </c>
    </row>
    <row r="2523" spans="1:12" x14ac:dyDescent="0.2">
      <c r="A2523" s="23">
        <f t="shared" si="427"/>
        <v>1264637132.8018456</v>
      </c>
      <c r="B2523" s="24">
        <v>2517</v>
      </c>
      <c r="C2523" s="23">
        <f t="shared" si="428"/>
        <v>7081967.9436903354</v>
      </c>
      <c r="D2523" s="25">
        <f t="shared" si="429"/>
        <v>1271719100.7455359</v>
      </c>
      <c r="E2523" s="26">
        <f t="shared" si="430"/>
        <v>1271718100.7455359</v>
      </c>
      <c r="F2523" s="27">
        <f t="shared" si="431"/>
        <v>39438.166750861332</v>
      </c>
      <c r="G2523" s="28">
        <f t="shared" si="432"/>
        <v>295081.99765376397</v>
      </c>
      <c r="H2523" s="28">
        <f t="shared" si="433"/>
        <v>4918.0332942293999</v>
      </c>
      <c r="I2523" s="29">
        <f t="shared" si="434"/>
        <v>81.967221570489997</v>
      </c>
      <c r="J2523" s="25">
        <f t="shared" si="435"/>
        <v>2607024156.5283484</v>
      </c>
      <c r="K2523" s="25">
        <f t="shared" si="436"/>
        <v>2607024156.5283484</v>
      </c>
      <c r="L2523" s="30" t="str">
        <f t="shared" si="437"/>
        <v>0 DAYS</v>
      </c>
    </row>
    <row r="2524" spans="1:12" x14ac:dyDescent="0.2">
      <c r="A2524" s="23">
        <f t="shared" si="427"/>
        <v>1271719100.7455359</v>
      </c>
      <c r="B2524" s="24">
        <v>2518</v>
      </c>
      <c r="C2524" s="23">
        <f t="shared" si="428"/>
        <v>7121626.9641750008</v>
      </c>
      <c r="D2524" s="25">
        <f t="shared" si="429"/>
        <v>1278840727.7097108</v>
      </c>
      <c r="E2524" s="26">
        <f t="shared" si="430"/>
        <v>1278839727.7097108</v>
      </c>
      <c r="F2524" s="27">
        <f t="shared" si="431"/>
        <v>39659.020484665409</v>
      </c>
      <c r="G2524" s="28">
        <f t="shared" si="432"/>
        <v>296734.45684062503</v>
      </c>
      <c r="H2524" s="28">
        <f t="shared" si="433"/>
        <v>4945.5742806770841</v>
      </c>
      <c r="I2524" s="29">
        <f t="shared" si="434"/>
        <v>82.426238011284738</v>
      </c>
      <c r="J2524" s="25">
        <f t="shared" si="435"/>
        <v>2621623491.8049068</v>
      </c>
      <c r="K2524" s="25">
        <f t="shared" si="436"/>
        <v>2621623491.8049068</v>
      </c>
      <c r="L2524" s="30" t="str">
        <f t="shared" si="437"/>
        <v>0 DAYS</v>
      </c>
    </row>
    <row r="2525" spans="1:12" x14ac:dyDescent="0.2">
      <c r="A2525" s="23">
        <f t="shared" si="427"/>
        <v>1278840727.7097108</v>
      </c>
      <c r="B2525" s="24">
        <v>2519</v>
      </c>
      <c r="C2525" s="23">
        <f t="shared" si="428"/>
        <v>7161508.075174381</v>
      </c>
      <c r="D2525" s="25">
        <f t="shared" si="429"/>
        <v>1286002235.7848852</v>
      </c>
      <c r="E2525" s="26">
        <f t="shared" si="430"/>
        <v>1286001235.7848852</v>
      </c>
      <c r="F2525" s="27">
        <f t="shared" si="431"/>
        <v>39881.110999380238</v>
      </c>
      <c r="G2525" s="28">
        <f t="shared" si="432"/>
        <v>298396.16979893256</v>
      </c>
      <c r="H2525" s="28">
        <f t="shared" si="433"/>
        <v>4973.2694966488762</v>
      </c>
      <c r="I2525" s="29">
        <f t="shared" si="434"/>
        <v>82.887824944147937</v>
      </c>
      <c r="J2525" s="25">
        <f t="shared" si="435"/>
        <v>2636304583.3590145</v>
      </c>
      <c r="K2525" s="25">
        <f t="shared" si="436"/>
        <v>2636304583.3590145</v>
      </c>
      <c r="L2525" s="30" t="str">
        <f t="shared" si="437"/>
        <v>0 DAYS</v>
      </c>
    </row>
    <row r="2526" spans="1:12" x14ac:dyDescent="0.2">
      <c r="A2526" s="23">
        <f t="shared" si="427"/>
        <v>1286002235.7848852</v>
      </c>
      <c r="B2526" s="24">
        <v>2520</v>
      </c>
      <c r="C2526" s="23">
        <f t="shared" si="428"/>
        <v>7201612.5203953572</v>
      </c>
      <c r="D2526" s="25">
        <f t="shared" si="429"/>
        <v>1293203848.3052804</v>
      </c>
      <c r="E2526" s="26">
        <f t="shared" si="430"/>
        <v>1293202848.3052804</v>
      </c>
      <c r="F2526" s="27">
        <f t="shared" si="431"/>
        <v>40104.445220976137</v>
      </c>
      <c r="G2526" s="28">
        <f t="shared" si="432"/>
        <v>300067.18834980653</v>
      </c>
      <c r="H2526" s="28">
        <f t="shared" si="433"/>
        <v>5001.1198058301088</v>
      </c>
      <c r="I2526" s="29">
        <f t="shared" si="434"/>
        <v>83.351996763835146</v>
      </c>
      <c r="J2526" s="25">
        <f t="shared" si="435"/>
        <v>2651067889.0258245</v>
      </c>
      <c r="K2526" s="25">
        <f t="shared" si="436"/>
        <v>2651067889.0258245</v>
      </c>
      <c r="L2526" s="30" t="str">
        <f t="shared" si="437"/>
        <v>0 DAYS</v>
      </c>
    </row>
    <row r="2527" spans="1:12" x14ac:dyDescent="0.2">
      <c r="A2527" s="23">
        <f t="shared" si="427"/>
        <v>1293203848.3052804</v>
      </c>
      <c r="B2527" s="24">
        <v>2521</v>
      </c>
      <c r="C2527" s="23">
        <f t="shared" si="428"/>
        <v>7241941.5505095702</v>
      </c>
      <c r="D2527" s="25">
        <f t="shared" si="429"/>
        <v>1300445789.8557899</v>
      </c>
      <c r="E2527" s="26">
        <f t="shared" si="430"/>
        <v>1300444789.8557899</v>
      </c>
      <c r="F2527" s="27">
        <f t="shared" si="431"/>
        <v>40329.030114213005</v>
      </c>
      <c r="G2527" s="28">
        <f t="shared" si="432"/>
        <v>301747.56460456544</v>
      </c>
      <c r="H2527" s="28">
        <f t="shared" si="433"/>
        <v>5029.1260767427575</v>
      </c>
      <c r="I2527" s="29">
        <f t="shared" si="434"/>
        <v>83.818767945712622</v>
      </c>
      <c r="J2527" s="25">
        <f t="shared" si="435"/>
        <v>2665913869.2043691</v>
      </c>
      <c r="K2527" s="25">
        <f t="shared" si="436"/>
        <v>2665913869.2043691</v>
      </c>
      <c r="L2527" s="30" t="str">
        <f t="shared" si="437"/>
        <v>0 DAYS</v>
      </c>
    </row>
    <row r="2528" spans="1:12" x14ac:dyDescent="0.2">
      <c r="A2528" s="23">
        <f t="shared" si="427"/>
        <v>1300445789.8557899</v>
      </c>
      <c r="B2528" s="24">
        <v>2522</v>
      </c>
      <c r="C2528" s="23">
        <f t="shared" si="428"/>
        <v>7282496.4231924238</v>
      </c>
      <c r="D2528" s="25">
        <f t="shared" si="429"/>
        <v>1307728286.2789824</v>
      </c>
      <c r="E2528" s="26">
        <f t="shared" si="430"/>
        <v>1307727286.2789824</v>
      </c>
      <c r="F2528" s="27">
        <f t="shared" si="431"/>
        <v>40554.872682853602</v>
      </c>
      <c r="G2528" s="28">
        <f t="shared" si="432"/>
        <v>303437.35096635099</v>
      </c>
      <c r="H2528" s="28">
        <f t="shared" si="433"/>
        <v>5057.2891827725161</v>
      </c>
      <c r="I2528" s="29">
        <f t="shared" si="434"/>
        <v>84.288153046208606</v>
      </c>
      <c r="J2528" s="25">
        <f t="shared" si="435"/>
        <v>2680842986.8719139</v>
      </c>
      <c r="K2528" s="25">
        <f t="shared" si="436"/>
        <v>2680842986.8719139</v>
      </c>
      <c r="L2528" s="30" t="str">
        <f t="shared" si="437"/>
        <v>0 DAYS</v>
      </c>
    </row>
    <row r="2529" spans="1:12" x14ac:dyDescent="0.2">
      <c r="A2529" s="23">
        <f t="shared" si="427"/>
        <v>1307728286.2789824</v>
      </c>
      <c r="B2529" s="24">
        <v>2523</v>
      </c>
      <c r="C2529" s="23">
        <f t="shared" si="428"/>
        <v>7323278.4031623015</v>
      </c>
      <c r="D2529" s="25">
        <f t="shared" si="429"/>
        <v>1315051564.6821446</v>
      </c>
      <c r="E2529" s="26">
        <f t="shared" si="430"/>
        <v>1315050564.6821446</v>
      </c>
      <c r="F2529" s="27">
        <f t="shared" si="431"/>
        <v>40781.97996987775</v>
      </c>
      <c r="G2529" s="28">
        <f t="shared" si="432"/>
        <v>305136.60013176256</v>
      </c>
      <c r="H2529" s="28">
        <f t="shared" si="433"/>
        <v>5085.6100021960428</v>
      </c>
      <c r="I2529" s="29">
        <f t="shared" si="434"/>
        <v>84.760166703267387</v>
      </c>
      <c r="J2529" s="25">
        <f t="shared" si="435"/>
        <v>2695855707.5983963</v>
      </c>
      <c r="K2529" s="25">
        <f t="shared" si="436"/>
        <v>2695855707.5983963</v>
      </c>
      <c r="L2529" s="30" t="str">
        <f t="shared" si="437"/>
        <v>0 DAYS</v>
      </c>
    </row>
    <row r="2530" spans="1:12" x14ac:dyDescent="0.2">
      <c r="A2530" s="23">
        <f t="shared" si="427"/>
        <v>1315051564.6821446</v>
      </c>
      <c r="B2530" s="24">
        <v>2524</v>
      </c>
      <c r="C2530" s="23">
        <f t="shared" si="428"/>
        <v>7364288.7622200102</v>
      </c>
      <c r="D2530" s="25">
        <f t="shared" si="429"/>
        <v>1322415853.4443645</v>
      </c>
      <c r="E2530" s="26">
        <f t="shared" si="430"/>
        <v>1322414853.4443645</v>
      </c>
      <c r="F2530" s="27">
        <f t="shared" si="431"/>
        <v>41010.359057708643</v>
      </c>
      <c r="G2530" s="28">
        <f t="shared" si="432"/>
        <v>306845.3650925004</v>
      </c>
      <c r="H2530" s="28">
        <f t="shared" si="433"/>
        <v>5114.0894182083402</v>
      </c>
      <c r="I2530" s="29">
        <f t="shared" si="434"/>
        <v>85.234823636805672</v>
      </c>
      <c r="J2530" s="25">
        <f t="shared" si="435"/>
        <v>2710952499.5609469</v>
      </c>
      <c r="K2530" s="25">
        <f t="shared" si="436"/>
        <v>2710952499.5609469</v>
      </c>
      <c r="L2530" s="30" t="str">
        <f t="shared" si="437"/>
        <v>0 DAYS</v>
      </c>
    </row>
    <row r="2531" spans="1:12" x14ac:dyDescent="0.2">
      <c r="A2531" s="23">
        <f t="shared" si="427"/>
        <v>1322415853.4443645</v>
      </c>
      <c r="B2531" s="24">
        <v>2525</v>
      </c>
      <c r="C2531" s="23">
        <f t="shared" si="428"/>
        <v>7405528.7792884409</v>
      </c>
      <c r="D2531" s="25">
        <f t="shared" si="429"/>
        <v>1329821382.2236531</v>
      </c>
      <c r="E2531" s="26">
        <f t="shared" si="430"/>
        <v>1329820382.2236531</v>
      </c>
      <c r="F2531" s="27">
        <f t="shared" si="431"/>
        <v>41240.017068430781</v>
      </c>
      <c r="G2531" s="28">
        <f t="shared" si="432"/>
        <v>308563.69913701835</v>
      </c>
      <c r="H2531" s="28">
        <f t="shared" si="433"/>
        <v>5142.7283189503059</v>
      </c>
      <c r="I2531" s="29">
        <f t="shared" si="434"/>
        <v>85.712138649171763</v>
      </c>
      <c r="J2531" s="25">
        <f t="shared" si="435"/>
        <v>2726133833.5584884</v>
      </c>
      <c r="K2531" s="25">
        <f t="shared" si="436"/>
        <v>2726133833.5584884</v>
      </c>
      <c r="L2531" s="30" t="str">
        <f t="shared" si="437"/>
        <v>0 DAYS</v>
      </c>
    </row>
    <row r="2532" spans="1:12" x14ac:dyDescent="0.2">
      <c r="A2532" s="23">
        <f t="shared" si="427"/>
        <v>1329821382.2236531</v>
      </c>
      <c r="B2532" s="24">
        <v>2526</v>
      </c>
      <c r="C2532" s="23">
        <f t="shared" si="428"/>
        <v>7446999.7404524572</v>
      </c>
      <c r="D2532" s="25">
        <f t="shared" si="429"/>
        <v>1337268381.9641056</v>
      </c>
      <c r="E2532" s="26">
        <f t="shared" si="430"/>
        <v>1337267381.9641056</v>
      </c>
      <c r="F2532" s="27">
        <f t="shared" si="431"/>
        <v>41470.961164016277</v>
      </c>
      <c r="G2532" s="28">
        <f t="shared" si="432"/>
        <v>310291.65585218574</v>
      </c>
      <c r="H2532" s="28">
        <f t="shared" si="433"/>
        <v>5171.5275975364293</v>
      </c>
      <c r="I2532" s="29">
        <f t="shared" si="434"/>
        <v>86.192126625607159</v>
      </c>
      <c r="J2532" s="25">
        <f t="shared" si="435"/>
        <v>2741400183.0264163</v>
      </c>
      <c r="K2532" s="25">
        <f t="shared" si="436"/>
        <v>2741400183.0264163</v>
      </c>
      <c r="L2532" s="30" t="str">
        <f t="shared" si="437"/>
        <v>0 DAYS</v>
      </c>
    </row>
    <row r="2533" spans="1:12" x14ac:dyDescent="0.2">
      <c r="A2533" s="23">
        <f t="shared" si="427"/>
        <v>1337268381.9641056</v>
      </c>
      <c r="B2533" s="24">
        <v>2527</v>
      </c>
      <c r="C2533" s="23">
        <f t="shared" si="428"/>
        <v>7488702.9389989916</v>
      </c>
      <c r="D2533" s="25">
        <f t="shared" si="429"/>
        <v>1344757084.9031045</v>
      </c>
      <c r="E2533" s="26">
        <f t="shared" si="430"/>
        <v>1344756084.9031045</v>
      </c>
      <c r="F2533" s="27">
        <f t="shared" si="431"/>
        <v>41703.198546534404</v>
      </c>
      <c r="G2533" s="28">
        <f t="shared" si="432"/>
        <v>312029.28912495798</v>
      </c>
      <c r="H2533" s="28">
        <f t="shared" si="433"/>
        <v>5200.488152082633</v>
      </c>
      <c r="I2533" s="29">
        <f t="shared" si="434"/>
        <v>86.674802534710551</v>
      </c>
      <c r="J2533" s="25">
        <f t="shared" si="435"/>
        <v>2756752024.0513639</v>
      </c>
      <c r="K2533" s="25">
        <f t="shared" si="436"/>
        <v>2756752024.0513639</v>
      </c>
      <c r="L2533" s="30" t="str">
        <f t="shared" si="437"/>
        <v>0 DAYS</v>
      </c>
    </row>
    <row r="2534" spans="1:12" x14ac:dyDescent="0.2">
      <c r="A2534" s="23">
        <f t="shared" si="427"/>
        <v>1344757084.9031045</v>
      </c>
      <c r="B2534" s="24">
        <v>2528</v>
      </c>
      <c r="C2534" s="23">
        <f t="shared" si="428"/>
        <v>7530639.6754573854</v>
      </c>
      <c r="D2534" s="25">
        <f t="shared" si="429"/>
        <v>1352287724.578562</v>
      </c>
      <c r="E2534" s="26">
        <f t="shared" si="430"/>
        <v>1352286724.578562</v>
      </c>
      <c r="F2534" s="27">
        <f t="shared" si="431"/>
        <v>41936.736458393745</v>
      </c>
      <c r="G2534" s="28">
        <f t="shared" si="432"/>
        <v>313776.65314405772</v>
      </c>
      <c r="H2534" s="28">
        <f t="shared" si="433"/>
        <v>5229.6108857342952</v>
      </c>
      <c r="I2534" s="29">
        <f t="shared" si="434"/>
        <v>87.16018142890492</v>
      </c>
      <c r="J2534" s="25">
        <f t="shared" si="435"/>
        <v>2772189835.3860521</v>
      </c>
      <c r="K2534" s="25">
        <f t="shared" si="436"/>
        <v>2772189835.3860521</v>
      </c>
      <c r="L2534" s="30" t="str">
        <f t="shared" si="437"/>
        <v>0 DAYS</v>
      </c>
    </row>
    <row r="2535" spans="1:12" x14ac:dyDescent="0.2">
      <c r="A2535" s="23">
        <f t="shared" si="427"/>
        <v>1352287724.578562</v>
      </c>
      <c r="B2535" s="24">
        <v>2529</v>
      </c>
      <c r="C2535" s="23">
        <f t="shared" si="428"/>
        <v>7572811.2576399473</v>
      </c>
      <c r="D2535" s="25">
        <f t="shared" si="429"/>
        <v>1359860535.8362019</v>
      </c>
      <c r="E2535" s="26">
        <f t="shared" si="430"/>
        <v>1359859535.8362019</v>
      </c>
      <c r="F2535" s="27">
        <f t="shared" si="431"/>
        <v>42171.582182561979</v>
      </c>
      <c r="G2535" s="28">
        <f t="shared" si="432"/>
        <v>315533.80240166449</v>
      </c>
      <c r="H2535" s="28">
        <f t="shared" si="433"/>
        <v>5258.8967066944078</v>
      </c>
      <c r="I2535" s="29">
        <f t="shared" si="434"/>
        <v>87.648278444906794</v>
      </c>
      <c r="J2535" s="25">
        <f t="shared" si="435"/>
        <v>2787714098.4642138</v>
      </c>
      <c r="K2535" s="25">
        <f t="shared" si="436"/>
        <v>2787714098.4642138</v>
      </c>
      <c r="L2535" s="30" t="str">
        <f t="shared" si="437"/>
        <v>0 DAYS</v>
      </c>
    </row>
    <row r="2536" spans="1:12" x14ac:dyDescent="0.2">
      <c r="A2536" s="23">
        <f t="shared" si="427"/>
        <v>1359860535.8362019</v>
      </c>
      <c r="B2536" s="24">
        <v>2530</v>
      </c>
      <c r="C2536" s="23">
        <f t="shared" si="428"/>
        <v>7615219.0006827302</v>
      </c>
      <c r="D2536" s="25">
        <f t="shared" si="429"/>
        <v>1367475754.8368847</v>
      </c>
      <c r="E2536" s="26">
        <f t="shared" si="430"/>
        <v>1367474754.8368847</v>
      </c>
      <c r="F2536" s="27">
        <f t="shared" si="431"/>
        <v>42407.74304278288</v>
      </c>
      <c r="G2536" s="28">
        <f t="shared" si="432"/>
        <v>317300.79169511376</v>
      </c>
      <c r="H2536" s="28">
        <f t="shared" si="433"/>
        <v>5288.3465282518964</v>
      </c>
      <c r="I2536" s="29">
        <f t="shared" si="434"/>
        <v>88.139108804198273</v>
      </c>
      <c r="J2536" s="25">
        <f t="shared" si="435"/>
        <v>2803325297.4156137</v>
      </c>
      <c r="K2536" s="25">
        <f t="shared" si="436"/>
        <v>2803325297.4156137</v>
      </c>
      <c r="L2536" s="30" t="str">
        <f t="shared" si="437"/>
        <v>0 DAYS</v>
      </c>
    </row>
    <row r="2537" spans="1:12" x14ac:dyDescent="0.2">
      <c r="A2537" s="23">
        <f t="shared" si="427"/>
        <v>1367475754.8368847</v>
      </c>
      <c r="B2537" s="24">
        <v>2531</v>
      </c>
      <c r="C2537" s="23">
        <f t="shared" si="428"/>
        <v>7657864.2270865543</v>
      </c>
      <c r="D2537" s="25">
        <f t="shared" si="429"/>
        <v>1375133619.0639713</v>
      </c>
      <c r="E2537" s="26">
        <f t="shared" si="430"/>
        <v>1375132619.0639713</v>
      </c>
      <c r="F2537" s="27">
        <f t="shared" si="431"/>
        <v>42645.226403824054</v>
      </c>
      <c r="G2537" s="28">
        <f t="shared" si="432"/>
        <v>319077.67612860643</v>
      </c>
      <c r="H2537" s="28">
        <f t="shared" si="433"/>
        <v>5317.961268810107</v>
      </c>
      <c r="I2537" s="29">
        <f t="shared" si="434"/>
        <v>88.632687813501789</v>
      </c>
      <c r="J2537" s="25">
        <f t="shared" si="435"/>
        <v>2819023919.081141</v>
      </c>
      <c r="K2537" s="25">
        <f t="shared" si="436"/>
        <v>2819023919.081141</v>
      </c>
      <c r="L2537" s="30" t="str">
        <f t="shared" si="437"/>
        <v>0 DAYS</v>
      </c>
    </row>
    <row r="2538" spans="1:12" x14ac:dyDescent="0.2">
      <c r="A2538" s="23">
        <f t="shared" si="427"/>
        <v>1375133619.0639713</v>
      </c>
      <c r="B2538" s="24">
        <v>2532</v>
      </c>
      <c r="C2538" s="23">
        <f t="shared" si="428"/>
        <v>7700748.2667582389</v>
      </c>
      <c r="D2538" s="25">
        <f t="shared" si="429"/>
        <v>1382834367.3307295</v>
      </c>
      <c r="E2538" s="26">
        <f t="shared" si="430"/>
        <v>1382833367.3307295</v>
      </c>
      <c r="F2538" s="27">
        <f t="shared" si="431"/>
        <v>42884.039671684615</v>
      </c>
      <c r="G2538" s="28">
        <f t="shared" si="432"/>
        <v>320864.5111149266</v>
      </c>
      <c r="H2538" s="28">
        <f t="shared" si="433"/>
        <v>5347.7418519154435</v>
      </c>
      <c r="I2538" s="29">
        <f t="shared" si="434"/>
        <v>89.129030865257391</v>
      </c>
      <c r="J2538" s="25">
        <f t="shared" si="435"/>
        <v>2834810453.0279951</v>
      </c>
      <c r="K2538" s="25">
        <f t="shared" si="436"/>
        <v>2834810453.0279951</v>
      </c>
      <c r="L2538" s="30" t="str">
        <f t="shared" si="437"/>
        <v>0 DAYS</v>
      </c>
    </row>
    <row r="2539" spans="1:12" x14ac:dyDescent="0.2">
      <c r="A2539" s="23">
        <f t="shared" si="427"/>
        <v>1382834367.3307295</v>
      </c>
      <c r="B2539" s="24">
        <v>2533</v>
      </c>
      <c r="C2539" s="23">
        <f t="shared" si="428"/>
        <v>7743872.4570520846</v>
      </c>
      <c r="D2539" s="25">
        <f t="shared" si="429"/>
        <v>1390578239.7877815</v>
      </c>
      <c r="E2539" s="26">
        <f t="shared" si="430"/>
        <v>1390577239.7877815</v>
      </c>
      <c r="F2539" s="27">
        <f t="shared" si="431"/>
        <v>43124.190293845721</v>
      </c>
      <c r="G2539" s="28">
        <f t="shared" si="432"/>
        <v>322661.35237717017</v>
      </c>
      <c r="H2539" s="28">
        <f t="shared" si="433"/>
        <v>5377.6892062861698</v>
      </c>
      <c r="I2539" s="29">
        <f t="shared" si="434"/>
        <v>89.628153438102828</v>
      </c>
      <c r="J2539" s="25">
        <f t="shared" si="435"/>
        <v>2850685391.5649519</v>
      </c>
      <c r="K2539" s="25">
        <f t="shared" si="436"/>
        <v>2850685391.5649519</v>
      </c>
      <c r="L2539" s="30" t="str">
        <f t="shared" si="437"/>
        <v>0 DAYS</v>
      </c>
    </row>
    <row r="2540" spans="1:12" x14ac:dyDescent="0.2">
      <c r="A2540" s="23">
        <f t="shared" si="427"/>
        <v>1390578239.7877815</v>
      </c>
      <c r="B2540" s="24">
        <v>2534</v>
      </c>
      <c r="C2540" s="23">
        <f t="shared" si="428"/>
        <v>7787238.1428115759</v>
      </c>
      <c r="D2540" s="25">
        <f t="shared" si="429"/>
        <v>1398365477.930593</v>
      </c>
      <c r="E2540" s="26">
        <f t="shared" si="430"/>
        <v>1398364477.930593</v>
      </c>
      <c r="F2540" s="27">
        <f t="shared" si="431"/>
        <v>43365.685759491287</v>
      </c>
      <c r="G2540" s="28">
        <f t="shared" si="432"/>
        <v>324468.25595048233</v>
      </c>
      <c r="H2540" s="28">
        <f t="shared" si="433"/>
        <v>5407.8042658413724</v>
      </c>
      <c r="I2540" s="29">
        <f t="shared" si="434"/>
        <v>90.130071097356208</v>
      </c>
      <c r="J2540" s="25">
        <f t="shared" si="435"/>
        <v>2866649229.7577152</v>
      </c>
      <c r="K2540" s="25">
        <f t="shared" si="436"/>
        <v>2866649229.7577152</v>
      </c>
      <c r="L2540" s="30" t="str">
        <f t="shared" si="437"/>
        <v>0 DAYS</v>
      </c>
    </row>
    <row r="2541" spans="1:12" x14ac:dyDescent="0.2">
      <c r="A2541" s="23">
        <f t="shared" si="427"/>
        <v>1398365477.930593</v>
      </c>
      <c r="B2541" s="24">
        <v>2535</v>
      </c>
      <c r="C2541" s="23">
        <f t="shared" si="428"/>
        <v>7830846.6764113205</v>
      </c>
      <c r="D2541" s="25">
        <f t="shared" si="429"/>
        <v>1406196324.6070044</v>
      </c>
      <c r="E2541" s="26">
        <f t="shared" si="430"/>
        <v>1406195324.6070044</v>
      </c>
      <c r="F2541" s="27">
        <f t="shared" si="431"/>
        <v>43608.533599744551</v>
      </c>
      <c r="G2541" s="28">
        <f t="shared" si="432"/>
        <v>326285.278183805</v>
      </c>
      <c r="H2541" s="28">
        <f t="shared" si="433"/>
        <v>5438.0879697300834</v>
      </c>
      <c r="I2541" s="29">
        <f t="shared" si="434"/>
        <v>90.634799495501383</v>
      </c>
      <c r="J2541" s="25">
        <f t="shared" si="435"/>
        <v>2882702465.4443588</v>
      </c>
      <c r="K2541" s="25">
        <f t="shared" si="436"/>
        <v>2882702465.4443588</v>
      </c>
      <c r="L2541" s="30" t="str">
        <f t="shared" si="437"/>
        <v>0 DAYS</v>
      </c>
    </row>
    <row r="2542" spans="1:12" x14ac:dyDescent="0.2">
      <c r="A2542" s="23">
        <f t="shared" si="427"/>
        <v>1406196324.6070044</v>
      </c>
      <c r="B2542" s="24">
        <v>2536</v>
      </c>
      <c r="C2542" s="23">
        <f t="shared" si="428"/>
        <v>7874699.4177992241</v>
      </c>
      <c r="D2542" s="25">
        <f t="shared" si="429"/>
        <v>1414071024.0248036</v>
      </c>
      <c r="E2542" s="26">
        <f t="shared" si="430"/>
        <v>1414070024.0248036</v>
      </c>
      <c r="F2542" s="27">
        <f t="shared" si="431"/>
        <v>43852.74138790369</v>
      </c>
      <c r="G2542" s="28">
        <f t="shared" si="432"/>
        <v>328112.47574163432</v>
      </c>
      <c r="H2542" s="28">
        <f t="shared" si="433"/>
        <v>5468.5412623605716</v>
      </c>
      <c r="I2542" s="29">
        <f t="shared" si="434"/>
        <v>91.142354372676195</v>
      </c>
      <c r="J2542" s="25">
        <f t="shared" si="435"/>
        <v>2898845599.2508473</v>
      </c>
      <c r="K2542" s="25">
        <f t="shared" si="436"/>
        <v>2898845599.2508473</v>
      </c>
      <c r="L2542" s="30" t="str">
        <f t="shared" si="437"/>
        <v>0 DAYS</v>
      </c>
    </row>
    <row r="2543" spans="1:12" x14ac:dyDescent="0.2">
      <c r="A2543" s="23">
        <f t="shared" si="427"/>
        <v>1414071024.0248036</v>
      </c>
      <c r="B2543" s="24">
        <v>2537</v>
      </c>
      <c r="C2543" s="23">
        <f t="shared" si="428"/>
        <v>7918797.7345389007</v>
      </c>
      <c r="D2543" s="25">
        <f t="shared" si="429"/>
        <v>1421989821.7593424</v>
      </c>
      <c r="E2543" s="26">
        <f t="shared" si="430"/>
        <v>1421988821.7593424</v>
      </c>
      <c r="F2543" s="27">
        <f t="shared" si="431"/>
        <v>44098.31673967652</v>
      </c>
      <c r="G2543" s="28">
        <f t="shared" si="432"/>
        <v>329949.90560578753</v>
      </c>
      <c r="H2543" s="28">
        <f t="shared" si="433"/>
        <v>5499.1650934297923</v>
      </c>
      <c r="I2543" s="29">
        <f t="shared" si="434"/>
        <v>91.652751557163199</v>
      </c>
      <c r="J2543" s="25">
        <f t="shared" si="435"/>
        <v>2915079134.6066518</v>
      </c>
      <c r="K2543" s="25">
        <f t="shared" si="436"/>
        <v>2915079134.6066518</v>
      </c>
      <c r="L2543" s="30" t="str">
        <f t="shared" si="437"/>
        <v>0 DAYS</v>
      </c>
    </row>
    <row r="2544" spans="1:12" x14ac:dyDescent="0.2">
      <c r="A2544" s="23">
        <f t="shared" si="427"/>
        <v>1421989821.7593424</v>
      </c>
      <c r="B2544" s="24">
        <v>2538</v>
      </c>
      <c r="C2544" s="23">
        <f t="shared" si="428"/>
        <v>7963143.0018523177</v>
      </c>
      <c r="D2544" s="25">
        <f t="shared" si="429"/>
        <v>1429952964.7611947</v>
      </c>
      <c r="E2544" s="26">
        <f t="shared" si="430"/>
        <v>1429951964.7611947</v>
      </c>
      <c r="F2544" s="27">
        <f t="shared" si="431"/>
        <v>44345.267313417047</v>
      </c>
      <c r="G2544" s="28">
        <f t="shared" si="432"/>
        <v>331797.62507717992</v>
      </c>
      <c r="H2544" s="28">
        <f t="shared" si="433"/>
        <v>5529.9604179529988</v>
      </c>
      <c r="I2544" s="29">
        <f t="shared" si="434"/>
        <v>92.166006965883312</v>
      </c>
      <c r="J2544" s="25">
        <f t="shared" si="435"/>
        <v>2931403577.7604489</v>
      </c>
      <c r="K2544" s="25">
        <f t="shared" si="436"/>
        <v>2931403577.7604489</v>
      </c>
      <c r="L2544" s="30" t="str">
        <f t="shared" si="437"/>
        <v>0 DAYS</v>
      </c>
    </row>
    <row r="2545" spans="1:12" x14ac:dyDescent="0.2">
      <c r="A2545" s="23">
        <f t="shared" si="427"/>
        <v>1429952964.7611947</v>
      </c>
      <c r="B2545" s="24">
        <v>2539</v>
      </c>
      <c r="C2545" s="23">
        <f t="shared" si="428"/>
        <v>8007736.60266269</v>
      </c>
      <c r="D2545" s="25">
        <f t="shared" si="429"/>
        <v>1437960701.3638575</v>
      </c>
      <c r="E2545" s="26">
        <f t="shared" si="430"/>
        <v>1437959701.3638575</v>
      </c>
      <c r="F2545" s="27">
        <f t="shared" si="431"/>
        <v>44593.600810372271</v>
      </c>
      <c r="G2545" s="28">
        <f t="shared" si="432"/>
        <v>333655.69177761208</v>
      </c>
      <c r="H2545" s="28">
        <f t="shared" si="433"/>
        <v>5560.9281962935347</v>
      </c>
      <c r="I2545" s="29">
        <f t="shared" si="434"/>
        <v>92.68213660489225</v>
      </c>
      <c r="J2545" s="25">
        <f t="shared" si="435"/>
        <v>2947819437.7959075</v>
      </c>
      <c r="K2545" s="25">
        <f t="shared" si="436"/>
        <v>2947819437.7959075</v>
      </c>
      <c r="L2545" s="30" t="str">
        <f t="shared" si="437"/>
        <v>0 DAYS</v>
      </c>
    </row>
    <row r="2546" spans="1:12" x14ac:dyDescent="0.2">
      <c r="A2546" s="23">
        <f t="shared" si="427"/>
        <v>1437960701.3638575</v>
      </c>
      <c r="B2546" s="24">
        <v>2540</v>
      </c>
      <c r="C2546" s="23">
        <f t="shared" si="428"/>
        <v>8052579.9276376022</v>
      </c>
      <c r="D2546" s="25">
        <f t="shared" si="429"/>
        <v>1446013281.2914951</v>
      </c>
      <c r="E2546" s="26">
        <f t="shared" si="430"/>
        <v>1446012281.2914951</v>
      </c>
      <c r="F2546" s="27">
        <f t="shared" si="431"/>
        <v>44843.324974912219</v>
      </c>
      <c r="G2546" s="28">
        <f t="shared" si="432"/>
        <v>335524.16365156678</v>
      </c>
      <c r="H2546" s="28">
        <f t="shared" si="433"/>
        <v>5592.0693941927793</v>
      </c>
      <c r="I2546" s="29">
        <f t="shared" si="434"/>
        <v>93.201156569879657</v>
      </c>
      <c r="J2546" s="25">
        <f t="shared" si="435"/>
        <v>2964327226.6475649</v>
      </c>
      <c r="K2546" s="25">
        <f t="shared" si="436"/>
        <v>2964327226.6475649</v>
      </c>
      <c r="L2546" s="30" t="str">
        <f t="shared" si="437"/>
        <v>0 DAYS</v>
      </c>
    </row>
    <row r="2547" spans="1:12" x14ac:dyDescent="0.2">
      <c r="A2547" s="23">
        <f t="shared" si="427"/>
        <v>1446013281.2914951</v>
      </c>
      <c r="B2547" s="24">
        <v>2541</v>
      </c>
      <c r="C2547" s="23">
        <f t="shared" si="428"/>
        <v>8097674.3752323724</v>
      </c>
      <c r="D2547" s="25">
        <f t="shared" si="429"/>
        <v>1454110955.6667275</v>
      </c>
      <c r="E2547" s="26">
        <f t="shared" si="430"/>
        <v>1454109955.6667275</v>
      </c>
      <c r="F2547" s="27">
        <f t="shared" si="431"/>
        <v>45094.44759477023</v>
      </c>
      <c r="G2547" s="28">
        <f t="shared" si="432"/>
        <v>337403.09896801552</v>
      </c>
      <c r="H2547" s="28">
        <f t="shared" si="433"/>
        <v>5623.3849828002585</v>
      </c>
      <c r="I2547" s="29">
        <f t="shared" si="434"/>
        <v>93.723083046670979</v>
      </c>
      <c r="J2547" s="25">
        <f t="shared" si="435"/>
        <v>2980927459.1167912</v>
      </c>
      <c r="K2547" s="25">
        <f t="shared" si="436"/>
        <v>2980927459.1167912</v>
      </c>
      <c r="L2547" s="30" t="str">
        <f t="shared" si="437"/>
        <v>0 DAYS</v>
      </c>
    </row>
    <row r="2548" spans="1:12" x14ac:dyDescent="0.2">
      <c r="A2548" s="23">
        <f t="shared" si="427"/>
        <v>1454110955.6667275</v>
      </c>
      <c r="B2548" s="24">
        <v>2542</v>
      </c>
      <c r="C2548" s="23">
        <f t="shared" si="428"/>
        <v>8143021.3517336743</v>
      </c>
      <c r="D2548" s="25">
        <f t="shared" si="429"/>
        <v>1462253977.0184612</v>
      </c>
      <c r="E2548" s="26">
        <f t="shared" si="430"/>
        <v>1462252977.0184612</v>
      </c>
      <c r="F2548" s="27">
        <f t="shared" si="431"/>
        <v>45346.976501301862</v>
      </c>
      <c r="G2548" s="28">
        <f t="shared" si="432"/>
        <v>339292.55632223643</v>
      </c>
      <c r="H2548" s="28">
        <f t="shared" si="433"/>
        <v>5654.8759387039408</v>
      </c>
      <c r="I2548" s="29">
        <f t="shared" si="434"/>
        <v>94.247932311732342</v>
      </c>
      <c r="J2548" s="25">
        <f t="shared" si="435"/>
        <v>2997620652.887845</v>
      </c>
      <c r="K2548" s="25">
        <f t="shared" si="436"/>
        <v>2997620652.887845</v>
      </c>
      <c r="L2548" s="30" t="str">
        <f t="shared" si="437"/>
        <v>0 DAYS</v>
      </c>
    </row>
    <row r="2549" spans="1:12" x14ac:dyDescent="0.2">
      <c r="A2549" s="23">
        <f t="shared" si="427"/>
        <v>1462253977.0184612</v>
      </c>
      <c r="B2549" s="24">
        <v>2543</v>
      </c>
      <c r="C2549" s="23">
        <f t="shared" si="428"/>
        <v>8188622.2713033827</v>
      </c>
      <c r="D2549" s="25">
        <f t="shared" si="429"/>
        <v>1470442599.2897646</v>
      </c>
      <c r="E2549" s="26">
        <f t="shared" si="430"/>
        <v>1470441599.2897646</v>
      </c>
      <c r="F2549" s="27">
        <f t="shared" si="431"/>
        <v>45600.919569708407</v>
      </c>
      <c r="G2549" s="28">
        <f t="shared" si="432"/>
        <v>341192.59463764093</v>
      </c>
      <c r="H2549" s="28">
        <f t="shared" si="433"/>
        <v>5686.543243960682</v>
      </c>
      <c r="I2549" s="29">
        <f t="shared" si="434"/>
        <v>94.775720732678039</v>
      </c>
      <c r="J2549" s="25">
        <f t="shared" si="435"/>
        <v>3014407328.5440173</v>
      </c>
      <c r="K2549" s="25">
        <f t="shared" si="436"/>
        <v>3014407328.5440173</v>
      </c>
      <c r="L2549" s="30" t="str">
        <f t="shared" si="437"/>
        <v>0 DAYS</v>
      </c>
    </row>
    <row r="2550" spans="1:12" x14ac:dyDescent="0.2">
      <c r="A2550" s="23">
        <f t="shared" si="427"/>
        <v>1470442599.2897646</v>
      </c>
      <c r="B2550" s="24">
        <v>2544</v>
      </c>
      <c r="C2550" s="23">
        <f t="shared" si="428"/>
        <v>8234478.5560226822</v>
      </c>
      <c r="D2550" s="25">
        <f t="shared" si="429"/>
        <v>1478677077.8457873</v>
      </c>
      <c r="E2550" s="26">
        <f t="shared" si="430"/>
        <v>1478676077.8457873</v>
      </c>
      <c r="F2550" s="27">
        <f t="shared" si="431"/>
        <v>45856.284719299525</v>
      </c>
      <c r="G2550" s="28">
        <f t="shared" si="432"/>
        <v>343103.27316761174</v>
      </c>
      <c r="H2550" s="28">
        <f t="shared" si="433"/>
        <v>5718.3878861268622</v>
      </c>
      <c r="I2550" s="29">
        <f t="shared" si="434"/>
        <v>95.306464768781041</v>
      </c>
      <c r="J2550" s="25">
        <f t="shared" si="435"/>
        <v>3031288009.5838637</v>
      </c>
      <c r="K2550" s="25">
        <f t="shared" si="436"/>
        <v>3031288009.5838637</v>
      </c>
      <c r="L2550" s="30" t="str">
        <f t="shared" si="437"/>
        <v>0 DAYS</v>
      </c>
    </row>
    <row r="2551" spans="1:12" x14ac:dyDescent="0.2">
      <c r="A2551" s="23">
        <f t="shared" si="427"/>
        <v>1478677077.8457873</v>
      </c>
      <c r="B2551" s="24">
        <v>2545</v>
      </c>
      <c r="C2551" s="23">
        <f t="shared" si="428"/>
        <v>8280591.6359364083</v>
      </c>
      <c r="D2551" s="25">
        <f t="shared" si="429"/>
        <v>1486957669.4817238</v>
      </c>
      <c r="E2551" s="26">
        <f t="shared" si="430"/>
        <v>1486956669.4817238</v>
      </c>
      <c r="F2551" s="27">
        <f t="shared" si="431"/>
        <v>46113.079913726076</v>
      </c>
      <c r="G2551" s="28">
        <f t="shared" si="432"/>
        <v>345024.65149735037</v>
      </c>
      <c r="H2551" s="28">
        <f t="shared" si="433"/>
        <v>5750.4108582891731</v>
      </c>
      <c r="I2551" s="29">
        <f t="shared" si="434"/>
        <v>95.84018097148622</v>
      </c>
      <c r="J2551" s="25">
        <f t="shared" si="435"/>
        <v>3048263222.4375334</v>
      </c>
      <c r="K2551" s="25">
        <f t="shared" si="436"/>
        <v>3048263222.4375334</v>
      </c>
      <c r="L2551" s="30" t="str">
        <f t="shared" si="437"/>
        <v>0 DAYS</v>
      </c>
    </row>
    <row r="2552" spans="1:12" x14ac:dyDescent="0.2">
      <c r="A2552" s="23">
        <f t="shared" si="427"/>
        <v>1486957669.4817238</v>
      </c>
      <c r="B2552" s="24">
        <v>2546</v>
      </c>
      <c r="C2552" s="23">
        <f t="shared" si="428"/>
        <v>8326962.9490976529</v>
      </c>
      <c r="D2552" s="25">
        <f t="shared" si="429"/>
        <v>1495284632.4308214</v>
      </c>
      <c r="E2552" s="26">
        <f t="shared" si="430"/>
        <v>1495283632.4308214</v>
      </c>
      <c r="F2552" s="27">
        <f t="shared" si="431"/>
        <v>46371.313161244616</v>
      </c>
      <c r="G2552" s="28">
        <f t="shared" si="432"/>
        <v>346956.78954573552</v>
      </c>
      <c r="H2552" s="28">
        <f t="shared" si="433"/>
        <v>5782.613159095592</v>
      </c>
      <c r="I2552" s="29">
        <f t="shared" si="434"/>
        <v>96.376885984926531</v>
      </c>
      <c r="J2552" s="25">
        <f t="shared" si="435"/>
        <v>3065333496.4831839</v>
      </c>
      <c r="K2552" s="25">
        <f t="shared" si="436"/>
        <v>3065333496.4831839</v>
      </c>
      <c r="L2552" s="30" t="str">
        <f t="shared" si="437"/>
        <v>0 DAYS</v>
      </c>
    </row>
    <row r="2553" spans="1:12" x14ac:dyDescent="0.2">
      <c r="A2553" s="23">
        <f t="shared" si="427"/>
        <v>1495284632.4308214</v>
      </c>
      <c r="B2553" s="24">
        <v>2547</v>
      </c>
      <c r="C2553" s="23">
        <f t="shared" si="428"/>
        <v>8373593.9416125994</v>
      </c>
      <c r="D2553" s="25">
        <f t="shared" si="429"/>
        <v>1503658226.3724339</v>
      </c>
      <c r="E2553" s="26">
        <f t="shared" si="430"/>
        <v>1503657226.3724339</v>
      </c>
      <c r="F2553" s="27">
        <f t="shared" si="431"/>
        <v>46630.992514946498</v>
      </c>
      <c r="G2553" s="28">
        <f t="shared" si="432"/>
        <v>348899.74756719166</v>
      </c>
      <c r="H2553" s="28">
        <f t="shared" si="433"/>
        <v>5814.995792786528</v>
      </c>
      <c r="I2553" s="29">
        <f t="shared" si="434"/>
        <v>96.916596546442136</v>
      </c>
      <c r="J2553" s="25">
        <f t="shared" si="435"/>
        <v>3082499364.0634894</v>
      </c>
      <c r="K2553" s="25">
        <f t="shared" si="436"/>
        <v>3082499364.0634894</v>
      </c>
      <c r="L2553" s="30" t="str">
        <f t="shared" si="437"/>
        <v>0 DAYS</v>
      </c>
    </row>
    <row r="2554" spans="1:12" x14ac:dyDescent="0.2">
      <c r="A2554" s="23">
        <f t="shared" si="427"/>
        <v>1503658226.3724339</v>
      </c>
      <c r="B2554" s="24">
        <v>2548</v>
      </c>
      <c r="C2554" s="23">
        <f t="shared" si="428"/>
        <v>8420486.0676856302</v>
      </c>
      <c r="D2554" s="25">
        <f t="shared" si="429"/>
        <v>1512078712.4401195</v>
      </c>
      <c r="E2554" s="26">
        <f t="shared" si="430"/>
        <v>1512077712.4401195</v>
      </c>
      <c r="F2554" s="27">
        <f t="shared" si="431"/>
        <v>46892.126073030755</v>
      </c>
      <c r="G2554" s="28">
        <f t="shared" si="432"/>
        <v>350853.58615356794</v>
      </c>
      <c r="H2554" s="28">
        <f t="shared" si="433"/>
        <v>5847.5597692261326</v>
      </c>
      <c r="I2554" s="29">
        <f t="shared" si="434"/>
        <v>97.45932948710221</v>
      </c>
      <c r="J2554" s="25">
        <f t="shared" si="435"/>
        <v>3099761360.5022449</v>
      </c>
      <c r="K2554" s="25">
        <f t="shared" si="436"/>
        <v>3099761360.5022449</v>
      </c>
      <c r="L2554" s="30" t="str">
        <f t="shared" si="437"/>
        <v>0 DAYS</v>
      </c>
    </row>
    <row r="2555" spans="1:12" x14ac:dyDescent="0.2">
      <c r="A2555" s="23">
        <f t="shared" si="427"/>
        <v>1512078712.4401195</v>
      </c>
      <c r="B2555" s="24">
        <v>2549</v>
      </c>
      <c r="C2555" s="23">
        <f t="shared" si="428"/>
        <v>8467640.789664669</v>
      </c>
      <c r="D2555" s="25">
        <f t="shared" si="429"/>
        <v>1520546353.2297843</v>
      </c>
      <c r="E2555" s="26">
        <f t="shared" si="430"/>
        <v>1520545353.2297843</v>
      </c>
      <c r="F2555" s="27">
        <f t="shared" si="431"/>
        <v>47154.72197903879</v>
      </c>
      <c r="G2555" s="28">
        <f t="shared" si="432"/>
        <v>352818.36623602785</v>
      </c>
      <c r="H2555" s="28">
        <f t="shared" si="433"/>
        <v>5880.3061039337972</v>
      </c>
      <c r="I2555" s="29">
        <f t="shared" si="434"/>
        <v>98.00510173222996</v>
      </c>
      <c r="J2555" s="25">
        <f t="shared" si="435"/>
        <v>3117120024.1210575</v>
      </c>
      <c r="K2555" s="25">
        <f t="shared" si="436"/>
        <v>3117120024.1210575</v>
      </c>
      <c r="L2555" s="30" t="str">
        <f t="shared" si="437"/>
        <v>0 DAYS</v>
      </c>
    </row>
    <row r="2556" spans="1:12" x14ac:dyDescent="0.2">
      <c r="A2556" s="23">
        <f t="shared" si="427"/>
        <v>1520546353.2297843</v>
      </c>
      <c r="B2556" s="24">
        <v>2550</v>
      </c>
      <c r="C2556" s="23">
        <f t="shared" si="428"/>
        <v>8515059.5780867916</v>
      </c>
      <c r="D2556" s="25">
        <f t="shared" si="429"/>
        <v>1529061412.8078711</v>
      </c>
      <c r="E2556" s="26">
        <f t="shared" si="430"/>
        <v>1529060412.8078711</v>
      </c>
      <c r="F2556" s="27">
        <f t="shared" si="431"/>
        <v>47418.788422122598</v>
      </c>
      <c r="G2556" s="28">
        <f t="shared" si="432"/>
        <v>354794.14908694965</v>
      </c>
      <c r="H2556" s="28">
        <f t="shared" si="433"/>
        <v>5913.2358181158279</v>
      </c>
      <c r="I2556" s="29">
        <f t="shared" si="434"/>
        <v>98.553930301930464</v>
      </c>
      <c r="J2556" s="25">
        <f t="shared" si="435"/>
        <v>3134575896.2561355</v>
      </c>
      <c r="K2556" s="25">
        <f t="shared" si="436"/>
        <v>3134575896.2561355</v>
      </c>
      <c r="L2556" s="30" t="str">
        <f t="shared" si="437"/>
        <v>0 DAYS</v>
      </c>
    </row>
    <row r="2557" spans="1:12" x14ac:dyDescent="0.2">
      <c r="A2557" s="23">
        <f t="shared" si="427"/>
        <v>1529061412.8078711</v>
      </c>
      <c r="B2557" s="24">
        <v>2551</v>
      </c>
      <c r="C2557" s="23">
        <f t="shared" si="428"/>
        <v>8562743.9117240775</v>
      </c>
      <c r="D2557" s="25">
        <f t="shared" si="429"/>
        <v>1537624156.7195952</v>
      </c>
      <c r="E2557" s="26">
        <f t="shared" si="430"/>
        <v>1537623156.7195952</v>
      </c>
      <c r="F2557" s="27">
        <f t="shared" si="431"/>
        <v>47684.333637285978</v>
      </c>
      <c r="G2557" s="28">
        <f t="shared" si="432"/>
        <v>356780.99632183654</v>
      </c>
      <c r="H2557" s="28">
        <f t="shared" si="433"/>
        <v>5946.3499386972753</v>
      </c>
      <c r="I2557" s="29">
        <f t="shared" si="434"/>
        <v>99.105832311621256</v>
      </c>
      <c r="J2557" s="25">
        <f t="shared" si="435"/>
        <v>3152129521.2751698</v>
      </c>
      <c r="K2557" s="25">
        <f t="shared" si="436"/>
        <v>3152129521.2751698</v>
      </c>
      <c r="L2557" s="30" t="str">
        <f t="shared" si="437"/>
        <v>0 DAYS</v>
      </c>
    </row>
    <row r="2558" spans="1:12" x14ac:dyDescent="0.2">
      <c r="A2558" s="23">
        <f t="shared" si="427"/>
        <v>1537624156.7195952</v>
      </c>
      <c r="B2558" s="24">
        <v>2552</v>
      </c>
      <c r="C2558" s="23">
        <f t="shared" si="428"/>
        <v>8610695.2776297331</v>
      </c>
      <c r="D2558" s="25">
        <f t="shared" si="429"/>
        <v>1546234851.9972248</v>
      </c>
      <c r="E2558" s="26">
        <f t="shared" si="430"/>
        <v>1546233851.9972248</v>
      </c>
      <c r="F2558" s="27">
        <f t="shared" si="431"/>
        <v>47951.365905655548</v>
      </c>
      <c r="G2558" s="28">
        <f t="shared" si="432"/>
        <v>358778.96990123886</v>
      </c>
      <c r="H2558" s="28">
        <f t="shared" si="433"/>
        <v>5979.6494983539806</v>
      </c>
      <c r="I2558" s="29">
        <f t="shared" si="434"/>
        <v>99.660824972566346</v>
      </c>
      <c r="J2558" s="25">
        <f t="shared" si="435"/>
        <v>3169781446.5943108</v>
      </c>
      <c r="K2558" s="25">
        <f t="shared" si="436"/>
        <v>3169781446.5943108</v>
      </c>
      <c r="L2558" s="30" t="str">
        <f t="shared" si="437"/>
        <v>0 DAYS</v>
      </c>
    </row>
    <row r="2559" spans="1:12" x14ac:dyDescent="0.2">
      <c r="A2559" s="23">
        <f t="shared" si="427"/>
        <v>1546234851.9972248</v>
      </c>
      <c r="B2559" s="24">
        <v>2553</v>
      </c>
      <c r="C2559" s="23">
        <f t="shared" si="428"/>
        <v>8658915.1711844597</v>
      </c>
      <c r="D2559" s="25">
        <f t="shared" si="429"/>
        <v>1554893767.1684093</v>
      </c>
      <c r="E2559" s="26">
        <f t="shared" si="430"/>
        <v>1554892767.1684093</v>
      </c>
      <c r="F2559" s="27">
        <f t="shared" si="431"/>
        <v>48219.893554726616</v>
      </c>
      <c r="G2559" s="28">
        <f t="shared" si="432"/>
        <v>360788.1321326858</v>
      </c>
      <c r="H2559" s="28">
        <f t="shared" si="433"/>
        <v>6013.1355355447631</v>
      </c>
      <c r="I2559" s="29">
        <f t="shared" si="434"/>
        <v>100.21892559241272</v>
      </c>
      <c r="J2559" s="25">
        <f t="shared" si="435"/>
        <v>3187532222.6952391</v>
      </c>
      <c r="K2559" s="25">
        <f t="shared" si="436"/>
        <v>3187532222.6952391</v>
      </c>
      <c r="L2559" s="30" t="str">
        <f t="shared" si="437"/>
        <v>0 DAYS</v>
      </c>
    </row>
    <row r="2560" spans="1:12" x14ac:dyDescent="0.2">
      <c r="A2560" s="23">
        <f t="shared" si="427"/>
        <v>1554893767.1684093</v>
      </c>
      <c r="B2560" s="24">
        <v>2554</v>
      </c>
      <c r="C2560" s="23">
        <f t="shared" si="428"/>
        <v>8707405.096143093</v>
      </c>
      <c r="D2560" s="25">
        <f t="shared" si="429"/>
        <v>1563601172.2645524</v>
      </c>
      <c r="E2560" s="26">
        <f t="shared" si="430"/>
        <v>1563600172.2645524</v>
      </c>
      <c r="F2560" s="27">
        <f t="shared" si="431"/>
        <v>48489.924958633259</v>
      </c>
      <c r="G2560" s="28">
        <f t="shared" si="432"/>
        <v>362808.54567262885</v>
      </c>
      <c r="H2560" s="28">
        <f t="shared" si="433"/>
        <v>6046.8090945438144</v>
      </c>
      <c r="I2560" s="29">
        <f t="shared" si="434"/>
        <v>100.78015157573024</v>
      </c>
      <c r="J2560" s="25">
        <f t="shared" si="435"/>
        <v>3205382403.1423321</v>
      </c>
      <c r="K2560" s="25">
        <f t="shared" si="436"/>
        <v>3205382403.1423321</v>
      </c>
      <c r="L2560" s="30" t="str">
        <f t="shared" si="437"/>
        <v>0 DAYS</v>
      </c>
    </row>
    <row r="2561" spans="1:12" x14ac:dyDescent="0.2">
      <c r="A2561" s="23">
        <f t="shared" si="427"/>
        <v>1563601172.2645524</v>
      </c>
      <c r="B2561" s="24">
        <v>2555</v>
      </c>
      <c r="C2561" s="23">
        <f t="shared" si="428"/>
        <v>8756166.5646814927</v>
      </c>
      <c r="D2561" s="25">
        <f t="shared" si="429"/>
        <v>1572357338.8292339</v>
      </c>
      <c r="E2561" s="26">
        <f t="shared" si="430"/>
        <v>1572356338.8292339</v>
      </c>
      <c r="F2561" s="27">
        <f t="shared" si="431"/>
        <v>48761.468538399786</v>
      </c>
      <c r="G2561" s="28">
        <f t="shared" si="432"/>
        <v>364840.27352839551</v>
      </c>
      <c r="H2561" s="28">
        <f t="shared" si="433"/>
        <v>6080.6712254732583</v>
      </c>
      <c r="I2561" s="29">
        <f t="shared" si="434"/>
        <v>101.3445204245543</v>
      </c>
      <c r="J2561" s="25">
        <f t="shared" si="435"/>
        <v>3223332544.5999293</v>
      </c>
      <c r="K2561" s="25">
        <f t="shared" si="436"/>
        <v>3223332544.5999293</v>
      </c>
      <c r="L2561" s="30" t="str">
        <f t="shared" si="437"/>
        <v>0 DAYS</v>
      </c>
    </row>
    <row r="2562" spans="1:12" x14ac:dyDescent="0.2">
      <c r="A2562" s="23">
        <f t="shared" si="427"/>
        <v>1572357338.8292339</v>
      </c>
      <c r="B2562" s="24">
        <v>2556</v>
      </c>
      <c r="C2562" s="23">
        <f t="shared" si="428"/>
        <v>8805201.0974437091</v>
      </c>
      <c r="D2562" s="25">
        <f t="shared" si="429"/>
        <v>1581162539.9266777</v>
      </c>
      <c r="E2562" s="26">
        <f t="shared" si="430"/>
        <v>1581161539.9266777</v>
      </c>
      <c r="F2562" s="27">
        <f t="shared" si="431"/>
        <v>49034.532762216404</v>
      </c>
      <c r="G2562" s="28">
        <f t="shared" si="432"/>
        <v>366883.37906015455</v>
      </c>
      <c r="H2562" s="28">
        <f t="shared" si="433"/>
        <v>6114.7229843359091</v>
      </c>
      <c r="I2562" s="29">
        <f t="shared" si="434"/>
        <v>101.91204973893181</v>
      </c>
      <c r="J2562" s="25">
        <f t="shared" si="435"/>
        <v>3241383206.849689</v>
      </c>
      <c r="K2562" s="25">
        <f t="shared" si="436"/>
        <v>3241383206.849689</v>
      </c>
      <c r="L2562" s="30" t="str">
        <f t="shared" si="437"/>
        <v>0 DAYS</v>
      </c>
    </row>
    <row r="2563" spans="1:12" x14ac:dyDescent="0.2">
      <c r="A2563" s="23">
        <f t="shared" si="427"/>
        <v>1581162539.9266777</v>
      </c>
      <c r="B2563" s="24">
        <v>2557</v>
      </c>
      <c r="C2563" s="23">
        <f t="shared" si="428"/>
        <v>8854510.2235893942</v>
      </c>
      <c r="D2563" s="25">
        <f t="shared" si="429"/>
        <v>1590017050.1502671</v>
      </c>
      <c r="E2563" s="26">
        <f t="shared" si="430"/>
        <v>1590016050.1502671</v>
      </c>
      <c r="F2563" s="27">
        <f t="shared" si="431"/>
        <v>49309.126145685092</v>
      </c>
      <c r="G2563" s="28">
        <f t="shared" si="432"/>
        <v>368937.92598289141</v>
      </c>
      <c r="H2563" s="28">
        <f t="shared" si="433"/>
        <v>6148.9654330481899</v>
      </c>
      <c r="I2563" s="29">
        <f t="shared" si="434"/>
        <v>102.48275721746982</v>
      </c>
      <c r="J2563" s="25">
        <f t="shared" si="435"/>
        <v>3259534952.8080473</v>
      </c>
      <c r="K2563" s="25">
        <f t="shared" si="436"/>
        <v>3259534952.8080473</v>
      </c>
      <c r="L2563" s="30" t="str">
        <f t="shared" si="437"/>
        <v>0 DAYS</v>
      </c>
    </row>
    <row r="2564" spans="1:12" x14ac:dyDescent="0.2">
      <c r="A2564" s="23">
        <f t="shared" si="427"/>
        <v>1590017050.1502671</v>
      </c>
      <c r="B2564" s="24">
        <v>2558</v>
      </c>
      <c r="C2564" s="23">
        <f t="shared" si="428"/>
        <v>8904095.4808414951</v>
      </c>
      <c r="D2564" s="25">
        <f t="shared" si="429"/>
        <v>1598921145.6311085</v>
      </c>
      <c r="E2564" s="26">
        <f t="shared" si="430"/>
        <v>1598920145.6311085</v>
      </c>
      <c r="F2564" s="27">
        <f t="shared" si="431"/>
        <v>49585.257252100855</v>
      </c>
      <c r="G2564" s="28">
        <f t="shared" si="432"/>
        <v>371003.97836839565</v>
      </c>
      <c r="H2564" s="28">
        <f t="shared" si="433"/>
        <v>6183.3996394732612</v>
      </c>
      <c r="I2564" s="29">
        <f t="shared" si="434"/>
        <v>103.05666065788769</v>
      </c>
      <c r="J2564" s="25">
        <f t="shared" si="435"/>
        <v>3277788348.5437722</v>
      </c>
      <c r="K2564" s="25">
        <f t="shared" si="436"/>
        <v>3277788348.5437722</v>
      </c>
      <c r="L2564" s="30" t="str">
        <f t="shared" si="437"/>
        <v>0 DAYS</v>
      </c>
    </row>
    <row r="2565" spans="1:12" x14ac:dyDescent="0.2">
      <c r="A2565" s="23">
        <f t="shared" ref="A2565:A2628" si="438">D2564</f>
        <v>1598921145.6311085</v>
      </c>
      <c r="B2565" s="24">
        <v>2559</v>
      </c>
      <c r="C2565" s="23">
        <f t="shared" ref="C2565:C2628" si="439">(A2565*$F$2)+$H$2</f>
        <v>8953958.4155342076</v>
      </c>
      <c r="D2565" s="25">
        <f t="shared" ref="D2565:D2628" si="440">A2565+C2565</f>
        <v>1607875104.0466428</v>
      </c>
      <c r="E2565" s="26">
        <f t="shared" ref="E2565:E2628" si="441">E2564+C2565</f>
        <v>1607874104.0466428</v>
      </c>
      <c r="F2565" s="27">
        <f t="shared" ref="F2565:F2628" si="442">C2565-C2564</f>
        <v>49862.934692712501</v>
      </c>
      <c r="G2565" s="28">
        <f t="shared" ref="G2565:G2628" si="443">C2565/24</f>
        <v>373081.60064725863</v>
      </c>
      <c r="H2565" s="28">
        <f t="shared" ref="H2565:H2628" si="444">G2565/60</f>
        <v>6218.0266774543106</v>
      </c>
      <c r="I2565" s="29">
        <f t="shared" ref="I2565:I2628" si="445">H2565/60</f>
        <v>103.63377795757184</v>
      </c>
      <c r="J2565" s="25">
        <f t="shared" ref="J2565:J2628" si="446">D2565*2.05</f>
        <v>3296143963.2956176</v>
      </c>
      <c r="K2565" s="25">
        <f t="shared" ref="K2565:K2628" si="447">J2565-$J$2</f>
        <v>3296143963.2956176</v>
      </c>
      <c r="L2565" s="30" t="str">
        <f t="shared" ref="L2565:L2628" si="448">ROUND(($J$5/C2565),0) &amp; " DAYS"</f>
        <v>0 DAYS</v>
      </c>
    </row>
    <row r="2566" spans="1:12" x14ac:dyDescent="0.2">
      <c r="A2566" s="23">
        <f t="shared" si="438"/>
        <v>1607875104.0466428</v>
      </c>
      <c r="B2566" s="24">
        <v>2560</v>
      </c>
      <c r="C2566" s="23">
        <f t="shared" si="439"/>
        <v>9004100.5826612003</v>
      </c>
      <c r="D2566" s="25">
        <f t="shared" si="440"/>
        <v>1616879204.6293039</v>
      </c>
      <c r="E2566" s="26">
        <f t="shared" si="441"/>
        <v>1616878204.6293039</v>
      </c>
      <c r="F2566" s="27">
        <f t="shared" si="442"/>
        <v>50142.167126992717</v>
      </c>
      <c r="G2566" s="28">
        <f t="shared" si="443"/>
        <v>375170.85761088337</v>
      </c>
      <c r="H2566" s="28">
        <f t="shared" si="444"/>
        <v>6252.8476268480563</v>
      </c>
      <c r="I2566" s="29">
        <f t="shared" si="445"/>
        <v>104.21412711413427</v>
      </c>
      <c r="J2566" s="25">
        <f t="shared" si="446"/>
        <v>3314602369.4900727</v>
      </c>
      <c r="K2566" s="25">
        <f t="shared" si="447"/>
        <v>3314602369.4900727</v>
      </c>
      <c r="L2566" s="30" t="str">
        <f t="shared" si="448"/>
        <v>0 DAYS</v>
      </c>
    </row>
    <row r="2567" spans="1:12" x14ac:dyDescent="0.2">
      <c r="A2567" s="23">
        <f t="shared" si="438"/>
        <v>1616879204.6293039</v>
      </c>
      <c r="B2567" s="24">
        <v>2561</v>
      </c>
      <c r="C2567" s="23">
        <f t="shared" si="439"/>
        <v>9054523.545924101</v>
      </c>
      <c r="D2567" s="25">
        <f t="shared" si="440"/>
        <v>1625933728.1752281</v>
      </c>
      <c r="E2567" s="26">
        <f t="shared" si="441"/>
        <v>1625932728.1752281</v>
      </c>
      <c r="F2567" s="27">
        <f t="shared" si="442"/>
        <v>50422.96326290071</v>
      </c>
      <c r="G2567" s="28">
        <f t="shared" si="443"/>
        <v>377271.81441350421</v>
      </c>
      <c r="H2567" s="28">
        <f t="shared" si="444"/>
        <v>6287.8635735584039</v>
      </c>
      <c r="I2567" s="29">
        <f t="shared" si="445"/>
        <v>104.79772622597339</v>
      </c>
      <c r="J2567" s="25">
        <f t="shared" si="446"/>
        <v>3333164142.7592173</v>
      </c>
      <c r="K2567" s="25">
        <f t="shared" si="447"/>
        <v>3333164142.7592173</v>
      </c>
      <c r="L2567" s="30" t="str">
        <f t="shared" si="448"/>
        <v>0 DAYS</v>
      </c>
    </row>
    <row r="2568" spans="1:12" x14ac:dyDescent="0.2">
      <c r="A2568" s="23">
        <f t="shared" si="438"/>
        <v>1625933728.1752281</v>
      </c>
      <c r="B2568" s="24">
        <v>2562</v>
      </c>
      <c r="C2568" s="23">
        <f t="shared" si="439"/>
        <v>9105228.8777812775</v>
      </c>
      <c r="D2568" s="25">
        <f t="shared" si="440"/>
        <v>1635038957.0530095</v>
      </c>
      <c r="E2568" s="26">
        <f t="shared" si="441"/>
        <v>1635037957.0530095</v>
      </c>
      <c r="F2568" s="27">
        <f t="shared" si="442"/>
        <v>50705.331857176498</v>
      </c>
      <c r="G2568" s="28">
        <f t="shared" si="443"/>
        <v>379384.53657421988</v>
      </c>
      <c r="H2568" s="28">
        <f t="shared" si="444"/>
        <v>6323.0756095703309</v>
      </c>
      <c r="I2568" s="29">
        <f t="shared" si="445"/>
        <v>105.38459349283885</v>
      </c>
      <c r="J2568" s="25">
        <f t="shared" si="446"/>
        <v>3351829861.9586692</v>
      </c>
      <c r="K2568" s="25">
        <f t="shared" si="447"/>
        <v>3351829861.9586692</v>
      </c>
      <c r="L2568" s="30" t="str">
        <f t="shared" si="448"/>
        <v>0 DAYS</v>
      </c>
    </row>
    <row r="2569" spans="1:12" x14ac:dyDescent="0.2">
      <c r="A2569" s="23">
        <f t="shared" si="438"/>
        <v>1635038957.0530095</v>
      </c>
      <c r="B2569" s="24">
        <v>2563</v>
      </c>
      <c r="C2569" s="23">
        <f t="shared" si="439"/>
        <v>9156218.1594968531</v>
      </c>
      <c r="D2569" s="25">
        <f t="shared" si="440"/>
        <v>1644195175.2125063</v>
      </c>
      <c r="E2569" s="26">
        <f t="shared" si="441"/>
        <v>1644194175.2125063</v>
      </c>
      <c r="F2569" s="27">
        <f t="shared" si="442"/>
        <v>50989.281715575606</v>
      </c>
      <c r="G2569" s="28">
        <f t="shared" si="443"/>
        <v>381509.08997903555</v>
      </c>
      <c r="H2569" s="28">
        <f t="shared" si="444"/>
        <v>6358.484832983926</v>
      </c>
      <c r="I2569" s="29">
        <f t="shared" si="445"/>
        <v>105.97474721639877</v>
      </c>
      <c r="J2569" s="25">
        <f t="shared" si="446"/>
        <v>3370600109.1856375</v>
      </c>
      <c r="K2569" s="25">
        <f t="shared" si="447"/>
        <v>3370600109.1856375</v>
      </c>
      <c r="L2569" s="30" t="str">
        <f t="shared" si="448"/>
        <v>0 DAYS</v>
      </c>
    </row>
    <row r="2570" spans="1:12" x14ac:dyDescent="0.2">
      <c r="A2570" s="23">
        <f t="shared" si="438"/>
        <v>1644195175.2125063</v>
      </c>
      <c r="B2570" s="24">
        <v>2564</v>
      </c>
      <c r="C2570" s="23">
        <f t="shared" si="439"/>
        <v>9207492.9811900351</v>
      </c>
      <c r="D2570" s="25">
        <f t="shared" si="440"/>
        <v>1653402668.1936963</v>
      </c>
      <c r="E2570" s="26">
        <f t="shared" si="441"/>
        <v>1653401668.1936963</v>
      </c>
      <c r="F2570" s="27">
        <f t="shared" si="442"/>
        <v>51274.821693181992</v>
      </c>
      <c r="G2570" s="28">
        <f t="shared" si="443"/>
        <v>383645.54088291811</v>
      </c>
      <c r="H2570" s="28">
        <f t="shared" si="444"/>
        <v>6394.0923480486354</v>
      </c>
      <c r="I2570" s="29">
        <f t="shared" si="445"/>
        <v>106.56820580081059</v>
      </c>
      <c r="J2570" s="25">
        <f t="shared" si="446"/>
        <v>3389475469.7970772</v>
      </c>
      <c r="K2570" s="25">
        <f t="shared" si="447"/>
        <v>3389475469.7970772</v>
      </c>
      <c r="L2570" s="30" t="str">
        <f t="shared" si="448"/>
        <v>0 DAYS</v>
      </c>
    </row>
    <row r="2571" spans="1:12" x14ac:dyDescent="0.2">
      <c r="A2571" s="23">
        <f t="shared" si="438"/>
        <v>1653402668.1936963</v>
      </c>
      <c r="B2571" s="24">
        <v>2565</v>
      </c>
      <c r="C2571" s="23">
        <f t="shared" si="439"/>
        <v>9259054.9418846983</v>
      </c>
      <c r="D2571" s="25">
        <f t="shared" si="440"/>
        <v>1662661723.135581</v>
      </c>
      <c r="E2571" s="26">
        <f t="shared" si="441"/>
        <v>1662660723.135581</v>
      </c>
      <c r="F2571" s="27">
        <f t="shared" si="442"/>
        <v>51561.960694663227</v>
      </c>
      <c r="G2571" s="28">
        <f t="shared" si="443"/>
        <v>385793.95591186243</v>
      </c>
      <c r="H2571" s="28">
        <f t="shared" si="444"/>
        <v>6429.8992651977069</v>
      </c>
      <c r="I2571" s="29">
        <f t="shared" si="445"/>
        <v>107.16498775329511</v>
      </c>
      <c r="J2571" s="25">
        <f t="shared" si="446"/>
        <v>3408456532.4279408</v>
      </c>
      <c r="K2571" s="25">
        <f t="shared" si="447"/>
        <v>3408456532.4279408</v>
      </c>
      <c r="L2571" s="30" t="str">
        <f t="shared" si="448"/>
        <v>0 DAYS</v>
      </c>
    </row>
    <row r="2572" spans="1:12" x14ac:dyDescent="0.2">
      <c r="A2572" s="23">
        <f t="shared" si="438"/>
        <v>1662661723.135581</v>
      </c>
      <c r="B2572" s="24">
        <v>2566</v>
      </c>
      <c r="C2572" s="23">
        <f t="shared" si="439"/>
        <v>9310905.6495592538</v>
      </c>
      <c r="D2572" s="25">
        <f t="shared" si="440"/>
        <v>1671972628.7851403</v>
      </c>
      <c r="E2572" s="26">
        <f t="shared" si="441"/>
        <v>1671971628.7851403</v>
      </c>
      <c r="F2572" s="27">
        <f t="shared" si="442"/>
        <v>51850.70767455548</v>
      </c>
      <c r="G2572" s="28">
        <f t="shared" si="443"/>
        <v>387954.40206496889</v>
      </c>
      <c r="H2572" s="28">
        <f t="shared" si="444"/>
        <v>6465.9067010828148</v>
      </c>
      <c r="I2572" s="29">
        <f t="shared" si="445"/>
        <v>107.76511168471357</v>
      </c>
      <c r="J2572" s="25">
        <f t="shared" si="446"/>
        <v>3427543889.0095372</v>
      </c>
      <c r="K2572" s="25">
        <f t="shared" si="447"/>
        <v>3427543889.0095372</v>
      </c>
      <c r="L2572" s="30" t="str">
        <f t="shared" si="448"/>
        <v>0 DAYS</v>
      </c>
    </row>
    <row r="2573" spans="1:12" x14ac:dyDescent="0.2">
      <c r="A2573" s="23">
        <f t="shared" si="438"/>
        <v>1671972628.7851403</v>
      </c>
      <c r="B2573" s="24">
        <v>2567</v>
      </c>
      <c r="C2573" s="23">
        <f t="shared" si="439"/>
        <v>9363046.7211967856</v>
      </c>
      <c r="D2573" s="25">
        <f t="shared" si="440"/>
        <v>1681335675.5063372</v>
      </c>
      <c r="E2573" s="26">
        <f t="shared" si="441"/>
        <v>1681334675.5063372</v>
      </c>
      <c r="F2573" s="27">
        <f t="shared" si="442"/>
        <v>52141.071637531742</v>
      </c>
      <c r="G2573" s="28">
        <f t="shared" si="443"/>
        <v>390126.94671653275</v>
      </c>
      <c r="H2573" s="28">
        <f t="shared" si="444"/>
        <v>6502.1157786088788</v>
      </c>
      <c r="I2573" s="29">
        <f t="shared" si="445"/>
        <v>108.36859631014798</v>
      </c>
      <c r="J2573" s="25">
        <f t="shared" si="446"/>
        <v>3446738134.787991</v>
      </c>
      <c r="K2573" s="25">
        <f t="shared" si="447"/>
        <v>3446738134.787991</v>
      </c>
      <c r="L2573" s="30" t="str">
        <f t="shared" si="448"/>
        <v>0 DAYS</v>
      </c>
    </row>
    <row r="2574" spans="1:12" x14ac:dyDescent="0.2">
      <c r="A2574" s="23">
        <f t="shared" si="438"/>
        <v>1681335675.5063372</v>
      </c>
      <c r="B2574" s="24">
        <v>2568</v>
      </c>
      <c r="C2574" s="23">
        <f t="shared" si="439"/>
        <v>9415479.7828354873</v>
      </c>
      <c r="D2574" s="25">
        <f t="shared" si="440"/>
        <v>1690751155.2891726</v>
      </c>
      <c r="E2574" s="26">
        <f t="shared" si="441"/>
        <v>1690750155.2891726</v>
      </c>
      <c r="F2574" s="27">
        <f t="shared" si="442"/>
        <v>52433.061638701707</v>
      </c>
      <c r="G2574" s="28">
        <f t="shared" si="443"/>
        <v>392311.65761814528</v>
      </c>
      <c r="H2574" s="28">
        <f t="shared" si="444"/>
        <v>6538.5276269690885</v>
      </c>
      <c r="I2574" s="29">
        <f t="shared" si="445"/>
        <v>108.97546044948481</v>
      </c>
      <c r="J2574" s="25">
        <f t="shared" si="446"/>
        <v>3466039868.3428035</v>
      </c>
      <c r="K2574" s="25">
        <f t="shared" si="447"/>
        <v>3466039868.3428035</v>
      </c>
      <c r="L2574" s="30" t="str">
        <f t="shared" si="448"/>
        <v>0 DAYS</v>
      </c>
    </row>
    <row r="2575" spans="1:12" x14ac:dyDescent="0.2">
      <c r="A2575" s="23">
        <f t="shared" si="438"/>
        <v>1690751155.2891726</v>
      </c>
      <c r="B2575" s="24">
        <v>2569</v>
      </c>
      <c r="C2575" s="23">
        <f t="shared" si="439"/>
        <v>9468206.4696193673</v>
      </c>
      <c r="D2575" s="25">
        <f t="shared" si="440"/>
        <v>1700219361.7587919</v>
      </c>
      <c r="E2575" s="26">
        <f t="shared" si="441"/>
        <v>1700218361.7587919</v>
      </c>
      <c r="F2575" s="27">
        <f t="shared" si="442"/>
        <v>52726.686783879995</v>
      </c>
      <c r="G2575" s="28">
        <f t="shared" si="443"/>
        <v>394508.60290080699</v>
      </c>
      <c r="H2575" s="28">
        <f t="shared" si="444"/>
        <v>6575.1433816801164</v>
      </c>
      <c r="I2575" s="29">
        <f t="shared" si="445"/>
        <v>109.58572302800194</v>
      </c>
      <c r="J2575" s="25">
        <f t="shared" si="446"/>
        <v>3485449691.6055231</v>
      </c>
      <c r="K2575" s="25">
        <f t="shared" si="447"/>
        <v>3485449691.6055231</v>
      </c>
      <c r="L2575" s="30" t="str">
        <f t="shared" si="448"/>
        <v>0 DAYS</v>
      </c>
    </row>
    <row r="2576" spans="1:12" x14ac:dyDescent="0.2">
      <c r="A2576" s="23">
        <f t="shared" si="438"/>
        <v>1700219361.7587919</v>
      </c>
      <c r="B2576" s="24">
        <v>2570</v>
      </c>
      <c r="C2576" s="23">
        <f t="shared" si="439"/>
        <v>9521228.4258492347</v>
      </c>
      <c r="D2576" s="25">
        <f t="shared" si="440"/>
        <v>1709740590.1846411</v>
      </c>
      <c r="E2576" s="26">
        <f t="shared" si="441"/>
        <v>1709739590.1846411</v>
      </c>
      <c r="F2576" s="27">
        <f t="shared" si="442"/>
        <v>53021.956229867414</v>
      </c>
      <c r="G2576" s="28">
        <f t="shared" si="443"/>
        <v>396717.85107705143</v>
      </c>
      <c r="H2576" s="28">
        <f t="shared" si="444"/>
        <v>6611.9641846175236</v>
      </c>
      <c r="I2576" s="29">
        <f t="shared" si="445"/>
        <v>110.19940307695873</v>
      </c>
      <c r="J2576" s="25">
        <f t="shared" si="446"/>
        <v>3504968209.8785138</v>
      </c>
      <c r="K2576" s="25">
        <f t="shared" si="447"/>
        <v>3504968209.8785138</v>
      </c>
      <c r="L2576" s="30" t="str">
        <f t="shared" si="448"/>
        <v>0 DAYS</v>
      </c>
    </row>
    <row r="2577" spans="1:12" x14ac:dyDescent="0.2">
      <c r="A2577" s="23">
        <f t="shared" si="438"/>
        <v>1709740590.1846411</v>
      </c>
      <c r="B2577" s="24">
        <v>2571</v>
      </c>
      <c r="C2577" s="23">
        <f t="shared" si="439"/>
        <v>9574547.3050339911</v>
      </c>
      <c r="D2577" s="25">
        <f t="shared" si="440"/>
        <v>1719315137.489675</v>
      </c>
      <c r="E2577" s="26">
        <f t="shared" si="441"/>
        <v>1719314137.489675</v>
      </c>
      <c r="F2577" s="27">
        <f t="shared" si="442"/>
        <v>53318.879184756428</v>
      </c>
      <c r="G2577" s="28">
        <f t="shared" si="443"/>
        <v>398939.47104308294</v>
      </c>
      <c r="H2577" s="28">
        <f t="shared" si="444"/>
        <v>6648.9911840513823</v>
      </c>
      <c r="I2577" s="29">
        <f t="shared" si="445"/>
        <v>110.81651973418971</v>
      </c>
      <c r="J2577" s="25">
        <f t="shared" si="446"/>
        <v>3524596031.8538337</v>
      </c>
      <c r="K2577" s="25">
        <f t="shared" si="447"/>
        <v>3524596031.8538337</v>
      </c>
      <c r="L2577" s="30" t="str">
        <f t="shared" si="448"/>
        <v>0 DAYS</v>
      </c>
    </row>
    <row r="2578" spans="1:12" x14ac:dyDescent="0.2">
      <c r="A2578" s="23">
        <f t="shared" si="438"/>
        <v>1719315137.489675</v>
      </c>
      <c r="B2578" s="24">
        <v>2572</v>
      </c>
      <c r="C2578" s="23">
        <f t="shared" si="439"/>
        <v>9628164.7699421793</v>
      </c>
      <c r="D2578" s="25">
        <f t="shared" si="440"/>
        <v>1728943302.2596173</v>
      </c>
      <c r="E2578" s="26">
        <f t="shared" si="441"/>
        <v>1728942302.2596173</v>
      </c>
      <c r="F2578" s="27">
        <f t="shared" si="442"/>
        <v>53617.464908188209</v>
      </c>
      <c r="G2578" s="28">
        <f t="shared" si="443"/>
        <v>401173.53208092414</v>
      </c>
      <c r="H2578" s="28">
        <f t="shared" si="444"/>
        <v>6686.2255346820693</v>
      </c>
      <c r="I2578" s="29">
        <f t="shared" si="445"/>
        <v>111.43709224470116</v>
      </c>
      <c r="J2578" s="25">
        <f t="shared" si="446"/>
        <v>3544333769.632215</v>
      </c>
      <c r="K2578" s="25">
        <f t="shared" si="447"/>
        <v>3544333769.632215</v>
      </c>
      <c r="L2578" s="30" t="str">
        <f t="shared" si="448"/>
        <v>0 DAYS</v>
      </c>
    </row>
    <row r="2579" spans="1:12" x14ac:dyDescent="0.2">
      <c r="A2579" s="23">
        <f t="shared" si="438"/>
        <v>1728943302.2596173</v>
      </c>
      <c r="B2579" s="24">
        <v>2573</v>
      </c>
      <c r="C2579" s="23">
        <f t="shared" si="439"/>
        <v>9682082.4926538561</v>
      </c>
      <c r="D2579" s="25">
        <f t="shared" si="440"/>
        <v>1738625384.7522712</v>
      </c>
      <c r="E2579" s="26">
        <f t="shared" si="441"/>
        <v>1738624384.7522712</v>
      </c>
      <c r="F2579" s="27">
        <f t="shared" si="442"/>
        <v>53917.722711676732</v>
      </c>
      <c r="G2579" s="28">
        <f t="shared" si="443"/>
        <v>403420.10386057734</v>
      </c>
      <c r="H2579" s="28">
        <f t="shared" si="444"/>
        <v>6723.6683976762888</v>
      </c>
      <c r="I2579" s="29">
        <f t="shared" si="445"/>
        <v>112.06113996127148</v>
      </c>
      <c r="J2579" s="25">
        <f t="shared" si="446"/>
        <v>3564182038.7421556</v>
      </c>
      <c r="K2579" s="25">
        <f t="shared" si="447"/>
        <v>3564182038.7421556</v>
      </c>
      <c r="L2579" s="30" t="str">
        <f t="shared" si="448"/>
        <v>0 DAYS</v>
      </c>
    </row>
    <row r="2580" spans="1:12" x14ac:dyDescent="0.2">
      <c r="A2580" s="23">
        <f t="shared" si="438"/>
        <v>1738625384.7522712</v>
      </c>
      <c r="B2580" s="24">
        <v>2574</v>
      </c>
      <c r="C2580" s="23">
        <f t="shared" si="439"/>
        <v>9736302.1546127182</v>
      </c>
      <c r="D2580" s="25">
        <f t="shared" si="440"/>
        <v>1748361686.906884</v>
      </c>
      <c r="E2580" s="26">
        <f t="shared" si="441"/>
        <v>1748360686.906884</v>
      </c>
      <c r="F2580" s="27">
        <f t="shared" si="442"/>
        <v>54219.661958862096</v>
      </c>
      <c r="G2580" s="28">
        <f t="shared" si="443"/>
        <v>405679.25644219661</v>
      </c>
      <c r="H2580" s="28">
        <f t="shared" si="444"/>
        <v>6761.3209407032764</v>
      </c>
      <c r="I2580" s="29">
        <f t="shared" si="445"/>
        <v>112.6886823450546</v>
      </c>
      <c r="J2580" s="25">
        <f t="shared" si="446"/>
        <v>3584141458.159112</v>
      </c>
      <c r="K2580" s="25">
        <f t="shared" si="447"/>
        <v>3584141458.159112</v>
      </c>
      <c r="L2580" s="30" t="str">
        <f t="shared" si="448"/>
        <v>0 DAYS</v>
      </c>
    </row>
    <row r="2581" spans="1:12" x14ac:dyDescent="0.2">
      <c r="A2581" s="23">
        <f t="shared" si="438"/>
        <v>1748361686.906884</v>
      </c>
      <c r="B2581" s="24">
        <v>2575</v>
      </c>
      <c r="C2581" s="23">
        <f t="shared" si="439"/>
        <v>9790825.4466785509</v>
      </c>
      <c r="D2581" s="25">
        <f t="shared" si="440"/>
        <v>1758152512.3535626</v>
      </c>
      <c r="E2581" s="26">
        <f t="shared" si="441"/>
        <v>1758151512.3535626</v>
      </c>
      <c r="F2581" s="27">
        <f t="shared" si="442"/>
        <v>54523.292065832764</v>
      </c>
      <c r="G2581" s="28">
        <f t="shared" si="443"/>
        <v>407951.06027827295</v>
      </c>
      <c r="H2581" s="28">
        <f t="shared" si="444"/>
        <v>6799.1843379712163</v>
      </c>
      <c r="I2581" s="29">
        <f t="shared" si="445"/>
        <v>113.31973896618693</v>
      </c>
      <c r="J2581" s="25">
        <f t="shared" si="446"/>
        <v>3604212650.3248029</v>
      </c>
      <c r="K2581" s="25">
        <f t="shared" si="447"/>
        <v>3604212650.3248029</v>
      </c>
      <c r="L2581" s="30" t="str">
        <f t="shared" si="448"/>
        <v>0 DAYS</v>
      </c>
    </row>
    <row r="2582" spans="1:12" x14ac:dyDescent="0.2">
      <c r="A2582" s="23">
        <f t="shared" si="438"/>
        <v>1758152512.3535626</v>
      </c>
      <c r="B2582" s="24">
        <v>2576</v>
      </c>
      <c r="C2582" s="23">
        <f t="shared" si="439"/>
        <v>9845654.0691799503</v>
      </c>
      <c r="D2582" s="25">
        <f t="shared" si="440"/>
        <v>1767998166.4227426</v>
      </c>
      <c r="E2582" s="26">
        <f t="shared" si="441"/>
        <v>1767997166.4227426</v>
      </c>
      <c r="F2582" s="27">
        <f t="shared" si="442"/>
        <v>54828.622501399368</v>
      </c>
      <c r="G2582" s="28">
        <f t="shared" si="443"/>
        <v>410235.58621583128</v>
      </c>
      <c r="H2582" s="28">
        <f t="shared" si="444"/>
        <v>6837.259770263855</v>
      </c>
      <c r="I2582" s="29">
        <f t="shared" si="445"/>
        <v>113.95432950439758</v>
      </c>
      <c r="J2582" s="25">
        <f t="shared" si="446"/>
        <v>3624396241.1666222</v>
      </c>
      <c r="K2582" s="25">
        <f t="shared" si="447"/>
        <v>3624396241.1666222</v>
      </c>
      <c r="L2582" s="30" t="str">
        <f t="shared" si="448"/>
        <v>0 DAYS</v>
      </c>
    </row>
    <row r="2583" spans="1:12" x14ac:dyDescent="0.2">
      <c r="A2583" s="23">
        <f t="shared" si="438"/>
        <v>1767998166.4227426</v>
      </c>
      <c r="B2583" s="24">
        <v>2577</v>
      </c>
      <c r="C2583" s="23">
        <f t="shared" si="439"/>
        <v>9900789.7319673579</v>
      </c>
      <c r="D2583" s="25">
        <f t="shared" si="440"/>
        <v>1777898956.1547101</v>
      </c>
      <c r="E2583" s="26">
        <f t="shared" si="441"/>
        <v>1777897956.1547101</v>
      </c>
      <c r="F2583" s="27">
        <f t="shared" si="442"/>
        <v>55135.662787407637</v>
      </c>
      <c r="G2583" s="28">
        <f t="shared" si="443"/>
        <v>412532.90549863991</v>
      </c>
      <c r="H2583" s="28">
        <f t="shared" si="444"/>
        <v>6875.5484249773317</v>
      </c>
      <c r="I2583" s="29">
        <f t="shared" si="445"/>
        <v>114.5924737496222</v>
      </c>
      <c r="J2583" s="25">
        <f t="shared" si="446"/>
        <v>3644692860.1171551</v>
      </c>
      <c r="K2583" s="25">
        <f t="shared" si="447"/>
        <v>3644692860.1171551</v>
      </c>
      <c r="L2583" s="30" t="str">
        <f t="shared" si="448"/>
        <v>0 DAYS</v>
      </c>
    </row>
    <row r="2584" spans="1:12" x14ac:dyDescent="0.2">
      <c r="A2584" s="23">
        <f t="shared" si="438"/>
        <v>1777898956.1547101</v>
      </c>
      <c r="B2584" s="24">
        <v>2578</v>
      </c>
      <c r="C2584" s="23">
        <f t="shared" si="439"/>
        <v>9956234.1544663757</v>
      </c>
      <c r="D2584" s="25">
        <f t="shared" si="440"/>
        <v>1787855190.3091764</v>
      </c>
      <c r="E2584" s="26">
        <f t="shared" si="441"/>
        <v>1787854190.3091764</v>
      </c>
      <c r="F2584" s="27">
        <f t="shared" si="442"/>
        <v>55444.42249901779</v>
      </c>
      <c r="G2584" s="28">
        <f t="shared" si="443"/>
        <v>414843.08976943232</v>
      </c>
      <c r="H2584" s="28">
        <f t="shared" si="444"/>
        <v>6914.0514961572053</v>
      </c>
      <c r="I2584" s="29">
        <f t="shared" si="445"/>
        <v>115.23419160262009</v>
      </c>
      <c r="J2584" s="25">
        <f t="shared" si="446"/>
        <v>3665103140.1338115</v>
      </c>
      <c r="K2584" s="25">
        <f t="shared" si="447"/>
        <v>3665103140.1338115</v>
      </c>
      <c r="L2584" s="30" t="str">
        <f t="shared" si="448"/>
        <v>0 DAYS</v>
      </c>
    </row>
    <row r="2585" spans="1:12" x14ac:dyDescent="0.2">
      <c r="A2585" s="23">
        <f t="shared" si="438"/>
        <v>1787855190.3091764</v>
      </c>
      <c r="B2585" s="24">
        <v>2579</v>
      </c>
      <c r="C2585" s="23">
        <f t="shared" si="439"/>
        <v>10011989.065731388</v>
      </c>
      <c r="D2585" s="25">
        <f t="shared" si="440"/>
        <v>1797867179.3749077</v>
      </c>
      <c r="E2585" s="26">
        <f t="shared" si="441"/>
        <v>1797866179.3749077</v>
      </c>
      <c r="F2585" s="27">
        <f t="shared" si="442"/>
        <v>55754.911265011877</v>
      </c>
      <c r="G2585" s="28">
        <f t="shared" si="443"/>
        <v>417166.21107214113</v>
      </c>
      <c r="H2585" s="28">
        <f t="shared" si="444"/>
        <v>6952.7701845356851</v>
      </c>
      <c r="I2585" s="29">
        <f t="shared" si="445"/>
        <v>115.87950307559476</v>
      </c>
      <c r="J2585" s="25">
        <f t="shared" si="446"/>
        <v>3685627717.7185607</v>
      </c>
      <c r="K2585" s="25">
        <f t="shared" si="447"/>
        <v>3685627717.7185607</v>
      </c>
      <c r="L2585" s="30" t="str">
        <f t="shared" si="448"/>
        <v>0 DAYS</v>
      </c>
    </row>
    <row r="2586" spans="1:12" x14ac:dyDescent="0.2">
      <c r="A2586" s="23">
        <f t="shared" si="438"/>
        <v>1797867179.3749077</v>
      </c>
      <c r="B2586" s="24">
        <v>2580</v>
      </c>
      <c r="C2586" s="23">
        <f t="shared" si="439"/>
        <v>10068056.204499483</v>
      </c>
      <c r="D2586" s="25">
        <f t="shared" si="440"/>
        <v>1807935235.5794072</v>
      </c>
      <c r="E2586" s="26">
        <f t="shared" si="441"/>
        <v>1807934235.5794072</v>
      </c>
      <c r="F2586" s="27">
        <f t="shared" si="442"/>
        <v>56067.138768095523</v>
      </c>
      <c r="G2586" s="28">
        <f t="shared" si="443"/>
        <v>419502.34185414511</v>
      </c>
      <c r="H2586" s="28">
        <f t="shared" si="444"/>
        <v>6991.7056975690848</v>
      </c>
      <c r="I2586" s="29">
        <f t="shared" si="445"/>
        <v>116.52842829281808</v>
      </c>
      <c r="J2586" s="25">
        <f t="shared" si="446"/>
        <v>3706267232.9377847</v>
      </c>
      <c r="K2586" s="25">
        <f t="shared" si="447"/>
        <v>3706267232.9377847</v>
      </c>
      <c r="L2586" s="30" t="str">
        <f t="shared" si="448"/>
        <v>0 DAYS</v>
      </c>
    </row>
    <row r="2587" spans="1:12" x14ac:dyDescent="0.2">
      <c r="A2587" s="23">
        <f t="shared" si="438"/>
        <v>1807935235.5794072</v>
      </c>
      <c r="B2587" s="24">
        <v>2581</v>
      </c>
      <c r="C2587" s="23">
        <f t="shared" si="439"/>
        <v>10124437.319244681</v>
      </c>
      <c r="D2587" s="25">
        <f t="shared" si="440"/>
        <v>1818059672.8986518</v>
      </c>
      <c r="E2587" s="26">
        <f t="shared" si="441"/>
        <v>1818058672.8986518</v>
      </c>
      <c r="F2587" s="27">
        <f t="shared" si="442"/>
        <v>56381.114745197818</v>
      </c>
      <c r="G2587" s="28">
        <f t="shared" si="443"/>
        <v>421851.55496852839</v>
      </c>
      <c r="H2587" s="28">
        <f t="shared" si="444"/>
        <v>7030.859249475473</v>
      </c>
      <c r="I2587" s="29">
        <f t="shared" si="445"/>
        <v>117.18098749125788</v>
      </c>
      <c r="J2587" s="25">
        <f t="shared" si="446"/>
        <v>3727022329.4422359</v>
      </c>
      <c r="K2587" s="25">
        <f t="shared" si="447"/>
        <v>3727022329.4422359</v>
      </c>
      <c r="L2587" s="30" t="str">
        <f t="shared" si="448"/>
        <v>0 DAYS</v>
      </c>
    </row>
    <row r="2588" spans="1:12" x14ac:dyDescent="0.2">
      <c r="A2588" s="23">
        <f t="shared" si="438"/>
        <v>1818059672.8986518</v>
      </c>
      <c r="B2588" s="24">
        <v>2582</v>
      </c>
      <c r="C2588" s="23">
        <f t="shared" si="439"/>
        <v>10181134.16823245</v>
      </c>
      <c r="D2588" s="25">
        <f t="shared" si="440"/>
        <v>1828240807.0668843</v>
      </c>
      <c r="E2588" s="26">
        <f t="shared" si="441"/>
        <v>1828239807.0668843</v>
      </c>
      <c r="F2588" s="27">
        <f t="shared" si="442"/>
        <v>56696.848987769336</v>
      </c>
      <c r="G2588" s="28">
        <f t="shared" si="443"/>
        <v>424213.92367635207</v>
      </c>
      <c r="H2588" s="28">
        <f t="shared" si="444"/>
        <v>7070.2320612725343</v>
      </c>
      <c r="I2588" s="29">
        <f t="shared" si="445"/>
        <v>117.83720102120891</v>
      </c>
      <c r="J2588" s="25">
        <f t="shared" si="446"/>
        <v>3747893654.4871125</v>
      </c>
      <c r="K2588" s="25">
        <f t="shared" si="447"/>
        <v>3747893654.4871125</v>
      </c>
      <c r="L2588" s="30" t="str">
        <f t="shared" si="448"/>
        <v>0 DAYS</v>
      </c>
    </row>
    <row r="2589" spans="1:12" x14ac:dyDescent="0.2">
      <c r="A2589" s="23">
        <f t="shared" si="438"/>
        <v>1828240807.0668843</v>
      </c>
      <c r="B2589" s="24">
        <v>2583</v>
      </c>
      <c r="C2589" s="23">
        <f t="shared" si="439"/>
        <v>10238148.519574553</v>
      </c>
      <c r="D2589" s="25">
        <f t="shared" si="440"/>
        <v>1838478955.5864589</v>
      </c>
      <c r="E2589" s="26">
        <f t="shared" si="441"/>
        <v>1838477955.5864589</v>
      </c>
      <c r="F2589" s="27">
        <f t="shared" si="442"/>
        <v>57014.351342102513</v>
      </c>
      <c r="G2589" s="28">
        <f t="shared" si="443"/>
        <v>426589.5216489397</v>
      </c>
      <c r="H2589" s="28">
        <f t="shared" si="444"/>
        <v>7109.825360815662</v>
      </c>
      <c r="I2589" s="29">
        <f t="shared" si="445"/>
        <v>118.49708934692769</v>
      </c>
      <c r="J2589" s="25">
        <f t="shared" si="446"/>
        <v>3768881858.9522405</v>
      </c>
      <c r="K2589" s="25">
        <f t="shared" si="447"/>
        <v>3768881858.9522405</v>
      </c>
      <c r="L2589" s="30" t="str">
        <f t="shared" si="448"/>
        <v>0 DAYS</v>
      </c>
    </row>
    <row r="2590" spans="1:12" x14ac:dyDescent="0.2">
      <c r="A2590" s="23">
        <f t="shared" si="438"/>
        <v>1838478955.5864589</v>
      </c>
      <c r="B2590" s="24">
        <v>2584</v>
      </c>
      <c r="C2590" s="23">
        <f t="shared" si="439"/>
        <v>10295482.151284169</v>
      </c>
      <c r="D2590" s="25">
        <f t="shared" si="440"/>
        <v>1848774437.7377431</v>
      </c>
      <c r="E2590" s="26">
        <f t="shared" si="441"/>
        <v>1848773437.7377431</v>
      </c>
      <c r="F2590" s="27">
        <f t="shared" si="442"/>
        <v>57333.631709616631</v>
      </c>
      <c r="G2590" s="28">
        <f t="shared" si="443"/>
        <v>428978.42297017371</v>
      </c>
      <c r="H2590" s="28">
        <f t="shared" si="444"/>
        <v>7149.6403828362281</v>
      </c>
      <c r="I2590" s="29">
        <f t="shared" si="445"/>
        <v>119.16067304727046</v>
      </c>
      <c r="J2590" s="25">
        <f t="shared" si="446"/>
        <v>3789987597.3623729</v>
      </c>
      <c r="K2590" s="25">
        <f t="shared" si="447"/>
        <v>3789987597.3623729</v>
      </c>
      <c r="L2590" s="30" t="str">
        <f t="shared" si="448"/>
        <v>0 DAYS</v>
      </c>
    </row>
    <row r="2591" spans="1:12" x14ac:dyDescent="0.2">
      <c r="A2591" s="23">
        <f t="shared" si="438"/>
        <v>1848774437.7377431</v>
      </c>
      <c r="B2591" s="24">
        <v>2585</v>
      </c>
      <c r="C2591" s="23">
        <f t="shared" si="439"/>
        <v>10353136.851331361</v>
      </c>
      <c r="D2591" s="25">
        <f t="shared" si="440"/>
        <v>1859127574.5890746</v>
      </c>
      <c r="E2591" s="26">
        <f t="shared" si="441"/>
        <v>1859126574.5890746</v>
      </c>
      <c r="F2591" s="27">
        <f t="shared" si="442"/>
        <v>57654.700047191232</v>
      </c>
      <c r="G2591" s="28">
        <f t="shared" si="443"/>
        <v>431380.70213880669</v>
      </c>
      <c r="H2591" s="28">
        <f t="shared" si="444"/>
        <v>7189.6783689801114</v>
      </c>
      <c r="I2591" s="29">
        <f t="shared" si="445"/>
        <v>119.82797281633519</v>
      </c>
      <c r="J2591" s="25">
        <f t="shared" si="446"/>
        <v>3811211527.9076028</v>
      </c>
      <c r="K2591" s="25">
        <f t="shared" si="447"/>
        <v>3811211527.9076028</v>
      </c>
      <c r="L2591" s="30" t="str">
        <f t="shared" si="448"/>
        <v>0 DAYS</v>
      </c>
    </row>
    <row r="2592" spans="1:12" x14ac:dyDescent="0.2">
      <c r="A2592" s="23">
        <f t="shared" si="438"/>
        <v>1859127574.5890746</v>
      </c>
      <c r="B2592" s="24">
        <v>2586</v>
      </c>
      <c r="C2592" s="23">
        <f t="shared" si="439"/>
        <v>10411114.417698817</v>
      </c>
      <c r="D2592" s="25">
        <f t="shared" si="440"/>
        <v>1869538689.0067735</v>
      </c>
      <c r="E2592" s="26">
        <f t="shared" si="441"/>
        <v>1869537689.0067735</v>
      </c>
      <c r="F2592" s="27">
        <f t="shared" si="442"/>
        <v>57977.566367456689</v>
      </c>
      <c r="G2592" s="28">
        <f t="shared" si="443"/>
        <v>433796.43407078407</v>
      </c>
      <c r="H2592" s="28">
        <f t="shared" si="444"/>
        <v>7229.9405678464009</v>
      </c>
      <c r="I2592" s="29">
        <f t="shared" si="445"/>
        <v>120.49900946410668</v>
      </c>
      <c r="J2592" s="25">
        <f t="shared" si="446"/>
        <v>3832554312.4638853</v>
      </c>
      <c r="K2592" s="25">
        <f t="shared" si="447"/>
        <v>3832554312.4638853</v>
      </c>
      <c r="L2592" s="30" t="str">
        <f t="shared" si="448"/>
        <v>0 DAYS</v>
      </c>
    </row>
    <row r="2593" spans="1:12" x14ac:dyDescent="0.2">
      <c r="A2593" s="23">
        <f t="shared" si="438"/>
        <v>1869538689.0067735</v>
      </c>
      <c r="B2593" s="24">
        <v>2587</v>
      </c>
      <c r="C2593" s="23">
        <f t="shared" si="439"/>
        <v>10469416.658437932</v>
      </c>
      <c r="D2593" s="25">
        <f t="shared" si="440"/>
        <v>1880008105.6652114</v>
      </c>
      <c r="E2593" s="26">
        <f t="shared" si="441"/>
        <v>1880007105.6652114</v>
      </c>
      <c r="F2593" s="27">
        <f t="shared" si="442"/>
        <v>58302.240739114583</v>
      </c>
      <c r="G2593" s="28">
        <f t="shared" si="443"/>
        <v>436225.69410158048</v>
      </c>
      <c r="H2593" s="28">
        <f t="shared" si="444"/>
        <v>7270.4282350263411</v>
      </c>
      <c r="I2593" s="29">
        <f t="shared" si="445"/>
        <v>121.17380391710569</v>
      </c>
      <c r="J2593" s="25">
        <f t="shared" si="446"/>
        <v>3854016616.6136832</v>
      </c>
      <c r="K2593" s="25">
        <f t="shared" si="447"/>
        <v>3854016616.6136832</v>
      </c>
      <c r="L2593" s="30" t="str">
        <f t="shared" si="448"/>
        <v>0 DAYS</v>
      </c>
    </row>
    <row r="2594" spans="1:12" x14ac:dyDescent="0.2">
      <c r="A2594" s="23">
        <f t="shared" si="438"/>
        <v>1880008105.6652114</v>
      </c>
      <c r="B2594" s="24">
        <v>2588</v>
      </c>
      <c r="C2594" s="23">
        <f t="shared" si="439"/>
        <v>10528045.391725184</v>
      </c>
      <c r="D2594" s="25">
        <f t="shared" si="440"/>
        <v>1890536151.0569367</v>
      </c>
      <c r="E2594" s="26">
        <f t="shared" si="441"/>
        <v>1890535151.0569367</v>
      </c>
      <c r="F2594" s="27">
        <f t="shared" si="442"/>
        <v>58628.733287252486</v>
      </c>
      <c r="G2594" s="28">
        <f t="shared" si="443"/>
        <v>438668.55798854935</v>
      </c>
      <c r="H2594" s="28">
        <f t="shared" si="444"/>
        <v>7311.1426331424891</v>
      </c>
      <c r="I2594" s="29">
        <f t="shared" si="445"/>
        <v>121.85237721904149</v>
      </c>
      <c r="J2594" s="25">
        <f t="shared" si="446"/>
        <v>3875599109.6667199</v>
      </c>
      <c r="K2594" s="25">
        <f t="shared" si="447"/>
        <v>3875599109.6667199</v>
      </c>
      <c r="L2594" s="30" t="str">
        <f t="shared" si="448"/>
        <v>0 DAYS</v>
      </c>
    </row>
    <row r="2595" spans="1:12" x14ac:dyDescent="0.2">
      <c r="A2595" s="23">
        <f t="shared" si="438"/>
        <v>1890536151.0569367</v>
      </c>
      <c r="B2595" s="24">
        <v>2589</v>
      </c>
      <c r="C2595" s="23">
        <f t="shared" si="439"/>
        <v>10587002.445918845</v>
      </c>
      <c r="D2595" s="25">
        <f t="shared" si="440"/>
        <v>1901123153.5028555</v>
      </c>
      <c r="E2595" s="26">
        <f t="shared" si="441"/>
        <v>1901122153.5028555</v>
      </c>
      <c r="F2595" s="27">
        <f t="shared" si="442"/>
        <v>58957.054193660617</v>
      </c>
      <c r="G2595" s="28">
        <f t="shared" si="443"/>
        <v>441125.10191328521</v>
      </c>
      <c r="H2595" s="28">
        <f t="shared" si="444"/>
        <v>7352.0850318880866</v>
      </c>
      <c r="I2595" s="29">
        <f t="shared" si="445"/>
        <v>122.53475053146811</v>
      </c>
      <c r="J2595" s="25">
        <f t="shared" si="446"/>
        <v>3897302464.6808534</v>
      </c>
      <c r="K2595" s="25">
        <f t="shared" si="447"/>
        <v>3897302464.6808534</v>
      </c>
      <c r="L2595" s="30" t="str">
        <f t="shared" si="448"/>
        <v>0 DAYS</v>
      </c>
    </row>
    <row r="2596" spans="1:12" x14ac:dyDescent="0.2">
      <c r="A2596" s="23">
        <f t="shared" si="438"/>
        <v>1901123153.5028555</v>
      </c>
      <c r="B2596" s="24">
        <v>2590</v>
      </c>
      <c r="C2596" s="23">
        <f t="shared" si="439"/>
        <v>10646289.659615992</v>
      </c>
      <c r="D2596" s="25">
        <f t="shared" si="440"/>
        <v>1911769443.1624715</v>
      </c>
      <c r="E2596" s="26">
        <f t="shared" si="441"/>
        <v>1911768443.1624715</v>
      </c>
      <c r="F2596" s="27">
        <f t="shared" si="442"/>
        <v>59287.213697146624</v>
      </c>
      <c r="G2596" s="28">
        <f t="shared" si="443"/>
        <v>443595.40248399967</v>
      </c>
      <c r="H2596" s="28">
        <f t="shared" si="444"/>
        <v>7393.2567080666613</v>
      </c>
      <c r="I2596" s="29">
        <f t="shared" si="445"/>
        <v>123.22094513444435</v>
      </c>
      <c r="J2596" s="25">
        <f t="shared" si="446"/>
        <v>3919127358.4830661</v>
      </c>
      <c r="K2596" s="25">
        <f t="shared" si="447"/>
        <v>3919127358.4830661</v>
      </c>
      <c r="L2596" s="30" t="str">
        <f t="shared" si="448"/>
        <v>0 DAYS</v>
      </c>
    </row>
    <row r="2597" spans="1:12" x14ac:dyDescent="0.2">
      <c r="A2597" s="23">
        <f t="shared" si="438"/>
        <v>1911769443.1624715</v>
      </c>
      <c r="B2597" s="24">
        <v>2591</v>
      </c>
      <c r="C2597" s="23">
        <f t="shared" si="439"/>
        <v>10705908.88170984</v>
      </c>
      <c r="D2597" s="25">
        <f t="shared" si="440"/>
        <v>1922475352.0441813</v>
      </c>
      <c r="E2597" s="26">
        <f t="shared" si="441"/>
        <v>1922474352.0441813</v>
      </c>
      <c r="F2597" s="27">
        <f t="shared" si="442"/>
        <v>59619.222093848512</v>
      </c>
      <c r="G2597" s="28">
        <f t="shared" si="443"/>
        <v>446079.53673791001</v>
      </c>
      <c r="H2597" s="28">
        <f t="shared" si="444"/>
        <v>7434.6589456318334</v>
      </c>
      <c r="I2597" s="29">
        <f t="shared" si="445"/>
        <v>123.91098242719723</v>
      </c>
      <c r="J2597" s="25">
        <f t="shared" si="446"/>
        <v>3941074471.6905713</v>
      </c>
      <c r="K2597" s="25">
        <f t="shared" si="447"/>
        <v>3941074471.6905713</v>
      </c>
      <c r="L2597" s="30" t="str">
        <f t="shared" si="448"/>
        <v>0 DAYS</v>
      </c>
    </row>
    <row r="2598" spans="1:12" x14ac:dyDescent="0.2">
      <c r="A2598" s="23">
        <f t="shared" si="438"/>
        <v>1922475352.0441813</v>
      </c>
      <c r="B2598" s="24">
        <v>2592</v>
      </c>
      <c r="C2598" s="23">
        <f t="shared" si="439"/>
        <v>10765861.971447416</v>
      </c>
      <c r="D2598" s="25">
        <f t="shared" si="440"/>
        <v>1933241214.0156288</v>
      </c>
      <c r="E2598" s="26">
        <f t="shared" si="441"/>
        <v>1933240214.0156288</v>
      </c>
      <c r="F2598" s="27">
        <f t="shared" si="442"/>
        <v>59953.089737575501</v>
      </c>
      <c r="G2598" s="28">
        <f t="shared" si="443"/>
        <v>448577.5821436423</v>
      </c>
      <c r="H2598" s="28">
        <f t="shared" si="444"/>
        <v>7476.2930357273717</v>
      </c>
      <c r="I2598" s="29">
        <f t="shared" si="445"/>
        <v>124.60488392878953</v>
      </c>
      <c r="J2598" s="25">
        <f t="shared" si="446"/>
        <v>3963144488.7320385</v>
      </c>
      <c r="K2598" s="25">
        <f t="shared" si="447"/>
        <v>3963144488.7320385</v>
      </c>
      <c r="L2598" s="30" t="str">
        <f t="shared" si="448"/>
        <v>0 DAYS</v>
      </c>
    </row>
    <row r="2599" spans="1:12" x14ac:dyDescent="0.2">
      <c r="A2599" s="23">
        <f t="shared" si="438"/>
        <v>1933241214.0156288</v>
      </c>
      <c r="B2599" s="24">
        <v>2593</v>
      </c>
      <c r="C2599" s="23">
        <f t="shared" si="439"/>
        <v>10826150.798487522</v>
      </c>
      <c r="D2599" s="25">
        <f t="shared" si="440"/>
        <v>1944067364.8141162</v>
      </c>
      <c r="E2599" s="26">
        <f t="shared" si="441"/>
        <v>1944066364.8141162</v>
      </c>
      <c r="F2599" s="27">
        <f t="shared" si="442"/>
        <v>60288.827040106058</v>
      </c>
      <c r="G2599" s="28">
        <f t="shared" si="443"/>
        <v>451089.61660364672</v>
      </c>
      <c r="H2599" s="28">
        <f t="shared" si="444"/>
        <v>7518.1602767274453</v>
      </c>
      <c r="I2599" s="29">
        <f t="shared" si="445"/>
        <v>125.30267127879075</v>
      </c>
      <c r="J2599" s="25">
        <f t="shared" si="446"/>
        <v>3985338097.868938</v>
      </c>
      <c r="K2599" s="25">
        <f t="shared" si="447"/>
        <v>3985338097.868938</v>
      </c>
      <c r="L2599" s="30" t="str">
        <f t="shared" si="448"/>
        <v>0 DAYS</v>
      </c>
    </row>
    <row r="2600" spans="1:12" x14ac:dyDescent="0.2">
      <c r="A2600" s="23">
        <f t="shared" si="438"/>
        <v>1944067364.8141162</v>
      </c>
      <c r="B2600" s="24">
        <v>2594</v>
      </c>
      <c r="C2600" s="23">
        <f t="shared" si="439"/>
        <v>10886777.24295905</v>
      </c>
      <c r="D2600" s="25">
        <f t="shared" si="440"/>
        <v>1954954142.0570753</v>
      </c>
      <c r="E2600" s="26">
        <f t="shared" si="441"/>
        <v>1954953142.0570753</v>
      </c>
      <c r="F2600" s="27">
        <f t="shared" si="442"/>
        <v>60626.444471528754</v>
      </c>
      <c r="G2600" s="28">
        <f t="shared" si="443"/>
        <v>453615.7184566271</v>
      </c>
      <c r="H2600" s="28">
        <f t="shared" si="444"/>
        <v>7560.2619742771185</v>
      </c>
      <c r="I2600" s="29">
        <f t="shared" si="445"/>
        <v>126.00436623795197</v>
      </c>
      <c r="J2600" s="25">
        <f t="shared" si="446"/>
        <v>4007655991.2170038</v>
      </c>
      <c r="K2600" s="25">
        <f t="shared" si="447"/>
        <v>4007655991.2170038</v>
      </c>
      <c r="L2600" s="30" t="str">
        <f t="shared" si="448"/>
        <v>0 DAYS</v>
      </c>
    </row>
    <row r="2601" spans="1:12" x14ac:dyDescent="0.2">
      <c r="A2601" s="23">
        <f t="shared" si="438"/>
        <v>1954954142.0570753</v>
      </c>
      <c r="B2601" s="24">
        <v>2595</v>
      </c>
      <c r="C2601" s="23">
        <f t="shared" si="439"/>
        <v>10947743.195519621</v>
      </c>
      <c r="D2601" s="25">
        <f t="shared" si="440"/>
        <v>1965901885.2525949</v>
      </c>
      <c r="E2601" s="26">
        <f t="shared" si="441"/>
        <v>1965900885.2525949</v>
      </c>
      <c r="F2601" s="27">
        <f t="shared" si="442"/>
        <v>60965.952560570091</v>
      </c>
      <c r="G2601" s="28">
        <f t="shared" si="443"/>
        <v>456155.96647998417</v>
      </c>
      <c r="H2601" s="28">
        <f t="shared" si="444"/>
        <v>7602.5994413330691</v>
      </c>
      <c r="I2601" s="29">
        <f t="shared" si="445"/>
        <v>126.70999068888449</v>
      </c>
      <c r="J2601" s="25">
        <f t="shared" si="446"/>
        <v>4030098864.7678194</v>
      </c>
      <c r="K2601" s="25">
        <f t="shared" si="447"/>
        <v>4030098864.7678194</v>
      </c>
      <c r="L2601" s="30" t="str">
        <f t="shared" si="448"/>
        <v>0 DAYS</v>
      </c>
    </row>
    <row r="2602" spans="1:12" x14ac:dyDescent="0.2">
      <c r="A2602" s="23">
        <f t="shared" si="438"/>
        <v>1965901885.2525949</v>
      </c>
      <c r="B2602" s="24">
        <v>2596</v>
      </c>
      <c r="C2602" s="23">
        <f t="shared" si="439"/>
        <v>11009050.557414532</v>
      </c>
      <c r="D2602" s="25">
        <f t="shared" si="440"/>
        <v>1976910935.8100095</v>
      </c>
      <c r="E2602" s="26">
        <f t="shared" si="441"/>
        <v>1976909935.8100095</v>
      </c>
      <c r="F2602" s="27">
        <f t="shared" si="442"/>
        <v>61307.361894911155</v>
      </c>
      <c r="G2602" s="28">
        <f t="shared" si="443"/>
        <v>458710.43989227217</v>
      </c>
      <c r="H2602" s="28">
        <f t="shared" si="444"/>
        <v>7645.1739982045365</v>
      </c>
      <c r="I2602" s="29">
        <f t="shared" si="445"/>
        <v>127.41956663674227</v>
      </c>
      <c r="J2602" s="25">
        <f t="shared" si="446"/>
        <v>4052667418.4105191</v>
      </c>
      <c r="K2602" s="25">
        <f t="shared" si="447"/>
        <v>4052667418.4105191</v>
      </c>
      <c r="L2602" s="30" t="str">
        <f t="shared" si="448"/>
        <v>0 DAYS</v>
      </c>
    </row>
    <row r="2603" spans="1:12" x14ac:dyDescent="0.2">
      <c r="A2603" s="23">
        <f t="shared" si="438"/>
        <v>1976910935.8100095</v>
      </c>
      <c r="B2603" s="24">
        <v>2597</v>
      </c>
      <c r="C2603" s="23">
        <f t="shared" si="439"/>
        <v>11070701.240536053</v>
      </c>
      <c r="D2603" s="25">
        <f t="shared" si="440"/>
        <v>1987981637.0505455</v>
      </c>
      <c r="E2603" s="26">
        <f t="shared" si="441"/>
        <v>1987980637.0505455</v>
      </c>
      <c r="F2603" s="27">
        <f t="shared" si="442"/>
        <v>61650.683121521026</v>
      </c>
      <c r="G2603" s="28">
        <f t="shared" si="443"/>
        <v>461279.21835566888</v>
      </c>
      <c r="H2603" s="28">
        <f t="shared" si="444"/>
        <v>7687.9869725944818</v>
      </c>
      <c r="I2603" s="29">
        <f t="shared" si="445"/>
        <v>128.13311620990802</v>
      </c>
      <c r="J2603" s="25">
        <f t="shared" si="446"/>
        <v>4075362355.953618</v>
      </c>
      <c r="K2603" s="25">
        <f t="shared" si="447"/>
        <v>4075362355.953618</v>
      </c>
      <c r="L2603" s="30" t="str">
        <f t="shared" si="448"/>
        <v>0 DAYS</v>
      </c>
    </row>
    <row r="2604" spans="1:12" x14ac:dyDescent="0.2">
      <c r="A2604" s="23">
        <f t="shared" si="438"/>
        <v>1987981637.0505455</v>
      </c>
      <c r="B2604" s="24">
        <v>2598</v>
      </c>
      <c r="C2604" s="23">
        <f t="shared" si="439"/>
        <v>11132697.167483054</v>
      </c>
      <c r="D2604" s="25">
        <f t="shared" si="440"/>
        <v>1999114334.2180285</v>
      </c>
      <c r="E2604" s="26">
        <f t="shared" si="441"/>
        <v>1999113334.2180285</v>
      </c>
      <c r="F2604" s="27">
        <f t="shared" si="442"/>
        <v>61995.926947001368</v>
      </c>
      <c r="G2604" s="28">
        <f t="shared" si="443"/>
        <v>463862.38197846059</v>
      </c>
      <c r="H2604" s="28">
        <f t="shared" si="444"/>
        <v>7731.03969964101</v>
      </c>
      <c r="I2604" s="29">
        <f t="shared" si="445"/>
        <v>128.8506616606835</v>
      </c>
      <c r="J2604" s="25">
        <f t="shared" si="446"/>
        <v>4098184385.1469584</v>
      </c>
      <c r="K2604" s="25">
        <f t="shared" si="447"/>
        <v>4098184385.1469584</v>
      </c>
      <c r="L2604" s="30" t="str">
        <f t="shared" si="448"/>
        <v>0 DAYS</v>
      </c>
    </row>
    <row r="2605" spans="1:12" x14ac:dyDescent="0.2">
      <c r="A2605" s="23">
        <f t="shared" si="438"/>
        <v>1999114334.2180285</v>
      </c>
      <c r="B2605" s="24">
        <v>2599</v>
      </c>
      <c r="C2605" s="23">
        <f t="shared" si="439"/>
        <v>11195040.271620959</v>
      </c>
      <c r="D2605" s="25">
        <f t="shared" si="440"/>
        <v>2010309374.4896495</v>
      </c>
      <c r="E2605" s="26">
        <f t="shared" si="441"/>
        <v>2010308374.4896495</v>
      </c>
      <c r="F2605" s="27">
        <f t="shared" si="442"/>
        <v>62343.104137904942</v>
      </c>
      <c r="G2605" s="28">
        <f t="shared" si="443"/>
        <v>466460.01131753996</v>
      </c>
      <c r="H2605" s="28">
        <f t="shared" si="444"/>
        <v>7774.333521958999</v>
      </c>
      <c r="I2605" s="29">
        <f t="shared" si="445"/>
        <v>129.57222536598331</v>
      </c>
      <c r="J2605" s="25">
        <f t="shared" si="446"/>
        <v>4121134217.7037811</v>
      </c>
      <c r="K2605" s="25">
        <f t="shared" si="447"/>
        <v>4121134217.7037811</v>
      </c>
      <c r="L2605" s="30" t="str">
        <f t="shared" si="448"/>
        <v>0 DAYS</v>
      </c>
    </row>
    <row r="2606" spans="1:12" x14ac:dyDescent="0.2">
      <c r="A2606" s="23">
        <f t="shared" si="438"/>
        <v>2010309374.4896495</v>
      </c>
      <c r="B2606" s="24">
        <v>2600</v>
      </c>
      <c r="C2606" s="23">
        <f t="shared" si="439"/>
        <v>11257732.497142037</v>
      </c>
      <c r="D2606" s="25">
        <f t="shared" si="440"/>
        <v>2021567106.9867916</v>
      </c>
      <c r="E2606" s="26">
        <f t="shared" si="441"/>
        <v>2021566106.9867916</v>
      </c>
      <c r="F2606" s="27">
        <f t="shared" si="442"/>
        <v>62692.225521078333</v>
      </c>
      <c r="G2606" s="28">
        <f t="shared" si="443"/>
        <v>469072.18738091824</v>
      </c>
      <c r="H2606" s="28">
        <f t="shared" si="444"/>
        <v>7817.8697896819704</v>
      </c>
      <c r="I2606" s="29">
        <f t="shared" si="445"/>
        <v>130.29782982803283</v>
      </c>
      <c r="J2606" s="25">
        <f t="shared" si="446"/>
        <v>4144212569.3229222</v>
      </c>
      <c r="K2606" s="25">
        <f t="shared" si="447"/>
        <v>4144212569.3229222</v>
      </c>
      <c r="L2606" s="30" t="str">
        <f t="shared" si="448"/>
        <v>0 DAYS</v>
      </c>
    </row>
    <row r="2607" spans="1:12" x14ac:dyDescent="0.2">
      <c r="A2607" s="23">
        <f t="shared" si="438"/>
        <v>2021567106.9867916</v>
      </c>
      <c r="B2607" s="24">
        <v>2601</v>
      </c>
      <c r="C2607" s="23">
        <f t="shared" si="439"/>
        <v>11320775.799126033</v>
      </c>
      <c r="D2607" s="25">
        <f t="shared" si="440"/>
        <v>2032887882.7859178</v>
      </c>
      <c r="E2607" s="26">
        <f t="shared" si="441"/>
        <v>2032886882.7859178</v>
      </c>
      <c r="F2607" s="27">
        <f t="shared" si="442"/>
        <v>63043.301983995363</v>
      </c>
      <c r="G2607" s="28">
        <f t="shared" si="443"/>
        <v>471698.99163025134</v>
      </c>
      <c r="H2607" s="28">
        <f t="shared" si="444"/>
        <v>7861.6498605041888</v>
      </c>
      <c r="I2607" s="29">
        <f t="shared" si="445"/>
        <v>131.02749767506981</v>
      </c>
      <c r="J2607" s="25">
        <f t="shared" si="446"/>
        <v>4167420159.7111311</v>
      </c>
      <c r="K2607" s="25">
        <f t="shared" si="447"/>
        <v>4167420159.7111311</v>
      </c>
      <c r="L2607" s="30" t="str">
        <f t="shared" si="448"/>
        <v>0 DAYS</v>
      </c>
    </row>
    <row r="2608" spans="1:12" x14ac:dyDescent="0.2">
      <c r="A2608" s="23">
        <f t="shared" si="438"/>
        <v>2032887882.7859178</v>
      </c>
      <c r="B2608" s="24">
        <v>2602</v>
      </c>
      <c r="C2608" s="23">
        <f t="shared" si="439"/>
        <v>11384172.14360114</v>
      </c>
      <c r="D2608" s="25">
        <f t="shared" si="440"/>
        <v>2044272054.9295189</v>
      </c>
      <c r="E2608" s="26">
        <f t="shared" si="441"/>
        <v>2044271054.9295189</v>
      </c>
      <c r="F2608" s="27">
        <f t="shared" si="442"/>
        <v>63396.344475107267</v>
      </c>
      <c r="G2608" s="28">
        <f t="shared" si="443"/>
        <v>474340.50598338083</v>
      </c>
      <c r="H2608" s="28">
        <f t="shared" si="444"/>
        <v>7905.6750997230138</v>
      </c>
      <c r="I2608" s="29">
        <f t="shared" si="445"/>
        <v>131.76125166205023</v>
      </c>
      <c r="J2608" s="25">
        <f t="shared" si="446"/>
        <v>4190757712.6055136</v>
      </c>
      <c r="K2608" s="25">
        <f t="shared" si="447"/>
        <v>4190757712.6055136</v>
      </c>
      <c r="L2608" s="30" t="str">
        <f t="shared" si="448"/>
        <v>0 DAYS</v>
      </c>
    </row>
    <row r="2609" spans="1:12" x14ac:dyDescent="0.2">
      <c r="A2609" s="23">
        <f t="shared" si="438"/>
        <v>2044272054.9295189</v>
      </c>
      <c r="B2609" s="24">
        <v>2603</v>
      </c>
      <c r="C2609" s="23">
        <f t="shared" si="439"/>
        <v>11447923.507605307</v>
      </c>
      <c r="D2609" s="25">
        <f t="shared" si="440"/>
        <v>2055719978.4371243</v>
      </c>
      <c r="E2609" s="26">
        <f t="shared" si="441"/>
        <v>2055718978.4371243</v>
      </c>
      <c r="F2609" s="27">
        <f t="shared" si="442"/>
        <v>63751.364004166797</v>
      </c>
      <c r="G2609" s="28">
        <f t="shared" si="443"/>
        <v>476996.8128168878</v>
      </c>
      <c r="H2609" s="28">
        <f t="shared" si="444"/>
        <v>7949.9468802814636</v>
      </c>
      <c r="I2609" s="29">
        <f t="shared" si="445"/>
        <v>132.49911467135772</v>
      </c>
      <c r="J2609" s="25">
        <f t="shared" si="446"/>
        <v>4214225955.7961044</v>
      </c>
      <c r="K2609" s="25">
        <f t="shared" si="447"/>
        <v>4214225955.7961044</v>
      </c>
      <c r="L2609" s="30" t="str">
        <f t="shared" si="448"/>
        <v>0 DAYS</v>
      </c>
    </row>
    <row r="2610" spans="1:12" x14ac:dyDescent="0.2">
      <c r="A2610" s="23">
        <f t="shared" si="438"/>
        <v>2055719978.4371243</v>
      </c>
      <c r="B2610" s="24">
        <v>2604</v>
      </c>
      <c r="C2610" s="23">
        <f t="shared" si="439"/>
        <v>11512031.879247896</v>
      </c>
      <c r="D2610" s="25">
        <f t="shared" si="440"/>
        <v>2067232010.3163722</v>
      </c>
      <c r="E2610" s="26">
        <f t="shared" si="441"/>
        <v>2067231010.3163722</v>
      </c>
      <c r="F2610" s="27">
        <f t="shared" si="442"/>
        <v>64108.371642589569</v>
      </c>
      <c r="G2610" s="28">
        <f t="shared" si="443"/>
        <v>479667.99496866233</v>
      </c>
      <c r="H2610" s="28">
        <f t="shared" si="444"/>
        <v>7994.4665828110392</v>
      </c>
      <c r="I2610" s="29">
        <f t="shared" si="445"/>
        <v>133.24110971351732</v>
      </c>
      <c r="J2610" s="25">
        <f t="shared" si="446"/>
        <v>4237825621.1485624</v>
      </c>
      <c r="K2610" s="25">
        <f t="shared" si="447"/>
        <v>4237825621.1485624</v>
      </c>
      <c r="L2610" s="30" t="str">
        <f t="shared" si="448"/>
        <v>0 DAYS</v>
      </c>
    </row>
    <row r="2611" spans="1:12" x14ac:dyDescent="0.2">
      <c r="A2611" s="23">
        <f t="shared" si="438"/>
        <v>2067232010.3163722</v>
      </c>
      <c r="B2611" s="24">
        <v>2605</v>
      </c>
      <c r="C2611" s="23">
        <f t="shared" si="439"/>
        <v>11576499.257771684</v>
      </c>
      <c r="D2611" s="25">
        <f t="shared" si="440"/>
        <v>2078808509.5741439</v>
      </c>
      <c r="E2611" s="26">
        <f t="shared" si="441"/>
        <v>2078807509.5741439</v>
      </c>
      <c r="F2611" s="27">
        <f t="shared" si="442"/>
        <v>64467.378523787484</v>
      </c>
      <c r="G2611" s="28">
        <f t="shared" si="443"/>
        <v>482354.13574048685</v>
      </c>
      <c r="H2611" s="28">
        <f t="shared" si="444"/>
        <v>8039.2355956747806</v>
      </c>
      <c r="I2611" s="29">
        <f t="shared" si="445"/>
        <v>133.98725992791302</v>
      </c>
      <c r="J2611" s="25">
        <f t="shared" si="446"/>
        <v>4261557444.6269946</v>
      </c>
      <c r="K2611" s="25">
        <f t="shared" si="447"/>
        <v>4261557444.6269946</v>
      </c>
      <c r="L2611" s="30" t="str">
        <f t="shared" si="448"/>
        <v>0 DAYS</v>
      </c>
    </row>
    <row r="2612" spans="1:12" x14ac:dyDescent="0.2">
      <c r="A2612" s="23">
        <f t="shared" si="438"/>
        <v>2078808509.5741439</v>
      </c>
      <c r="B2612" s="24">
        <v>2606</v>
      </c>
      <c r="C2612" s="23">
        <f t="shared" si="439"/>
        <v>11641327.653615206</v>
      </c>
      <c r="D2612" s="25">
        <f t="shared" si="440"/>
        <v>2090449837.2277591</v>
      </c>
      <c r="E2612" s="26">
        <f t="shared" si="441"/>
        <v>2090448837.2277591</v>
      </c>
      <c r="F2612" s="27">
        <f t="shared" si="442"/>
        <v>64828.395843522623</v>
      </c>
      <c r="G2612" s="28">
        <f t="shared" si="443"/>
        <v>485055.3189006336</v>
      </c>
      <c r="H2612" s="28">
        <f t="shared" si="444"/>
        <v>8084.2553150105605</v>
      </c>
      <c r="I2612" s="29">
        <f t="shared" si="445"/>
        <v>134.73758858350934</v>
      </c>
      <c r="J2612" s="25">
        <f t="shared" si="446"/>
        <v>4285422166.316906</v>
      </c>
      <c r="K2612" s="25">
        <f t="shared" si="447"/>
        <v>4285422166.316906</v>
      </c>
      <c r="L2612" s="30" t="str">
        <f t="shared" si="448"/>
        <v>0 DAYS</v>
      </c>
    </row>
    <row r="2613" spans="1:12" x14ac:dyDescent="0.2">
      <c r="A2613" s="23">
        <f t="shared" si="438"/>
        <v>2090449837.2277591</v>
      </c>
      <c r="B2613" s="24">
        <v>2607</v>
      </c>
      <c r="C2613" s="23">
        <f t="shared" si="439"/>
        <v>11706519.088475451</v>
      </c>
      <c r="D2613" s="25">
        <f t="shared" si="440"/>
        <v>2102156356.3162346</v>
      </c>
      <c r="E2613" s="26">
        <f t="shared" si="441"/>
        <v>2102155356.3162346</v>
      </c>
      <c r="F2613" s="27">
        <f t="shared" si="442"/>
        <v>65191.434860244393</v>
      </c>
      <c r="G2613" s="28">
        <f t="shared" si="443"/>
        <v>487771.62868647714</v>
      </c>
      <c r="H2613" s="28">
        <f t="shared" si="444"/>
        <v>8129.527144774619</v>
      </c>
      <c r="I2613" s="29">
        <f t="shared" si="445"/>
        <v>135.49211907957698</v>
      </c>
      <c r="J2613" s="25">
        <f t="shared" si="446"/>
        <v>4309420530.4482803</v>
      </c>
      <c r="K2613" s="25">
        <f t="shared" si="447"/>
        <v>4309420530.4482803</v>
      </c>
      <c r="L2613" s="30" t="str">
        <f t="shared" si="448"/>
        <v>0 DAYS</v>
      </c>
    </row>
    <row r="2614" spans="1:12" x14ac:dyDescent="0.2">
      <c r="A2614" s="23">
        <f t="shared" si="438"/>
        <v>2102156356.3162346</v>
      </c>
      <c r="B2614" s="24">
        <v>2608</v>
      </c>
      <c r="C2614" s="23">
        <f t="shared" si="439"/>
        <v>11772075.595370913</v>
      </c>
      <c r="D2614" s="25">
        <f t="shared" si="440"/>
        <v>2113928431.9116056</v>
      </c>
      <c r="E2614" s="26">
        <f t="shared" si="441"/>
        <v>2113927431.9116056</v>
      </c>
      <c r="F2614" s="27">
        <f t="shared" si="442"/>
        <v>65556.506895462051</v>
      </c>
      <c r="G2614" s="28">
        <f t="shared" si="443"/>
        <v>490503.14980712137</v>
      </c>
      <c r="H2614" s="28">
        <f t="shared" si="444"/>
        <v>8175.0524967853562</v>
      </c>
      <c r="I2614" s="29">
        <f t="shared" si="445"/>
        <v>136.25087494642261</v>
      </c>
      <c r="J2614" s="25">
        <f t="shared" si="446"/>
        <v>4333553285.4187908</v>
      </c>
      <c r="K2614" s="25">
        <f t="shared" si="447"/>
        <v>4333553285.4187908</v>
      </c>
      <c r="L2614" s="30" t="str">
        <f t="shared" si="448"/>
        <v>0 DAYS</v>
      </c>
    </row>
    <row r="2615" spans="1:12" x14ac:dyDescent="0.2">
      <c r="A2615" s="23">
        <f t="shared" si="438"/>
        <v>2113928431.9116056</v>
      </c>
      <c r="B2615" s="24">
        <v>2609</v>
      </c>
      <c r="C2615" s="23">
        <f t="shared" si="439"/>
        <v>11837999.218704991</v>
      </c>
      <c r="D2615" s="25">
        <f t="shared" si="440"/>
        <v>2125766431.1303105</v>
      </c>
      <c r="E2615" s="26">
        <f t="shared" si="441"/>
        <v>2125765431.1303105</v>
      </c>
      <c r="F2615" s="27">
        <f t="shared" si="442"/>
        <v>65923.623334078118</v>
      </c>
      <c r="G2615" s="28">
        <f t="shared" si="443"/>
        <v>493249.96744604129</v>
      </c>
      <c r="H2615" s="28">
        <f t="shared" si="444"/>
        <v>8220.8327907673556</v>
      </c>
      <c r="I2615" s="29">
        <f t="shared" si="445"/>
        <v>137.01387984612259</v>
      </c>
      <c r="J2615" s="25">
        <f t="shared" si="446"/>
        <v>4357821183.8171358</v>
      </c>
      <c r="K2615" s="25">
        <f t="shared" si="447"/>
        <v>4357821183.8171358</v>
      </c>
      <c r="L2615" s="30" t="str">
        <f t="shared" si="448"/>
        <v>0 DAYS</v>
      </c>
    </row>
    <row r="2616" spans="1:12" x14ac:dyDescent="0.2">
      <c r="A2616" s="23">
        <f t="shared" si="438"/>
        <v>2125766431.1303105</v>
      </c>
      <c r="B2616" s="24">
        <v>2610</v>
      </c>
      <c r="C2616" s="23">
        <f t="shared" si="439"/>
        <v>11904292.014329739</v>
      </c>
      <c r="D2616" s="25">
        <f t="shared" si="440"/>
        <v>2137670723.1446402</v>
      </c>
      <c r="E2616" s="26">
        <f t="shared" si="441"/>
        <v>2137669723.1446402</v>
      </c>
      <c r="F2616" s="27">
        <f t="shared" si="442"/>
        <v>66292.795624747872</v>
      </c>
      <c r="G2616" s="28">
        <f t="shared" si="443"/>
        <v>496012.1672637391</v>
      </c>
      <c r="H2616" s="28">
        <f t="shared" si="444"/>
        <v>8266.8694543956517</v>
      </c>
      <c r="I2616" s="29">
        <f t="shared" si="445"/>
        <v>137.78115757326086</v>
      </c>
      <c r="J2616" s="25">
        <f t="shared" si="446"/>
        <v>4382224982.4465122</v>
      </c>
      <c r="K2616" s="25">
        <f t="shared" si="447"/>
        <v>4382224982.4465122</v>
      </c>
      <c r="L2616" s="30" t="str">
        <f t="shared" si="448"/>
        <v>0 DAYS</v>
      </c>
    </row>
    <row r="2617" spans="1:12" x14ac:dyDescent="0.2">
      <c r="A2617" s="23">
        <f t="shared" si="438"/>
        <v>2137670723.1446402</v>
      </c>
      <c r="B2617" s="24">
        <v>2611</v>
      </c>
      <c r="C2617" s="23">
        <f t="shared" si="439"/>
        <v>11970956.049609985</v>
      </c>
      <c r="D2617" s="25">
        <f t="shared" si="440"/>
        <v>2149641679.1942501</v>
      </c>
      <c r="E2617" s="26">
        <f t="shared" si="441"/>
        <v>2149640679.1942501</v>
      </c>
      <c r="F2617" s="27">
        <f t="shared" si="442"/>
        <v>66664.035280246288</v>
      </c>
      <c r="G2617" s="28">
        <f t="shared" si="443"/>
        <v>498789.83540041605</v>
      </c>
      <c r="H2617" s="28">
        <f t="shared" si="444"/>
        <v>8313.1639233402675</v>
      </c>
      <c r="I2617" s="29">
        <f t="shared" si="445"/>
        <v>138.55273205567113</v>
      </c>
      <c r="J2617" s="25">
        <f t="shared" si="446"/>
        <v>4406765442.3482122</v>
      </c>
      <c r="K2617" s="25">
        <f t="shared" si="447"/>
        <v>4406765442.3482122</v>
      </c>
      <c r="L2617" s="30" t="str">
        <f t="shared" si="448"/>
        <v>0 DAYS</v>
      </c>
    </row>
    <row r="2618" spans="1:12" x14ac:dyDescent="0.2">
      <c r="A2618" s="23">
        <f t="shared" si="438"/>
        <v>2149641679.1942501</v>
      </c>
      <c r="B2618" s="24">
        <v>2612</v>
      </c>
      <c r="C2618" s="23">
        <f t="shared" si="439"/>
        <v>12037993.4034878</v>
      </c>
      <c r="D2618" s="25">
        <f t="shared" si="440"/>
        <v>2161679672.5977378</v>
      </c>
      <c r="E2618" s="26">
        <f t="shared" si="441"/>
        <v>2161678672.5977378</v>
      </c>
      <c r="F2618" s="27">
        <f t="shared" si="442"/>
        <v>67037.353877814487</v>
      </c>
      <c r="G2618" s="28">
        <f t="shared" si="443"/>
        <v>501583.05847865832</v>
      </c>
      <c r="H2618" s="28">
        <f t="shared" si="444"/>
        <v>8359.7176413109719</v>
      </c>
      <c r="I2618" s="29">
        <f t="shared" si="445"/>
        <v>139.32862735518287</v>
      </c>
      <c r="J2618" s="25">
        <f t="shared" si="446"/>
        <v>4431443328.8253622</v>
      </c>
      <c r="K2618" s="25">
        <f t="shared" si="447"/>
        <v>4431443328.8253622</v>
      </c>
      <c r="L2618" s="30" t="str">
        <f t="shared" si="448"/>
        <v>0 DAYS</v>
      </c>
    </row>
    <row r="2619" spans="1:12" x14ac:dyDescent="0.2">
      <c r="A2619" s="23">
        <f t="shared" si="438"/>
        <v>2161679672.5977378</v>
      </c>
      <c r="B2619" s="24">
        <v>2613</v>
      </c>
      <c r="C2619" s="23">
        <f t="shared" si="439"/>
        <v>12105406.166547332</v>
      </c>
      <c r="D2619" s="25">
        <f t="shared" si="440"/>
        <v>2173785078.7642851</v>
      </c>
      <c r="E2619" s="26">
        <f t="shared" si="441"/>
        <v>2173784078.7642851</v>
      </c>
      <c r="F2619" s="27">
        <f t="shared" si="442"/>
        <v>67412.76305953227</v>
      </c>
      <c r="G2619" s="28">
        <f t="shared" si="443"/>
        <v>504391.92360613885</v>
      </c>
      <c r="H2619" s="28">
        <f t="shared" si="444"/>
        <v>8406.5320601023141</v>
      </c>
      <c r="I2619" s="29">
        <f t="shared" si="445"/>
        <v>140.10886766837191</v>
      </c>
      <c r="J2619" s="25">
        <f t="shared" si="446"/>
        <v>4456259411.4667845</v>
      </c>
      <c r="K2619" s="25">
        <f t="shared" si="447"/>
        <v>4456259411.4667845</v>
      </c>
      <c r="L2619" s="30" t="str">
        <f t="shared" si="448"/>
        <v>0 DAYS</v>
      </c>
    </row>
    <row r="2620" spans="1:12" x14ac:dyDescent="0.2">
      <c r="A2620" s="23">
        <f t="shared" si="438"/>
        <v>2173785078.7642851</v>
      </c>
      <c r="B2620" s="24">
        <v>2614</v>
      </c>
      <c r="C2620" s="23">
        <f t="shared" si="439"/>
        <v>12173196.441079997</v>
      </c>
      <c r="D2620" s="25">
        <f t="shared" si="440"/>
        <v>2185958275.2053652</v>
      </c>
      <c r="E2620" s="26">
        <f t="shared" si="441"/>
        <v>2185957275.2053652</v>
      </c>
      <c r="F2620" s="27">
        <f t="shared" si="442"/>
        <v>67790.274532664567</v>
      </c>
      <c r="G2620" s="28">
        <f t="shared" si="443"/>
        <v>507216.51837833319</v>
      </c>
      <c r="H2620" s="28">
        <f t="shared" si="444"/>
        <v>8453.6086396388873</v>
      </c>
      <c r="I2620" s="29">
        <f t="shared" si="445"/>
        <v>140.8934773273148</v>
      </c>
      <c r="J2620" s="25">
        <f t="shared" si="446"/>
        <v>4481214464.1709986</v>
      </c>
      <c r="K2620" s="25">
        <f t="shared" si="447"/>
        <v>4481214464.1709986</v>
      </c>
      <c r="L2620" s="30" t="str">
        <f t="shared" si="448"/>
        <v>0 DAYS</v>
      </c>
    </row>
    <row r="2621" spans="1:12" x14ac:dyDescent="0.2">
      <c r="A2621" s="23">
        <f t="shared" si="438"/>
        <v>2185958275.2053652</v>
      </c>
      <c r="B2621" s="24">
        <v>2615</v>
      </c>
      <c r="C2621" s="23">
        <f t="shared" si="439"/>
        <v>12241366.341150045</v>
      </c>
      <c r="D2621" s="25">
        <f t="shared" si="440"/>
        <v>2198199641.5465155</v>
      </c>
      <c r="E2621" s="26">
        <f t="shared" si="441"/>
        <v>2198198641.5465155</v>
      </c>
      <c r="F2621" s="27">
        <f t="shared" si="442"/>
        <v>68169.900070048869</v>
      </c>
      <c r="G2621" s="28">
        <f t="shared" si="443"/>
        <v>510056.93088125187</v>
      </c>
      <c r="H2621" s="28">
        <f t="shared" si="444"/>
        <v>8500.9488480208638</v>
      </c>
      <c r="I2621" s="29">
        <f t="shared" si="445"/>
        <v>141.68248080034772</v>
      </c>
      <c r="J2621" s="25">
        <f t="shared" si="446"/>
        <v>4506309265.1703568</v>
      </c>
      <c r="K2621" s="25">
        <f t="shared" si="447"/>
        <v>4506309265.1703568</v>
      </c>
      <c r="L2621" s="30" t="str">
        <f t="shared" si="448"/>
        <v>0 DAYS</v>
      </c>
    </row>
    <row r="2622" spans="1:12" x14ac:dyDescent="0.2">
      <c r="A2622" s="23">
        <f t="shared" si="438"/>
        <v>2198199641.5465155</v>
      </c>
      <c r="B2622" s="24">
        <v>2616</v>
      </c>
      <c r="C2622" s="23">
        <f t="shared" si="439"/>
        <v>12309917.992660487</v>
      </c>
      <c r="D2622" s="25">
        <f t="shared" si="440"/>
        <v>2210509559.539176</v>
      </c>
      <c r="E2622" s="26">
        <f t="shared" si="441"/>
        <v>2210508559.539176</v>
      </c>
      <c r="F2622" s="27">
        <f t="shared" si="442"/>
        <v>68551.651510441676</v>
      </c>
      <c r="G2622" s="28">
        <f t="shared" si="443"/>
        <v>512913.24969418696</v>
      </c>
      <c r="H2622" s="28">
        <f t="shared" si="444"/>
        <v>8548.5541615697821</v>
      </c>
      <c r="I2622" s="29">
        <f t="shared" si="445"/>
        <v>142.47590269282969</v>
      </c>
      <c r="J2622" s="25">
        <f t="shared" si="446"/>
        <v>4531544597.0553102</v>
      </c>
      <c r="K2622" s="25">
        <f t="shared" si="447"/>
        <v>4531544597.0553102</v>
      </c>
      <c r="L2622" s="30" t="str">
        <f t="shared" si="448"/>
        <v>0 DAYS</v>
      </c>
    </row>
    <row r="2623" spans="1:12" x14ac:dyDescent="0.2">
      <c r="A2623" s="23">
        <f t="shared" si="438"/>
        <v>2210509559.539176</v>
      </c>
      <c r="B2623" s="24">
        <v>2617</v>
      </c>
      <c r="C2623" s="23">
        <f t="shared" si="439"/>
        <v>12378853.533419386</v>
      </c>
      <c r="D2623" s="25">
        <f t="shared" si="440"/>
        <v>2222888413.0725956</v>
      </c>
      <c r="E2623" s="26">
        <f t="shared" si="441"/>
        <v>2222887413.0725956</v>
      </c>
      <c r="F2623" s="27">
        <f t="shared" si="442"/>
        <v>68935.540758898482</v>
      </c>
      <c r="G2623" s="28">
        <f t="shared" si="443"/>
        <v>515785.5638924744</v>
      </c>
      <c r="H2623" s="28">
        <f t="shared" si="444"/>
        <v>8596.4260648745731</v>
      </c>
      <c r="I2623" s="29">
        <f t="shared" si="445"/>
        <v>143.27376774790955</v>
      </c>
      <c r="J2623" s="25">
        <f t="shared" si="446"/>
        <v>4556921246.7988205</v>
      </c>
      <c r="K2623" s="25">
        <f t="shared" si="447"/>
        <v>4556921246.7988205</v>
      </c>
      <c r="L2623" s="30" t="str">
        <f t="shared" si="448"/>
        <v>0 DAYS</v>
      </c>
    </row>
    <row r="2624" spans="1:12" x14ac:dyDescent="0.2">
      <c r="A2624" s="23">
        <f t="shared" si="438"/>
        <v>2222888413.0725956</v>
      </c>
      <c r="B2624" s="24">
        <v>2618</v>
      </c>
      <c r="C2624" s="23">
        <f t="shared" si="439"/>
        <v>12448175.113206536</v>
      </c>
      <c r="D2624" s="25">
        <f t="shared" si="440"/>
        <v>2235336588.185802</v>
      </c>
      <c r="E2624" s="26">
        <f t="shared" si="441"/>
        <v>2235335588.185802</v>
      </c>
      <c r="F2624" s="27">
        <f t="shared" si="442"/>
        <v>69321.579787150025</v>
      </c>
      <c r="G2624" s="28">
        <f t="shared" si="443"/>
        <v>518673.96305027232</v>
      </c>
      <c r="H2624" s="28">
        <f t="shared" si="444"/>
        <v>8644.5660508378714</v>
      </c>
      <c r="I2624" s="29">
        <f t="shared" si="445"/>
        <v>144.07610084729785</v>
      </c>
      <c r="J2624" s="25">
        <f t="shared" si="446"/>
        <v>4582440005.7808933</v>
      </c>
      <c r="K2624" s="25">
        <f t="shared" si="447"/>
        <v>4582440005.7808933</v>
      </c>
      <c r="L2624" s="30" t="str">
        <f t="shared" si="448"/>
        <v>0 DAYS</v>
      </c>
    </row>
    <row r="2625" spans="1:12" x14ac:dyDescent="0.2">
      <c r="A2625" s="23">
        <f t="shared" si="438"/>
        <v>2235336588.185802</v>
      </c>
      <c r="B2625" s="24">
        <v>2619</v>
      </c>
      <c r="C2625" s="23">
        <f t="shared" si="439"/>
        <v>12517884.893840492</v>
      </c>
      <c r="D2625" s="25">
        <f t="shared" si="440"/>
        <v>2247854473.0796423</v>
      </c>
      <c r="E2625" s="26">
        <f t="shared" si="441"/>
        <v>2247853473.0796423</v>
      </c>
      <c r="F2625" s="27">
        <f t="shared" si="442"/>
        <v>69709.780633956194</v>
      </c>
      <c r="G2625" s="28">
        <f t="shared" si="443"/>
        <v>521578.53724335384</v>
      </c>
      <c r="H2625" s="28">
        <f t="shared" si="444"/>
        <v>8692.9756207225637</v>
      </c>
      <c r="I2625" s="29">
        <f t="shared" si="445"/>
        <v>144.88292701204273</v>
      </c>
      <c r="J2625" s="25">
        <f t="shared" si="446"/>
        <v>4608101669.8132668</v>
      </c>
      <c r="K2625" s="25">
        <f t="shared" si="447"/>
        <v>4608101669.8132668</v>
      </c>
      <c r="L2625" s="30" t="str">
        <f t="shared" si="448"/>
        <v>0 DAYS</v>
      </c>
    </row>
    <row r="2626" spans="1:12" x14ac:dyDescent="0.2">
      <c r="A2626" s="23">
        <f t="shared" si="438"/>
        <v>2247854473.0796423</v>
      </c>
      <c r="B2626" s="24">
        <v>2620</v>
      </c>
      <c r="C2626" s="23">
        <f t="shared" si="439"/>
        <v>12587985.049245996</v>
      </c>
      <c r="D2626" s="25">
        <f t="shared" si="440"/>
        <v>2260442458.1288881</v>
      </c>
      <c r="E2626" s="26">
        <f t="shared" si="441"/>
        <v>2260441458.1288881</v>
      </c>
      <c r="F2626" s="27">
        <f t="shared" si="442"/>
        <v>70100.155405504629</v>
      </c>
      <c r="G2626" s="28">
        <f t="shared" si="443"/>
        <v>524499.37705191656</v>
      </c>
      <c r="H2626" s="28">
        <f t="shared" si="444"/>
        <v>8741.6562841986088</v>
      </c>
      <c r="I2626" s="29">
        <f t="shared" si="445"/>
        <v>145.69427140331015</v>
      </c>
      <c r="J2626" s="25">
        <f t="shared" si="446"/>
        <v>4633907039.1642199</v>
      </c>
      <c r="K2626" s="25">
        <f t="shared" si="447"/>
        <v>4633907039.1642199</v>
      </c>
      <c r="L2626" s="30" t="str">
        <f t="shared" si="448"/>
        <v>0 DAYS</v>
      </c>
    </row>
    <row r="2627" spans="1:12" x14ac:dyDescent="0.2">
      <c r="A2627" s="23">
        <f t="shared" si="438"/>
        <v>2260442458.1288881</v>
      </c>
      <c r="B2627" s="24">
        <v>2621</v>
      </c>
      <c r="C2627" s="23">
        <f t="shared" si="439"/>
        <v>12658477.765521774</v>
      </c>
      <c r="D2627" s="25">
        <f t="shared" si="440"/>
        <v>2273100935.8944101</v>
      </c>
      <c r="E2627" s="26">
        <f t="shared" si="441"/>
        <v>2273099935.8944101</v>
      </c>
      <c r="F2627" s="27">
        <f t="shared" si="442"/>
        <v>70492.716275777668</v>
      </c>
      <c r="G2627" s="28">
        <f t="shared" si="443"/>
        <v>527436.57356340729</v>
      </c>
      <c r="H2627" s="28">
        <f t="shared" si="444"/>
        <v>8790.6095593901209</v>
      </c>
      <c r="I2627" s="29">
        <f t="shared" si="445"/>
        <v>146.51015932316869</v>
      </c>
      <c r="J2627" s="25">
        <f t="shared" si="446"/>
        <v>4659856918.58354</v>
      </c>
      <c r="K2627" s="25">
        <f t="shared" si="447"/>
        <v>4659856918.58354</v>
      </c>
      <c r="L2627" s="30" t="str">
        <f t="shared" si="448"/>
        <v>0 DAYS</v>
      </c>
    </row>
    <row r="2628" spans="1:12" x14ac:dyDescent="0.2">
      <c r="A2628" s="23">
        <f t="shared" si="438"/>
        <v>2273100935.8944101</v>
      </c>
      <c r="B2628" s="24">
        <v>2622</v>
      </c>
      <c r="C2628" s="23">
        <f t="shared" si="439"/>
        <v>12729365.241008697</v>
      </c>
      <c r="D2628" s="25">
        <f t="shared" si="440"/>
        <v>2285830301.1354189</v>
      </c>
      <c r="E2628" s="26">
        <f t="shared" si="441"/>
        <v>2285829301.1354189</v>
      </c>
      <c r="F2628" s="27">
        <f t="shared" si="442"/>
        <v>70887.475486923009</v>
      </c>
      <c r="G2628" s="28">
        <f t="shared" si="443"/>
        <v>530390.21837536234</v>
      </c>
      <c r="H2628" s="28">
        <f t="shared" si="444"/>
        <v>8839.8369729227052</v>
      </c>
      <c r="I2628" s="29">
        <f t="shared" si="445"/>
        <v>147.33061621537843</v>
      </c>
      <c r="J2628" s="25">
        <f t="shared" si="446"/>
        <v>4685952117.3276081</v>
      </c>
      <c r="K2628" s="25">
        <f t="shared" si="447"/>
        <v>4685952117.3276081</v>
      </c>
      <c r="L2628" s="30" t="str">
        <f t="shared" si="448"/>
        <v>0 DAYS</v>
      </c>
    </row>
    <row r="2629" spans="1:12" x14ac:dyDescent="0.2">
      <c r="A2629" s="23">
        <f t="shared" ref="A2629:A2692" si="449">D2628</f>
        <v>2285830301.1354189</v>
      </c>
      <c r="B2629" s="24">
        <v>2623</v>
      </c>
      <c r="C2629" s="23">
        <f t="shared" ref="C2629:C2692" si="450">(A2629*$F$2)+$H$2</f>
        <v>12800649.686358346</v>
      </c>
      <c r="D2629" s="25">
        <f t="shared" ref="D2629:D2692" si="451">A2629+C2629</f>
        <v>2298630950.8217773</v>
      </c>
      <c r="E2629" s="26">
        <f t="shared" ref="E2629:E2692" si="452">E2628+C2629</f>
        <v>2298629950.8217773</v>
      </c>
      <c r="F2629" s="27">
        <f t="shared" ref="F2629:F2692" si="453">C2629-C2628</f>
        <v>71284.445349648595</v>
      </c>
      <c r="G2629" s="28">
        <f t="shared" ref="G2629:G2692" si="454">C2629/24</f>
        <v>533360.40359826444</v>
      </c>
      <c r="H2629" s="28">
        <f t="shared" ref="H2629:H2692" si="455">G2629/60</f>
        <v>8889.3400599710749</v>
      </c>
      <c r="I2629" s="29">
        <f t="shared" ref="I2629:I2692" si="456">H2629/60</f>
        <v>148.15566766618457</v>
      </c>
      <c r="J2629" s="25">
        <f t="shared" ref="J2629:J2692" si="457">D2629*2.05</f>
        <v>4712193449.1846428</v>
      </c>
      <c r="K2629" s="25">
        <f t="shared" ref="K2629:K2692" si="458">J2629-$J$2</f>
        <v>4712193449.1846428</v>
      </c>
      <c r="L2629" s="30" t="str">
        <f t="shared" ref="L2629:L2692" si="459">ROUND(($J$5/C2629),0) &amp; " DAYS"</f>
        <v>0 DAYS</v>
      </c>
    </row>
    <row r="2630" spans="1:12" x14ac:dyDescent="0.2">
      <c r="A2630" s="23">
        <f t="shared" si="449"/>
        <v>2298630950.8217773</v>
      </c>
      <c r="B2630" s="24">
        <v>2624</v>
      </c>
      <c r="C2630" s="23">
        <f t="shared" si="450"/>
        <v>12872333.324601954</v>
      </c>
      <c r="D2630" s="25">
        <f t="shared" si="451"/>
        <v>2311503284.1463795</v>
      </c>
      <c r="E2630" s="26">
        <f t="shared" si="452"/>
        <v>2311502284.1463795</v>
      </c>
      <c r="F2630" s="27">
        <f t="shared" si="453"/>
        <v>71683.638243608177</v>
      </c>
      <c r="G2630" s="28">
        <f t="shared" si="454"/>
        <v>536347.2218584147</v>
      </c>
      <c r="H2630" s="28">
        <f t="shared" si="455"/>
        <v>8939.1203643069111</v>
      </c>
      <c r="I2630" s="29">
        <f t="shared" si="456"/>
        <v>148.98533940511518</v>
      </c>
      <c r="J2630" s="25">
        <f t="shared" si="457"/>
        <v>4738581732.5000772</v>
      </c>
      <c r="K2630" s="25">
        <f t="shared" si="458"/>
        <v>4738581732.5000772</v>
      </c>
      <c r="L2630" s="30" t="str">
        <f t="shared" si="459"/>
        <v>0 DAYS</v>
      </c>
    </row>
    <row r="2631" spans="1:12" x14ac:dyDescent="0.2">
      <c r="A2631" s="23">
        <f t="shared" si="449"/>
        <v>2311503284.1463795</v>
      </c>
      <c r="B2631" s="24">
        <v>2625</v>
      </c>
      <c r="C2631" s="23">
        <f t="shared" si="450"/>
        <v>12944418.391219726</v>
      </c>
      <c r="D2631" s="25">
        <f t="shared" si="451"/>
        <v>2324447702.5375991</v>
      </c>
      <c r="E2631" s="26">
        <f t="shared" si="452"/>
        <v>2324446702.5375991</v>
      </c>
      <c r="F2631" s="27">
        <f t="shared" si="453"/>
        <v>72085.066617771983</v>
      </c>
      <c r="G2631" s="28">
        <f t="shared" si="454"/>
        <v>539350.76630082191</v>
      </c>
      <c r="H2631" s="28">
        <f t="shared" si="455"/>
        <v>8989.1794383470315</v>
      </c>
      <c r="I2631" s="29">
        <f t="shared" si="456"/>
        <v>149.81965730578386</v>
      </c>
      <c r="J2631" s="25">
        <f t="shared" si="457"/>
        <v>4765117790.2020779</v>
      </c>
      <c r="K2631" s="25">
        <f t="shared" si="458"/>
        <v>4765117790.2020779</v>
      </c>
      <c r="L2631" s="30" t="str">
        <f t="shared" si="459"/>
        <v>0 DAYS</v>
      </c>
    </row>
    <row r="2632" spans="1:12" x14ac:dyDescent="0.2">
      <c r="A2632" s="23">
        <f t="shared" si="449"/>
        <v>2324447702.5375991</v>
      </c>
      <c r="B2632" s="24">
        <v>2626</v>
      </c>
      <c r="C2632" s="23">
        <f t="shared" si="450"/>
        <v>13016907.134210555</v>
      </c>
      <c r="D2632" s="25">
        <f t="shared" si="451"/>
        <v>2337464609.6718097</v>
      </c>
      <c r="E2632" s="26">
        <f t="shared" si="452"/>
        <v>2337463609.6718097</v>
      </c>
      <c r="F2632" s="27">
        <f t="shared" si="453"/>
        <v>72488.742990829051</v>
      </c>
      <c r="G2632" s="28">
        <f t="shared" si="454"/>
        <v>542371.13059210649</v>
      </c>
      <c r="H2632" s="28">
        <f t="shared" si="455"/>
        <v>9039.5188432017749</v>
      </c>
      <c r="I2632" s="29">
        <f t="shared" si="456"/>
        <v>150.65864738669626</v>
      </c>
      <c r="J2632" s="25">
        <f t="shared" si="457"/>
        <v>4791802449.8272095</v>
      </c>
      <c r="K2632" s="25">
        <f t="shared" si="458"/>
        <v>4791802449.8272095</v>
      </c>
      <c r="L2632" s="30" t="str">
        <f t="shared" si="459"/>
        <v>0 DAYS</v>
      </c>
    </row>
    <row r="2633" spans="1:12" x14ac:dyDescent="0.2">
      <c r="A2633" s="23">
        <f t="shared" si="449"/>
        <v>2337464609.6718097</v>
      </c>
      <c r="B2633" s="24">
        <v>2627</v>
      </c>
      <c r="C2633" s="23">
        <f t="shared" si="450"/>
        <v>13089801.814162133</v>
      </c>
      <c r="D2633" s="25">
        <f t="shared" si="451"/>
        <v>2350554411.4859719</v>
      </c>
      <c r="E2633" s="26">
        <f t="shared" si="452"/>
        <v>2350553411.4859719</v>
      </c>
      <c r="F2633" s="27">
        <f t="shared" si="453"/>
        <v>72894.679951578379</v>
      </c>
      <c r="G2633" s="28">
        <f t="shared" si="454"/>
        <v>545408.40892342222</v>
      </c>
      <c r="H2633" s="28">
        <f t="shared" si="455"/>
        <v>9090.1401487237035</v>
      </c>
      <c r="I2633" s="29">
        <f t="shared" si="456"/>
        <v>151.50233581206172</v>
      </c>
      <c r="J2633" s="25">
        <f t="shared" si="457"/>
        <v>4818636543.5462418</v>
      </c>
      <c r="K2633" s="25">
        <f t="shared" si="458"/>
        <v>4818636543.5462418</v>
      </c>
      <c r="L2633" s="30" t="str">
        <f t="shared" si="459"/>
        <v>0 DAYS</v>
      </c>
    </row>
    <row r="2634" spans="1:12" x14ac:dyDescent="0.2">
      <c r="A2634" s="23">
        <f t="shared" si="449"/>
        <v>2350554411.4859719</v>
      </c>
      <c r="B2634" s="24">
        <v>2628</v>
      </c>
      <c r="C2634" s="23">
        <f t="shared" si="450"/>
        <v>13163104.704321442</v>
      </c>
      <c r="D2634" s="25">
        <f t="shared" si="451"/>
        <v>2363717516.1902933</v>
      </c>
      <c r="E2634" s="26">
        <f t="shared" si="452"/>
        <v>2363716516.1902933</v>
      </c>
      <c r="F2634" s="27">
        <f t="shared" si="453"/>
        <v>73302.89015930891</v>
      </c>
      <c r="G2634" s="28">
        <f t="shared" si="454"/>
        <v>548462.69601339346</v>
      </c>
      <c r="H2634" s="28">
        <f t="shared" si="455"/>
        <v>9141.0449335565572</v>
      </c>
      <c r="I2634" s="29">
        <f t="shared" si="456"/>
        <v>152.35074889260929</v>
      </c>
      <c r="J2634" s="25">
        <f t="shared" si="457"/>
        <v>4845620908.1901007</v>
      </c>
      <c r="K2634" s="25">
        <f t="shared" si="458"/>
        <v>4845620908.1901007</v>
      </c>
      <c r="L2634" s="30" t="str">
        <f t="shared" si="459"/>
        <v>0 DAYS</v>
      </c>
    </row>
    <row r="2635" spans="1:12" x14ac:dyDescent="0.2">
      <c r="A2635" s="23">
        <f t="shared" si="449"/>
        <v>2363717516.1902933</v>
      </c>
      <c r="B2635" s="24">
        <v>2629</v>
      </c>
      <c r="C2635" s="23">
        <f t="shared" si="450"/>
        <v>13236818.090665642</v>
      </c>
      <c r="D2635" s="25">
        <f t="shared" si="451"/>
        <v>2376954334.2809591</v>
      </c>
      <c r="E2635" s="26">
        <f t="shared" si="452"/>
        <v>2376953334.2809591</v>
      </c>
      <c r="F2635" s="27">
        <f t="shared" si="453"/>
        <v>73713.3863442</v>
      </c>
      <c r="G2635" s="28">
        <f t="shared" si="454"/>
        <v>551534.08711106842</v>
      </c>
      <c r="H2635" s="28">
        <f t="shared" si="455"/>
        <v>9192.2347851844734</v>
      </c>
      <c r="I2635" s="29">
        <f t="shared" si="456"/>
        <v>153.20391308640788</v>
      </c>
      <c r="J2635" s="25">
        <f t="shared" si="457"/>
        <v>4872756385.2759657</v>
      </c>
      <c r="K2635" s="25">
        <f t="shared" si="458"/>
        <v>4872756385.2759657</v>
      </c>
      <c r="L2635" s="30" t="str">
        <f t="shared" si="459"/>
        <v>0 DAYS</v>
      </c>
    </row>
    <row r="2636" spans="1:12" x14ac:dyDescent="0.2">
      <c r="A2636" s="23">
        <f t="shared" si="449"/>
        <v>2376954334.2809591</v>
      </c>
      <c r="B2636" s="24">
        <v>2630</v>
      </c>
      <c r="C2636" s="23">
        <f t="shared" si="450"/>
        <v>13310944.271973372</v>
      </c>
      <c r="D2636" s="25">
        <f t="shared" si="451"/>
        <v>2390265278.5529327</v>
      </c>
      <c r="E2636" s="26">
        <f t="shared" si="452"/>
        <v>2390264278.5529327</v>
      </c>
      <c r="F2636" s="27">
        <f t="shared" si="453"/>
        <v>74126.181307729334</v>
      </c>
      <c r="G2636" s="28">
        <f t="shared" si="454"/>
        <v>554622.67799889052</v>
      </c>
      <c r="H2636" s="28">
        <f t="shared" si="455"/>
        <v>9243.711299981509</v>
      </c>
      <c r="I2636" s="29">
        <f t="shared" si="456"/>
        <v>154.0618549996918</v>
      </c>
      <c r="J2636" s="25">
        <f t="shared" si="457"/>
        <v>4900043821.0335121</v>
      </c>
      <c r="K2636" s="25">
        <f t="shared" si="458"/>
        <v>4900043821.0335121</v>
      </c>
      <c r="L2636" s="30" t="str">
        <f t="shared" si="459"/>
        <v>0 DAYS</v>
      </c>
    </row>
    <row r="2637" spans="1:12" x14ac:dyDescent="0.2">
      <c r="A2637" s="23">
        <f t="shared" si="449"/>
        <v>2390265278.5529327</v>
      </c>
      <c r="B2637" s="24">
        <v>2631</v>
      </c>
      <c r="C2637" s="23">
        <f t="shared" si="450"/>
        <v>13385485.559896423</v>
      </c>
      <c r="D2637" s="25">
        <f t="shared" si="451"/>
        <v>2403650764.1128292</v>
      </c>
      <c r="E2637" s="26">
        <f t="shared" si="452"/>
        <v>2403649764.1128292</v>
      </c>
      <c r="F2637" s="27">
        <f t="shared" si="453"/>
        <v>74541.287923051044</v>
      </c>
      <c r="G2637" s="28">
        <f t="shared" si="454"/>
        <v>557728.56499568431</v>
      </c>
      <c r="H2637" s="28">
        <f t="shared" si="455"/>
        <v>9295.4760832614047</v>
      </c>
      <c r="I2637" s="29">
        <f t="shared" si="456"/>
        <v>154.92460138769007</v>
      </c>
      <c r="J2637" s="25">
        <f t="shared" si="457"/>
        <v>4927484066.4312992</v>
      </c>
      <c r="K2637" s="25">
        <f t="shared" si="458"/>
        <v>4927484066.4312992</v>
      </c>
      <c r="L2637" s="30" t="str">
        <f t="shared" si="459"/>
        <v>0 DAYS</v>
      </c>
    </row>
    <row r="2638" spans="1:12" x14ac:dyDescent="0.2">
      <c r="A2638" s="23">
        <f t="shared" si="449"/>
        <v>2403650764.1128292</v>
      </c>
      <c r="B2638" s="24">
        <v>2632</v>
      </c>
      <c r="C2638" s="23">
        <f t="shared" si="450"/>
        <v>13460444.279031843</v>
      </c>
      <c r="D2638" s="25">
        <f t="shared" si="451"/>
        <v>2417111208.391861</v>
      </c>
      <c r="E2638" s="26">
        <f t="shared" si="452"/>
        <v>2417110208.391861</v>
      </c>
      <c r="F2638" s="27">
        <f t="shared" si="453"/>
        <v>74958.719135420397</v>
      </c>
      <c r="G2638" s="28">
        <f t="shared" si="454"/>
        <v>560851.84495966008</v>
      </c>
      <c r="H2638" s="28">
        <f t="shared" si="455"/>
        <v>9347.5307493276687</v>
      </c>
      <c r="I2638" s="29">
        <f t="shared" si="456"/>
        <v>155.79217915546116</v>
      </c>
      <c r="J2638" s="25">
        <f t="shared" si="457"/>
        <v>4955077977.2033148</v>
      </c>
      <c r="K2638" s="25">
        <f t="shared" si="458"/>
        <v>4955077977.2033148</v>
      </c>
      <c r="L2638" s="30" t="str">
        <f t="shared" si="459"/>
        <v>0 DAYS</v>
      </c>
    </row>
    <row r="2639" spans="1:12" x14ac:dyDescent="0.2">
      <c r="A2639" s="23">
        <f t="shared" si="449"/>
        <v>2417111208.391861</v>
      </c>
      <c r="B2639" s="24">
        <v>2633</v>
      </c>
      <c r="C2639" s="23">
        <f t="shared" si="450"/>
        <v>13535822.76699442</v>
      </c>
      <c r="D2639" s="25">
        <f t="shared" si="451"/>
        <v>2430647031.1588554</v>
      </c>
      <c r="E2639" s="26">
        <f t="shared" si="452"/>
        <v>2430646031.1588554</v>
      </c>
      <c r="F2639" s="27">
        <f t="shared" si="453"/>
        <v>75378.487962577492</v>
      </c>
      <c r="G2639" s="28">
        <f t="shared" si="454"/>
        <v>563992.61529143422</v>
      </c>
      <c r="H2639" s="28">
        <f t="shared" si="455"/>
        <v>9399.8769215239045</v>
      </c>
      <c r="I2639" s="29">
        <f t="shared" si="456"/>
        <v>156.66461535873174</v>
      </c>
      <c r="J2639" s="25">
        <f t="shared" si="457"/>
        <v>4982826413.8756533</v>
      </c>
      <c r="K2639" s="25">
        <f t="shared" si="458"/>
        <v>4982826413.8756533</v>
      </c>
      <c r="L2639" s="30" t="str">
        <f t="shared" si="459"/>
        <v>0 DAYS</v>
      </c>
    </row>
    <row r="2640" spans="1:12" x14ac:dyDescent="0.2">
      <c r="A2640" s="23">
        <f t="shared" si="449"/>
        <v>2430647031.1588554</v>
      </c>
      <c r="B2640" s="24">
        <v>2634</v>
      </c>
      <c r="C2640" s="23">
        <f t="shared" si="450"/>
        <v>13611623.374489591</v>
      </c>
      <c r="D2640" s="25">
        <f t="shared" si="451"/>
        <v>2444258654.5333452</v>
      </c>
      <c r="E2640" s="26">
        <f t="shared" si="452"/>
        <v>2444257654.5333452</v>
      </c>
      <c r="F2640" s="27">
        <f t="shared" si="453"/>
        <v>75800.607495170087</v>
      </c>
      <c r="G2640" s="28">
        <f t="shared" si="454"/>
        <v>567150.97393706627</v>
      </c>
      <c r="H2640" s="28">
        <f t="shared" si="455"/>
        <v>9452.5162322844371</v>
      </c>
      <c r="I2640" s="29">
        <f t="shared" si="456"/>
        <v>157.54193720474061</v>
      </c>
      <c r="J2640" s="25">
        <f t="shared" si="457"/>
        <v>5010730241.7933569</v>
      </c>
      <c r="K2640" s="25">
        <f t="shared" si="458"/>
        <v>5010730241.7933569</v>
      </c>
      <c r="L2640" s="30" t="str">
        <f t="shared" si="459"/>
        <v>0 DAYS</v>
      </c>
    </row>
    <row r="2641" spans="1:12" x14ac:dyDescent="0.2">
      <c r="A2641" s="23">
        <f t="shared" si="449"/>
        <v>2444258654.5333452</v>
      </c>
      <c r="B2641" s="24">
        <v>2635</v>
      </c>
      <c r="C2641" s="23">
        <f t="shared" si="450"/>
        <v>13687848.465386733</v>
      </c>
      <c r="D2641" s="25">
        <f t="shared" si="451"/>
        <v>2457946502.9987321</v>
      </c>
      <c r="E2641" s="26">
        <f t="shared" si="452"/>
        <v>2457945502.9987321</v>
      </c>
      <c r="F2641" s="27">
        <f t="shared" si="453"/>
        <v>76225.090897142887</v>
      </c>
      <c r="G2641" s="28">
        <f t="shared" si="454"/>
        <v>570327.01939111389</v>
      </c>
      <c r="H2641" s="28">
        <f t="shared" si="455"/>
        <v>9505.4503231852323</v>
      </c>
      <c r="I2641" s="29">
        <f t="shared" si="456"/>
        <v>158.4241720530872</v>
      </c>
      <c r="J2641" s="25">
        <f t="shared" si="457"/>
        <v>5038790331.1473999</v>
      </c>
      <c r="K2641" s="25">
        <f t="shared" si="458"/>
        <v>5038790331.1473999</v>
      </c>
      <c r="L2641" s="30" t="str">
        <f t="shared" si="459"/>
        <v>0 DAYS</v>
      </c>
    </row>
    <row r="2642" spans="1:12" x14ac:dyDescent="0.2">
      <c r="A2642" s="23">
        <f t="shared" si="449"/>
        <v>2457946502.9987321</v>
      </c>
      <c r="B2642" s="24">
        <v>2636</v>
      </c>
      <c r="C2642" s="23">
        <f t="shared" si="450"/>
        <v>13764500.416792899</v>
      </c>
      <c r="D2642" s="25">
        <f t="shared" si="451"/>
        <v>2471711003.415525</v>
      </c>
      <c r="E2642" s="26">
        <f t="shared" si="452"/>
        <v>2471710003.415525</v>
      </c>
      <c r="F2642" s="27">
        <f t="shared" si="453"/>
        <v>76651.951406165957</v>
      </c>
      <c r="G2642" s="28">
        <f t="shared" si="454"/>
        <v>573520.85069970414</v>
      </c>
      <c r="H2642" s="28">
        <f t="shared" si="455"/>
        <v>9558.6808449950695</v>
      </c>
      <c r="I2642" s="29">
        <f t="shared" si="456"/>
        <v>159.31134741658448</v>
      </c>
      <c r="J2642" s="25">
        <f t="shared" si="457"/>
        <v>5067007557.0018253</v>
      </c>
      <c r="K2642" s="25">
        <f t="shared" si="458"/>
        <v>5067007557.0018253</v>
      </c>
      <c r="L2642" s="30" t="str">
        <f t="shared" si="459"/>
        <v>0 DAYS</v>
      </c>
    </row>
    <row r="2643" spans="1:12" x14ac:dyDescent="0.2">
      <c r="A2643" s="23">
        <f t="shared" si="449"/>
        <v>2471711003.415525</v>
      </c>
      <c r="B2643" s="24">
        <v>2637</v>
      </c>
      <c r="C2643" s="23">
        <f t="shared" si="450"/>
        <v>13841581.61912694</v>
      </c>
      <c r="D2643" s="25">
        <f t="shared" si="451"/>
        <v>2485552585.0346518</v>
      </c>
      <c r="E2643" s="26">
        <f t="shared" si="452"/>
        <v>2485551585.0346518</v>
      </c>
      <c r="F2643" s="27">
        <f t="shared" si="453"/>
        <v>77081.202334040776</v>
      </c>
      <c r="G2643" s="28">
        <f t="shared" si="454"/>
        <v>576732.56746362254</v>
      </c>
      <c r="H2643" s="28">
        <f t="shared" si="455"/>
        <v>9612.2094577270418</v>
      </c>
      <c r="I2643" s="29">
        <f t="shared" si="456"/>
        <v>160.20349096211737</v>
      </c>
      <c r="J2643" s="25">
        <f t="shared" si="457"/>
        <v>5095382799.3210354</v>
      </c>
      <c r="K2643" s="25">
        <f t="shared" si="458"/>
        <v>5095382799.3210354</v>
      </c>
      <c r="L2643" s="30" t="str">
        <f t="shared" si="459"/>
        <v>0 DAYS</v>
      </c>
    </row>
    <row r="2644" spans="1:12" x14ac:dyDescent="0.2">
      <c r="A2644" s="23">
        <f t="shared" si="449"/>
        <v>2485552585.0346518</v>
      </c>
      <c r="B2644" s="24">
        <v>2638</v>
      </c>
      <c r="C2644" s="23">
        <f t="shared" si="450"/>
        <v>13919094.47619405</v>
      </c>
      <c r="D2644" s="25">
        <f t="shared" si="451"/>
        <v>2499471679.5108457</v>
      </c>
      <c r="E2644" s="26">
        <f t="shared" si="452"/>
        <v>2499470679.5108457</v>
      </c>
      <c r="F2644" s="27">
        <f t="shared" si="453"/>
        <v>77512.857067110017</v>
      </c>
      <c r="G2644" s="28">
        <f t="shared" si="454"/>
        <v>579962.26984141872</v>
      </c>
      <c r="H2644" s="28">
        <f t="shared" si="455"/>
        <v>9666.0378306903112</v>
      </c>
      <c r="I2644" s="29">
        <f t="shared" si="456"/>
        <v>161.10063051150519</v>
      </c>
      <c r="J2644" s="25">
        <f t="shared" si="457"/>
        <v>5123916942.9972334</v>
      </c>
      <c r="K2644" s="25">
        <f t="shared" si="458"/>
        <v>5123916942.9972334</v>
      </c>
      <c r="L2644" s="30" t="str">
        <f t="shared" si="459"/>
        <v>0 DAYS</v>
      </c>
    </row>
    <row r="2645" spans="1:12" x14ac:dyDescent="0.2">
      <c r="A2645" s="23">
        <f t="shared" si="449"/>
        <v>2499471679.5108457</v>
      </c>
      <c r="B2645" s="24">
        <v>2639</v>
      </c>
      <c r="C2645" s="23">
        <f t="shared" si="450"/>
        <v>13997041.405260736</v>
      </c>
      <c r="D2645" s="25">
        <f t="shared" si="451"/>
        <v>2513468720.9161062</v>
      </c>
      <c r="E2645" s="26">
        <f t="shared" si="452"/>
        <v>2513467720.9161062</v>
      </c>
      <c r="F2645" s="27">
        <f t="shared" si="453"/>
        <v>77946.92906668596</v>
      </c>
      <c r="G2645" s="28">
        <f t="shared" si="454"/>
        <v>583210.05855253071</v>
      </c>
      <c r="H2645" s="28">
        <f t="shared" si="455"/>
        <v>9720.1676425421792</v>
      </c>
      <c r="I2645" s="29">
        <f t="shared" si="456"/>
        <v>162.00279404236966</v>
      </c>
      <c r="J2645" s="25">
        <f t="shared" si="457"/>
        <v>5152610877.8780174</v>
      </c>
      <c r="K2645" s="25">
        <f t="shared" si="458"/>
        <v>5152610877.8780174</v>
      </c>
      <c r="L2645" s="30" t="str">
        <f t="shared" si="459"/>
        <v>0 DAYS</v>
      </c>
    </row>
    <row r="2646" spans="1:12" x14ac:dyDescent="0.2">
      <c r="A2646" s="23">
        <f t="shared" si="449"/>
        <v>2513468720.9161062</v>
      </c>
      <c r="B2646" s="24">
        <v>2640</v>
      </c>
      <c r="C2646" s="23">
        <f t="shared" si="450"/>
        <v>14075424.837130195</v>
      </c>
      <c r="D2646" s="25">
        <f t="shared" si="451"/>
        <v>2527544145.7532363</v>
      </c>
      <c r="E2646" s="26">
        <f t="shared" si="452"/>
        <v>2527543145.7532363</v>
      </c>
      <c r="F2646" s="27">
        <f t="shared" si="453"/>
        <v>78383.431869458407</v>
      </c>
      <c r="G2646" s="28">
        <f t="shared" si="454"/>
        <v>586476.03488042473</v>
      </c>
      <c r="H2646" s="28">
        <f t="shared" si="455"/>
        <v>9774.6005813404117</v>
      </c>
      <c r="I2646" s="29">
        <f t="shared" si="456"/>
        <v>162.91000968900687</v>
      </c>
      <c r="J2646" s="25">
        <f t="shared" si="457"/>
        <v>5181465498.7941341</v>
      </c>
      <c r="K2646" s="25">
        <f t="shared" si="458"/>
        <v>5181465498.7941341</v>
      </c>
      <c r="L2646" s="30" t="str">
        <f t="shared" si="459"/>
        <v>0 DAYS</v>
      </c>
    </row>
    <row r="2647" spans="1:12" x14ac:dyDescent="0.2">
      <c r="A2647" s="23">
        <f t="shared" si="449"/>
        <v>2527544145.7532363</v>
      </c>
      <c r="B2647" s="24">
        <v>2641</v>
      </c>
      <c r="C2647" s="23">
        <f t="shared" si="450"/>
        <v>14154247.216218123</v>
      </c>
      <c r="D2647" s="25">
        <f t="shared" si="451"/>
        <v>2541698392.9694543</v>
      </c>
      <c r="E2647" s="26">
        <f t="shared" si="452"/>
        <v>2541697392.9694543</v>
      </c>
      <c r="F2647" s="27">
        <f t="shared" si="453"/>
        <v>78822.379087928683</v>
      </c>
      <c r="G2647" s="28">
        <f t="shared" si="454"/>
        <v>589760.30067575513</v>
      </c>
      <c r="H2647" s="28">
        <f t="shared" si="455"/>
        <v>9829.3383445959189</v>
      </c>
      <c r="I2647" s="29">
        <f t="shared" si="456"/>
        <v>163.8223057432653</v>
      </c>
      <c r="J2647" s="25">
        <f t="shared" si="457"/>
        <v>5210481705.5873804</v>
      </c>
      <c r="K2647" s="25">
        <f t="shared" si="458"/>
        <v>5210481705.5873804</v>
      </c>
      <c r="L2647" s="30" t="str">
        <f t="shared" si="459"/>
        <v>0 DAYS</v>
      </c>
    </row>
    <row r="2648" spans="1:12" x14ac:dyDescent="0.2">
      <c r="A2648" s="23">
        <f t="shared" si="449"/>
        <v>2541698392.9694543</v>
      </c>
      <c r="B2648" s="24">
        <v>2642</v>
      </c>
      <c r="C2648" s="23">
        <f t="shared" si="450"/>
        <v>14233511.000628944</v>
      </c>
      <c r="D2648" s="25">
        <f t="shared" si="451"/>
        <v>2555931903.9700832</v>
      </c>
      <c r="E2648" s="26">
        <f t="shared" si="452"/>
        <v>2555930903.9700832</v>
      </c>
      <c r="F2648" s="27">
        <f t="shared" si="453"/>
        <v>79263.784410821274</v>
      </c>
      <c r="G2648" s="28">
        <f t="shared" si="454"/>
        <v>593062.95835953939</v>
      </c>
      <c r="H2648" s="28">
        <f t="shared" si="455"/>
        <v>9884.3826393256568</v>
      </c>
      <c r="I2648" s="29">
        <f t="shared" si="456"/>
        <v>164.73971065542761</v>
      </c>
      <c r="J2648" s="25">
        <f t="shared" si="457"/>
        <v>5239660403.13867</v>
      </c>
      <c r="K2648" s="25">
        <f t="shared" si="458"/>
        <v>5239660403.13867</v>
      </c>
      <c r="L2648" s="30" t="str">
        <f t="shared" si="459"/>
        <v>0 DAYS</v>
      </c>
    </row>
    <row r="2649" spans="1:12" x14ac:dyDescent="0.2">
      <c r="A2649" s="23">
        <f t="shared" si="449"/>
        <v>2555931903.9700832</v>
      </c>
      <c r="B2649" s="24">
        <v>2643</v>
      </c>
      <c r="C2649" s="23">
        <f t="shared" si="450"/>
        <v>14313218.662232466</v>
      </c>
      <c r="D2649" s="25">
        <f t="shared" si="451"/>
        <v>2570245122.6323156</v>
      </c>
      <c r="E2649" s="26">
        <f t="shared" si="452"/>
        <v>2570244122.6323156</v>
      </c>
      <c r="F2649" s="27">
        <f t="shared" si="453"/>
        <v>79707.661603521556</v>
      </c>
      <c r="G2649" s="28">
        <f t="shared" si="454"/>
        <v>596384.11092635279</v>
      </c>
      <c r="H2649" s="28">
        <f t="shared" si="455"/>
        <v>9939.7351821058801</v>
      </c>
      <c r="I2649" s="29">
        <f t="shared" si="456"/>
        <v>165.66225303509799</v>
      </c>
      <c r="J2649" s="25">
        <f t="shared" si="457"/>
        <v>5269002501.3962469</v>
      </c>
      <c r="K2649" s="25">
        <f t="shared" si="458"/>
        <v>5269002501.3962469</v>
      </c>
      <c r="L2649" s="30" t="str">
        <f t="shared" si="459"/>
        <v>0 DAYS</v>
      </c>
    </row>
    <row r="2650" spans="1:12" x14ac:dyDescent="0.2">
      <c r="A2650" s="23">
        <f t="shared" si="449"/>
        <v>2570245122.6323156</v>
      </c>
      <c r="B2650" s="24">
        <v>2644</v>
      </c>
      <c r="C2650" s="23">
        <f t="shared" si="450"/>
        <v>14393372.686740967</v>
      </c>
      <c r="D2650" s="25">
        <f t="shared" si="451"/>
        <v>2584638495.3190565</v>
      </c>
      <c r="E2650" s="26">
        <f t="shared" si="452"/>
        <v>2584637495.3190565</v>
      </c>
      <c r="F2650" s="27">
        <f t="shared" si="453"/>
        <v>80154.024508500472</v>
      </c>
      <c r="G2650" s="28">
        <f t="shared" si="454"/>
        <v>599723.86194754031</v>
      </c>
      <c r="H2650" s="28">
        <f t="shared" si="455"/>
        <v>9995.3976991256714</v>
      </c>
      <c r="I2650" s="29">
        <f t="shared" si="456"/>
        <v>166.58996165209453</v>
      </c>
      <c r="J2650" s="25">
        <f t="shared" si="457"/>
        <v>5298508915.4040651</v>
      </c>
      <c r="K2650" s="25">
        <f t="shared" si="458"/>
        <v>5298508915.4040651</v>
      </c>
      <c r="L2650" s="30" t="str">
        <f t="shared" si="459"/>
        <v>0 DAYS</v>
      </c>
    </row>
    <row r="2651" spans="1:12" x14ac:dyDescent="0.2">
      <c r="A2651" s="23">
        <f t="shared" si="449"/>
        <v>2584638495.3190565</v>
      </c>
      <c r="B2651" s="24">
        <v>2645</v>
      </c>
      <c r="C2651" s="23">
        <f t="shared" si="450"/>
        <v>14473975.573786717</v>
      </c>
      <c r="D2651" s="25">
        <f t="shared" si="451"/>
        <v>2599112470.8928432</v>
      </c>
      <c r="E2651" s="26">
        <f t="shared" si="452"/>
        <v>2599111470.8928432</v>
      </c>
      <c r="F2651" s="27">
        <f t="shared" si="453"/>
        <v>80602.887045750394</v>
      </c>
      <c r="G2651" s="28">
        <f t="shared" si="454"/>
        <v>603082.31557444658</v>
      </c>
      <c r="H2651" s="28">
        <f t="shared" si="455"/>
        <v>10051.371926240776</v>
      </c>
      <c r="I2651" s="29">
        <f t="shared" si="456"/>
        <v>167.52286543734627</v>
      </c>
      <c r="J2651" s="25">
        <f t="shared" si="457"/>
        <v>5328180565.330328</v>
      </c>
      <c r="K2651" s="25">
        <f t="shared" si="458"/>
        <v>5328180565.330328</v>
      </c>
      <c r="L2651" s="30" t="str">
        <f t="shared" si="459"/>
        <v>0 DAYS</v>
      </c>
    </row>
    <row r="2652" spans="1:12" x14ac:dyDescent="0.2">
      <c r="A2652" s="23">
        <f t="shared" si="449"/>
        <v>2599112470.8928432</v>
      </c>
      <c r="B2652" s="24">
        <v>2646</v>
      </c>
      <c r="C2652" s="23">
        <f t="shared" si="450"/>
        <v>14555029.836999921</v>
      </c>
      <c r="D2652" s="25">
        <f t="shared" si="451"/>
        <v>2613667500.7298431</v>
      </c>
      <c r="E2652" s="26">
        <f t="shared" si="452"/>
        <v>2613666500.7298431</v>
      </c>
      <c r="F2652" s="27">
        <f t="shared" si="453"/>
        <v>81054.26321320422</v>
      </c>
      <c r="G2652" s="28">
        <f t="shared" si="454"/>
        <v>606459.57654166338</v>
      </c>
      <c r="H2652" s="28">
        <f t="shared" si="455"/>
        <v>10107.659609027723</v>
      </c>
      <c r="I2652" s="29">
        <f t="shared" si="456"/>
        <v>168.46099348379539</v>
      </c>
      <c r="J2652" s="25">
        <f t="shared" si="457"/>
        <v>5358018376.4961777</v>
      </c>
      <c r="K2652" s="25">
        <f t="shared" si="458"/>
        <v>5358018376.4961777</v>
      </c>
      <c r="L2652" s="30" t="str">
        <f t="shared" si="459"/>
        <v>0 DAYS</v>
      </c>
    </row>
    <row r="2653" spans="1:12" x14ac:dyDescent="0.2">
      <c r="A2653" s="23">
        <f t="shared" si="449"/>
        <v>2613667500.7298431</v>
      </c>
      <c r="B2653" s="24">
        <v>2647</v>
      </c>
      <c r="C2653" s="23">
        <f t="shared" si="450"/>
        <v>14636538.004087122</v>
      </c>
      <c r="D2653" s="25">
        <f t="shared" si="451"/>
        <v>2628304038.7339301</v>
      </c>
      <c r="E2653" s="26">
        <f t="shared" si="452"/>
        <v>2628303038.7339301</v>
      </c>
      <c r="F2653" s="27">
        <f t="shared" si="453"/>
        <v>81508.167087201029</v>
      </c>
      <c r="G2653" s="28">
        <f t="shared" si="454"/>
        <v>609855.75017029676</v>
      </c>
      <c r="H2653" s="28">
        <f t="shared" si="455"/>
        <v>10164.262502838279</v>
      </c>
      <c r="I2653" s="29">
        <f t="shared" si="456"/>
        <v>169.40437504730465</v>
      </c>
      <c r="J2653" s="25">
        <f t="shared" si="457"/>
        <v>5388023279.4045563</v>
      </c>
      <c r="K2653" s="25">
        <f t="shared" si="458"/>
        <v>5388023279.4045563</v>
      </c>
      <c r="L2653" s="30" t="str">
        <f t="shared" si="459"/>
        <v>0 DAYS</v>
      </c>
    </row>
    <row r="2654" spans="1:12" x14ac:dyDescent="0.2">
      <c r="A2654" s="23">
        <f t="shared" si="449"/>
        <v>2628304038.7339301</v>
      </c>
      <c r="B2654" s="24">
        <v>2648</v>
      </c>
      <c r="C2654" s="23">
        <f t="shared" si="450"/>
        <v>14718502.616910009</v>
      </c>
      <c r="D2654" s="25">
        <f t="shared" si="451"/>
        <v>2643022541.3508401</v>
      </c>
      <c r="E2654" s="26">
        <f t="shared" si="452"/>
        <v>2643021541.3508401</v>
      </c>
      <c r="F2654" s="27">
        <f t="shared" si="453"/>
        <v>81964.612822886556</v>
      </c>
      <c r="G2654" s="28">
        <f t="shared" si="454"/>
        <v>613270.94237125036</v>
      </c>
      <c r="H2654" s="28">
        <f t="shared" si="455"/>
        <v>10221.182372854173</v>
      </c>
      <c r="I2654" s="29">
        <f t="shared" si="456"/>
        <v>170.35303954756955</v>
      </c>
      <c r="J2654" s="25">
        <f t="shared" si="457"/>
        <v>5418196209.7692213</v>
      </c>
      <c r="K2654" s="25">
        <f t="shared" si="458"/>
        <v>5418196209.7692213</v>
      </c>
      <c r="L2654" s="30" t="str">
        <f t="shared" si="459"/>
        <v>0 DAYS</v>
      </c>
    </row>
    <row r="2655" spans="1:12" x14ac:dyDescent="0.2">
      <c r="A2655" s="23">
        <f t="shared" si="449"/>
        <v>2643022541.3508401</v>
      </c>
      <c r="B2655" s="24">
        <v>2649</v>
      </c>
      <c r="C2655" s="23">
        <f t="shared" si="450"/>
        <v>14800926.231564704</v>
      </c>
      <c r="D2655" s="25">
        <f t="shared" si="451"/>
        <v>2657823467.5824046</v>
      </c>
      <c r="E2655" s="26">
        <f t="shared" si="452"/>
        <v>2657822467.5824046</v>
      </c>
      <c r="F2655" s="27">
        <f t="shared" si="453"/>
        <v>82423.614654695615</v>
      </c>
      <c r="G2655" s="28">
        <f t="shared" si="454"/>
        <v>616705.25964852935</v>
      </c>
      <c r="H2655" s="28">
        <f t="shared" si="455"/>
        <v>10278.420994142156</v>
      </c>
      <c r="I2655" s="29">
        <f t="shared" si="456"/>
        <v>171.30701656903594</v>
      </c>
      <c r="J2655" s="25">
        <f t="shared" si="457"/>
        <v>5448538108.5439291</v>
      </c>
      <c r="K2655" s="25">
        <f t="shared" si="458"/>
        <v>5448538108.5439291</v>
      </c>
      <c r="L2655" s="30" t="str">
        <f t="shared" si="459"/>
        <v>0 DAYS</v>
      </c>
    </row>
    <row r="2656" spans="1:12" x14ac:dyDescent="0.2">
      <c r="A2656" s="23">
        <f t="shared" si="449"/>
        <v>2657823467.5824046</v>
      </c>
      <c r="B2656" s="24">
        <v>2650</v>
      </c>
      <c r="C2656" s="23">
        <f t="shared" si="450"/>
        <v>14883811.418461466</v>
      </c>
      <c r="D2656" s="25">
        <f t="shared" si="451"/>
        <v>2672707279.0008659</v>
      </c>
      <c r="E2656" s="26">
        <f t="shared" si="452"/>
        <v>2672706279.0008659</v>
      </c>
      <c r="F2656" s="27">
        <f t="shared" si="453"/>
        <v>82885.186896761879</v>
      </c>
      <c r="G2656" s="28">
        <f t="shared" si="454"/>
        <v>620158.80910256109</v>
      </c>
      <c r="H2656" s="28">
        <f t="shared" si="455"/>
        <v>10335.980151709351</v>
      </c>
      <c r="I2656" s="29">
        <f t="shared" si="456"/>
        <v>172.26633586182251</v>
      </c>
      <c r="J2656" s="25">
        <f t="shared" si="457"/>
        <v>5479049921.9517746</v>
      </c>
      <c r="K2656" s="25">
        <f t="shared" si="458"/>
        <v>5479049921.9517746</v>
      </c>
      <c r="L2656" s="30" t="str">
        <f t="shared" si="459"/>
        <v>0 DAYS</v>
      </c>
    </row>
    <row r="2657" spans="1:12" x14ac:dyDescent="0.2">
      <c r="A2657" s="23">
        <f t="shared" si="449"/>
        <v>2672707279.0008659</v>
      </c>
      <c r="B2657" s="24">
        <v>2651</v>
      </c>
      <c r="C2657" s="23">
        <f t="shared" si="450"/>
        <v>14967160.76240485</v>
      </c>
      <c r="D2657" s="25">
        <f t="shared" si="451"/>
        <v>2687674439.7632709</v>
      </c>
      <c r="E2657" s="26">
        <f t="shared" si="452"/>
        <v>2687673439.7632709</v>
      </c>
      <c r="F2657" s="27">
        <f t="shared" si="453"/>
        <v>83349.343943383545</v>
      </c>
      <c r="G2657" s="28">
        <f t="shared" si="454"/>
        <v>623631.69843353541</v>
      </c>
      <c r="H2657" s="28">
        <f t="shared" si="455"/>
        <v>10393.861640558924</v>
      </c>
      <c r="I2657" s="29">
        <f t="shared" si="456"/>
        <v>173.23102734264873</v>
      </c>
      <c r="J2657" s="25">
        <f t="shared" si="457"/>
        <v>5509732601.5147047</v>
      </c>
      <c r="K2657" s="25">
        <f t="shared" si="458"/>
        <v>5509732601.5147047</v>
      </c>
      <c r="L2657" s="30" t="str">
        <f t="shared" si="459"/>
        <v>0 DAYS</v>
      </c>
    </row>
    <row r="2658" spans="1:12" x14ac:dyDescent="0.2">
      <c r="A2658" s="23">
        <f t="shared" si="449"/>
        <v>2687674439.7632709</v>
      </c>
      <c r="B2658" s="24">
        <v>2652</v>
      </c>
      <c r="C2658" s="23">
        <f t="shared" si="450"/>
        <v>15050976.862674316</v>
      </c>
      <c r="D2658" s="25">
        <f t="shared" si="451"/>
        <v>2702725416.6259451</v>
      </c>
      <c r="E2658" s="26">
        <f t="shared" si="452"/>
        <v>2702724416.6259451</v>
      </c>
      <c r="F2658" s="27">
        <f t="shared" si="453"/>
        <v>83816.100269466639</v>
      </c>
      <c r="G2658" s="28">
        <f t="shared" si="454"/>
        <v>627124.03594476322</v>
      </c>
      <c r="H2658" s="28">
        <f t="shared" si="455"/>
        <v>10452.067265746055</v>
      </c>
      <c r="I2658" s="29">
        <f t="shared" si="456"/>
        <v>174.20112109576758</v>
      </c>
      <c r="J2658" s="25">
        <f t="shared" si="457"/>
        <v>5540587104.0831871</v>
      </c>
      <c r="K2658" s="25">
        <f t="shared" si="458"/>
        <v>5540587104.0831871</v>
      </c>
      <c r="L2658" s="30" t="str">
        <f t="shared" si="459"/>
        <v>0 DAYS</v>
      </c>
    </row>
    <row r="2659" spans="1:12" x14ac:dyDescent="0.2">
      <c r="A2659" s="23">
        <f t="shared" si="449"/>
        <v>2702725416.6259451</v>
      </c>
      <c r="B2659" s="24">
        <v>2653</v>
      </c>
      <c r="C2659" s="23">
        <f t="shared" si="450"/>
        <v>15135262.333105292</v>
      </c>
      <c r="D2659" s="25">
        <f t="shared" si="451"/>
        <v>2717860678.9590502</v>
      </c>
      <c r="E2659" s="26">
        <f t="shared" si="452"/>
        <v>2717859678.9590502</v>
      </c>
      <c r="F2659" s="27">
        <f t="shared" si="453"/>
        <v>84285.47043097578</v>
      </c>
      <c r="G2659" s="28">
        <f t="shared" si="454"/>
        <v>630635.9305460538</v>
      </c>
      <c r="H2659" s="28">
        <f t="shared" si="455"/>
        <v>10510.59884243423</v>
      </c>
      <c r="I2659" s="29">
        <f t="shared" si="456"/>
        <v>175.17664737390385</v>
      </c>
      <c r="J2659" s="25">
        <f t="shared" si="457"/>
        <v>5571614391.8660526</v>
      </c>
      <c r="K2659" s="25">
        <f t="shared" si="458"/>
        <v>5571614391.8660526</v>
      </c>
      <c r="L2659" s="30" t="str">
        <f t="shared" si="459"/>
        <v>0 DAYS</v>
      </c>
    </row>
    <row r="2660" spans="1:12" x14ac:dyDescent="0.2">
      <c r="A2660" s="23">
        <f t="shared" si="449"/>
        <v>2717860678.9590502</v>
      </c>
      <c r="B2660" s="24">
        <v>2654</v>
      </c>
      <c r="C2660" s="23">
        <f t="shared" si="450"/>
        <v>15220019.802170681</v>
      </c>
      <c r="D2660" s="25">
        <f t="shared" si="451"/>
        <v>2733080698.7612209</v>
      </c>
      <c r="E2660" s="26">
        <f t="shared" si="452"/>
        <v>2733079698.7612209</v>
      </c>
      <c r="F2660" s="27">
        <f t="shared" si="453"/>
        <v>84757.469065388665</v>
      </c>
      <c r="G2660" s="28">
        <f t="shared" si="454"/>
        <v>634167.49175711174</v>
      </c>
      <c r="H2660" s="28">
        <f t="shared" si="455"/>
        <v>10569.458195951862</v>
      </c>
      <c r="I2660" s="29">
        <f t="shared" si="456"/>
        <v>176.1576365991977</v>
      </c>
      <c r="J2660" s="25">
        <f t="shared" si="457"/>
        <v>5602815432.4605026</v>
      </c>
      <c r="K2660" s="25">
        <f t="shared" si="458"/>
        <v>5602815432.4605026</v>
      </c>
      <c r="L2660" s="30" t="str">
        <f t="shared" si="459"/>
        <v>0 DAYS</v>
      </c>
    </row>
    <row r="2661" spans="1:12" x14ac:dyDescent="0.2">
      <c r="A2661" s="23">
        <f t="shared" si="449"/>
        <v>2733080698.7612209</v>
      </c>
      <c r="B2661" s="24">
        <v>2655</v>
      </c>
      <c r="C2661" s="23">
        <f t="shared" si="450"/>
        <v>15305251.913062837</v>
      </c>
      <c r="D2661" s="25">
        <f t="shared" si="451"/>
        <v>2748385950.674284</v>
      </c>
      <c r="E2661" s="26">
        <f t="shared" si="452"/>
        <v>2748384950.674284</v>
      </c>
      <c r="F2661" s="27">
        <f t="shared" si="453"/>
        <v>85232.110892156139</v>
      </c>
      <c r="G2661" s="28">
        <f t="shared" si="454"/>
        <v>637718.82971095154</v>
      </c>
      <c r="H2661" s="28">
        <f t="shared" si="455"/>
        <v>10628.647161849192</v>
      </c>
      <c r="I2661" s="29">
        <f t="shared" si="456"/>
        <v>177.1441193641532</v>
      </c>
      <c r="J2661" s="25">
        <f t="shared" si="457"/>
        <v>5634191198.8822813</v>
      </c>
      <c r="K2661" s="25">
        <f t="shared" si="458"/>
        <v>5634191198.8822813</v>
      </c>
      <c r="L2661" s="30" t="str">
        <f t="shared" si="459"/>
        <v>0 DAYS</v>
      </c>
    </row>
    <row r="2662" spans="1:12" x14ac:dyDescent="0.2">
      <c r="A2662" s="23">
        <f t="shared" si="449"/>
        <v>2748385950.674284</v>
      </c>
      <c r="B2662" s="24">
        <v>2656</v>
      </c>
      <c r="C2662" s="23">
        <f t="shared" si="450"/>
        <v>15390961.32377599</v>
      </c>
      <c r="D2662" s="25">
        <f t="shared" si="451"/>
        <v>2763776911.9980597</v>
      </c>
      <c r="E2662" s="26">
        <f t="shared" si="452"/>
        <v>2763775911.9980597</v>
      </c>
      <c r="F2662" s="27">
        <f t="shared" si="453"/>
        <v>85709.41071315296</v>
      </c>
      <c r="G2662" s="28">
        <f t="shared" si="454"/>
        <v>641290.05515733291</v>
      </c>
      <c r="H2662" s="28">
        <f t="shared" si="455"/>
        <v>10688.167585955549</v>
      </c>
      <c r="I2662" s="29">
        <f t="shared" si="456"/>
        <v>178.13612643259248</v>
      </c>
      <c r="J2662" s="25">
        <f t="shared" si="457"/>
        <v>5665742669.5960217</v>
      </c>
      <c r="K2662" s="25">
        <f t="shared" si="458"/>
        <v>5665742669.5960217</v>
      </c>
      <c r="L2662" s="30" t="str">
        <f t="shared" si="459"/>
        <v>0 DAYS</v>
      </c>
    </row>
    <row r="2663" spans="1:12" x14ac:dyDescent="0.2">
      <c r="A2663" s="23">
        <f t="shared" si="449"/>
        <v>2763776911.9980597</v>
      </c>
      <c r="B2663" s="24">
        <v>2657</v>
      </c>
      <c r="C2663" s="23">
        <f t="shared" si="450"/>
        <v>15477150.707189135</v>
      </c>
      <c r="D2663" s="25">
        <f t="shared" si="451"/>
        <v>2779254062.7052488</v>
      </c>
      <c r="E2663" s="26">
        <f t="shared" si="452"/>
        <v>2779253062.7052488</v>
      </c>
      <c r="F2663" s="27">
        <f t="shared" si="453"/>
        <v>86189.383413145319</v>
      </c>
      <c r="G2663" s="28">
        <f t="shared" si="454"/>
        <v>644881.27946621401</v>
      </c>
      <c r="H2663" s="28">
        <f t="shared" si="455"/>
        <v>10748.021324436901</v>
      </c>
      <c r="I2663" s="29">
        <f t="shared" si="456"/>
        <v>179.13368874061501</v>
      </c>
      <c r="J2663" s="25">
        <f t="shared" si="457"/>
        <v>5697470828.5457592</v>
      </c>
      <c r="K2663" s="25">
        <f t="shared" si="458"/>
        <v>5697470828.5457592</v>
      </c>
      <c r="L2663" s="30" t="str">
        <f t="shared" si="459"/>
        <v>0 DAYS</v>
      </c>
    </row>
    <row r="2664" spans="1:12" x14ac:dyDescent="0.2">
      <c r="A2664" s="23">
        <f t="shared" si="449"/>
        <v>2779254062.7052488</v>
      </c>
      <c r="B2664" s="24">
        <v>2658</v>
      </c>
      <c r="C2664" s="23">
        <f t="shared" si="450"/>
        <v>15563822.751149394</v>
      </c>
      <c r="D2664" s="25">
        <f t="shared" si="451"/>
        <v>2794817885.456398</v>
      </c>
      <c r="E2664" s="26">
        <f t="shared" si="452"/>
        <v>2794816885.456398</v>
      </c>
      <c r="F2664" s="27">
        <f t="shared" si="453"/>
        <v>86672.043960258365</v>
      </c>
      <c r="G2664" s="28">
        <f t="shared" si="454"/>
        <v>648492.61463122477</v>
      </c>
      <c r="H2664" s="28">
        <f t="shared" si="455"/>
        <v>10808.210243853746</v>
      </c>
      <c r="I2664" s="29">
        <f t="shared" si="456"/>
        <v>180.13683739756243</v>
      </c>
      <c r="J2664" s="25">
        <f t="shared" si="457"/>
        <v>5729376665.1856155</v>
      </c>
      <c r="K2664" s="25">
        <f t="shared" si="458"/>
        <v>5729376665.1856155</v>
      </c>
      <c r="L2664" s="30" t="str">
        <f t="shared" si="459"/>
        <v>0 DAYS</v>
      </c>
    </row>
    <row r="2665" spans="1:12" x14ac:dyDescent="0.2">
      <c r="A2665" s="23">
        <f t="shared" si="449"/>
        <v>2794817885.456398</v>
      </c>
      <c r="B2665" s="24">
        <v>2659</v>
      </c>
      <c r="C2665" s="23">
        <f t="shared" si="450"/>
        <v>15650980.158555828</v>
      </c>
      <c r="D2665" s="25">
        <f t="shared" si="451"/>
        <v>2810468865.614954</v>
      </c>
      <c r="E2665" s="26">
        <f t="shared" si="452"/>
        <v>2810467865.614954</v>
      </c>
      <c r="F2665" s="27">
        <f t="shared" si="453"/>
        <v>87157.407406434417</v>
      </c>
      <c r="G2665" s="28">
        <f t="shared" si="454"/>
        <v>652124.17327315954</v>
      </c>
      <c r="H2665" s="28">
        <f t="shared" si="455"/>
        <v>10868.736221219326</v>
      </c>
      <c r="I2665" s="29">
        <f t="shared" si="456"/>
        <v>181.14560368698875</v>
      </c>
      <c r="J2665" s="25">
        <f t="shared" si="457"/>
        <v>5761461174.5106554</v>
      </c>
      <c r="K2665" s="25">
        <f t="shared" si="458"/>
        <v>5761461174.5106554</v>
      </c>
      <c r="L2665" s="30" t="str">
        <f t="shared" si="459"/>
        <v>0 DAYS</v>
      </c>
    </row>
    <row r="2666" spans="1:12" x14ac:dyDescent="0.2">
      <c r="A2666" s="23">
        <f t="shared" si="449"/>
        <v>2810468865.614954</v>
      </c>
      <c r="B2666" s="24">
        <v>2660</v>
      </c>
      <c r="C2666" s="23">
        <f t="shared" si="450"/>
        <v>15738625.647443742</v>
      </c>
      <c r="D2666" s="25">
        <f t="shared" si="451"/>
        <v>2826207491.2623978</v>
      </c>
      <c r="E2666" s="26">
        <f t="shared" si="452"/>
        <v>2826206491.2623978</v>
      </c>
      <c r="F2666" s="27">
        <f t="shared" si="453"/>
        <v>87645.488887913525</v>
      </c>
      <c r="G2666" s="28">
        <f t="shared" si="454"/>
        <v>655776.06864348927</v>
      </c>
      <c r="H2666" s="28">
        <f t="shared" si="455"/>
        <v>10929.601144058155</v>
      </c>
      <c r="I2666" s="29">
        <f t="shared" si="456"/>
        <v>182.16001906763591</v>
      </c>
      <c r="J2666" s="25">
        <f t="shared" si="457"/>
        <v>5793725357.0879145</v>
      </c>
      <c r="K2666" s="25">
        <f t="shared" si="458"/>
        <v>5793725357.0879145</v>
      </c>
      <c r="L2666" s="30" t="str">
        <f t="shared" si="459"/>
        <v>0 DAYS</v>
      </c>
    </row>
    <row r="2667" spans="1:12" x14ac:dyDescent="0.2">
      <c r="A2667" s="23">
        <f t="shared" si="449"/>
        <v>2826207491.2623978</v>
      </c>
      <c r="B2667" s="24">
        <v>2661</v>
      </c>
      <c r="C2667" s="23">
        <f t="shared" si="450"/>
        <v>15826761.951069428</v>
      </c>
      <c r="D2667" s="25">
        <f t="shared" si="451"/>
        <v>2842034253.2134671</v>
      </c>
      <c r="E2667" s="26">
        <f t="shared" si="452"/>
        <v>2842033253.2134671</v>
      </c>
      <c r="F2667" s="27">
        <f t="shared" si="453"/>
        <v>88136.303625686094</v>
      </c>
      <c r="G2667" s="28">
        <f t="shared" si="454"/>
        <v>659448.41462789278</v>
      </c>
      <c r="H2667" s="28">
        <f t="shared" si="455"/>
        <v>10990.80691046488</v>
      </c>
      <c r="I2667" s="29">
        <f t="shared" si="456"/>
        <v>183.18011517441468</v>
      </c>
      <c r="J2667" s="25">
        <f t="shared" si="457"/>
        <v>5826170219.0876074</v>
      </c>
      <c r="K2667" s="25">
        <f t="shared" si="458"/>
        <v>5826170219.0876074</v>
      </c>
      <c r="L2667" s="30" t="str">
        <f t="shared" si="459"/>
        <v>0 DAYS</v>
      </c>
    </row>
    <row r="2668" spans="1:12" x14ac:dyDescent="0.2">
      <c r="A2668" s="23">
        <f t="shared" si="449"/>
        <v>2842034253.2134671</v>
      </c>
      <c r="B2668" s="24">
        <v>2662</v>
      </c>
      <c r="C2668" s="23">
        <f t="shared" si="450"/>
        <v>15915391.817995416</v>
      </c>
      <c r="D2668" s="25">
        <f t="shared" si="451"/>
        <v>2857949645.0314627</v>
      </c>
      <c r="E2668" s="26">
        <f t="shared" si="452"/>
        <v>2857948645.0314627</v>
      </c>
      <c r="F2668" s="27">
        <f t="shared" si="453"/>
        <v>88629.866925988346</v>
      </c>
      <c r="G2668" s="28">
        <f t="shared" si="454"/>
        <v>663141.32574980904</v>
      </c>
      <c r="H2668" s="28">
        <f t="shared" si="455"/>
        <v>11052.355429163485</v>
      </c>
      <c r="I2668" s="29">
        <f t="shared" si="456"/>
        <v>184.20592381939142</v>
      </c>
      <c r="J2668" s="25">
        <f t="shared" si="457"/>
        <v>5858796772.3144979</v>
      </c>
      <c r="K2668" s="25">
        <f t="shared" si="458"/>
        <v>5858796772.3144979</v>
      </c>
      <c r="L2668" s="30" t="str">
        <f t="shared" si="459"/>
        <v>0 DAYS</v>
      </c>
    </row>
    <row r="2669" spans="1:12" x14ac:dyDescent="0.2">
      <c r="A2669" s="23">
        <f t="shared" si="449"/>
        <v>2857949645.0314627</v>
      </c>
      <c r="B2669" s="24">
        <v>2663</v>
      </c>
      <c r="C2669" s="23">
        <f t="shared" si="450"/>
        <v>16004518.012176191</v>
      </c>
      <c r="D2669" s="25">
        <f t="shared" si="451"/>
        <v>2873954163.0436387</v>
      </c>
      <c r="E2669" s="26">
        <f t="shared" si="452"/>
        <v>2873953163.0436387</v>
      </c>
      <c r="F2669" s="27">
        <f t="shared" si="453"/>
        <v>89126.194180775434</v>
      </c>
      <c r="G2669" s="28">
        <f t="shared" si="454"/>
        <v>666854.91717400798</v>
      </c>
      <c r="H2669" s="28">
        <f t="shared" si="455"/>
        <v>11114.248619566799</v>
      </c>
      <c r="I2669" s="29">
        <f t="shared" si="456"/>
        <v>185.23747699277999</v>
      </c>
      <c r="J2669" s="25">
        <f t="shared" si="457"/>
        <v>5891606034.239459</v>
      </c>
      <c r="K2669" s="25">
        <f t="shared" si="458"/>
        <v>5891606034.239459</v>
      </c>
      <c r="L2669" s="30" t="str">
        <f t="shared" si="459"/>
        <v>0 DAYS</v>
      </c>
    </row>
    <row r="2670" spans="1:12" x14ac:dyDescent="0.2">
      <c r="A2670" s="23">
        <f t="shared" si="449"/>
        <v>2873954163.0436387</v>
      </c>
      <c r="B2670" s="24">
        <v>2664</v>
      </c>
      <c r="C2670" s="23">
        <f t="shared" si="450"/>
        <v>16094143.313044377</v>
      </c>
      <c r="D2670" s="25">
        <f t="shared" si="451"/>
        <v>2890048306.3566833</v>
      </c>
      <c r="E2670" s="26">
        <f t="shared" si="452"/>
        <v>2890047306.3566833</v>
      </c>
      <c r="F2670" s="27">
        <f t="shared" si="453"/>
        <v>89625.300868185237</v>
      </c>
      <c r="G2670" s="28">
        <f t="shared" si="454"/>
        <v>670589.30471018236</v>
      </c>
      <c r="H2670" s="28">
        <f t="shared" si="455"/>
        <v>11176.488411836373</v>
      </c>
      <c r="I2670" s="29">
        <f t="shared" si="456"/>
        <v>186.27480686393955</v>
      </c>
      <c r="J2670" s="25">
        <f t="shared" si="457"/>
        <v>5924599028.0312004</v>
      </c>
      <c r="K2670" s="25">
        <f t="shared" si="458"/>
        <v>5924599028.0312004</v>
      </c>
      <c r="L2670" s="30" t="str">
        <f t="shared" si="459"/>
        <v>0 DAYS</v>
      </c>
    </row>
    <row r="2671" spans="1:12" x14ac:dyDescent="0.2">
      <c r="A2671" s="23">
        <f t="shared" si="449"/>
        <v>2890048306.3566833</v>
      </c>
      <c r="B2671" s="24">
        <v>2665</v>
      </c>
      <c r="C2671" s="23">
        <f t="shared" si="450"/>
        <v>16184270.515597425</v>
      </c>
      <c r="D2671" s="25">
        <f t="shared" si="451"/>
        <v>2906232576.8722806</v>
      </c>
      <c r="E2671" s="26">
        <f t="shared" si="452"/>
        <v>2906231576.8722806</v>
      </c>
      <c r="F2671" s="27">
        <f t="shared" si="453"/>
        <v>90127.20255304873</v>
      </c>
      <c r="G2671" s="28">
        <f t="shared" si="454"/>
        <v>674344.60481655935</v>
      </c>
      <c r="H2671" s="28">
        <f t="shared" si="455"/>
        <v>11239.076746942656</v>
      </c>
      <c r="I2671" s="29">
        <f t="shared" si="456"/>
        <v>187.31794578237759</v>
      </c>
      <c r="J2671" s="25">
        <f t="shared" si="457"/>
        <v>5957776782.5881748</v>
      </c>
      <c r="K2671" s="25">
        <f t="shared" si="458"/>
        <v>5957776782.5881748</v>
      </c>
      <c r="L2671" s="30" t="str">
        <f t="shared" si="459"/>
        <v>0 DAYS</v>
      </c>
    </row>
    <row r="2672" spans="1:12" x14ac:dyDescent="0.2">
      <c r="A2672" s="23">
        <f t="shared" si="449"/>
        <v>2906232576.8722806</v>
      </c>
      <c r="B2672" s="24">
        <v>2666</v>
      </c>
      <c r="C2672" s="23">
        <f t="shared" si="450"/>
        <v>16274902.430484772</v>
      </c>
      <c r="D2672" s="25">
        <f t="shared" si="451"/>
        <v>2922507479.3027654</v>
      </c>
      <c r="E2672" s="26">
        <f t="shared" si="452"/>
        <v>2922506479.3027654</v>
      </c>
      <c r="F2672" s="27">
        <f t="shared" si="453"/>
        <v>90631.914887346327</v>
      </c>
      <c r="G2672" s="28">
        <f t="shared" si="454"/>
        <v>678120.93460353219</v>
      </c>
      <c r="H2672" s="28">
        <f t="shared" si="455"/>
        <v>11302.015576725536</v>
      </c>
      <c r="I2672" s="29">
        <f t="shared" si="456"/>
        <v>188.36692627875894</v>
      </c>
      <c r="J2672" s="25">
        <f t="shared" si="457"/>
        <v>5991140332.5706682</v>
      </c>
      <c r="K2672" s="25">
        <f t="shared" si="458"/>
        <v>5991140332.5706682</v>
      </c>
      <c r="L2672" s="30" t="str">
        <f t="shared" si="459"/>
        <v>0 DAYS</v>
      </c>
    </row>
    <row r="2673" spans="1:12" x14ac:dyDescent="0.2">
      <c r="A2673" s="23">
        <f t="shared" si="449"/>
        <v>2922507479.3027654</v>
      </c>
      <c r="B2673" s="24">
        <v>2667</v>
      </c>
      <c r="C2673" s="23">
        <f t="shared" si="450"/>
        <v>16366041.884095486</v>
      </c>
      <c r="D2673" s="25">
        <f t="shared" si="451"/>
        <v>2938873521.186861</v>
      </c>
      <c r="E2673" s="26">
        <f t="shared" si="452"/>
        <v>2938872521.186861</v>
      </c>
      <c r="F2673" s="27">
        <f t="shared" si="453"/>
        <v>91139.453610714525</v>
      </c>
      <c r="G2673" s="28">
        <f t="shared" si="454"/>
        <v>681918.41183731193</v>
      </c>
      <c r="H2673" s="28">
        <f t="shared" si="455"/>
        <v>11365.306863955198</v>
      </c>
      <c r="I2673" s="29">
        <f t="shared" si="456"/>
        <v>189.42178106591999</v>
      </c>
      <c r="J2673" s="25">
        <f t="shared" si="457"/>
        <v>6024690718.4330645</v>
      </c>
      <c r="K2673" s="25">
        <f t="shared" si="458"/>
        <v>6024690718.4330645</v>
      </c>
      <c r="L2673" s="30" t="str">
        <f t="shared" si="459"/>
        <v>0 DAYS</v>
      </c>
    </row>
    <row r="2674" spans="1:12" x14ac:dyDescent="0.2">
      <c r="A2674" s="23">
        <f t="shared" si="449"/>
        <v>2938873521.186861</v>
      </c>
      <c r="B2674" s="24">
        <v>2668</v>
      </c>
      <c r="C2674" s="23">
        <f t="shared" si="450"/>
        <v>16457691.718646422</v>
      </c>
      <c r="D2674" s="25">
        <f t="shared" si="451"/>
        <v>2955331212.9055076</v>
      </c>
      <c r="E2674" s="26">
        <f t="shared" si="452"/>
        <v>2955330212.9055076</v>
      </c>
      <c r="F2674" s="27">
        <f t="shared" si="453"/>
        <v>91649.834550935775</v>
      </c>
      <c r="G2674" s="28">
        <f t="shared" si="454"/>
        <v>685737.15494360088</v>
      </c>
      <c r="H2674" s="28">
        <f t="shared" si="455"/>
        <v>11428.952582393347</v>
      </c>
      <c r="I2674" s="29">
        <f t="shared" si="456"/>
        <v>190.48254303988912</v>
      </c>
      <c r="J2674" s="25">
        <f t="shared" si="457"/>
        <v>6058428986.4562902</v>
      </c>
      <c r="K2674" s="25">
        <f t="shared" si="458"/>
        <v>6058428986.4562902</v>
      </c>
      <c r="L2674" s="30" t="str">
        <f t="shared" si="459"/>
        <v>0 DAYS</v>
      </c>
    </row>
    <row r="2675" spans="1:12" x14ac:dyDescent="0.2">
      <c r="A2675" s="23">
        <f t="shared" si="449"/>
        <v>2955331212.9055076</v>
      </c>
      <c r="B2675" s="24">
        <v>2669</v>
      </c>
      <c r="C2675" s="23">
        <f t="shared" si="450"/>
        <v>16549854.792270843</v>
      </c>
      <c r="D2675" s="25">
        <f t="shared" si="451"/>
        <v>2971881067.6977782</v>
      </c>
      <c r="E2675" s="26">
        <f t="shared" si="452"/>
        <v>2971880067.6977782</v>
      </c>
      <c r="F2675" s="27">
        <f t="shared" si="453"/>
        <v>92163.073624420911</v>
      </c>
      <c r="G2675" s="28">
        <f t="shared" si="454"/>
        <v>689577.28301128512</v>
      </c>
      <c r="H2675" s="28">
        <f t="shared" si="455"/>
        <v>11492.954716854752</v>
      </c>
      <c r="I2675" s="29">
        <f t="shared" si="456"/>
        <v>191.54924528091254</v>
      </c>
      <c r="J2675" s="25">
        <f t="shared" si="457"/>
        <v>6092356188.7804451</v>
      </c>
      <c r="K2675" s="25">
        <f t="shared" si="458"/>
        <v>6092356188.7804451</v>
      </c>
      <c r="L2675" s="30" t="str">
        <f t="shared" si="459"/>
        <v>0 DAYS</v>
      </c>
    </row>
    <row r="2676" spans="1:12" x14ac:dyDescent="0.2">
      <c r="A2676" s="23">
        <f t="shared" si="449"/>
        <v>2971881067.6977782</v>
      </c>
      <c r="B2676" s="24">
        <v>2670</v>
      </c>
      <c r="C2676" s="23">
        <f t="shared" si="450"/>
        <v>16642533.979107559</v>
      </c>
      <c r="D2676" s="25">
        <f t="shared" si="451"/>
        <v>2988523601.6768856</v>
      </c>
      <c r="E2676" s="26">
        <f t="shared" si="452"/>
        <v>2988522601.6768856</v>
      </c>
      <c r="F2676" s="27">
        <f t="shared" si="453"/>
        <v>92679.186836715788</v>
      </c>
      <c r="G2676" s="28">
        <f t="shared" si="454"/>
        <v>693438.91579614824</v>
      </c>
      <c r="H2676" s="28">
        <f t="shared" si="455"/>
        <v>11557.315263269138</v>
      </c>
      <c r="I2676" s="29">
        <f t="shared" si="456"/>
        <v>192.62192105448563</v>
      </c>
      <c r="J2676" s="25">
        <f t="shared" si="457"/>
        <v>6126473383.4376154</v>
      </c>
      <c r="K2676" s="25">
        <f t="shared" si="458"/>
        <v>6126473383.4376154</v>
      </c>
      <c r="L2676" s="30" t="str">
        <f t="shared" si="459"/>
        <v>0 DAYS</v>
      </c>
    </row>
    <row r="2677" spans="1:12" x14ac:dyDescent="0.2">
      <c r="A2677" s="23">
        <f t="shared" si="449"/>
        <v>2988523601.6768856</v>
      </c>
      <c r="B2677" s="24">
        <v>2671</v>
      </c>
      <c r="C2677" s="23">
        <f t="shared" si="450"/>
        <v>16735732.169390559</v>
      </c>
      <c r="D2677" s="25">
        <f t="shared" si="451"/>
        <v>3005259333.8462763</v>
      </c>
      <c r="E2677" s="26">
        <f t="shared" si="452"/>
        <v>3005258333.8462763</v>
      </c>
      <c r="F2677" s="27">
        <f t="shared" si="453"/>
        <v>93198.190283000469</v>
      </c>
      <c r="G2677" s="28">
        <f t="shared" si="454"/>
        <v>697322.17372460663</v>
      </c>
      <c r="H2677" s="28">
        <f t="shared" si="455"/>
        <v>11622.036228743444</v>
      </c>
      <c r="I2677" s="29">
        <f t="shared" si="456"/>
        <v>193.70060381239074</v>
      </c>
      <c r="J2677" s="25">
        <f t="shared" si="457"/>
        <v>6160781634.3848658</v>
      </c>
      <c r="K2677" s="25">
        <f t="shared" si="458"/>
        <v>6160781634.3848658</v>
      </c>
      <c r="L2677" s="30" t="str">
        <f t="shared" si="459"/>
        <v>0 DAYS</v>
      </c>
    </row>
    <row r="2678" spans="1:12" x14ac:dyDescent="0.2">
      <c r="A2678" s="23">
        <f t="shared" si="449"/>
        <v>3005259333.8462763</v>
      </c>
      <c r="B2678" s="24">
        <v>2672</v>
      </c>
      <c r="C2678" s="23">
        <f t="shared" si="450"/>
        <v>16829452.269539148</v>
      </c>
      <c r="D2678" s="25">
        <f t="shared" si="451"/>
        <v>3022088786.1158156</v>
      </c>
      <c r="E2678" s="26">
        <f t="shared" si="452"/>
        <v>3022087786.1158156</v>
      </c>
      <c r="F2678" s="27">
        <f t="shared" si="453"/>
        <v>93720.100148588419</v>
      </c>
      <c r="G2678" s="28">
        <f t="shared" si="454"/>
        <v>701227.17789746448</v>
      </c>
      <c r="H2678" s="28">
        <f t="shared" si="455"/>
        <v>11687.119631624408</v>
      </c>
      <c r="I2678" s="29">
        <f t="shared" si="456"/>
        <v>194.78532719374013</v>
      </c>
      <c r="J2678" s="25">
        <f t="shared" si="457"/>
        <v>6195282011.5374212</v>
      </c>
      <c r="K2678" s="25">
        <f t="shared" si="458"/>
        <v>6195282011.5374212</v>
      </c>
      <c r="L2678" s="30" t="str">
        <f t="shared" si="459"/>
        <v>0 DAYS</v>
      </c>
    </row>
    <row r="2679" spans="1:12" x14ac:dyDescent="0.2">
      <c r="A2679" s="23">
        <f t="shared" si="449"/>
        <v>3022088786.1158156</v>
      </c>
      <c r="B2679" s="24">
        <v>2673</v>
      </c>
      <c r="C2679" s="23">
        <f t="shared" si="450"/>
        <v>16923697.202248566</v>
      </c>
      <c r="D2679" s="25">
        <f t="shared" si="451"/>
        <v>3039012483.3180642</v>
      </c>
      <c r="E2679" s="26">
        <f t="shared" si="452"/>
        <v>3039011483.3180642</v>
      </c>
      <c r="F2679" s="27">
        <f t="shared" si="453"/>
        <v>94244.932709418237</v>
      </c>
      <c r="G2679" s="28">
        <f t="shared" si="454"/>
        <v>705154.05009369028</v>
      </c>
      <c r="H2679" s="28">
        <f t="shared" si="455"/>
        <v>11752.567501561505</v>
      </c>
      <c r="I2679" s="29">
        <f t="shared" si="456"/>
        <v>195.87612502602508</v>
      </c>
      <c r="J2679" s="25">
        <f t="shared" si="457"/>
        <v>6229975590.8020315</v>
      </c>
      <c r="K2679" s="25">
        <f t="shared" si="458"/>
        <v>6229975590.8020315</v>
      </c>
      <c r="L2679" s="30" t="str">
        <f t="shared" si="459"/>
        <v>0 DAYS</v>
      </c>
    </row>
    <row r="2680" spans="1:12" x14ac:dyDescent="0.2">
      <c r="A2680" s="23">
        <f t="shared" si="449"/>
        <v>3039012483.3180642</v>
      </c>
      <c r="B2680" s="24">
        <v>2674</v>
      </c>
      <c r="C2680" s="23">
        <f t="shared" si="450"/>
        <v>17018469.90658116</v>
      </c>
      <c r="D2680" s="25">
        <f t="shared" si="451"/>
        <v>3056030953.2246451</v>
      </c>
      <c r="E2680" s="26">
        <f t="shared" si="452"/>
        <v>3056029953.2246451</v>
      </c>
      <c r="F2680" s="27">
        <f t="shared" si="453"/>
        <v>94772.704332593828</v>
      </c>
      <c r="G2680" s="28">
        <f t="shared" si="454"/>
        <v>709102.91277421499</v>
      </c>
      <c r="H2680" s="28">
        <f t="shared" si="455"/>
        <v>11818.38187957025</v>
      </c>
      <c r="I2680" s="29">
        <f t="shared" si="456"/>
        <v>196.97303132617083</v>
      </c>
      <c r="J2680" s="25">
        <f t="shared" si="457"/>
        <v>6264863454.1105223</v>
      </c>
      <c r="K2680" s="25">
        <f t="shared" si="458"/>
        <v>6264863454.1105223</v>
      </c>
      <c r="L2680" s="30" t="str">
        <f t="shared" si="459"/>
        <v>0 DAYS</v>
      </c>
    </row>
    <row r="2681" spans="1:12" x14ac:dyDescent="0.2">
      <c r="A2681" s="23">
        <f t="shared" si="449"/>
        <v>3056030953.2246451</v>
      </c>
      <c r="B2681" s="24">
        <v>2675</v>
      </c>
      <c r="C2681" s="23">
        <f t="shared" si="450"/>
        <v>17113773.338058013</v>
      </c>
      <c r="D2681" s="25">
        <f t="shared" si="451"/>
        <v>3073144726.5627031</v>
      </c>
      <c r="E2681" s="26">
        <f t="shared" si="452"/>
        <v>3073143726.5627031</v>
      </c>
      <c r="F2681" s="27">
        <f t="shared" si="453"/>
        <v>95303.431476853788</v>
      </c>
      <c r="G2681" s="28">
        <f t="shared" si="454"/>
        <v>713073.88908575056</v>
      </c>
      <c r="H2681" s="28">
        <f t="shared" si="455"/>
        <v>11884.564818095843</v>
      </c>
      <c r="I2681" s="29">
        <f t="shared" si="456"/>
        <v>198.07608030159739</v>
      </c>
      <c r="J2681" s="25">
        <f t="shared" si="457"/>
        <v>6299946689.4535408</v>
      </c>
      <c r="K2681" s="25">
        <f t="shared" si="458"/>
        <v>6299946689.4535408</v>
      </c>
      <c r="L2681" s="30" t="str">
        <f t="shared" si="459"/>
        <v>0 DAYS</v>
      </c>
    </row>
    <row r="2682" spans="1:12" x14ac:dyDescent="0.2">
      <c r="A2682" s="23">
        <f t="shared" si="449"/>
        <v>3073144726.5627031</v>
      </c>
      <c r="B2682" s="24">
        <v>2676</v>
      </c>
      <c r="C2682" s="23">
        <f t="shared" si="450"/>
        <v>17209610.468751136</v>
      </c>
      <c r="D2682" s="25">
        <f t="shared" si="451"/>
        <v>3090354337.0314541</v>
      </c>
      <c r="E2682" s="26">
        <f t="shared" si="452"/>
        <v>3090353337.0314541</v>
      </c>
      <c r="F2682" s="27">
        <f t="shared" si="453"/>
        <v>95837.130693122745</v>
      </c>
      <c r="G2682" s="28">
        <f t="shared" si="454"/>
        <v>717067.10286463064</v>
      </c>
      <c r="H2682" s="28">
        <f t="shared" si="455"/>
        <v>11951.118381077178</v>
      </c>
      <c r="I2682" s="29">
        <f t="shared" si="456"/>
        <v>199.1853063512863</v>
      </c>
      <c r="J2682" s="25">
        <f t="shared" si="457"/>
        <v>6335226390.9144802</v>
      </c>
      <c r="K2682" s="25">
        <f t="shared" si="458"/>
        <v>6335226390.9144802</v>
      </c>
      <c r="L2682" s="30" t="str">
        <f t="shared" si="459"/>
        <v>0 DAYS</v>
      </c>
    </row>
    <row r="2683" spans="1:12" x14ac:dyDescent="0.2">
      <c r="A2683" s="23">
        <f t="shared" si="449"/>
        <v>3090354337.0314541</v>
      </c>
      <c r="B2683" s="24">
        <v>2677</v>
      </c>
      <c r="C2683" s="23">
        <f t="shared" si="450"/>
        <v>17305984.287376143</v>
      </c>
      <c r="D2683" s="25">
        <f t="shared" si="451"/>
        <v>3107660321.31883</v>
      </c>
      <c r="E2683" s="26">
        <f t="shared" si="452"/>
        <v>3107659321.31883</v>
      </c>
      <c r="F2683" s="27">
        <f t="shared" si="453"/>
        <v>96373.818625006825</v>
      </c>
      <c r="G2683" s="28">
        <f t="shared" si="454"/>
        <v>721082.67864067259</v>
      </c>
      <c r="H2683" s="28">
        <f t="shared" si="455"/>
        <v>12018.04464401121</v>
      </c>
      <c r="I2683" s="29">
        <f t="shared" si="456"/>
        <v>200.3007440668535</v>
      </c>
      <c r="J2683" s="25">
        <f t="shared" si="457"/>
        <v>6370703658.7036009</v>
      </c>
      <c r="K2683" s="25">
        <f t="shared" si="458"/>
        <v>6370703658.7036009</v>
      </c>
      <c r="L2683" s="30" t="str">
        <f t="shared" si="459"/>
        <v>0 DAYS</v>
      </c>
    </row>
    <row r="2684" spans="1:12" x14ac:dyDescent="0.2">
      <c r="A2684" s="23">
        <f t="shared" si="449"/>
        <v>3107660321.31883</v>
      </c>
      <c r="B2684" s="24">
        <v>2678</v>
      </c>
      <c r="C2684" s="23">
        <f t="shared" si="450"/>
        <v>17402897.799385447</v>
      </c>
      <c r="D2684" s="25">
        <f t="shared" si="451"/>
        <v>3125063219.1182156</v>
      </c>
      <c r="E2684" s="26">
        <f t="shared" si="452"/>
        <v>3125062219.1182156</v>
      </c>
      <c r="F2684" s="27">
        <f t="shared" si="453"/>
        <v>96913.512009304017</v>
      </c>
      <c r="G2684" s="28">
        <f t="shared" si="454"/>
        <v>725120.74164106033</v>
      </c>
      <c r="H2684" s="28">
        <f t="shared" si="455"/>
        <v>12085.345694017673</v>
      </c>
      <c r="I2684" s="29">
        <f t="shared" si="456"/>
        <v>201.42242823362787</v>
      </c>
      <c r="J2684" s="25">
        <f t="shared" si="457"/>
        <v>6406379599.1923418</v>
      </c>
      <c r="K2684" s="25">
        <f t="shared" si="458"/>
        <v>6406379599.1923418</v>
      </c>
      <c r="L2684" s="30" t="str">
        <f t="shared" si="459"/>
        <v>0 DAYS</v>
      </c>
    </row>
    <row r="2685" spans="1:12" x14ac:dyDescent="0.2">
      <c r="A2685" s="23">
        <f t="shared" si="449"/>
        <v>3125063219.1182156</v>
      </c>
      <c r="B2685" s="24">
        <v>2679</v>
      </c>
      <c r="C2685" s="23">
        <f t="shared" si="450"/>
        <v>17500354.027062006</v>
      </c>
      <c r="D2685" s="25">
        <f t="shared" si="451"/>
        <v>3142563573.1452775</v>
      </c>
      <c r="E2685" s="26">
        <f t="shared" si="452"/>
        <v>3142562573.1452775</v>
      </c>
      <c r="F2685" s="27">
        <f t="shared" si="453"/>
        <v>97456.22767655924</v>
      </c>
      <c r="G2685" s="28">
        <f t="shared" si="454"/>
        <v>729181.4177942503</v>
      </c>
      <c r="H2685" s="28">
        <f t="shared" si="455"/>
        <v>12153.023629904172</v>
      </c>
      <c r="I2685" s="29">
        <f t="shared" si="456"/>
        <v>202.55039383173619</v>
      </c>
      <c r="J2685" s="25">
        <f t="shared" si="457"/>
        <v>6442255324.9478188</v>
      </c>
      <c r="K2685" s="25">
        <f t="shared" si="458"/>
        <v>6442255324.9478188</v>
      </c>
      <c r="L2685" s="30" t="str">
        <f t="shared" si="459"/>
        <v>0 DAYS</v>
      </c>
    </row>
    <row r="2686" spans="1:12" x14ac:dyDescent="0.2">
      <c r="A2686" s="23">
        <f t="shared" si="449"/>
        <v>3142563573.1452775</v>
      </c>
      <c r="B2686" s="24">
        <v>2680</v>
      </c>
      <c r="C2686" s="23">
        <f t="shared" si="450"/>
        <v>17598356.009613555</v>
      </c>
      <c r="D2686" s="25">
        <f t="shared" si="451"/>
        <v>3160161929.154891</v>
      </c>
      <c r="E2686" s="26">
        <f t="shared" si="452"/>
        <v>3160160929.154891</v>
      </c>
      <c r="F2686" s="27">
        <f t="shared" si="453"/>
        <v>98001.98255154863</v>
      </c>
      <c r="G2686" s="28">
        <f t="shared" si="454"/>
        <v>733264.83373389812</v>
      </c>
      <c r="H2686" s="28">
        <f t="shared" si="455"/>
        <v>12221.080562231635</v>
      </c>
      <c r="I2686" s="29">
        <f t="shared" si="456"/>
        <v>203.68467603719392</v>
      </c>
      <c r="J2686" s="25">
        <f t="shared" si="457"/>
        <v>6478331954.7675257</v>
      </c>
      <c r="K2686" s="25">
        <f t="shared" si="458"/>
        <v>6478331954.7675257</v>
      </c>
      <c r="L2686" s="30" t="str">
        <f t="shared" si="459"/>
        <v>0 DAYS</v>
      </c>
    </row>
    <row r="2687" spans="1:12" x14ac:dyDescent="0.2">
      <c r="A2687" s="23">
        <f t="shared" si="449"/>
        <v>3160161929.154891</v>
      </c>
      <c r="B2687" s="24">
        <v>2681</v>
      </c>
      <c r="C2687" s="23">
        <f t="shared" si="450"/>
        <v>17696906.80326739</v>
      </c>
      <c r="D2687" s="25">
        <f t="shared" si="451"/>
        <v>3177858835.9581585</v>
      </c>
      <c r="E2687" s="26">
        <f t="shared" si="452"/>
        <v>3177857835.9581585</v>
      </c>
      <c r="F2687" s="27">
        <f t="shared" si="453"/>
        <v>98550.793653834611</v>
      </c>
      <c r="G2687" s="28">
        <f t="shared" si="454"/>
        <v>737371.1168028079</v>
      </c>
      <c r="H2687" s="28">
        <f t="shared" si="455"/>
        <v>12289.518613380131</v>
      </c>
      <c r="I2687" s="29">
        <f t="shared" si="456"/>
        <v>204.82531022300219</v>
      </c>
      <c r="J2687" s="25">
        <f t="shared" si="457"/>
        <v>6514610613.7142248</v>
      </c>
      <c r="K2687" s="25">
        <f t="shared" si="458"/>
        <v>6514610613.7142248</v>
      </c>
      <c r="L2687" s="30" t="str">
        <f t="shared" si="459"/>
        <v>0 DAYS</v>
      </c>
    </row>
    <row r="2688" spans="1:12" x14ac:dyDescent="0.2">
      <c r="A2688" s="23">
        <f t="shared" si="449"/>
        <v>3177858835.9581585</v>
      </c>
      <c r="B2688" s="24">
        <v>2682</v>
      </c>
      <c r="C2688" s="23">
        <f t="shared" si="450"/>
        <v>17796009.481365688</v>
      </c>
      <c r="D2688" s="25">
        <f t="shared" si="451"/>
        <v>3195654845.4395242</v>
      </c>
      <c r="E2688" s="26">
        <f t="shared" si="452"/>
        <v>3195653845.4395242</v>
      </c>
      <c r="F2688" s="27">
        <f t="shared" si="453"/>
        <v>99102.678098298609</v>
      </c>
      <c r="G2688" s="28">
        <f t="shared" si="454"/>
        <v>741500.39505690371</v>
      </c>
      <c r="H2688" s="28">
        <f t="shared" si="455"/>
        <v>12358.339917615061</v>
      </c>
      <c r="I2688" s="29">
        <f t="shared" si="456"/>
        <v>205.97233196025101</v>
      </c>
      <c r="J2688" s="25">
        <f t="shared" si="457"/>
        <v>6551092433.1510239</v>
      </c>
      <c r="K2688" s="25">
        <f t="shared" si="458"/>
        <v>6551092433.1510239</v>
      </c>
      <c r="L2688" s="30" t="str">
        <f t="shared" si="459"/>
        <v>0 DAYS</v>
      </c>
    </row>
    <row r="2689" spans="1:12" x14ac:dyDescent="0.2">
      <c r="A2689" s="23">
        <f t="shared" si="449"/>
        <v>3195654845.4395242</v>
      </c>
      <c r="B2689" s="24">
        <v>2683</v>
      </c>
      <c r="C2689" s="23">
        <f t="shared" si="450"/>
        <v>17895667.134461336</v>
      </c>
      <c r="D2689" s="25">
        <f t="shared" si="451"/>
        <v>3213550512.5739856</v>
      </c>
      <c r="E2689" s="26">
        <f t="shared" si="452"/>
        <v>3213549512.5739856</v>
      </c>
      <c r="F2689" s="27">
        <f t="shared" si="453"/>
        <v>99657.653095647693</v>
      </c>
      <c r="G2689" s="28">
        <f t="shared" si="454"/>
        <v>745652.79726922233</v>
      </c>
      <c r="H2689" s="28">
        <f t="shared" si="455"/>
        <v>12427.546621153706</v>
      </c>
      <c r="I2689" s="29">
        <f t="shared" si="456"/>
        <v>207.12577701922842</v>
      </c>
      <c r="J2689" s="25">
        <f t="shared" si="457"/>
        <v>6587778550.7766695</v>
      </c>
      <c r="K2689" s="25">
        <f t="shared" si="458"/>
        <v>6587778550.7766695</v>
      </c>
      <c r="L2689" s="30" t="str">
        <f t="shared" si="459"/>
        <v>0 DAYS</v>
      </c>
    </row>
    <row r="2690" spans="1:12" x14ac:dyDescent="0.2">
      <c r="A2690" s="23">
        <f t="shared" si="449"/>
        <v>3213550512.5739856</v>
      </c>
      <c r="B2690" s="24">
        <v>2684</v>
      </c>
      <c r="C2690" s="23">
        <f t="shared" si="450"/>
        <v>17995882.87041432</v>
      </c>
      <c r="D2690" s="25">
        <f t="shared" si="451"/>
        <v>3231546395.4443998</v>
      </c>
      <c r="E2690" s="26">
        <f t="shared" si="452"/>
        <v>3231545395.4443998</v>
      </c>
      <c r="F2690" s="27">
        <f t="shared" si="453"/>
        <v>100215.73595298454</v>
      </c>
      <c r="G2690" s="28">
        <f t="shared" si="454"/>
        <v>749828.45293392998</v>
      </c>
      <c r="H2690" s="28">
        <f t="shared" si="455"/>
        <v>12497.140882232166</v>
      </c>
      <c r="I2690" s="29">
        <f t="shared" si="456"/>
        <v>208.28568137053611</v>
      </c>
      <c r="J2690" s="25">
        <f t="shared" si="457"/>
        <v>6624670110.6610193</v>
      </c>
      <c r="K2690" s="25">
        <f t="shared" si="458"/>
        <v>6624670110.6610193</v>
      </c>
      <c r="L2690" s="30" t="str">
        <f t="shared" si="459"/>
        <v>0 DAYS</v>
      </c>
    </row>
    <row r="2691" spans="1:12" x14ac:dyDescent="0.2">
      <c r="A2691" s="23">
        <f t="shared" si="449"/>
        <v>3231546395.4443998</v>
      </c>
      <c r="B2691" s="24">
        <v>2685</v>
      </c>
      <c r="C2691" s="23">
        <f t="shared" si="450"/>
        <v>18096659.814488638</v>
      </c>
      <c r="D2691" s="25">
        <f t="shared" si="451"/>
        <v>3249643055.2588882</v>
      </c>
      <c r="E2691" s="26">
        <f t="shared" si="452"/>
        <v>3249642055.2588882</v>
      </c>
      <c r="F2691" s="27">
        <f t="shared" si="453"/>
        <v>100776.94407431781</v>
      </c>
      <c r="G2691" s="28">
        <f t="shared" si="454"/>
        <v>754027.49227035989</v>
      </c>
      <c r="H2691" s="28">
        <f t="shared" si="455"/>
        <v>12567.124871172664</v>
      </c>
      <c r="I2691" s="29">
        <f t="shared" si="456"/>
        <v>209.45208118621107</v>
      </c>
      <c r="J2691" s="25">
        <f t="shared" si="457"/>
        <v>6661768263.2807207</v>
      </c>
      <c r="K2691" s="25">
        <f t="shared" si="458"/>
        <v>6661768263.2807207</v>
      </c>
      <c r="L2691" s="30" t="str">
        <f t="shared" si="459"/>
        <v>0 DAYS</v>
      </c>
    </row>
    <row r="2692" spans="1:12" x14ac:dyDescent="0.2">
      <c r="A2692" s="23">
        <f t="shared" si="449"/>
        <v>3249643055.2588882</v>
      </c>
      <c r="B2692" s="24">
        <v>2686</v>
      </c>
      <c r="C2692" s="23">
        <f t="shared" si="450"/>
        <v>18198001.109449774</v>
      </c>
      <c r="D2692" s="25">
        <f t="shared" si="451"/>
        <v>3267841056.3683381</v>
      </c>
      <c r="E2692" s="26">
        <f t="shared" si="452"/>
        <v>3267840056.3683381</v>
      </c>
      <c r="F2692" s="27">
        <f t="shared" si="453"/>
        <v>101341.29496113583</v>
      </c>
      <c r="G2692" s="28">
        <f t="shared" si="454"/>
        <v>758250.04622707388</v>
      </c>
      <c r="H2692" s="28">
        <f t="shared" si="455"/>
        <v>12637.500770451232</v>
      </c>
      <c r="I2692" s="29">
        <f t="shared" si="456"/>
        <v>210.62501284085386</v>
      </c>
      <c r="J2692" s="25">
        <f t="shared" si="457"/>
        <v>6699074165.5550928</v>
      </c>
      <c r="K2692" s="25">
        <f t="shared" si="458"/>
        <v>6699074165.5550928</v>
      </c>
      <c r="L2692" s="30" t="str">
        <f t="shared" si="459"/>
        <v>0 DAYS</v>
      </c>
    </row>
    <row r="2693" spans="1:12" x14ac:dyDescent="0.2">
      <c r="A2693" s="23">
        <f t="shared" ref="A2693:A2756" si="460">D2692</f>
        <v>3267841056.3683381</v>
      </c>
      <c r="B2693" s="24">
        <v>2687</v>
      </c>
      <c r="C2693" s="23">
        <f t="shared" ref="C2693:C2756" si="461">(A2693*$F$2)+$H$2</f>
        <v>18299909.915662695</v>
      </c>
      <c r="D2693" s="25">
        <f t="shared" ref="D2693:D2756" si="462">A2693+C2693</f>
        <v>3286140966.2840009</v>
      </c>
      <c r="E2693" s="26">
        <f t="shared" ref="E2693:E2756" si="463">E2692+C2693</f>
        <v>3286139966.2840009</v>
      </c>
      <c r="F2693" s="27">
        <f t="shared" ref="F2693:F2756" si="464">C2693-C2692</f>
        <v>101908.8062129207</v>
      </c>
      <c r="G2693" s="28">
        <f t="shared" ref="G2693:G2756" si="465">C2693/24</f>
        <v>762496.24648594565</v>
      </c>
      <c r="H2693" s="28">
        <f t="shared" ref="H2693:H2756" si="466">G2693/60</f>
        <v>12708.270774765761</v>
      </c>
      <c r="I2693" s="29">
        <f t="shared" ref="I2693:I2756" si="467">H2693/60</f>
        <v>211.80451291276268</v>
      </c>
      <c r="J2693" s="25">
        <f t="shared" ref="J2693:J2756" si="468">D2693*2.05</f>
        <v>6736588980.8822012</v>
      </c>
      <c r="K2693" s="25">
        <f t="shared" ref="K2693:K2756" si="469">J2693-$J$2</f>
        <v>6736588980.8822012</v>
      </c>
      <c r="L2693" s="30" t="str">
        <f t="shared" ref="L2693:L2756" si="470">ROUND(($J$5/C2693),0) &amp; " DAYS"</f>
        <v>0 DAYS</v>
      </c>
    </row>
    <row r="2694" spans="1:12" x14ac:dyDescent="0.2">
      <c r="A2694" s="23">
        <f t="shared" si="460"/>
        <v>3286140966.2840009</v>
      </c>
      <c r="B2694" s="24">
        <v>2688</v>
      </c>
      <c r="C2694" s="23">
        <f t="shared" si="461"/>
        <v>18402389.411190405</v>
      </c>
      <c r="D2694" s="25">
        <f t="shared" si="462"/>
        <v>3304543355.6951914</v>
      </c>
      <c r="E2694" s="26">
        <f t="shared" si="463"/>
        <v>3304542355.6951914</v>
      </c>
      <c r="F2694" s="27">
        <f t="shared" si="464"/>
        <v>102479.49552771077</v>
      </c>
      <c r="G2694" s="28">
        <f t="shared" si="465"/>
        <v>766766.22546626686</v>
      </c>
      <c r="H2694" s="28">
        <f t="shared" si="466"/>
        <v>12779.437091104448</v>
      </c>
      <c r="I2694" s="29">
        <f t="shared" si="467"/>
        <v>212.99061818507414</v>
      </c>
      <c r="J2694" s="25">
        <f t="shared" si="468"/>
        <v>6774313879.1751413</v>
      </c>
      <c r="K2694" s="25">
        <f t="shared" si="469"/>
        <v>6774313879.1751413</v>
      </c>
      <c r="L2694" s="30" t="str">
        <f t="shared" si="470"/>
        <v>0 DAYS</v>
      </c>
    </row>
    <row r="2695" spans="1:12" x14ac:dyDescent="0.2">
      <c r="A2695" s="23">
        <f t="shared" si="460"/>
        <v>3304543355.6951914</v>
      </c>
      <c r="B2695" s="24">
        <v>2689</v>
      </c>
      <c r="C2695" s="23">
        <f t="shared" si="461"/>
        <v>18505442.791893072</v>
      </c>
      <c r="D2695" s="25">
        <f t="shared" si="462"/>
        <v>3323048798.4870844</v>
      </c>
      <c r="E2695" s="26">
        <f t="shared" si="463"/>
        <v>3323047798.4870844</v>
      </c>
      <c r="F2695" s="27">
        <f t="shared" si="464"/>
        <v>103053.38070266694</v>
      </c>
      <c r="G2695" s="28">
        <f t="shared" si="465"/>
        <v>771060.11632887798</v>
      </c>
      <c r="H2695" s="28">
        <f t="shared" si="466"/>
        <v>12851.001938814634</v>
      </c>
      <c r="I2695" s="29">
        <f t="shared" si="467"/>
        <v>214.18336564691057</v>
      </c>
      <c r="J2695" s="25">
        <f t="shared" si="468"/>
        <v>6812250036.8985224</v>
      </c>
      <c r="K2695" s="25">
        <f t="shared" si="469"/>
        <v>6812250036.8985224</v>
      </c>
      <c r="L2695" s="30" t="str">
        <f t="shared" si="470"/>
        <v>0 DAYS</v>
      </c>
    </row>
    <row r="2696" spans="1:12" x14ac:dyDescent="0.2">
      <c r="A2696" s="23">
        <f t="shared" si="460"/>
        <v>3323048798.4870844</v>
      </c>
      <c r="B2696" s="24">
        <v>2690</v>
      </c>
      <c r="C2696" s="23">
        <f t="shared" si="461"/>
        <v>18609073.271527674</v>
      </c>
      <c r="D2696" s="25">
        <f t="shared" si="462"/>
        <v>3341657871.7586122</v>
      </c>
      <c r="E2696" s="26">
        <f t="shared" si="463"/>
        <v>3341656871.7586122</v>
      </c>
      <c r="F2696" s="27">
        <f t="shared" si="464"/>
        <v>103630.47963460162</v>
      </c>
      <c r="G2696" s="28">
        <f t="shared" si="465"/>
        <v>775378.05298031971</v>
      </c>
      <c r="H2696" s="28">
        <f t="shared" si="466"/>
        <v>12922.967549671996</v>
      </c>
      <c r="I2696" s="29">
        <f t="shared" si="467"/>
        <v>215.38279249453325</v>
      </c>
      <c r="J2696" s="25">
        <f t="shared" si="468"/>
        <v>6850398637.105154</v>
      </c>
      <c r="K2696" s="25">
        <f t="shared" si="469"/>
        <v>6850398637.105154</v>
      </c>
      <c r="L2696" s="30" t="str">
        <f t="shared" si="470"/>
        <v>0 DAYS</v>
      </c>
    </row>
    <row r="2697" spans="1:12" x14ac:dyDescent="0.2">
      <c r="A2697" s="23">
        <f t="shared" si="460"/>
        <v>3341657871.7586122</v>
      </c>
      <c r="B2697" s="24">
        <v>2691</v>
      </c>
      <c r="C2697" s="23">
        <f t="shared" si="461"/>
        <v>18713284.081848226</v>
      </c>
      <c r="D2697" s="25">
        <f t="shared" si="462"/>
        <v>3360371155.8404603</v>
      </c>
      <c r="E2697" s="26">
        <f t="shared" si="463"/>
        <v>3360370155.8404603</v>
      </c>
      <c r="F2697" s="27">
        <f t="shared" si="464"/>
        <v>104210.81032055244</v>
      </c>
      <c r="G2697" s="28">
        <f t="shared" si="465"/>
        <v>779720.17007700948</v>
      </c>
      <c r="H2697" s="28">
        <f t="shared" si="466"/>
        <v>12995.336167950158</v>
      </c>
      <c r="I2697" s="29">
        <f t="shared" si="467"/>
        <v>216.58893613250262</v>
      </c>
      <c r="J2697" s="25">
        <f t="shared" si="468"/>
        <v>6888760869.4729433</v>
      </c>
      <c r="K2697" s="25">
        <f t="shared" si="469"/>
        <v>6888760869.4729433</v>
      </c>
      <c r="L2697" s="30" t="str">
        <f t="shared" si="470"/>
        <v>0 DAYS</v>
      </c>
    </row>
    <row r="2698" spans="1:12" x14ac:dyDescent="0.2">
      <c r="A2698" s="23">
        <f t="shared" si="460"/>
        <v>3360371155.8404603</v>
      </c>
      <c r="B2698" s="24">
        <v>2692</v>
      </c>
      <c r="C2698" s="23">
        <f t="shared" si="461"/>
        <v>18818078.472706579</v>
      </c>
      <c r="D2698" s="25">
        <f t="shared" si="462"/>
        <v>3379189234.3131671</v>
      </c>
      <c r="E2698" s="26">
        <f t="shared" si="463"/>
        <v>3379188234.3131671</v>
      </c>
      <c r="F2698" s="27">
        <f t="shared" si="464"/>
        <v>104794.39085835218</v>
      </c>
      <c r="G2698" s="28">
        <f t="shared" si="465"/>
        <v>784086.60302944074</v>
      </c>
      <c r="H2698" s="28">
        <f t="shared" si="466"/>
        <v>13068.110050490679</v>
      </c>
      <c r="I2698" s="29">
        <f t="shared" si="467"/>
        <v>217.80183417484466</v>
      </c>
      <c r="J2698" s="25">
        <f t="shared" si="468"/>
        <v>6927337930.3419924</v>
      </c>
      <c r="K2698" s="25">
        <f t="shared" si="469"/>
        <v>6927337930.3419924</v>
      </c>
      <c r="L2698" s="30" t="str">
        <f t="shared" si="470"/>
        <v>0 DAYS</v>
      </c>
    </row>
    <row r="2699" spans="1:12" x14ac:dyDescent="0.2">
      <c r="A2699" s="23">
        <f t="shared" si="460"/>
        <v>3379189234.3131671</v>
      </c>
      <c r="B2699" s="24">
        <v>2693</v>
      </c>
      <c r="C2699" s="23">
        <f t="shared" si="461"/>
        <v>18923459.712153737</v>
      </c>
      <c r="D2699" s="25">
        <f t="shared" si="462"/>
        <v>3398112694.025321</v>
      </c>
      <c r="E2699" s="26">
        <f t="shared" si="463"/>
        <v>3398111694.025321</v>
      </c>
      <c r="F2699" s="27">
        <f t="shared" si="464"/>
        <v>105381.23944715783</v>
      </c>
      <c r="G2699" s="28">
        <f t="shared" si="465"/>
        <v>788477.48800640565</v>
      </c>
      <c r="H2699" s="28">
        <f t="shared" si="466"/>
        <v>13141.291466773428</v>
      </c>
      <c r="I2699" s="29">
        <f t="shared" si="467"/>
        <v>219.02152444622379</v>
      </c>
      <c r="J2699" s="25">
        <f t="shared" si="468"/>
        <v>6966131022.7519073</v>
      </c>
      <c r="K2699" s="25">
        <f t="shared" si="469"/>
        <v>6966131022.7519073</v>
      </c>
      <c r="L2699" s="30" t="str">
        <f t="shared" si="470"/>
        <v>0 DAYS</v>
      </c>
    </row>
    <row r="2700" spans="1:12" x14ac:dyDescent="0.2">
      <c r="A2700" s="23">
        <f t="shared" si="460"/>
        <v>3398112694.025321</v>
      </c>
      <c r="B2700" s="24">
        <v>2694</v>
      </c>
      <c r="C2700" s="23">
        <f t="shared" si="461"/>
        <v>19029431.086541798</v>
      </c>
      <c r="D2700" s="25">
        <f t="shared" si="462"/>
        <v>3417142125.1118627</v>
      </c>
      <c r="E2700" s="26">
        <f t="shared" si="463"/>
        <v>3417141125.1118627</v>
      </c>
      <c r="F2700" s="27">
        <f t="shared" si="464"/>
        <v>105971.37438806146</v>
      </c>
      <c r="G2700" s="28">
        <f t="shared" si="465"/>
        <v>792892.96193924162</v>
      </c>
      <c r="H2700" s="28">
        <f t="shared" si="466"/>
        <v>13214.88269898736</v>
      </c>
      <c r="I2700" s="29">
        <f t="shared" si="467"/>
        <v>220.24804498312267</v>
      </c>
      <c r="J2700" s="25">
        <f t="shared" si="468"/>
        <v>7005141356.4793177</v>
      </c>
      <c r="K2700" s="25">
        <f t="shared" si="469"/>
        <v>7005141356.4793177</v>
      </c>
      <c r="L2700" s="30" t="str">
        <f t="shared" si="470"/>
        <v>0 DAYS</v>
      </c>
    </row>
    <row r="2701" spans="1:12" x14ac:dyDescent="0.2">
      <c r="A2701" s="23">
        <f t="shared" si="460"/>
        <v>3417142125.1118627</v>
      </c>
      <c r="B2701" s="24">
        <v>2695</v>
      </c>
      <c r="C2701" s="23">
        <f t="shared" si="461"/>
        <v>19135995.900626432</v>
      </c>
      <c r="D2701" s="25">
        <f t="shared" si="462"/>
        <v>3436278121.0124893</v>
      </c>
      <c r="E2701" s="26">
        <f t="shared" si="463"/>
        <v>3436277121.0124893</v>
      </c>
      <c r="F2701" s="27">
        <f t="shared" si="464"/>
        <v>106564.81408463418</v>
      </c>
      <c r="G2701" s="28">
        <f t="shared" si="465"/>
        <v>797333.16252610134</v>
      </c>
      <c r="H2701" s="28">
        <f t="shared" si="466"/>
        <v>13288.886042101689</v>
      </c>
      <c r="I2701" s="29">
        <f t="shared" si="467"/>
        <v>221.48143403502814</v>
      </c>
      <c r="J2701" s="25">
        <f t="shared" si="468"/>
        <v>7044370148.0756025</v>
      </c>
      <c r="K2701" s="25">
        <f t="shared" si="469"/>
        <v>7044370148.0756025</v>
      </c>
      <c r="L2701" s="30" t="str">
        <f t="shared" si="470"/>
        <v>0 DAYS</v>
      </c>
    </row>
    <row r="2702" spans="1:12" x14ac:dyDescent="0.2">
      <c r="A2702" s="23">
        <f t="shared" si="460"/>
        <v>3436278121.0124893</v>
      </c>
      <c r="B2702" s="24">
        <v>2696</v>
      </c>
      <c r="C2702" s="23">
        <f t="shared" si="461"/>
        <v>19243157.477669939</v>
      </c>
      <c r="D2702" s="25">
        <f t="shared" si="462"/>
        <v>3455521278.490159</v>
      </c>
      <c r="E2702" s="26">
        <f t="shared" si="463"/>
        <v>3455520278.490159</v>
      </c>
      <c r="F2702" s="27">
        <f t="shared" si="464"/>
        <v>107161.57704350725</v>
      </c>
      <c r="G2702" s="28">
        <f t="shared" si="465"/>
        <v>801798.22823624744</v>
      </c>
      <c r="H2702" s="28">
        <f t="shared" si="466"/>
        <v>13363.303803937457</v>
      </c>
      <c r="I2702" s="29">
        <f t="shared" si="467"/>
        <v>222.72173006562429</v>
      </c>
      <c r="J2702" s="25">
        <f t="shared" si="468"/>
        <v>7083818620.9048252</v>
      </c>
      <c r="K2702" s="25">
        <f t="shared" si="469"/>
        <v>7083818620.9048252</v>
      </c>
      <c r="L2702" s="30" t="str">
        <f t="shared" si="470"/>
        <v>0 DAYS</v>
      </c>
    </row>
    <row r="2703" spans="1:12" x14ac:dyDescent="0.2">
      <c r="A2703" s="23">
        <f t="shared" si="460"/>
        <v>3455521278.490159</v>
      </c>
      <c r="B2703" s="24">
        <v>2697</v>
      </c>
      <c r="C2703" s="23">
        <f t="shared" si="461"/>
        <v>19350919.159544889</v>
      </c>
      <c r="D2703" s="25">
        <f t="shared" si="462"/>
        <v>3474872197.649704</v>
      </c>
      <c r="E2703" s="26">
        <f t="shared" si="463"/>
        <v>3474871197.649704</v>
      </c>
      <c r="F2703" s="27">
        <f t="shared" si="464"/>
        <v>107761.68187494949</v>
      </c>
      <c r="G2703" s="28">
        <f t="shared" si="465"/>
        <v>806288.29831437033</v>
      </c>
      <c r="H2703" s="28">
        <f t="shared" si="466"/>
        <v>13438.138305239505</v>
      </c>
      <c r="I2703" s="29">
        <f t="shared" si="467"/>
        <v>223.96897175399175</v>
      </c>
      <c r="J2703" s="25">
        <f t="shared" si="468"/>
        <v>7123488005.1818924</v>
      </c>
      <c r="K2703" s="25">
        <f t="shared" si="469"/>
        <v>7123488005.1818924</v>
      </c>
      <c r="L2703" s="30" t="str">
        <f t="shared" si="470"/>
        <v>0 DAYS</v>
      </c>
    </row>
    <row r="2704" spans="1:12" x14ac:dyDescent="0.2">
      <c r="A2704" s="23">
        <f t="shared" si="460"/>
        <v>3474872197.649704</v>
      </c>
      <c r="B2704" s="24">
        <v>2698</v>
      </c>
      <c r="C2704" s="23">
        <f t="shared" si="461"/>
        <v>19459284.306838341</v>
      </c>
      <c r="D2704" s="25">
        <f t="shared" si="462"/>
        <v>3494331481.9565425</v>
      </c>
      <c r="E2704" s="26">
        <f t="shared" si="463"/>
        <v>3494330481.9565425</v>
      </c>
      <c r="F2704" s="27">
        <f t="shared" si="464"/>
        <v>108365.14729345217</v>
      </c>
      <c r="G2704" s="28">
        <f t="shared" si="465"/>
        <v>810803.51278493088</v>
      </c>
      <c r="H2704" s="28">
        <f t="shared" si="466"/>
        <v>13513.391879748848</v>
      </c>
      <c r="I2704" s="29">
        <f t="shared" si="467"/>
        <v>225.22319799581413</v>
      </c>
      <c r="J2704" s="25">
        <f t="shared" si="468"/>
        <v>7163379538.0109119</v>
      </c>
      <c r="K2704" s="25">
        <f t="shared" si="469"/>
        <v>7163379538.0109119</v>
      </c>
      <c r="L2704" s="30" t="str">
        <f t="shared" si="470"/>
        <v>0 DAYS</v>
      </c>
    </row>
    <row r="2705" spans="1:12" x14ac:dyDescent="0.2">
      <c r="A2705" s="23">
        <f t="shared" si="460"/>
        <v>3494331481.9565425</v>
      </c>
      <c r="B2705" s="24">
        <v>2699</v>
      </c>
      <c r="C2705" s="23">
        <f t="shared" si="461"/>
        <v>19568256.298956636</v>
      </c>
      <c r="D2705" s="25">
        <f t="shared" si="462"/>
        <v>3513899738.2554994</v>
      </c>
      <c r="E2705" s="26">
        <f t="shared" si="463"/>
        <v>3513898738.2554994</v>
      </c>
      <c r="F2705" s="27">
        <f t="shared" si="464"/>
        <v>108971.99211829528</v>
      </c>
      <c r="G2705" s="28">
        <f t="shared" si="465"/>
        <v>815344.01245652651</v>
      </c>
      <c r="H2705" s="28">
        <f t="shared" si="466"/>
        <v>13589.066874275442</v>
      </c>
      <c r="I2705" s="29">
        <f t="shared" si="467"/>
        <v>226.4844479045907</v>
      </c>
      <c r="J2705" s="25">
        <f t="shared" si="468"/>
        <v>7203494463.4237728</v>
      </c>
      <c r="K2705" s="25">
        <f t="shared" si="469"/>
        <v>7203494463.4237728</v>
      </c>
      <c r="L2705" s="30" t="str">
        <f t="shared" si="470"/>
        <v>0 DAYS</v>
      </c>
    </row>
    <row r="2706" spans="1:12" x14ac:dyDescent="0.2">
      <c r="A2706" s="23">
        <f t="shared" si="460"/>
        <v>3513899738.2554994</v>
      </c>
      <c r="B2706" s="24">
        <v>2700</v>
      </c>
      <c r="C2706" s="23">
        <f t="shared" si="461"/>
        <v>19677838.534230795</v>
      </c>
      <c r="D2706" s="25">
        <f t="shared" si="462"/>
        <v>3533577576.7897301</v>
      </c>
      <c r="E2706" s="26">
        <f t="shared" si="463"/>
        <v>3533576576.7897301</v>
      </c>
      <c r="F2706" s="27">
        <f t="shared" si="464"/>
        <v>109582.23527415842</v>
      </c>
      <c r="G2706" s="28">
        <f t="shared" si="465"/>
        <v>819909.93892628315</v>
      </c>
      <c r="H2706" s="28">
        <f t="shared" si="466"/>
        <v>13665.165648771386</v>
      </c>
      <c r="I2706" s="29">
        <f t="shared" si="467"/>
        <v>227.75276081285645</v>
      </c>
      <c r="J2706" s="25">
        <f t="shared" si="468"/>
        <v>7243834032.4189463</v>
      </c>
      <c r="K2706" s="25">
        <f t="shared" si="469"/>
        <v>7243834032.4189463</v>
      </c>
      <c r="L2706" s="30" t="str">
        <f t="shared" si="470"/>
        <v>0 DAYS</v>
      </c>
    </row>
    <row r="2707" spans="1:12" x14ac:dyDescent="0.2">
      <c r="A2707" s="23">
        <f t="shared" si="460"/>
        <v>3533577576.7897301</v>
      </c>
      <c r="B2707" s="24">
        <v>2701</v>
      </c>
      <c r="C2707" s="23">
        <f t="shared" si="461"/>
        <v>19788034.430022489</v>
      </c>
      <c r="D2707" s="25">
        <f t="shared" si="462"/>
        <v>3553365611.2197528</v>
      </c>
      <c r="E2707" s="26">
        <f t="shared" si="463"/>
        <v>3553364611.2197528</v>
      </c>
      <c r="F2707" s="27">
        <f t="shared" si="464"/>
        <v>110195.89579169452</v>
      </c>
      <c r="G2707" s="28">
        <f t="shared" si="465"/>
        <v>824501.43458427035</v>
      </c>
      <c r="H2707" s="28">
        <f t="shared" si="466"/>
        <v>13741.690576404506</v>
      </c>
      <c r="I2707" s="29">
        <f t="shared" si="467"/>
        <v>229.02817627340843</v>
      </c>
      <c r="J2707" s="25">
        <f t="shared" si="468"/>
        <v>7284399503.000493</v>
      </c>
      <c r="K2707" s="25">
        <f t="shared" si="469"/>
        <v>7284399503.000493</v>
      </c>
      <c r="L2707" s="30" t="str">
        <f t="shared" si="470"/>
        <v>0 DAYS</v>
      </c>
    </row>
    <row r="2708" spans="1:12" x14ac:dyDescent="0.2">
      <c r="A2708" s="23">
        <f t="shared" si="460"/>
        <v>3553365611.2197528</v>
      </c>
      <c r="B2708" s="24">
        <v>2702</v>
      </c>
      <c r="C2708" s="23">
        <f t="shared" si="461"/>
        <v>19898847.422830615</v>
      </c>
      <c r="D2708" s="25">
        <f t="shared" si="462"/>
        <v>3573264458.6425834</v>
      </c>
      <c r="E2708" s="26">
        <f t="shared" si="463"/>
        <v>3573263458.6425834</v>
      </c>
      <c r="F2708" s="27">
        <f t="shared" si="464"/>
        <v>110812.99280812591</v>
      </c>
      <c r="G2708" s="28">
        <f t="shared" si="465"/>
        <v>829118.6426179423</v>
      </c>
      <c r="H2708" s="28">
        <f t="shared" si="466"/>
        <v>13818.644043632372</v>
      </c>
      <c r="I2708" s="29">
        <f t="shared" si="467"/>
        <v>230.31073406053954</v>
      </c>
      <c r="J2708" s="25">
        <f t="shared" si="468"/>
        <v>7325192140.2172956</v>
      </c>
      <c r="K2708" s="25">
        <f t="shared" si="469"/>
        <v>7325192140.2172956</v>
      </c>
      <c r="L2708" s="30" t="str">
        <f t="shared" si="470"/>
        <v>0 DAYS</v>
      </c>
    </row>
    <row r="2709" spans="1:12" x14ac:dyDescent="0.2">
      <c r="A2709" s="23">
        <f t="shared" si="460"/>
        <v>3573264458.6425834</v>
      </c>
      <c r="B2709" s="24">
        <v>2703</v>
      </c>
      <c r="C2709" s="23">
        <f t="shared" si="461"/>
        <v>20010280.968398467</v>
      </c>
      <c r="D2709" s="25">
        <f t="shared" si="462"/>
        <v>3593274739.6109819</v>
      </c>
      <c r="E2709" s="26">
        <f t="shared" si="463"/>
        <v>3593273739.6109819</v>
      </c>
      <c r="F2709" s="27">
        <f t="shared" si="464"/>
        <v>111433.54556785151</v>
      </c>
      <c r="G2709" s="28">
        <f t="shared" si="465"/>
        <v>833761.70701660274</v>
      </c>
      <c r="H2709" s="28">
        <f t="shared" si="466"/>
        <v>13896.028450276712</v>
      </c>
      <c r="I2709" s="29">
        <f t="shared" si="467"/>
        <v>231.60047417127853</v>
      </c>
      <c r="J2709" s="25">
        <f t="shared" si="468"/>
        <v>7366213216.2025127</v>
      </c>
      <c r="K2709" s="25">
        <f t="shared" si="469"/>
        <v>7366213216.2025127</v>
      </c>
      <c r="L2709" s="30" t="str">
        <f t="shared" si="470"/>
        <v>0 DAYS</v>
      </c>
    </row>
    <row r="2710" spans="1:12" x14ac:dyDescent="0.2">
      <c r="A2710" s="23">
        <f t="shared" si="460"/>
        <v>3593274739.6109819</v>
      </c>
      <c r="B2710" s="24">
        <v>2704</v>
      </c>
      <c r="C2710" s="23">
        <f t="shared" si="461"/>
        <v>20122338.541821498</v>
      </c>
      <c r="D2710" s="25">
        <f t="shared" si="462"/>
        <v>3613397078.1528034</v>
      </c>
      <c r="E2710" s="26">
        <f t="shared" si="463"/>
        <v>3613396078.1528034</v>
      </c>
      <c r="F2710" s="27">
        <f t="shared" si="464"/>
        <v>112057.57342303172</v>
      </c>
      <c r="G2710" s="28">
        <f t="shared" si="465"/>
        <v>838430.77257589577</v>
      </c>
      <c r="H2710" s="28">
        <f t="shared" si="466"/>
        <v>13973.846209598263</v>
      </c>
      <c r="I2710" s="29">
        <f t="shared" si="467"/>
        <v>232.89743682663772</v>
      </c>
      <c r="J2710" s="25">
        <f t="shared" si="468"/>
        <v>7407464010.2132463</v>
      </c>
      <c r="K2710" s="25">
        <f t="shared" si="469"/>
        <v>7407464010.2132463</v>
      </c>
      <c r="L2710" s="30" t="str">
        <f t="shared" si="470"/>
        <v>0 DAYS</v>
      </c>
    </row>
    <row r="2711" spans="1:12" x14ac:dyDescent="0.2">
      <c r="A2711" s="23">
        <f t="shared" si="460"/>
        <v>3613397078.1528034</v>
      </c>
      <c r="B2711" s="24">
        <v>2705</v>
      </c>
      <c r="C2711" s="23">
        <f t="shared" si="461"/>
        <v>20235023.637655698</v>
      </c>
      <c r="D2711" s="25">
        <f t="shared" si="462"/>
        <v>3633632101.7904592</v>
      </c>
      <c r="E2711" s="26">
        <f t="shared" si="463"/>
        <v>3633631101.7904592</v>
      </c>
      <c r="F2711" s="27">
        <f t="shared" si="464"/>
        <v>112685.09583419934</v>
      </c>
      <c r="G2711" s="28">
        <f t="shared" si="465"/>
        <v>843125.98490232078</v>
      </c>
      <c r="H2711" s="28">
        <f t="shared" si="466"/>
        <v>14052.099748372013</v>
      </c>
      <c r="I2711" s="29">
        <f t="shared" si="467"/>
        <v>234.20166247286687</v>
      </c>
      <c r="J2711" s="25">
        <f t="shared" si="468"/>
        <v>7448945808.6704407</v>
      </c>
      <c r="K2711" s="25">
        <f t="shared" si="469"/>
        <v>7448945808.6704407</v>
      </c>
      <c r="L2711" s="30" t="str">
        <f t="shared" si="470"/>
        <v>0 DAYS</v>
      </c>
    </row>
    <row r="2712" spans="1:12" x14ac:dyDescent="0.2">
      <c r="A2712" s="23">
        <f t="shared" si="460"/>
        <v>3633632101.7904592</v>
      </c>
      <c r="B2712" s="24">
        <v>2706</v>
      </c>
      <c r="C2712" s="23">
        <f t="shared" si="461"/>
        <v>20348339.770026572</v>
      </c>
      <c r="D2712" s="25">
        <f t="shared" si="462"/>
        <v>3653980441.5604858</v>
      </c>
      <c r="E2712" s="26">
        <f t="shared" si="463"/>
        <v>3653979441.5604858</v>
      </c>
      <c r="F2712" s="27">
        <f t="shared" si="464"/>
        <v>113316.13237087429</v>
      </c>
      <c r="G2712" s="28">
        <f t="shared" si="465"/>
        <v>847847.49041777384</v>
      </c>
      <c r="H2712" s="28">
        <f t="shared" si="466"/>
        <v>14130.791506962898</v>
      </c>
      <c r="I2712" s="29">
        <f t="shared" si="467"/>
        <v>235.51319178271496</v>
      </c>
      <c r="J2712" s="25">
        <f t="shared" si="468"/>
        <v>7490659905.1989956</v>
      </c>
      <c r="K2712" s="25">
        <f t="shared" si="469"/>
        <v>7490659905.1989956</v>
      </c>
      <c r="L2712" s="30" t="str">
        <f t="shared" si="470"/>
        <v>0 DAYS</v>
      </c>
    </row>
    <row r="2713" spans="1:12" x14ac:dyDescent="0.2">
      <c r="A2713" s="23">
        <f t="shared" si="460"/>
        <v>3653980441.5604858</v>
      </c>
      <c r="B2713" s="24">
        <v>2707</v>
      </c>
      <c r="C2713" s="23">
        <f t="shared" si="461"/>
        <v>20462290.47273872</v>
      </c>
      <c r="D2713" s="25">
        <f t="shared" si="462"/>
        <v>3674442732.0332246</v>
      </c>
      <c r="E2713" s="26">
        <f t="shared" si="463"/>
        <v>3674441732.0332246</v>
      </c>
      <c r="F2713" s="27">
        <f t="shared" si="464"/>
        <v>113950.70271214843</v>
      </c>
      <c r="G2713" s="28">
        <f t="shared" si="465"/>
        <v>852595.43636411335</v>
      </c>
      <c r="H2713" s="28">
        <f t="shared" si="466"/>
        <v>14209.92393940189</v>
      </c>
      <c r="I2713" s="29">
        <f t="shared" si="467"/>
        <v>236.83206565669815</v>
      </c>
      <c r="J2713" s="25">
        <f t="shared" si="468"/>
        <v>7532607600.6681099</v>
      </c>
      <c r="K2713" s="25">
        <f t="shared" si="469"/>
        <v>7532607600.6681099</v>
      </c>
      <c r="L2713" s="30" t="str">
        <f t="shared" si="470"/>
        <v>0 DAYS</v>
      </c>
    </row>
    <row r="2714" spans="1:12" x14ac:dyDescent="0.2">
      <c r="A2714" s="23">
        <f t="shared" si="460"/>
        <v>3674442732.0332246</v>
      </c>
      <c r="B2714" s="24">
        <v>2708</v>
      </c>
      <c r="C2714" s="23">
        <f t="shared" si="461"/>
        <v>20576879.299386058</v>
      </c>
      <c r="D2714" s="25">
        <f t="shared" si="462"/>
        <v>3695019611.3326106</v>
      </c>
      <c r="E2714" s="26">
        <f t="shared" si="463"/>
        <v>3695018611.3326106</v>
      </c>
      <c r="F2714" s="27">
        <f t="shared" si="464"/>
        <v>114588.82664733753</v>
      </c>
      <c r="G2714" s="28">
        <f t="shared" si="465"/>
        <v>857369.97080775246</v>
      </c>
      <c r="H2714" s="28">
        <f t="shared" si="466"/>
        <v>14289.499513462541</v>
      </c>
      <c r="I2714" s="29">
        <f t="shared" si="467"/>
        <v>238.15832522437569</v>
      </c>
      <c r="J2714" s="25">
        <f t="shared" si="468"/>
        <v>7574790203.2318506</v>
      </c>
      <c r="K2714" s="25">
        <f t="shared" si="469"/>
        <v>7574790203.2318506</v>
      </c>
      <c r="L2714" s="30" t="str">
        <f t="shared" si="470"/>
        <v>0 DAYS</v>
      </c>
    </row>
    <row r="2715" spans="1:12" x14ac:dyDescent="0.2">
      <c r="A2715" s="23">
        <f t="shared" si="460"/>
        <v>3695019611.3326106</v>
      </c>
      <c r="B2715" s="24">
        <v>2709</v>
      </c>
      <c r="C2715" s="23">
        <f t="shared" si="461"/>
        <v>20692109.82346262</v>
      </c>
      <c r="D2715" s="25">
        <f t="shared" si="462"/>
        <v>3715711721.1560731</v>
      </c>
      <c r="E2715" s="26">
        <f t="shared" si="463"/>
        <v>3715710721.1560731</v>
      </c>
      <c r="F2715" s="27">
        <f t="shared" si="464"/>
        <v>115230.52407656237</v>
      </c>
      <c r="G2715" s="28">
        <f t="shared" si="465"/>
        <v>862171.24264427589</v>
      </c>
      <c r="H2715" s="28">
        <f t="shared" si="466"/>
        <v>14369.520710737932</v>
      </c>
      <c r="I2715" s="29">
        <f t="shared" si="467"/>
        <v>239.49201184563219</v>
      </c>
      <c r="J2715" s="25">
        <f t="shared" si="468"/>
        <v>7617209028.3699493</v>
      </c>
      <c r="K2715" s="25">
        <f t="shared" si="469"/>
        <v>7617209028.3699493</v>
      </c>
      <c r="L2715" s="30" t="str">
        <f t="shared" si="470"/>
        <v>0 DAYS</v>
      </c>
    </row>
    <row r="2716" spans="1:12" x14ac:dyDescent="0.2">
      <c r="A2716" s="23">
        <f t="shared" si="460"/>
        <v>3715711721.1560731</v>
      </c>
      <c r="B2716" s="24">
        <v>2710</v>
      </c>
      <c r="C2716" s="23">
        <f t="shared" si="461"/>
        <v>20807985.63847401</v>
      </c>
      <c r="D2716" s="25">
        <f t="shared" si="462"/>
        <v>3736519706.7945471</v>
      </c>
      <c r="E2716" s="26">
        <f t="shared" si="463"/>
        <v>3736518706.7945471</v>
      </c>
      <c r="F2716" s="27">
        <f t="shared" si="464"/>
        <v>115875.81501138955</v>
      </c>
      <c r="G2716" s="28">
        <f t="shared" si="465"/>
        <v>866999.40160308371</v>
      </c>
      <c r="H2716" s="28">
        <f t="shared" si="466"/>
        <v>14449.990026718062</v>
      </c>
      <c r="I2716" s="29">
        <f t="shared" si="467"/>
        <v>240.8331671119677</v>
      </c>
      <c r="J2716" s="25">
        <f t="shared" si="468"/>
        <v>7659865398.9288206</v>
      </c>
      <c r="K2716" s="25">
        <f t="shared" si="469"/>
        <v>7659865398.9288206</v>
      </c>
      <c r="L2716" s="30" t="str">
        <f t="shared" si="470"/>
        <v>0 DAYS</v>
      </c>
    </row>
    <row r="2717" spans="1:12" x14ac:dyDescent="0.2">
      <c r="A2717" s="23">
        <f t="shared" si="460"/>
        <v>3736519706.7945471</v>
      </c>
      <c r="B2717" s="24">
        <v>2711</v>
      </c>
      <c r="C2717" s="23">
        <f t="shared" si="461"/>
        <v>20924510.358049463</v>
      </c>
      <c r="D2717" s="25">
        <f t="shared" si="462"/>
        <v>3757444217.1525965</v>
      </c>
      <c r="E2717" s="26">
        <f t="shared" si="463"/>
        <v>3757443217.1525965</v>
      </c>
      <c r="F2717" s="27">
        <f t="shared" si="464"/>
        <v>116524.71957545355</v>
      </c>
      <c r="G2717" s="28">
        <f t="shared" si="465"/>
        <v>871854.59825206094</v>
      </c>
      <c r="H2717" s="28">
        <f t="shared" si="466"/>
        <v>14530.909970867682</v>
      </c>
      <c r="I2717" s="29">
        <f t="shared" si="467"/>
        <v>242.18183284779471</v>
      </c>
      <c r="J2717" s="25">
        <f t="shared" si="468"/>
        <v>7702760645.1628218</v>
      </c>
      <c r="K2717" s="25">
        <f t="shared" si="469"/>
        <v>7702760645.1628218</v>
      </c>
      <c r="L2717" s="30" t="str">
        <f t="shared" si="470"/>
        <v>0 DAYS</v>
      </c>
    </row>
    <row r="2718" spans="1:12" x14ac:dyDescent="0.2">
      <c r="A2718" s="23">
        <f t="shared" si="460"/>
        <v>3757444217.1525965</v>
      </c>
      <c r="B2718" s="24">
        <v>2712</v>
      </c>
      <c r="C2718" s="23">
        <f t="shared" si="461"/>
        <v>21041687.616054539</v>
      </c>
      <c r="D2718" s="25">
        <f t="shared" si="462"/>
        <v>3778485904.768651</v>
      </c>
      <c r="E2718" s="26">
        <f t="shared" si="463"/>
        <v>3778484904.768651</v>
      </c>
      <c r="F2718" s="27">
        <f t="shared" si="464"/>
        <v>117177.25800507516</v>
      </c>
      <c r="G2718" s="28">
        <f t="shared" si="465"/>
        <v>876736.98400227248</v>
      </c>
      <c r="H2718" s="28">
        <f t="shared" si="466"/>
        <v>14612.283066704542</v>
      </c>
      <c r="I2718" s="29">
        <f t="shared" si="467"/>
        <v>243.53805111174236</v>
      </c>
      <c r="J2718" s="25">
        <f t="shared" si="468"/>
        <v>7745896104.7757339</v>
      </c>
      <c r="K2718" s="25">
        <f t="shared" si="469"/>
        <v>7745896104.7757339</v>
      </c>
      <c r="L2718" s="30" t="str">
        <f t="shared" si="470"/>
        <v>0 DAYS</v>
      </c>
    </row>
    <row r="2719" spans="1:12" x14ac:dyDescent="0.2">
      <c r="A2719" s="23">
        <f t="shared" si="460"/>
        <v>3778485904.768651</v>
      </c>
      <c r="B2719" s="24">
        <v>2713</v>
      </c>
      <c r="C2719" s="23">
        <f t="shared" si="461"/>
        <v>21159521.066704445</v>
      </c>
      <c r="D2719" s="25">
        <f t="shared" si="462"/>
        <v>3799645425.8353553</v>
      </c>
      <c r="E2719" s="26">
        <f t="shared" si="463"/>
        <v>3799644425.8353553</v>
      </c>
      <c r="F2719" s="27">
        <f t="shared" si="464"/>
        <v>117833.45064990595</v>
      </c>
      <c r="G2719" s="28">
        <f t="shared" si="465"/>
        <v>881646.71111268515</v>
      </c>
      <c r="H2719" s="28">
        <f t="shared" si="466"/>
        <v>14694.111851878086</v>
      </c>
      <c r="I2719" s="29">
        <f t="shared" si="467"/>
        <v>244.90186419796811</v>
      </c>
      <c r="J2719" s="25">
        <f t="shared" si="468"/>
        <v>7789273122.9624777</v>
      </c>
      <c r="K2719" s="25">
        <f t="shared" si="469"/>
        <v>7789273122.9624777</v>
      </c>
      <c r="L2719" s="30" t="str">
        <f t="shared" si="470"/>
        <v>0 DAYS</v>
      </c>
    </row>
    <row r="2720" spans="1:12" x14ac:dyDescent="0.2">
      <c r="A2720" s="23">
        <f t="shared" si="460"/>
        <v>3799645425.8353553</v>
      </c>
      <c r="B2720" s="24">
        <v>2714</v>
      </c>
      <c r="C2720" s="23">
        <f t="shared" si="461"/>
        <v>21278014.384677988</v>
      </c>
      <c r="D2720" s="25">
        <f t="shared" si="462"/>
        <v>3820923440.2200332</v>
      </c>
      <c r="E2720" s="26">
        <f t="shared" si="463"/>
        <v>3820922440.2200332</v>
      </c>
      <c r="F2720" s="27">
        <f t="shared" si="464"/>
        <v>118493.31797354296</v>
      </c>
      <c r="G2720" s="28">
        <f t="shared" si="465"/>
        <v>886583.93269491615</v>
      </c>
      <c r="H2720" s="28">
        <f t="shared" si="466"/>
        <v>14776.398878248603</v>
      </c>
      <c r="I2720" s="29">
        <f t="shared" si="467"/>
        <v>246.27331463747672</v>
      </c>
      <c r="J2720" s="25">
        <f t="shared" si="468"/>
        <v>7832893052.451067</v>
      </c>
      <c r="K2720" s="25">
        <f t="shared" si="469"/>
        <v>7832893052.451067</v>
      </c>
      <c r="L2720" s="30" t="str">
        <f t="shared" si="470"/>
        <v>0 DAYS</v>
      </c>
    </row>
    <row r="2721" spans="1:12" x14ac:dyDescent="0.2">
      <c r="A2721" s="23">
        <f t="shared" si="460"/>
        <v>3820923440.2200332</v>
      </c>
      <c r="B2721" s="24">
        <v>2715</v>
      </c>
      <c r="C2721" s="23">
        <f t="shared" si="461"/>
        <v>21397171.265232187</v>
      </c>
      <c r="D2721" s="25">
        <f t="shared" si="462"/>
        <v>3842320611.4852653</v>
      </c>
      <c r="E2721" s="26">
        <f t="shared" si="463"/>
        <v>3842319611.4852653</v>
      </c>
      <c r="F2721" s="27">
        <f t="shared" si="464"/>
        <v>119156.88055419922</v>
      </c>
      <c r="G2721" s="28">
        <f t="shared" si="465"/>
        <v>891548.80271800782</v>
      </c>
      <c r="H2721" s="28">
        <f t="shared" si="466"/>
        <v>14859.146711966798</v>
      </c>
      <c r="I2721" s="29">
        <f t="shared" si="467"/>
        <v>247.65244519944662</v>
      </c>
      <c r="J2721" s="25">
        <f t="shared" si="468"/>
        <v>7876757253.5447931</v>
      </c>
      <c r="K2721" s="25">
        <f t="shared" si="469"/>
        <v>7876757253.5447931</v>
      </c>
      <c r="L2721" s="30" t="str">
        <f t="shared" si="470"/>
        <v>0 DAYS</v>
      </c>
    </row>
    <row r="2722" spans="1:12" x14ac:dyDescent="0.2">
      <c r="A2722" s="23">
        <f t="shared" si="460"/>
        <v>3842320611.4852653</v>
      </c>
      <c r="B2722" s="24">
        <v>2716</v>
      </c>
      <c r="C2722" s="23">
        <f t="shared" si="461"/>
        <v>21516995.424317487</v>
      </c>
      <c r="D2722" s="25">
        <f t="shared" si="462"/>
        <v>3863837606.9095826</v>
      </c>
      <c r="E2722" s="26">
        <f t="shared" si="463"/>
        <v>3863836606.9095826</v>
      </c>
      <c r="F2722" s="27">
        <f t="shared" si="464"/>
        <v>119824.15908529982</v>
      </c>
      <c r="G2722" s="28">
        <f t="shared" si="465"/>
        <v>896541.47601322865</v>
      </c>
      <c r="H2722" s="28">
        <f t="shared" si="466"/>
        <v>14942.357933553811</v>
      </c>
      <c r="I2722" s="29">
        <f t="shared" si="467"/>
        <v>249.03929889256352</v>
      </c>
      <c r="J2722" s="25">
        <f t="shared" si="468"/>
        <v>7920867094.1646433</v>
      </c>
      <c r="K2722" s="25">
        <f t="shared" si="469"/>
        <v>7920867094.1646433</v>
      </c>
      <c r="L2722" s="30" t="str">
        <f t="shared" si="470"/>
        <v>0 DAYS</v>
      </c>
    </row>
    <row r="2723" spans="1:12" x14ac:dyDescent="0.2">
      <c r="A2723" s="23">
        <f t="shared" si="460"/>
        <v>3863837606.9095826</v>
      </c>
      <c r="B2723" s="24">
        <v>2717</v>
      </c>
      <c r="C2723" s="23">
        <f t="shared" si="461"/>
        <v>21637490.598693661</v>
      </c>
      <c r="D2723" s="25">
        <f t="shared" si="462"/>
        <v>3885475097.5082765</v>
      </c>
      <c r="E2723" s="26">
        <f t="shared" si="463"/>
        <v>3885474097.5082765</v>
      </c>
      <c r="F2723" s="27">
        <f t="shared" si="464"/>
        <v>120495.17437617481</v>
      </c>
      <c r="G2723" s="28">
        <f t="shared" si="465"/>
        <v>901562.1082789026</v>
      </c>
      <c r="H2723" s="28">
        <f t="shared" si="466"/>
        <v>15026.035137981709</v>
      </c>
      <c r="I2723" s="29">
        <f t="shared" si="467"/>
        <v>250.43391896636183</v>
      </c>
      <c r="J2723" s="25">
        <f t="shared" si="468"/>
        <v>7965223949.8919659</v>
      </c>
      <c r="K2723" s="25">
        <f t="shared" si="469"/>
        <v>7965223949.8919659</v>
      </c>
      <c r="L2723" s="30" t="str">
        <f t="shared" si="470"/>
        <v>0 DAYS</v>
      </c>
    </row>
    <row r="2724" spans="1:12" x14ac:dyDescent="0.2">
      <c r="A2724" s="23">
        <f t="shared" si="460"/>
        <v>3885475097.5082765</v>
      </c>
      <c r="B2724" s="24">
        <v>2718</v>
      </c>
      <c r="C2724" s="23">
        <f t="shared" si="461"/>
        <v>21758660.546046346</v>
      </c>
      <c r="D2724" s="25">
        <f t="shared" si="462"/>
        <v>3907233758.0543227</v>
      </c>
      <c r="E2724" s="26">
        <f t="shared" si="463"/>
        <v>3907232758.0543227</v>
      </c>
      <c r="F2724" s="27">
        <f t="shared" si="464"/>
        <v>121169.94735268503</v>
      </c>
      <c r="G2724" s="28">
        <f t="shared" si="465"/>
        <v>906610.85608526447</v>
      </c>
      <c r="H2724" s="28">
        <f t="shared" si="466"/>
        <v>15110.180934754408</v>
      </c>
      <c r="I2724" s="29">
        <f t="shared" si="467"/>
        <v>251.83634891257347</v>
      </c>
      <c r="J2724" s="25">
        <f t="shared" si="468"/>
        <v>8009829204.0113611</v>
      </c>
      <c r="K2724" s="25">
        <f t="shared" si="469"/>
        <v>8009829204.0113611</v>
      </c>
      <c r="L2724" s="30" t="str">
        <f t="shared" si="470"/>
        <v>0 DAYS</v>
      </c>
    </row>
    <row r="2725" spans="1:12" x14ac:dyDescent="0.2">
      <c r="A2725" s="23">
        <f t="shared" si="460"/>
        <v>3907233758.0543227</v>
      </c>
      <c r="B2725" s="24">
        <v>2719</v>
      </c>
      <c r="C2725" s="23">
        <f t="shared" si="461"/>
        <v>21880509.045104206</v>
      </c>
      <c r="D2725" s="25">
        <f t="shared" si="462"/>
        <v>3929114267.0994267</v>
      </c>
      <c r="E2725" s="26">
        <f t="shared" si="463"/>
        <v>3929113267.0994267</v>
      </c>
      <c r="F2725" s="27">
        <f t="shared" si="464"/>
        <v>121848.49905785918</v>
      </c>
      <c r="G2725" s="28">
        <f t="shared" si="465"/>
        <v>911687.8768793419</v>
      </c>
      <c r="H2725" s="28">
        <f t="shared" si="466"/>
        <v>15194.797947989031</v>
      </c>
      <c r="I2725" s="29">
        <f t="shared" si="467"/>
        <v>253.24663246648385</v>
      </c>
      <c r="J2725" s="25">
        <f t="shared" si="468"/>
        <v>8054684247.5538244</v>
      </c>
      <c r="K2725" s="25">
        <f t="shared" si="469"/>
        <v>8054684247.5538244</v>
      </c>
      <c r="L2725" s="30" t="str">
        <f t="shared" si="470"/>
        <v>0 DAYS</v>
      </c>
    </row>
    <row r="2726" spans="1:12" x14ac:dyDescent="0.2">
      <c r="A2726" s="23">
        <f t="shared" si="460"/>
        <v>3929114267.0994267</v>
      </c>
      <c r="B2726" s="24">
        <v>2720</v>
      </c>
      <c r="C2726" s="23">
        <f t="shared" si="461"/>
        <v>22003039.895756789</v>
      </c>
      <c r="D2726" s="25">
        <f t="shared" si="462"/>
        <v>3951117306.9951835</v>
      </c>
      <c r="E2726" s="26">
        <f t="shared" si="463"/>
        <v>3951116306.9951835</v>
      </c>
      <c r="F2726" s="27">
        <f t="shared" si="464"/>
        <v>122530.85065258294</v>
      </c>
      <c r="G2726" s="28">
        <f t="shared" si="465"/>
        <v>916793.32898986619</v>
      </c>
      <c r="H2726" s="28">
        <f t="shared" si="466"/>
        <v>15279.888816497771</v>
      </c>
      <c r="I2726" s="29">
        <f t="shared" si="467"/>
        <v>254.66481360829619</v>
      </c>
      <c r="J2726" s="25">
        <f t="shared" si="468"/>
        <v>8099790479.3401251</v>
      </c>
      <c r="K2726" s="25">
        <f t="shared" si="469"/>
        <v>8099790479.3401251</v>
      </c>
      <c r="L2726" s="30" t="str">
        <f t="shared" si="470"/>
        <v>0 DAYS</v>
      </c>
    </row>
    <row r="2727" spans="1:12" x14ac:dyDescent="0.2">
      <c r="A2727" s="23">
        <f t="shared" si="460"/>
        <v>3951117306.9951835</v>
      </c>
      <c r="B2727" s="24">
        <v>2721</v>
      </c>
      <c r="C2727" s="23">
        <f t="shared" si="461"/>
        <v>22126256.919173028</v>
      </c>
      <c r="D2727" s="25">
        <f t="shared" si="462"/>
        <v>3973243563.9143567</v>
      </c>
      <c r="E2727" s="26">
        <f t="shared" si="463"/>
        <v>3973242563.9143567</v>
      </c>
      <c r="F2727" s="27">
        <f t="shared" si="464"/>
        <v>123217.02341623977</v>
      </c>
      <c r="G2727" s="28">
        <f t="shared" si="465"/>
        <v>921927.37163220951</v>
      </c>
      <c r="H2727" s="28">
        <f t="shared" si="466"/>
        <v>15365.456193870159</v>
      </c>
      <c r="I2727" s="29">
        <f t="shared" si="467"/>
        <v>256.09093656450267</v>
      </c>
      <c r="J2727" s="25">
        <f t="shared" si="468"/>
        <v>8145149306.0244303</v>
      </c>
      <c r="K2727" s="25">
        <f t="shared" si="469"/>
        <v>8145149306.0244303</v>
      </c>
      <c r="L2727" s="30" t="str">
        <f t="shared" si="470"/>
        <v>0 DAYS</v>
      </c>
    </row>
    <row r="2728" spans="1:12" x14ac:dyDescent="0.2">
      <c r="A2728" s="23">
        <f t="shared" si="460"/>
        <v>3973243563.9143567</v>
      </c>
      <c r="B2728" s="24">
        <v>2722</v>
      </c>
      <c r="C2728" s="23">
        <f t="shared" si="461"/>
        <v>22250163.957920399</v>
      </c>
      <c r="D2728" s="25">
        <f t="shared" si="462"/>
        <v>3995493727.8722773</v>
      </c>
      <c r="E2728" s="26">
        <f t="shared" si="463"/>
        <v>3995492727.8722773</v>
      </c>
      <c r="F2728" s="27">
        <f t="shared" si="464"/>
        <v>123907.03874737024</v>
      </c>
      <c r="G2728" s="28">
        <f t="shared" si="465"/>
        <v>927090.1649133499</v>
      </c>
      <c r="H2728" s="28">
        <f t="shared" si="466"/>
        <v>15451.502748555831</v>
      </c>
      <c r="I2728" s="29">
        <f t="shared" si="467"/>
        <v>257.52504580926387</v>
      </c>
      <c r="J2728" s="25">
        <f t="shared" si="468"/>
        <v>8190762142.1381674</v>
      </c>
      <c r="K2728" s="25">
        <f t="shared" si="469"/>
        <v>8190762142.1381674</v>
      </c>
      <c r="L2728" s="30" t="str">
        <f t="shared" si="470"/>
        <v>0 DAYS</v>
      </c>
    </row>
    <row r="2729" spans="1:12" x14ac:dyDescent="0.2">
      <c r="A2729" s="23">
        <f t="shared" si="460"/>
        <v>3995493727.8722773</v>
      </c>
      <c r="B2729" s="24">
        <v>2723</v>
      </c>
      <c r="C2729" s="23">
        <f t="shared" si="461"/>
        <v>22374764.876084752</v>
      </c>
      <c r="D2729" s="25">
        <f t="shared" si="462"/>
        <v>4017868492.7483621</v>
      </c>
      <c r="E2729" s="26">
        <f t="shared" si="463"/>
        <v>4017867492.7483621</v>
      </c>
      <c r="F2729" s="27">
        <f t="shared" si="464"/>
        <v>124600.91816435382</v>
      </c>
      <c r="G2729" s="28">
        <f t="shared" si="465"/>
        <v>932281.86983686464</v>
      </c>
      <c r="H2729" s="28">
        <f t="shared" si="466"/>
        <v>15538.031163947744</v>
      </c>
      <c r="I2729" s="29">
        <f t="shared" si="467"/>
        <v>258.96718606579572</v>
      </c>
      <c r="J2729" s="25">
        <f t="shared" si="468"/>
        <v>8236630410.1341419</v>
      </c>
      <c r="K2729" s="25">
        <f t="shared" si="469"/>
        <v>8236630410.1341419</v>
      </c>
      <c r="L2729" s="30" t="str">
        <f t="shared" si="470"/>
        <v>0 DAYS</v>
      </c>
    </row>
    <row r="2730" spans="1:12" x14ac:dyDescent="0.2">
      <c r="A2730" s="23">
        <f t="shared" si="460"/>
        <v>4017868492.7483621</v>
      </c>
      <c r="B2730" s="24">
        <v>2724</v>
      </c>
      <c r="C2730" s="23">
        <f t="shared" si="461"/>
        <v>22500063.559390828</v>
      </c>
      <c r="D2730" s="25">
        <f t="shared" si="462"/>
        <v>4040368556.3077531</v>
      </c>
      <c r="E2730" s="26">
        <f t="shared" si="463"/>
        <v>4040367556.3077531</v>
      </c>
      <c r="F2730" s="27">
        <f t="shared" si="464"/>
        <v>125298.68330607563</v>
      </c>
      <c r="G2730" s="28">
        <f t="shared" si="465"/>
        <v>937502.64830795117</v>
      </c>
      <c r="H2730" s="28">
        <f t="shared" si="466"/>
        <v>15625.044138465853</v>
      </c>
      <c r="I2730" s="29">
        <f t="shared" si="467"/>
        <v>260.41740230776423</v>
      </c>
      <c r="J2730" s="25">
        <f t="shared" si="468"/>
        <v>8282755540.4308929</v>
      </c>
      <c r="K2730" s="25">
        <f t="shared" si="469"/>
        <v>8282755540.4308929</v>
      </c>
      <c r="L2730" s="30" t="str">
        <f t="shared" si="470"/>
        <v>0 DAYS</v>
      </c>
    </row>
    <row r="2731" spans="1:12" x14ac:dyDescent="0.2">
      <c r="A2731" s="23">
        <f t="shared" si="460"/>
        <v>4040368556.3077531</v>
      </c>
      <c r="B2731" s="24">
        <v>2725</v>
      </c>
      <c r="C2731" s="23">
        <f t="shared" si="461"/>
        <v>22626063.915323418</v>
      </c>
      <c r="D2731" s="25">
        <f t="shared" si="462"/>
        <v>4062994620.2230763</v>
      </c>
      <c r="E2731" s="26">
        <f t="shared" si="463"/>
        <v>4062993620.2230763</v>
      </c>
      <c r="F2731" s="27">
        <f t="shared" si="464"/>
        <v>126000.35593258962</v>
      </c>
      <c r="G2731" s="28">
        <f t="shared" si="465"/>
        <v>942752.66313847573</v>
      </c>
      <c r="H2731" s="28">
        <f t="shared" si="466"/>
        <v>15712.544385641262</v>
      </c>
      <c r="I2731" s="29">
        <f t="shared" si="467"/>
        <v>261.87573976068768</v>
      </c>
      <c r="J2731" s="25">
        <f t="shared" si="468"/>
        <v>8329138971.4573059</v>
      </c>
      <c r="K2731" s="25">
        <f t="shared" si="469"/>
        <v>8329138971.4573059</v>
      </c>
      <c r="L2731" s="30" t="str">
        <f t="shared" si="470"/>
        <v>0 DAYS</v>
      </c>
    </row>
    <row r="2732" spans="1:12" x14ac:dyDescent="0.2">
      <c r="A2732" s="23">
        <f t="shared" si="460"/>
        <v>4062994620.2230763</v>
      </c>
      <c r="B2732" s="24">
        <v>2726</v>
      </c>
      <c r="C2732" s="23">
        <f t="shared" si="461"/>
        <v>22752769.873249229</v>
      </c>
      <c r="D2732" s="25">
        <f t="shared" si="462"/>
        <v>4085747390.0963254</v>
      </c>
      <c r="E2732" s="26">
        <f t="shared" si="463"/>
        <v>4085746390.0963254</v>
      </c>
      <c r="F2732" s="27">
        <f t="shared" si="464"/>
        <v>126705.95792581141</v>
      </c>
      <c r="G2732" s="28">
        <f t="shared" si="465"/>
        <v>948032.07805205125</v>
      </c>
      <c r="H2732" s="28">
        <f t="shared" si="466"/>
        <v>15800.534634200854</v>
      </c>
      <c r="I2732" s="29">
        <f t="shared" si="467"/>
        <v>263.34224390334759</v>
      </c>
      <c r="J2732" s="25">
        <f t="shared" si="468"/>
        <v>8375782149.6974659</v>
      </c>
      <c r="K2732" s="25">
        <f t="shared" si="469"/>
        <v>8375782149.6974659</v>
      </c>
      <c r="L2732" s="30" t="str">
        <f t="shared" si="470"/>
        <v>0 DAYS</v>
      </c>
    </row>
    <row r="2733" spans="1:12" x14ac:dyDescent="0.2">
      <c r="A2733" s="23">
        <f t="shared" si="460"/>
        <v>4085747390.0963254</v>
      </c>
      <c r="B2733" s="24">
        <v>2727</v>
      </c>
      <c r="C2733" s="23">
        <f t="shared" si="461"/>
        <v>22880185.384539422</v>
      </c>
      <c r="D2733" s="25">
        <f t="shared" si="462"/>
        <v>4108627575.480865</v>
      </c>
      <c r="E2733" s="26">
        <f t="shared" si="463"/>
        <v>4108626575.480865</v>
      </c>
      <c r="F2733" s="27">
        <f t="shared" si="464"/>
        <v>127415.5112901926</v>
      </c>
      <c r="G2733" s="28">
        <f t="shared" si="465"/>
        <v>953341.05768914253</v>
      </c>
      <c r="H2733" s="28">
        <f t="shared" si="466"/>
        <v>15889.017628152376</v>
      </c>
      <c r="I2733" s="29">
        <f t="shared" si="467"/>
        <v>264.81696046920626</v>
      </c>
      <c r="J2733" s="25">
        <f t="shared" si="468"/>
        <v>8422686529.7357721</v>
      </c>
      <c r="K2733" s="25">
        <f t="shared" si="469"/>
        <v>8422686529.7357721</v>
      </c>
      <c r="L2733" s="30" t="str">
        <f t="shared" si="470"/>
        <v>0 DAYS</v>
      </c>
    </row>
    <row r="2734" spans="1:12" x14ac:dyDescent="0.2">
      <c r="A2734" s="23">
        <f t="shared" si="460"/>
        <v>4108627575.480865</v>
      </c>
      <c r="B2734" s="24">
        <v>2728</v>
      </c>
      <c r="C2734" s="23">
        <f t="shared" si="461"/>
        <v>23008314.422692843</v>
      </c>
      <c r="D2734" s="25">
        <f t="shared" si="462"/>
        <v>4131635889.9035578</v>
      </c>
      <c r="E2734" s="26">
        <f t="shared" si="463"/>
        <v>4131634889.9035578</v>
      </c>
      <c r="F2734" s="27">
        <f t="shared" si="464"/>
        <v>128129.03815342113</v>
      </c>
      <c r="G2734" s="28">
        <f t="shared" si="465"/>
        <v>958679.76761220174</v>
      </c>
      <c r="H2734" s="28">
        <f t="shared" si="466"/>
        <v>15977.99612687003</v>
      </c>
      <c r="I2734" s="29">
        <f t="shared" si="467"/>
        <v>266.29993544783383</v>
      </c>
      <c r="J2734" s="25">
        <f t="shared" si="468"/>
        <v>8469853574.3022928</v>
      </c>
      <c r="K2734" s="25">
        <f t="shared" si="469"/>
        <v>8469853574.3022928</v>
      </c>
      <c r="L2734" s="30" t="str">
        <f t="shared" si="470"/>
        <v>0 DAYS</v>
      </c>
    </row>
    <row r="2735" spans="1:12" x14ac:dyDescent="0.2">
      <c r="A2735" s="23">
        <f t="shared" si="460"/>
        <v>4131635889.9035578</v>
      </c>
      <c r="B2735" s="24">
        <v>2729</v>
      </c>
      <c r="C2735" s="23">
        <f t="shared" si="461"/>
        <v>23137160.983459923</v>
      </c>
      <c r="D2735" s="25">
        <f t="shared" si="462"/>
        <v>4154773050.8870177</v>
      </c>
      <c r="E2735" s="26">
        <f t="shared" si="463"/>
        <v>4154772050.8870177</v>
      </c>
      <c r="F2735" s="27">
        <f t="shared" si="464"/>
        <v>128846.56076708063</v>
      </c>
      <c r="G2735" s="28">
        <f t="shared" si="465"/>
        <v>964048.37431083014</v>
      </c>
      <c r="H2735" s="28">
        <f t="shared" si="466"/>
        <v>16067.472905180502</v>
      </c>
      <c r="I2735" s="29">
        <f t="shared" si="467"/>
        <v>267.79121508634171</v>
      </c>
      <c r="J2735" s="25">
        <f t="shared" si="468"/>
        <v>8517284754.3183861</v>
      </c>
      <c r="K2735" s="25">
        <f t="shared" si="469"/>
        <v>8517284754.3183861</v>
      </c>
      <c r="L2735" s="30" t="str">
        <f t="shared" si="470"/>
        <v>0 DAYS</v>
      </c>
    </row>
    <row r="2736" spans="1:12" x14ac:dyDescent="0.2">
      <c r="A2736" s="23">
        <f t="shared" si="460"/>
        <v>4154773050.8870177</v>
      </c>
      <c r="B2736" s="24">
        <v>2730</v>
      </c>
      <c r="C2736" s="23">
        <f t="shared" si="461"/>
        <v>23266729.0849673</v>
      </c>
      <c r="D2736" s="25">
        <f t="shared" si="462"/>
        <v>4178039779.9719849</v>
      </c>
      <c r="E2736" s="26">
        <f t="shared" si="463"/>
        <v>4178038779.9719849</v>
      </c>
      <c r="F2736" s="27">
        <f t="shared" si="464"/>
        <v>129568.10150737688</v>
      </c>
      <c r="G2736" s="28">
        <f t="shared" si="465"/>
        <v>969447.04520697088</v>
      </c>
      <c r="H2736" s="28">
        <f t="shared" si="466"/>
        <v>16157.450753449515</v>
      </c>
      <c r="I2736" s="29">
        <f t="shared" si="467"/>
        <v>269.29084589082527</v>
      </c>
      <c r="J2736" s="25">
        <f t="shared" si="468"/>
        <v>8564981548.9425678</v>
      </c>
      <c r="K2736" s="25">
        <f t="shared" si="469"/>
        <v>8564981548.9425678</v>
      </c>
      <c r="L2736" s="30" t="str">
        <f t="shared" si="470"/>
        <v>0 DAYS</v>
      </c>
    </row>
    <row r="2737" spans="1:12" x14ac:dyDescent="0.2">
      <c r="A2737" s="23">
        <f t="shared" si="460"/>
        <v>4178039779.9719849</v>
      </c>
      <c r="B2737" s="24">
        <v>2731</v>
      </c>
      <c r="C2737" s="23">
        <f t="shared" si="461"/>
        <v>23397022.767843116</v>
      </c>
      <c r="D2737" s="25">
        <f t="shared" si="462"/>
        <v>4201436802.7398281</v>
      </c>
      <c r="E2737" s="26">
        <f t="shared" si="463"/>
        <v>4201435802.7398281</v>
      </c>
      <c r="F2737" s="27">
        <f t="shared" si="464"/>
        <v>130293.68287581578</v>
      </c>
      <c r="G2737" s="28">
        <f t="shared" si="465"/>
        <v>974875.9486601298</v>
      </c>
      <c r="H2737" s="28">
        <f t="shared" si="466"/>
        <v>16247.93247766883</v>
      </c>
      <c r="I2737" s="29">
        <f t="shared" si="467"/>
        <v>270.79887462781386</v>
      </c>
      <c r="J2737" s="25">
        <f t="shared" si="468"/>
        <v>8612945445.6166477</v>
      </c>
      <c r="K2737" s="25">
        <f t="shared" si="469"/>
        <v>8612945445.6166477</v>
      </c>
      <c r="L2737" s="30" t="str">
        <f t="shared" si="470"/>
        <v>0 DAYS</v>
      </c>
    </row>
    <row r="2738" spans="1:12" x14ac:dyDescent="0.2">
      <c r="A2738" s="23">
        <f t="shared" si="460"/>
        <v>4201436802.7398281</v>
      </c>
      <c r="B2738" s="24">
        <v>2732</v>
      </c>
      <c r="C2738" s="23">
        <f t="shared" si="461"/>
        <v>23528046.095343038</v>
      </c>
      <c r="D2738" s="25">
        <f t="shared" si="462"/>
        <v>4224964848.8351712</v>
      </c>
      <c r="E2738" s="26">
        <f t="shared" si="463"/>
        <v>4224963848.8351712</v>
      </c>
      <c r="F2738" s="27">
        <f t="shared" si="464"/>
        <v>131023.32749992236</v>
      </c>
      <c r="G2738" s="28">
        <f t="shared" si="465"/>
        <v>980335.25397262664</v>
      </c>
      <c r="H2738" s="28">
        <f t="shared" si="466"/>
        <v>16338.920899543777</v>
      </c>
      <c r="I2738" s="29">
        <f t="shared" si="467"/>
        <v>272.31534832572959</v>
      </c>
      <c r="J2738" s="25">
        <f t="shared" si="468"/>
        <v>8661177940.1121006</v>
      </c>
      <c r="K2738" s="25">
        <f t="shared" si="469"/>
        <v>8661177940.1121006</v>
      </c>
      <c r="L2738" s="30" t="str">
        <f t="shared" si="470"/>
        <v>0 DAYS</v>
      </c>
    </row>
    <row r="2739" spans="1:12" x14ac:dyDescent="0.2">
      <c r="A2739" s="23">
        <f t="shared" si="460"/>
        <v>4224964848.8351712</v>
      </c>
      <c r="B2739" s="24">
        <v>2733</v>
      </c>
      <c r="C2739" s="23">
        <f t="shared" si="461"/>
        <v>23659803.153476957</v>
      </c>
      <c r="D2739" s="25">
        <f t="shared" si="462"/>
        <v>4248624651.9886484</v>
      </c>
      <c r="E2739" s="26">
        <f t="shared" si="463"/>
        <v>4248623651.9886484</v>
      </c>
      <c r="F2739" s="27">
        <f t="shared" si="464"/>
        <v>131757.05813391879</v>
      </c>
      <c r="G2739" s="28">
        <f t="shared" si="465"/>
        <v>985825.13139487326</v>
      </c>
      <c r="H2739" s="28">
        <f t="shared" si="466"/>
        <v>16430.418856581222</v>
      </c>
      <c r="I2739" s="29">
        <f t="shared" si="467"/>
        <v>273.84031427635369</v>
      </c>
      <c r="J2739" s="25">
        <f t="shared" si="468"/>
        <v>8709680536.5767288</v>
      </c>
      <c r="K2739" s="25">
        <f t="shared" si="469"/>
        <v>8709680536.5767288</v>
      </c>
      <c r="L2739" s="30" t="str">
        <f t="shared" si="470"/>
        <v>0 DAYS</v>
      </c>
    </row>
    <row r="2740" spans="1:12" x14ac:dyDescent="0.2">
      <c r="A2740" s="23">
        <f t="shared" si="460"/>
        <v>4248624651.9886484</v>
      </c>
      <c r="B2740" s="24">
        <v>2734</v>
      </c>
      <c r="C2740" s="23">
        <f t="shared" si="461"/>
        <v>23792298.05113643</v>
      </c>
      <c r="D2740" s="25">
        <f t="shared" si="462"/>
        <v>4272416950.0397849</v>
      </c>
      <c r="E2740" s="26">
        <f t="shared" si="463"/>
        <v>4272415950.0397849</v>
      </c>
      <c r="F2740" s="27">
        <f t="shared" si="464"/>
        <v>132494.89765947312</v>
      </c>
      <c r="G2740" s="28">
        <f t="shared" si="465"/>
        <v>991345.75213068456</v>
      </c>
      <c r="H2740" s="28">
        <f t="shared" si="466"/>
        <v>16522.429202178075</v>
      </c>
      <c r="I2740" s="29">
        <f t="shared" si="467"/>
        <v>275.37382003630125</v>
      </c>
      <c r="J2740" s="25">
        <f t="shared" si="468"/>
        <v>8758454747.5815582</v>
      </c>
      <c r="K2740" s="25">
        <f t="shared" si="469"/>
        <v>8758454747.5815582</v>
      </c>
      <c r="L2740" s="30" t="str">
        <f t="shared" si="470"/>
        <v>0 DAYS</v>
      </c>
    </row>
    <row r="2741" spans="1:12" x14ac:dyDescent="0.2">
      <c r="A2741" s="23">
        <f t="shared" si="460"/>
        <v>4272416950.0397849</v>
      </c>
      <c r="B2741" s="24">
        <v>2735</v>
      </c>
      <c r="C2741" s="23">
        <f t="shared" si="461"/>
        <v>23925534.920222796</v>
      </c>
      <c r="D2741" s="25">
        <f t="shared" si="462"/>
        <v>4296342484.9600077</v>
      </c>
      <c r="E2741" s="26">
        <f t="shared" si="463"/>
        <v>4296341484.9600077</v>
      </c>
      <c r="F2741" s="27">
        <f t="shared" si="464"/>
        <v>133236.86908636615</v>
      </c>
      <c r="G2741" s="28">
        <f t="shared" si="465"/>
        <v>996897.28834261652</v>
      </c>
      <c r="H2741" s="28">
        <f t="shared" si="466"/>
        <v>16614.954805710277</v>
      </c>
      <c r="I2741" s="29">
        <f t="shared" si="467"/>
        <v>276.91591342850461</v>
      </c>
      <c r="J2741" s="25">
        <f t="shared" si="468"/>
        <v>8807502094.1680145</v>
      </c>
      <c r="K2741" s="25">
        <f t="shared" si="469"/>
        <v>8807502094.1680145</v>
      </c>
      <c r="L2741" s="30" t="str">
        <f t="shared" si="470"/>
        <v>0 DAYS</v>
      </c>
    </row>
    <row r="2742" spans="1:12" x14ac:dyDescent="0.2">
      <c r="A2742" s="23">
        <f t="shared" si="460"/>
        <v>4296342484.9600077</v>
      </c>
      <c r="B2742" s="24">
        <v>2736</v>
      </c>
      <c r="C2742" s="23">
        <f t="shared" si="461"/>
        <v>24059517.915776044</v>
      </c>
      <c r="D2742" s="25">
        <f t="shared" si="462"/>
        <v>4320402002.8757839</v>
      </c>
      <c r="E2742" s="26">
        <f t="shared" si="463"/>
        <v>4320401002.8757839</v>
      </c>
      <c r="F2742" s="27">
        <f t="shared" si="464"/>
        <v>133982.99555324763</v>
      </c>
      <c r="G2742" s="28">
        <f t="shared" si="465"/>
        <v>1002479.9131573351</v>
      </c>
      <c r="H2742" s="28">
        <f t="shared" si="466"/>
        <v>16707.998552622252</v>
      </c>
      <c r="I2742" s="29">
        <f t="shared" si="467"/>
        <v>278.46664254370421</v>
      </c>
      <c r="J2742" s="25">
        <f t="shared" si="468"/>
        <v>8856824105.8953571</v>
      </c>
      <c r="K2742" s="25">
        <f t="shared" si="469"/>
        <v>8856824105.8953571</v>
      </c>
      <c r="L2742" s="30" t="str">
        <f t="shared" si="470"/>
        <v>0 DAYS</v>
      </c>
    </row>
    <row r="2743" spans="1:12" x14ac:dyDescent="0.2">
      <c r="A2743" s="23">
        <f t="shared" si="460"/>
        <v>4320402002.8757839</v>
      </c>
      <c r="B2743" s="24">
        <v>2737</v>
      </c>
      <c r="C2743" s="23">
        <f t="shared" si="461"/>
        <v>24194251.216104388</v>
      </c>
      <c r="D2743" s="25">
        <f t="shared" si="462"/>
        <v>4344596254.0918884</v>
      </c>
      <c r="E2743" s="26">
        <f t="shared" si="463"/>
        <v>4344595254.0918884</v>
      </c>
      <c r="F2743" s="27">
        <f t="shared" si="464"/>
        <v>134733.30032834411</v>
      </c>
      <c r="G2743" s="28">
        <f t="shared" si="465"/>
        <v>1008093.8006710162</v>
      </c>
      <c r="H2743" s="28">
        <f t="shared" si="466"/>
        <v>16801.563344516937</v>
      </c>
      <c r="I2743" s="29">
        <f t="shared" si="467"/>
        <v>280.02605574194894</v>
      </c>
      <c r="J2743" s="25">
        <f t="shared" si="468"/>
        <v>8906422320.8883705</v>
      </c>
      <c r="K2743" s="25">
        <f t="shared" si="469"/>
        <v>8906422320.8883705</v>
      </c>
      <c r="L2743" s="30" t="str">
        <f t="shared" si="470"/>
        <v>0 DAYS</v>
      </c>
    </row>
    <row r="2744" spans="1:12" x14ac:dyDescent="0.2">
      <c r="A2744" s="23">
        <f t="shared" si="460"/>
        <v>4344596254.0918884</v>
      </c>
      <c r="B2744" s="24">
        <v>2738</v>
      </c>
      <c r="C2744" s="23">
        <f t="shared" si="461"/>
        <v>24329739.022914574</v>
      </c>
      <c r="D2744" s="25">
        <f t="shared" si="462"/>
        <v>4368925993.1148033</v>
      </c>
      <c r="E2744" s="26">
        <f t="shared" si="463"/>
        <v>4368924993.1148033</v>
      </c>
      <c r="F2744" s="27">
        <f t="shared" si="464"/>
        <v>135487.80681018531</v>
      </c>
      <c r="G2744" s="28">
        <f t="shared" si="465"/>
        <v>1013739.1259547739</v>
      </c>
      <c r="H2744" s="28">
        <f t="shared" si="466"/>
        <v>16895.652099246232</v>
      </c>
      <c r="I2744" s="29">
        <f t="shared" si="467"/>
        <v>281.59420165410387</v>
      </c>
      <c r="J2744" s="25">
        <f t="shared" si="468"/>
        <v>8956298285.8853455</v>
      </c>
      <c r="K2744" s="25">
        <f t="shared" si="469"/>
        <v>8956298285.8853455</v>
      </c>
      <c r="L2744" s="30" t="str">
        <f t="shared" si="470"/>
        <v>0 DAYS</v>
      </c>
    </row>
    <row r="2745" spans="1:12" x14ac:dyDescent="0.2">
      <c r="A2745" s="23">
        <f t="shared" si="460"/>
        <v>4368925993.1148033</v>
      </c>
      <c r="B2745" s="24">
        <v>2739</v>
      </c>
      <c r="C2745" s="23">
        <f t="shared" si="461"/>
        <v>24465985.561442897</v>
      </c>
      <c r="D2745" s="25">
        <f t="shared" si="462"/>
        <v>4393391978.6762466</v>
      </c>
      <c r="E2745" s="26">
        <f t="shared" si="463"/>
        <v>4393390978.6762466</v>
      </c>
      <c r="F2745" s="27">
        <f t="shared" si="464"/>
        <v>136246.53852832317</v>
      </c>
      <c r="G2745" s="28">
        <f t="shared" si="465"/>
        <v>1019416.0650601207</v>
      </c>
      <c r="H2745" s="28">
        <f t="shared" si="466"/>
        <v>16990.267751002011</v>
      </c>
      <c r="I2745" s="29">
        <f t="shared" si="467"/>
        <v>283.17112918336687</v>
      </c>
      <c r="J2745" s="25">
        <f t="shared" si="468"/>
        <v>9006453556.2863045</v>
      </c>
      <c r="K2745" s="25">
        <f t="shared" si="469"/>
        <v>9006453556.2863045</v>
      </c>
      <c r="L2745" s="30" t="str">
        <f t="shared" si="470"/>
        <v>0 DAYS</v>
      </c>
    </row>
    <row r="2746" spans="1:12" x14ac:dyDescent="0.2">
      <c r="A2746" s="23">
        <f t="shared" si="460"/>
        <v>4393391978.6762466</v>
      </c>
      <c r="B2746" s="24">
        <v>2740</v>
      </c>
      <c r="C2746" s="23">
        <f t="shared" si="461"/>
        <v>24602995.080586981</v>
      </c>
      <c r="D2746" s="25">
        <f t="shared" si="462"/>
        <v>4417994973.756834</v>
      </c>
      <c r="E2746" s="26">
        <f t="shared" si="463"/>
        <v>4417993973.756834</v>
      </c>
      <c r="F2746" s="27">
        <f t="shared" si="464"/>
        <v>137009.5191440843</v>
      </c>
      <c r="G2746" s="28">
        <f t="shared" si="465"/>
        <v>1025124.7950244575</v>
      </c>
      <c r="H2746" s="28">
        <f t="shared" si="466"/>
        <v>17085.413250407626</v>
      </c>
      <c r="I2746" s="29">
        <f t="shared" si="467"/>
        <v>284.75688750679376</v>
      </c>
      <c r="J2746" s="25">
        <f t="shared" si="468"/>
        <v>9056889696.2015095</v>
      </c>
      <c r="K2746" s="25">
        <f t="shared" si="469"/>
        <v>9056889696.2015095</v>
      </c>
      <c r="L2746" s="30" t="str">
        <f t="shared" si="470"/>
        <v>0 DAYS</v>
      </c>
    </row>
    <row r="2747" spans="1:12" x14ac:dyDescent="0.2">
      <c r="A2747" s="23">
        <f t="shared" si="460"/>
        <v>4417994973.756834</v>
      </c>
      <c r="B2747" s="24">
        <v>2741</v>
      </c>
      <c r="C2747" s="23">
        <f t="shared" si="461"/>
        <v>24740771.85303827</v>
      </c>
      <c r="D2747" s="25">
        <f t="shared" si="462"/>
        <v>4442735745.6098719</v>
      </c>
      <c r="E2747" s="26">
        <f t="shared" si="463"/>
        <v>4442734745.6098719</v>
      </c>
      <c r="F2747" s="27">
        <f t="shared" si="464"/>
        <v>137776.772451289</v>
      </c>
      <c r="G2747" s="28">
        <f t="shared" si="465"/>
        <v>1030865.4938765946</v>
      </c>
      <c r="H2747" s="28">
        <f t="shared" si="466"/>
        <v>17181.091564609909</v>
      </c>
      <c r="I2747" s="29">
        <f t="shared" si="467"/>
        <v>286.35152607683182</v>
      </c>
      <c r="J2747" s="25">
        <f t="shared" si="468"/>
        <v>9107608278.5002365</v>
      </c>
      <c r="K2747" s="25">
        <f t="shared" si="469"/>
        <v>9107608278.5002365</v>
      </c>
      <c r="L2747" s="30" t="str">
        <f t="shared" si="470"/>
        <v>0 DAYS</v>
      </c>
    </row>
    <row r="2748" spans="1:12" x14ac:dyDescent="0.2">
      <c r="A2748" s="23">
        <f t="shared" si="460"/>
        <v>4442735745.6098719</v>
      </c>
      <c r="B2748" s="24">
        <v>2742</v>
      </c>
      <c r="C2748" s="23">
        <f t="shared" si="461"/>
        <v>24879320.175415281</v>
      </c>
      <c r="D2748" s="25">
        <f t="shared" si="462"/>
        <v>4467615065.7852869</v>
      </c>
      <c r="E2748" s="26">
        <f t="shared" si="463"/>
        <v>4467614065.7852869</v>
      </c>
      <c r="F2748" s="27">
        <f t="shared" si="464"/>
        <v>138548.32237701118</v>
      </c>
      <c r="G2748" s="28">
        <f t="shared" si="465"/>
        <v>1036638.3406423033</v>
      </c>
      <c r="H2748" s="28">
        <f t="shared" si="466"/>
        <v>17277.305677371722</v>
      </c>
      <c r="I2748" s="29">
        <f t="shared" si="467"/>
        <v>287.95509462286202</v>
      </c>
      <c r="J2748" s="25">
        <f t="shared" si="468"/>
        <v>9158610884.8598366</v>
      </c>
      <c r="K2748" s="25">
        <f t="shared" si="469"/>
        <v>9158610884.8598366</v>
      </c>
      <c r="L2748" s="30" t="str">
        <f t="shared" si="470"/>
        <v>0 DAYS</v>
      </c>
    </row>
    <row r="2749" spans="1:12" x14ac:dyDescent="0.2">
      <c r="A2749" s="23">
        <f t="shared" si="460"/>
        <v>4467615065.7852869</v>
      </c>
      <c r="B2749" s="24">
        <v>2743</v>
      </c>
      <c r="C2749" s="23">
        <f t="shared" si="461"/>
        <v>25018644.368397605</v>
      </c>
      <c r="D2749" s="25">
        <f t="shared" si="462"/>
        <v>4492633710.1536846</v>
      </c>
      <c r="E2749" s="26">
        <f t="shared" si="463"/>
        <v>4492632710.1536846</v>
      </c>
      <c r="F2749" s="27">
        <f t="shared" si="464"/>
        <v>139324.19298232347</v>
      </c>
      <c r="G2749" s="28">
        <f t="shared" si="465"/>
        <v>1042443.5153499002</v>
      </c>
      <c r="H2749" s="28">
        <f t="shared" si="466"/>
        <v>17374.058589165004</v>
      </c>
      <c r="I2749" s="29">
        <f t="shared" si="467"/>
        <v>289.56764315275007</v>
      </c>
      <c r="J2749" s="25">
        <f t="shared" si="468"/>
        <v>9209899105.815052</v>
      </c>
      <c r="K2749" s="25">
        <f t="shared" si="469"/>
        <v>9209899105.815052</v>
      </c>
      <c r="L2749" s="30" t="str">
        <f t="shared" si="470"/>
        <v>0 DAYS</v>
      </c>
    </row>
    <row r="2750" spans="1:12" x14ac:dyDescent="0.2">
      <c r="A2750" s="23">
        <f t="shared" si="460"/>
        <v>4492633710.1536846</v>
      </c>
      <c r="B2750" s="24">
        <v>2744</v>
      </c>
      <c r="C2750" s="23">
        <f t="shared" si="461"/>
        <v>25158748.776860632</v>
      </c>
      <c r="D2750" s="25">
        <f t="shared" si="462"/>
        <v>4517792458.9305449</v>
      </c>
      <c r="E2750" s="26">
        <f t="shared" si="463"/>
        <v>4517791458.9305449</v>
      </c>
      <c r="F2750" s="27">
        <f t="shared" si="464"/>
        <v>140104.40846302733</v>
      </c>
      <c r="G2750" s="28">
        <f t="shared" si="465"/>
        <v>1048281.1990358597</v>
      </c>
      <c r="H2750" s="28">
        <f t="shared" si="466"/>
        <v>17471.353317264329</v>
      </c>
      <c r="I2750" s="29">
        <f t="shared" si="467"/>
        <v>291.18922195440547</v>
      </c>
      <c r="J2750" s="25">
        <f t="shared" si="468"/>
        <v>9261474540.8076153</v>
      </c>
      <c r="K2750" s="25">
        <f t="shared" si="469"/>
        <v>9261474540.8076153</v>
      </c>
      <c r="L2750" s="30" t="str">
        <f t="shared" si="470"/>
        <v>0 DAYS</v>
      </c>
    </row>
    <row r="2751" spans="1:12" x14ac:dyDescent="0.2">
      <c r="A2751" s="23">
        <f t="shared" si="460"/>
        <v>4517792458.9305449</v>
      </c>
      <c r="B2751" s="24">
        <v>2745</v>
      </c>
      <c r="C2751" s="23">
        <f t="shared" si="461"/>
        <v>25299637.770011052</v>
      </c>
      <c r="D2751" s="25">
        <f t="shared" si="462"/>
        <v>4543092096.7005558</v>
      </c>
      <c r="E2751" s="26">
        <f t="shared" si="463"/>
        <v>4543091096.7005558</v>
      </c>
      <c r="F2751" s="27">
        <f t="shared" si="464"/>
        <v>140888.99315042049</v>
      </c>
      <c r="G2751" s="28">
        <f t="shared" si="465"/>
        <v>1054151.5737504605</v>
      </c>
      <c r="H2751" s="28">
        <f t="shared" si="466"/>
        <v>17569.19289584101</v>
      </c>
      <c r="I2751" s="29">
        <f t="shared" si="467"/>
        <v>292.81988159735016</v>
      </c>
      <c r="J2751" s="25">
        <f t="shared" si="468"/>
        <v>9313338798.2361393</v>
      </c>
      <c r="K2751" s="25">
        <f t="shared" si="469"/>
        <v>9313338798.2361393</v>
      </c>
      <c r="L2751" s="30" t="str">
        <f t="shared" si="470"/>
        <v>0 DAYS</v>
      </c>
    </row>
    <row r="2752" spans="1:12" x14ac:dyDescent="0.2">
      <c r="A2752" s="23">
        <f t="shared" si="460"/>
        <v>4543092096.7005558</v>
      </c>
      <c r="B2752" s="24">
        <v>2746</v>
      </c>
      <c r="C2752" s="23">
        <f t="shared" si="461"/>
        <v>25441315.741523113</v>
      </c>
      <c r="D2752" s="25">
        <f t="shared" si="462"/>
        <v>4568533412.4420786</v>
      </c>
      <c r="E2752" s="26">
        <f t="shared" si="463"/>
        <v>4568532412.4420786</v>
      </c>
      <c r="F2752" s="27">
        <f t="shared" si="464"/>
        <v>141677.97151206061</v>
      </c>
      <c r="G2752" s="28">
        <f t="shared" si="465"/>
        <v>1060054.8225634631</v>
      </c>
      <c r="H2752" s="28">
        <f t="shared" si="466"/>
        <v>17667.580376057718</v>
      </c>
      <c r="I2752" s="29">
        <f t="shared" si="467"/>
        <v>294.45967293429533</v>
      </c>
      <c r="J2752" s="25">
        <f t="shared" si="468"/>
        <v>9365493495.5062599</v>
      </c>
      <c r="K2752" s="25">
        <f t="shared" si="469"/>
        <v>9365493495.5062599</v>
      </c>
      <c r="L2752" s="30" t="str">
        <f t="shared" si="470"/>
        <v>0 DAYS</v>
      </c>
    </row>
    <row r="2753" spans="1:12" x14ac:dyDescent="0.2">
      <c r="A2753" s="23">
        <f t="shared" si="460"/>
        <v>4568533412.4420786</v>
      </c>
      <c r="B2753" s="24">
        <v>2747</v>
      </c>
      <c r="C2753" s="23">
        <f t="shared" si="461"/>
        <v>25583787.109675638</v>
      </c>
      <c r="D2753" s="25">
        <f t="shared" si="462"/>
        <v>4594117199.551754</v>
      </c>
      <c r="E2753" s="26">
        <f t="shared" si="463"/>
        <v>4594116199.551754</v>
      </c>
      <c r="F2753" s="27">
        <f t="shared" si="464"/>
        <v>142471.36815252528</v>
      </c>
      <c r="G2753" s="28">
        <f t="shared" si="465"/>
        <v>1065991.1295698183</v>
      </c>
      <c r="H2753" s="28">
        <f t="shared" si="466"/>
        <v>17766.518826163639</v>
      </c>
      <c r="I2753" s="29">
        <f t="shared" si="467"/>
        <v>296.10864710272733</v>
      </c>
      <c r="J2753" s="25">
        <f t="shared" si="468"/>
        <v>9417940259.0810947</v>
      </c>
      <c r="K2753" s="25">
        <f t="shared" si="469"/>
        <v>9417940259.0810947</v>
      </c>
      <c r="L2753" s="30" t="str">
        <f t="shared" si="470"/>
        <v>0 DAYS</v>
      </c>
    </row>
    <row r="2754" spans="1:12" x14ac:dyDescent="0.2">
      <c r="A2754" s="23">
        <f t="shared" si="460"/>
        <v>4594117199.551754</v>
      </c>
      <c r="B2754" s="24">
        <v>2748</v>
      </c>
      <c r="C2754" s="23">
        <f t="shared" si="461"/>
        <v>25727056.317489821</v>
      </c>
      <c r="D2754" s="25">
        <f t="shared" si="462"/>
        <v>4619844255.8692436</v>
      </c>
      <c r="E2754" s="26">
        <f t="shared" si="463"/>
        <v>4619843255.8692436</v>
      </c>
      <c r="F2754" s="27">
        <f t="shared" si="464"/>
        <v>143269.20781418309</v>
      </c>
      <c r="G2754" s="28">
        <f t="shared" si="465"/>
        <v>1071960.6798954092</v>
      </c>
      <c r="H2754" s="28">
        <f t="shared" si="466"/>
        <v>17866.011331590151</v>
      </c>
      <c r="I2754" s="29">
        <f t="shared" si="467"/>
        <v>297.76685552650252</v>
      </c>
      <c r="J2754" s="25">
        <f t="shared" si="468"/>
        <v>9470680724.5319481</v>
      </c>
      <c r="K2754" s="25">
        <f t="shared" si="469"/>
        <v>9470680724.5319481</v>
      </c>
      <c r="L2754" s="30" t="str">
        <f t="shared" si="470"/>
        <v>0 DAYS</v>
      </c>
    </row>
    <row r="2755" spans="1:12" x14ac:dyDescent="0.2">
      <c r="A2755" s="23">
        <f t="shared" si="460"/>
        <v>4619844255.8692436</v>
      </c>
      <c r="B2755" s="24">
        <v>2749</v>
      </c>
      <c r="C2755" s="23">
        <f t="shared" si="461"/>
        <v>25871127.832867764</v>
      </c>
      <c r="D2755" s="25">
        <f t="shared" si="462"/>
        <v>4645715383.7021112</v>
      </c>
      <c r="E2755" s="26">
        <f t="shared" si="463"/>
        <v>4645714383.7021112</v>
      </c>
      <c r="F2755" s="27">
        <f t="shared" si="464"/>
        <v>144071.51537794247</v>
      </c>
      <c r="G2755" s="28">
        <f t="shared" si="465"/>
        <v>1077963.6597028235</v>
      </c>
      <c r="H2755" s="28">
        <f t="shared" si="466"/>
        <v>17966.060995047057</v>
      </c>
      <c r="I2755" s="29">
        <f t="shared" si="467"/>
        <v>299.43434991745096</v>
      </c>
      <c r="J2755" s="25">
        <f t="shared" si="468"/>
        <v>9523716536.5893269</v>
      </c>
      <c r="K2755" s="25">
        <f t="shared" si="469"/>
        <v>9523716536.5893269</v>
      </c>
      <c r="L2755" s="30" t="str">
        <f t="shared" si="470"/>
        <v>0 DAYS</v>
      </c>
    </row>
    <row r="2756" spans="1:12" x14ac:dyDescent="0.2">
      <c r="A2756" s="23">
        <f t="shared" si="460"/>
        <v>4645715383.7021112</v>
      </c>
      <c r="B2756" s="24">
        <v>2750</v>
      </c>
      <c r="C2756" s="23">
        <f t="shared" si="461"/>
        <v>26016006.148731824</v>
      </c>
      <c r="D2756" s="25">
        <f t="shared" si="462"/>
        <v>4671731389.8508434</v>
      </c>
      <c r="E2756" s="26">
        <f t="shared" si="463"/>
        <v>4671730389.8508434</v>
      </c>
      <c r="F2756" s="27">
        <f t="shared" si="464"/>
        <v>144878.31586406007</v>
      </c>
      <c r="G2756" s="28">
        <f t="shared" si="465"/>
        <v>1084000.2561971594</v>
      </c>
      <c r="H2756" s="28">
        <f t="shared" si="466"/>
        <v>18066.670936619324</v>
      </c>
      <c r="I2756" s="29">
        <f t="shared" si="467"/>
        <v>301.11118227698876</v>
      </c>
      <c r="J2756" s="25">
        <f t="shared" si="468"/>
        <v>9577049349.1942291</v>
      </c>
      <c r="K2756" s="25">
        <f t="shared" si="469"/>
        <v>9577049349.1942291</v>
      </c>
      <c r="L2756" s="30" t="str">
        <f t="shared" si="470"/>
        <v>0 DAYS</v>
      </c>
    </row>
    <row r="2757" spans="1:12" x14ac:dyDescent="0.2">
      <c r="A2757" s="23">
        <f t="shared" ref="A2757:A2820" si="471">D2756</f>
        <v>4671731389.8508434</v>
      </c>
      <c r="B2757" s="24">
        <v>2751</v>
      </c>
      <c r="C2757" s="23">
        <f t="shared" ref="C2757:C2820" si="472">(A2757*$F$2)+$H$2</f>
        <v>26161695.783164725</v>
      </c>
      <c r="D2757" s="25">
        <f t="shared" ref="D2757:D2820" si="473">A2757+C2757</f>
        <v>4697893085.6340084</v>
      </c>
      <c r="E2757" s="26">
        <f t="shared" ref="E2757:E2820" si="474">E2756+C2757</f>
        <v>4697892085.6340084</v>
      </c>
      <c r="F2757" s="27">
        <f t="shared" ref="F2757:F2820" si="475">C2757-C2756</f>
        <v>145689.6344329007</v>
      </c>
      <c r="G2757" s="28">
        <f t="shared" ref="G2757:G2820" si="476">C2757/24</f>
        <v>1090070.6576318636</v>
      </c>
      <c r="H2757" s="28">
        <f t="shared" ref="H2757:H2820" si="477">G2757/60</f>
        <v>18167.844293864393</v>
      </c>
      <c r="I2757" s="29">
        <f t="shared" ref="I2757:I2820" si="478">H2757/60</f>
        <v>302.79740489773991</v>
      </c>
      <c r="J2757" s="25">
        <f t="shared" ref="J2757:J2820" si="479">D2757*2.05</f>
        <v>9630680825.5497169</v>
      </c>
      <c r="K2757" s="25">
        <f t="shared" ref="K2757:K2820" si="480">J2757-$J$2</f>
        <v>9630680825.5497169</v>
      </c>
      <c r="L2757" s="30" t="str">
        <f t="shared" ref="L2757:L2820" si="481">ROUND(($J$5/C2757),0) &amp; " DAYS"</f>
        <v>0 DAYS</v>
      </c>
    </row>
    <row r="2758" spans="1:12" x14ac:dyDescent="0.2">
      <c r="A2758" s="23">
        <f t="shared" si="471"/>
        <v>4697893085.6340084</v>
      </c>
      <c r="B2758" s="24">
        <v>2752</v>
      </c>
      <c r="C2758" s="23">
        <f t="shared" si="472"/>
        <v>26308201.279550448</v>
      </c>
      <c r="D2758" s="25">
        <f t="shared" si="473"/>
        <v>4724201286.913559</v>
      </c>
      <c r="E2758" s="26">
        <f t="shared" si="474"/>
        <v>4724200286.913559</v>
      </c>
      <c r="F2758" s="27">
        <f t="shared" si="475"/>
        <v>146505.49638572335</v>
      </c>
      <c r="G2758" s="28">
        <f t="shared" si="476"/>
        <v>1096175.053314602</v>
      </c>
      <c r="H2758" s="28">
        <f t="shared" si="477"/>
        <v>18269.584221910034</v>
      </c>
      <c r="I2758" s="29">
        <f t="shared" si="478"/>
        <v>304.49307036516723</v>
      </c>
      <c r="J2758" s="25">
        <f t="shared" si="479"/>
        <v>9684612638.1727943</v>
      </c>
      <c r="K2758" s="25">
        <f t="shared" si="480"/>
        <v>9684612638.1727943</v>
      </c>
      <c r="L2758" s="30" t="str">
        <f t="shared" si="481"/>
        <v>0 DAYS</v>
      </c>
    </row>
    <row r="2759" spans="1:12" x14ac:dyDescent="0.2">
      <c r="A2759" s="23">
        <f t="shared" si="471"/>
        <v>4724201286.913559</v>
      </c>
      <c r="B2759" s="24">
        <v>2753</v>
      </c>
      <c r="C2759" s="23">
        <f t="shared" si="472"/>
        <v>26455527.20671593</v>
      </c>
      <c r="D2759" s="25">
        <f t="shared" si="473"/>
        <v>4750656814.1202745</v>
      </c>
      <c r="E2759" s="26">
        <f t="shared" si="474"/>
        <v>4750655814.1202745</v>
      </c>
      <c r="F2759" s="27">
        <f t="shared" si="475"/>
        <v>147325.92716548219</v>
      </c>
      <c r="G2759" s="28">
        <f t="shared" si="476"/>
        <v>1102313.6336131638</v>
      </c>
      <c r="H2759" s="28">
        <f t="shared" si="477"/>
        <v>18371.893893552729</v>
      </c>
      <c r="I2759" s="29">
        <f t="shared" si="478"/>
        <v>306.19823155921216</v>
      </c>
      <c r="J2759" s="25">
        <f t="shared" si="479"/>
        <v>9738846468.9465618</v>
      </c>
      <c r="K2759" s="25">
        <f t="shared" si="480"/>
        <v>9738846468.9465618</v>
      </c>
      <c r="L2759" s="30" t="str">
        <f t="shared" si="481"/>
        <v>0 DAYS</v>
      </c>
    </row>
    <row r="2760" spans="1:12" x14ac:dyDescent="0.2">
      <c r="A2760" s="23">
        <f t="shared" si="471"/>
        <v>4750656814.1202745</v>
      </c>
      <c r="B2760" s="24">
        <v>2754</v>
      </c>
      <c r="C2760" s="23">
        <f t="shared" si="472"/>
        <v>26603678.159073535</v>
      </c>
      <c r="D2760" s="25">
        <f t="shared" si="473"/>
        <v>4777260492.2793484</v>
      </c>
      <c r="E2760" s="26">
        <f t="shared" si="474"/>
        <v>4777259492.2793484</v>
      </c>
      <c r="F2760" s="27">
        <f t="shared" si="475"/>
        <v>148150.9523576051</v>
      </c>
      <c r="G2760" s="28">
        <f t="shared" si="476"/>
        <v>1108486.5899613972</v>
      </c>
      <c r="H2760" s="28">
        <f t="shared" si="477"/>
        <v>18474.77649935662</v>
      </c>
      <c r="I2760" s="29">
        <f t="shared" si="478"/>
        <v>307.91294165594365</v>
      </c>
      <c r="J2760" s="25">
        <f t="shared" si="479"/>
        <v>9793384009.1726627</v>
      </c>
      <c r="K2760" s="25">
        <f t="shared" si="480"/>
        <v>9793384009.1726627</v>
      </c>
      <c r="L2760" s="30" t="str">
        <f t="shared" si="481"/>
        <v>0 DAYS</v>
      </c>
    </row>
    <row r="2761" spans="1:12" x14ac:dyDescent="0.2">
      <c r="A2761" s="23">
        <f t="shared" si="471"/>
        <v>4777260492.2793484</v>
      </c>
      <c r="B2761" s="24">
        <v>2755</v>
      </c>
      <c r="C2761" s="23">
        <f t="shared" si="472"/>
        <v>26752658.756764352</v>
      </c>
      <c r="D2761" s="25">
        <f t="shared" si="473"/>
        <v>4804013151.0361128</v>
      </c>
      <c r="E2761" s="26">
        <f t="shared" si="474"/>
        <v>4804012151.0361128</v>
      </c>
      <c r="F2761" s="27">
        <f t="shared" si="475"/>
        <v>148980.59769081697</v>
      </c>
      <c r="G2761" s="28">
        <f t="shared" si="476"/>
        <v>1114694.1148651813</v>
      </c>
      <c r="H2761" s="28">
        <f t="shared" si="477"/>
        <v>18578.235247753022</v>
      </c>
      <c r="I2761" s="29">
        <f t="shared" si="478"/>
        <v>309.63725412921701</v>
      </c>
      <c r="J2761" s="25">
        <f t="shared" si="479"/>
        <v>9848226959.6240311</v>
      </c>
      <c r="K2761" s="25">
        <f t="shared" si="480"/>
        <v>9848226959.6240311</v>
      </c>
      <c r="L2761" s="30" t="str">
        <f t="shared" si="481"/>
        <v>0 DAYS</v>
      </c>
    </row>
    <row r="2762" spans="1:12" x14ac:dyDescent="0.2">
      <c r="A2762" s="23">
        <f t="shared" si="471"/>
        <v>4804013151.0361128</v>
      </c>
      <c r="B2762" s="24">
        <v>2756</v>
      </c>
      <c r="C2762" s="23">
        <f t="shared" si="472"/>
        <v>26902473.64580223</v>
      </c>
      <c r="D2762" s="25">
        <f t="shared" si="473"/>
        <v>4830915624.6819153</v>
      </c>
      <c r="E2762" s="26">
        <f t="shared" si="474"/>
        <v>4830914624.6819153</v>
      </c>
      <c r="F2762" s="27">
        <f t="shared" si="475"/>
        <v>149814.88903787732</v>
      </c>
      <c r="G2762" s="28">
        <f t="shared" si="476"/>
        <v>1120936.4019084263</v>
      </c>
      <c r="H2762" s="28">
        <f t="shared" si="477"/>
        <v>18682.273365140438</v>
      </c>
      <c r="I2762" s="29">
        <f t="shared" si="478"/>
        <v>311.37122275234066</v>
      </c>
      <c r="J2762" s="25">
        <f t="shared" si="479"/>
        <v>9903377030.5979252</v>
      </c>
      <c r="K2762" s="25">
        <f t="shared" si="480"/>
        <v>9903377030.5979252</v>
      </c>
      <c r="L2762" s="30" t="str">
        <f t="shared" si="481"/>
        <v>0 DAYS</v>
      </c>
    </row>
    <row r="2763" spans="1:12" x14ac:dyDescent="0.2">
      <c r="A2763" s="23">
        <f t="shared" si="471"/>
        <v>4830915624.6819153</v>
      </c>
      <c r="B2763" s="24">
        <v>2757</v>
      </c>
      <c r="C2763" s="23">
        <f t="shared" si="472"/>
        <v>27053127.498218726</v>
      </c>
      <c r="D2763" s="25">
        <f t="shared" si="473"/>
        <v>4857968752.1801338</v>
      </c>
      <c r="E2763" s="26">
        <f t="shared" si="474"/>
        <v>4857967752.1801338</v>
      </c>
      <c r="F2763" s="27">
        <f t="shared" si="475"/>
        <v>150653.85241649672</v>
      </c>
      <c r="G2763" s="28">
        <f t="shared" si="476"/>
        <v>1127213.6457591136</v>
      </c>
      <c r="H2763" s="28">
        <f t="shared" si="477"/>
        <v>18786.894095985226</v>
      </c>
      <c r="I2763" s="29">
        <f t="shared" si="478"/>
        <v>313.11490159975375</v>
      </c>
      <c r="J2763" s="25">
        <f t="shared" si="479"/>
        <v>9958835941.9692726</v>
      </c>
      <c r="K2763" s="25">
        <f t="shared" si="480"/>
        <v>9958835941.9692726</v>
      </c>
      <c r="L2763" s="30" t="str">
        <f t="shared" si="481"/>
        <v>0 DAYS</v>
      </c>
    </row>
    <row r="2764" spans="1:12" x14ac:dyDescent="0.2">
      <c r="A2764" s="23">
        <f t="shared" si="471"/>
        <v>4857968752.1801338</v>
      </c>
      <c r="B2764" s="24">
        <v>2758</v>
      </c>
      <c r="C2764" s="23">
        <f t="shared" si="472"/>
        <v>27204625.012208749</v>
      </c>
      <c r="D2764" s="25">
        <f t="shared" si="473"/>
        <v>4885173377.1923428</v>
      </c>
      <c r="E2764" s="26">
        <f t="shared" si="474"/>
        <v>4885172377.1923428</v>
      </c>
      <c r="F2764" s="27">
        <f t="shared" si="475"/>
        <v>151497.51399002224</v>
      </c>
      <c r="G2764" s="28">
        <f t="shared" si="476"/>
        <v>1133526.0421753644</v>
      </c>
      <c r="H2764" s="28">
        <f t="shared" si="477"/>
        <v>18892.10070292274</v>
      </c>
      <c r="I2764" s="29">
        <f t="shared" si="478"/>
        <v>314.86834504871234</v>
      </c>
      <c r="J2764" s="25">
        <f t="shared" si="479"/>
        <v>10014605423.244301</v>
      </c>
      <c r="K2764" s="25">
        <f t="shared" si="480"/>
        <v>10014605423.244301</v>
      </c>
      <c r="L2764" s="30" t="str">
        <f t="shared" si="481"/>
        <v>0 DAYS</v>
      </c>
    </row>
    <row r="2765" spans="1:12" x14ac:dyDescent="0.2">
      <c r="A2765" s="23">
        <f t="shared" si="471"/>
        <v>4885173377.1923428</v>
      </c>
      <c r="B2765" s="24">
        <v>2759</v>
      </c>
      <c r="C2765" s="23">
        <f t="shared" si="472"/>
        <v>27356970.912277117</v>
      </c>
      <c r="D2765" s="25">
        <f t="shared" si="473"/>
        <v>4912530348.10462</v>
      </c>
      <c r="E2765" s="26">
        <f t="shared" si="474"/>
        <v>4912529348.10462</v>
      </c>
      <c r="F2765" s="27">
        <f t="shared" si="475"/>
        <v>152345.90006836876</v>
      </c>
      <c r="G2765" s="28">
        <f t="shared" si="476"/>
        <v>1139873.7880115465</v>
      </c>
      <c r="H2765" s="28">
        <f t="shared" si="477"/>
        <v>18997.896466859107</v>
      </c>
      <c r="I2765" s="29">
        <f t="shared" si="478"/>
        <v>316.63160778098512</v>
      </c>
      <c r="J2765" s="25">
        <f t="shared" si="479"/>
        <v>10070687213.61447</v>
      </c>
      <c r="K2765" s="25">
        <f t="shared" si="480"/>
        <v>10070687213.61447</v>
      </c>
      <c r="L2765" s="30" t="str">
        <f t="shared" si="481"/>
        <v>0 DAYS</v>
      </c>
    </row>
    <row r="2766" spans="1:12" x14ac:dyDescent="0.2">
      <c r="A2766" s="23">
        <f t="shared" si="471"/>
        <v>4912530348.10462</v>
      </c>
      <c r="B2766" s="24">
        <v>2760</v>
      </c>
      <c r="C2766" s="23">
        <f t="shared" si="472"/>
        <v>27510169.94938587</v>
      </c>
      <c r="D2766" s="25">
        <f t="shared" si="473"/>
        <v>4940040518.0540056</v>
      </c>
      <c r="E2766" s="26">
        <f t="shared" si="474"/>
        <v>4940039518.0540056</v>
      </c>
      <c r="F2766" s="27">
        <f t="shared" si="475"/>
        <v>153199.03710875288</v>
      </c>
      <c r="G2766" s="28">
        <f t="shared" si="476"/>
        <v>1146257.0812244113</v>
      </c>
      <c r="H2766" s="28">
        <f t="shared" si="477"/>
        <v>19104.284687073519</v>
      </c>
      <c r="I2766" s="29">
        <f t="shared" si="478"/>
        <v>318.40474478455866</v>
      </c>
      <c r="J2766" s="25">
        <f t="shared" si="479"/>
        <v>10127083062.01071</v>
      </c>
      <c r="K2766" s="25">
        <f t="shared" si="480"/>
        <v>10127083062.01071</v>
      </c>
      <c r="L2766" s="30" t="str">
        <f t="shared" si="481"/>
        <v>0 DAYS</v>
      </c>
    </row>
    <row r="2767" spans="1:12" x14ac:dyDescent="0.2">
      <c r="A2767" s="23">
        <f t="shared" si="471"/>
        <v>4940040518.0540056</v>
      </c>
      <c r="B2767" s="24">
        <v>2761</v>
      </c>
      <c r="C2767" s="23">
        <f t="shared" si="472"/>
        <v>27664226.901102431</v>
      </c>
      <c r="D2767" s="25">
        <f t="shared" si="473"/>
        <v>4967704744.9551077</v>
      </c>
      <c r="E2767" s="26">
        <f t="shared" si="474"/>
        <v>4967703744.9551077</v>
      </c>
      <c r="F2767" s="27">
        <f t="shared" si="475"/>
        <v>154056.95171656087</v>
      </c>
      <c r="G2767" s="28">
        <f t="shared" si="476"/>
        <v>1152676.120879268</v>
      </c>
      <c r="H2767" s="28">
        <f t="shared" si="477"/>
        <v>19211.268681321133</v>
      </c>
      <c r="I2767" s="29">
        <f t="shared" si="478"/>
        <v>320.18781135535221</v>
      </c>
      <c r="J2767" s="25">
        <f t="shared" si="479"/>
        <v>10183794727.15797</v>
      </c>
      <c r="K2767" s="25">
        <f t="shared" si="480"/>
        <v>10183794727.15797</v>
      </c>
      <c r="L2767" s="30" t="str">
        <f t="shared" si="481"/>
        <v>0 DAYS</v>
      </c>
    </row>
    <row r="2768" spans="1:12" x14ac:dyDescent="0.2">
      <c r="A2768" s="23">
        <f t="shared" si="471"/>
        <v>4967704744.9551077</v>
      </c>
      <c r="B2768" s="24">
        <v>2762</v>
      </c>
      <c r="C2768" s="23">
        <f t="shared" si="472"/>
        <v>27819146.571748603</v>
      </c>
      <c r="D2768" s="25">
        <f t="shared" si="473"/>
        <v>4995523891.5268564</v>
      </c>
      <c r="E2768" s="26">
        <f t="shared" si="474"/>
        <v>4995522891.5268564</v>
      </c>
      <c r="F2768" s="27">
        <f t="shared" si="475"/>
        <v>154919.67064617202</v>
      </c>
      <c r="G2768" s="28">
        <f t="shared" si="476"/>
        <v>1159131.1071561917</v>
      </c>
      <c r="H2768" s="28">
        <f t="shared" si="477"/>
        <v>19318.851785936527</v>
      </c>
      <c r="I2768" s="29">
        <f t="shared" si="478"/>
        <v>321.98086309894211</v>
      </c>
      <c r="J2768" s="25">
        <f t="shared" si="479"/>
        <v>10240823977.630054</v>
      </c>
      <c r="K2768" s="25">
        <f t="shared" si="480"/>
        <v>10240823977.630054</v>
      </c>
      <c r="L2768" s="30" t="str">
        <f t="shared" si="481"/>
        <v>0 DAYS</v>
      </c>
    </row>
    <row r="2769" spans="1:12" x14ac:dyDescent="0.2">
      <c r="A2769" s="23">
        <f t="shared" si="471"/>
        <v>4995523891.5268564</v>
      </c>
      <c r="B2769" s="24">
        <v>2763</v>
      </c>
      <c r="C2769" s="23">
        <f t="shared" si="472"/>
        <v>27974933.792550396</v>
      </c>
      <c r="D2769" s="25">
        <f t="shared" si="473"/>
        <v>5023498825.3194065</v>
      </c>
      <c r="E2769" s="26">
        <f t="shared" si="474"/>
        <v>5023497825.3194065</v>
      </c>
      <c r="F2769" s="27">
        <f t="shared" si="475"/>
        <v>155787.22080179304</v>
      </c>
      <c r="G2769" s="28">
        <f t="shared" si="476"/>
        <v>1165622.2413562664</v>
      </c>
      <c r="H2769" s="28">
        <f t="shared" si="477"/>
        <v>19427.037355937773</v>
      </c>
      <c r="I2769" s="29">
        <f t="shared" si="478"/>
        <v>323.78395593229624</v>
      </c>
      <c r="J2769" s="25">
        <f t="shared" si="479"/>
        <v>10298172591.904783</v>
      </c>
      <c r="K2769" s="25">
        <f t="shared" si="480"/>
        <v>10298172591.904783</v>
      </c>
      <c r="L2769" s="30" t="str">
        <f t="shared" si="481"/>
        <v>0 DAYS</v>
      </c>
    </row>
    <row r="2770" spans="1:12" x14ac:dyDescent="0.2">
      <c r="A2770" s="23">
        <f t="shared" si="471"/>
        <v>5023498825.3194065</v>
      </c>
      <c r="B2770" s="24">
        <v>2764</v>
      </c>
      <c r="C2770" s="23">
        <f t="shared" si="472"/>
        <v>28131593.421788678</v>
      </c>
      <c r="D2770" s="25">
        <f t="shared" si="473"/>
        <v>5051630418.7411947</v>
      </c>
      <c r="E2770" s="26">
        <f t="shared" si="474"/>
        <v>5051629418.7411947</v>
      </c>
      <c r="F2770" s="27">
        <f t="shared" si="475"/>
        <v>156659.6292382814</v>
      </c>
      <c r="G2770" s="28">
        <f t="shared" si="476"/>
        <v>1172149.7259078615</v>
      </c>
      <c r="H2770" s="28">
        <f t="shared" si="477"/>
        <v>19535.828765131024</v>
      </c>
      <c r="I2770" s="29">
        <f t="shared" si="478"/>
        <v>325.59714608551707</v>
      </c>
      <c r="J2770" s="25">
        <f t="shared" si="479"/>
        <v>10355842358.419449</v>
      </c>
      <c r="K2770" s="25">
        <f t="shared" si="480"/>
        <v>10355842358.419449</v>
      </c>
      <c r="L2770" s="30" t="str">
        <f t="shared" si="481"/>
        <v>0 DAYS</v>
      </c>
    </row>
    <row r="2771" spans="1:12" x14ac:dyDescent="0.2">
      <c r="A2771" s="23">
        <f t="shared" si="471"/>
        <v>5051630418.7411947</v>
      </c>
      <c r="B2771" s="24">
        <v>2765</v>
      </c>
      <c r="C2771" s="23">
        <f t="shared" si="472"/>
        <v>28289130.344950691</v>
      </c>
      <c r="D2771" s="25">
        <f t="shared" si="473"/>
        <v>5079919549.0861454</v>
      </c>
      <c r="E2771" s="26">
        <f t="shared" si="474"/>
        <v>5079918549.0861454</v>
      </c>
      <c r="F2771" s="27">
        <f t="shared" si="475"/>
        <v>157536.92316201329</v>
      </c>
      <c r="G2771" s="28">
        <f t="shared" si="476"/>
        <v>1178713.7643729455</v>
      </c>
      <c r="H2771" s="28">
        <f t="shared" si="477"/>
        <v>19645.22940621576</v>
      </c>
      <c r="I2771" s="29">
        <f t="shared" si="478"/>
        <v>327.42049010359602</v>
      </c>
      <c r="J2771" s="25">
        <f t="shared" si="479"/>
        <v>10413835075.626596</v>
      </c>
      <c r="K2771" s="25">
        <f t="shared" si="480"/>
        <v>10413835075.626596</v>
      </c>
      <c r="L2771" s="30" t="str">
        <f t="shared" si="481"/>
        <v>0 DAYS</v>
      </c>
    </row>
    <row r="2772" spans="1:12" x14ac:dyDescent="0.2">
      <c r="A2772" s="23">
        <f t="shared" si="471"/>
        <v>5079919549.0861454</v>
      </c>
      <c r="B2772" s="24">
        <v>2766</v>
      </c>
      <c r="C2772" s="23">
        <f t="shared" si="472"/>
        <v>28447549.474882413</v>
      </c>
      <c r="D2772" s="25">
        <f t="shared" si="473"/>
        <v>5108367098.5610275</v>
      </c>
      <c r="E2772" s="26">
        <f t="shared" si="474"/>
        <v>5108366098.5610275</v>
      </c>
      <c r="F2772" s="27">
        <f t="shared" si="475"/>
        <v>158419.12993172184</v>
      </c>
      <c r="G2772" s="28">
        <f t="shared" si="476"/>
        <v>1185314.5614534339</v>
      </c>
      <c r="H2772" s="28">
        <f t="shared" si="477"/>
        <v>19755.242690890565</v>
      </c>
      <c r="I2772" s="29">
        <f t="shared" si="478"/>
        <v>329.25404484817608</v>
      </c>
      <c r="J2772" s="25">
        <f t="shared" si="479"/>
        <v>10472152552.050106</v>
      </c>
      <c r="K2772" s="25">
        <f t="shared" si="480"/>
        <v>10472152552.050106</v>
      </c>
      <c r="L2772" s="30" t="str">
        <f t="shared" si="481"/>
        <v>0 DAYS</v>
      </c>
    </row>
    <row r="2773" spans="1:12" x14ac:dyDescent="0.2">
      <c r="A2773" s="23">
        <f t="shared" si="471"/>
        <v>5108367098.5610275</v>
      </c>
      <c r="B2773" s="24">
        <v>2767</v>
      </c>
      <c r="C2773" s="23">
        <f t="shared" si="472"/>
        <v>28606855.751941755</v>
      </c>
      <c r="D2773" s="25">
        <f t="shared" si="473"/>
        <v>5136973954.3129692</v>
      </c>
      <c r="E2773" s="26">
        <f t="shared" si="474"/>
        <v>5136972954.3129692</v>
      </c>
      <c r="F2773" s="27">
        <f t="shared" si="475"/>
        <v>159306.27705934271</v>
      </c>
      <c r="G2773" s="28">
        <f t="shared" si="476"/>
        <v>1191952.3229975731</v>
      </c>
      <c r="H2773" s="28">
        <f t="shared" si="477"/>
        <v>19865.872049959551</v>
      </c>
      <c r="I2773" s="29">
        <f t="shared" si="478"/>
        <v>331.09786749932584</v>
      </c>
      <c r="J2773" s="25">
        <f t="shared" si="479"/>
        <v>10530796606.341585</v>
      </c>
      <c r="K2773" s="25">
        <f t="shared" si="480"/>
        <v>10530796606.341585</v>
      </c>
      <c r="L2773" s="30" t="str">
        <f t="shared" si="481"/>
        <v>0 DAYS</v>
      </c>
    </row>
    <row r="2774" spans="1:12" x14ac:dyDescent="0.2">
      <c r="A2774" s="23">
        <f t="shared" si="471"/>
        <v>5136973954.3129692</v>
      </c>
      <c r="B2774" s="24">
        <v>2768</v>
      </c>
      <c r="C2774" s="23">
        <f t="shared" si="472"/>
        <v>28767054.144152626</v>
      </c>
      <c r="D2774" s="25">
        <f t="shared" si="473"/>
        <v>5165741008.4571218</v>
      </c>
      <c r="E2774" s="26">
        <f t="shared" si="474"/>
        <v>5165740008.4571218</v>
      </c>
      <c r="F2774" s="27">
        <f t="shared" si="475"/>
        <v>160198.39221087098</v>
      </c>
      <c r="G2774" s="28">
        <f t="shared" si="476"/>
        <v>1198627.2560063594</v>
      </c>
      <c r="H2774" s="28">
        <f t="shared" si="477"/>
        <v>19977.120933439324</v>
      </c>
      <c r="I2774" s="29">
        <f t="shared" si="478"/>
        <v>332.95201555732206</v>
      </c>
      <c r="J2774" s="25">
        <f t="shared" si="479"/>
        <v>10589769067.337099</v>
      </c>
      <c r="K2774" s="25">
        <f t="shared" si="480"/>
        <v>10589769067.337099</v>
      </c>
      <c r="L2774" s="30" t="str">
        <f t="shared" si="481"/>
        <v>0 DAYS</v>
      </c>
    </row>
    <row r="2775" spans="1:12" x14ac:dyDescent="0.2">
      <c r="A2775" s="23">
        <f t="shared" si="471"/>
        <v>5165741008.4571218</v>
      </c>
      <c r="B2775" s="24">
        <v>2769</v>
      </c>
      <c r="C2775" s="23">
        <f t="shared" si="472"/>
        <v>28928149.647359882</v>
      </c>
      <c r="D2775" s="25">
        <f t="shared" si="473"/>
        <v>5194669158.1044817</v>
      </c>
      <c r="E2775" s="26">
        <f t="shared" si="474"/>
        <v>5194668158.1044817</v>
      </c>
      <c r="F2775" s="27">
        <f t="shared" si="475"/>
        <v>161095.50320725515</v>
      </c>
      <c r="G2775" s="28">
        <f t="shared" si="476"/>
        <v>1205339.5686399951</v>
      </c>
      <c r="H2775" s="28">
        <f t="shared" si="477"/>
        <v>20088.992810666583</v>
      </c>
      <c r="I2775" s="29">
        <f t="shared" si="478"/>
        <v>334.81654684444305</v>
      </c>
      <c r="J2775" s="25">
        <f t="shared" si="479"/>
        <v>10649071774.114187</v>
      </c>
      <c r="K2775" s="25">
        <f t="shared" si="480"/>
        <v>10649071774.114187</v>
      </c>
      <c r="L2775" s="30" t="str">
        <f t="shared" si="481"/>
        <v>0 DAYS</v>
      </c>
    </row>
    <row r="2776" spans="1:12" x14ac:dyDescent="0.2">
      <c r="A2776" s="23">
        <f t="shared" si="471"/>
        <v>5194669158.1044817</v>
      </c>
      <c r="B2776" s="24">
        <v>2770</v>
      </c>
      <c r="C2776" s="23">
        <f t="shared" si="472"/>
        <v>29090147.285385098</v>
      </c>
      <c r="D2776" s="25">
        <f t="shared" si="473"/>
        <v>5223759305.3898668</v>
      </c>
      <c r="E2776" s="26">
        <f t="shared" si="474"/>
        <v>5223758305.3898668</v>
      </c>
      <c r="F2776" s="27">
        <f t="shared" si="475"/>
        <v>161997.63802521676</v>
      </c>
      <c r="G2776" s="28">
        <f t="shared" si="476"/>
        <v>1212089.4702243791</v>
      </c>
      <c r="H2776" s="28">
        <f t="shared" si="477"/>
        <v>20201.49117040632</v>
      </c>
      <c r="I2776" s="29">
        <f t="shared" si="478"/>
        <v>336.69151950677201</v>
      </c>
      <c r="J2776" s="25">
        <f t="shared" si="479"/>
        <v>10708706576.049227</v>
      </c>
      <c r="K2776" s="25">
        <f t="shared" si="480"/>
        <v>10708706576.049227</v>
      </c>
      <c r="L2776" s="30" t="str">
        <f t="shared" si="481"/>
        <v>0 DAYS</v>
      </c>
    </row>
    <row r="2777" spans="1:12" x14ac:dyDescent="0.2">
      <c r="A2777" s="23">
        <f t="shared" si="471"/>
        <v>5223759305.3898668</v>
      </c>
      <c r="B2777" s="24">
        <v>2771</v>
      </c>
      <c r="C2777" s="23">
        <f t="shared" si="472"/>
        <v>29253052.110183254</v>
      </c>
      <c r="D2777" s="25">
        <f t="shared" si="473"/>
        <v>5253012357.5000505</v>
      </c>
      <c r="E2777" s="26">
        <f t="shared" si="474"/>
        <v>5253011357.5000505</v>
      </c>
      <c r="F2777" s="27">
        <f t="shared" si="475"/>
        <v>162904.82479815558</v>
      </c>
      <c r="G2777" s="28">
        <f t="shared" si="476"/>
        <v>1218877.1712576356</v>
      </c>
      <c r="H2777" s="28">
        <f t="shared" si="477"/>
        <v>20314.619520960594</v>
      </c>
      <c r="I2777" s="29">
        <f t="shared" si="478"/>
        <v>338.57699201600991</v>
      </c>
      <c r="J2777" s="25">
        <f t="shared" si="479"/>
        <v>10768675332.875103</v>
      </c>
      <c r="K2777" s="25">
        <f t="shared" si="480"/>
        <v>10768675332.875103</v>
      </c>
      <c r="L2777" s="30" t="str">
        <f t="shared" si="481"/>
        <v>0 DAYS</v>
      </c>
    </row>
    <row r="2778" spans="1:12" x14ac:dyDescent="0.2">
      <c r="A2778" s="23">
        <f t="shared" si="471"/>
        <v>5253012357.5000505</v>
      </c>
      <c r="B2778" s="24">
        <v>2772</v>
      </c>
      <c r="C2778" s="23">
        <f t="shared" si="472"/>
        <v>29416869.202000283</v>
      </c>
      <c r="D2778" s="25">
        <f t="shared" si="473"/>
        <v>5282429226.7020512</v>
      </c>
      <c r="E2778" s="26">
        <f t="shared" si="474"/>
        <v>5282428226.7020512</v>
      </c>
      <c r="F2778" s="27">
        <f t="shared" si="475"/>
        <v>163817.09181702882</v>
      </c>
      <c r="G2778" s="28">
        <f t="shared" si="476"/>
        <v>1225702.8834166785</v>
      </c>
      <c r="H2778" s="28">
        <f t="shared" si="477"/>
        <v>20428.381390277977</v>
      </c>
      <c r="I2778" s="29">
        <f t="shared" si="478"/>
        <v>340.47302317129959</v>
      </c>
      <c r="J2778" s="25">
        <f t="shared" si="479"/>
        <v>10828979914.739204</v>
      </c>
      <c r="K2778" s="25">
        <f t="shared" si="480"/>
        <v>10828979914.739204</v>
      </c>
      <c r="L2778" s="30" t="str">
        <f t="shared" si="481"/>
        <v>0 DAYS</v>
      </c>
    </row>
    <row r="2779" spans="1:12" x14ac:dyDescent="0.2">
      <c r="A2779" s="23">
        <f t="shared" si="471"/>
        <v>5282429226.7020512</v>
      </c>
      <c r="B2779" s="24">
        <v>2773</v>
      </c>
      <c r="C2779" s="23">
        <f t="shared" si="472"/>
        <v>29581603.669531487</v>
      </c>
      <c r="D2779" s="25">
        <f t="shared" si="473"/>
        <v>5312010830.371583</v>
      </c>
      <c r="E2779" s="26">
        <f t="shared" si="474"/>
        <v>5312009830.371583</v>
      </c>
      <c r="F2779" s="27">
        <f t="shared" si="475"/>
        <v>164734.46753120422</v>
      </c>
      <c r="G2779" s="28">
        <f t="shared" si="476"/>
        <v>1232566.8195638119</v>
      </c>
      <c r="H2779" s="28">
        <f t="shared" si="477"/>
        <v>20542.78032606353</v>
      </c>
      <c r="I2779" s="29">
        <f t="shared" si="478"/>
        <v>342.37967210105882</v>
      </c>
      <c r="J2779" s="25">
        <f t="shared" si="479"/>
        <v>10889622202.261744</v>
      </c>
      <c r="K2779" s="25">
        <f t="shared" si="480"/>
        <v>10889622202.261744</v>
      </c>
      <c r="L2779" s="30" t="str">
        <f t="shared" si="481"/>
        <v>0 DAYS</v>
      </c>
    </row>
    <row r="2780" spans="1:12" x14ac:dyDescent="0.2">
      <c r="A2780" s="23">
        <f t="shared" si="471"/>
        <v>5312010830.371583</v>
      </c>
      <c r="B2780" s="24">
        <v>2774</v>
      </c>
      <c r="C2780" s="23">
        <f t="shared" si="472"/>
        <v>29747260.650080863</v>
      </c>
      <c r="D2780" s="25">
        <f t="shared" si="473"/>
        <v>5341758091.0216637</v>
      </c>
      <c r="E2780" s="26">
        <f t="shared" si="474"/>
        <v>5341757091.0216637</v>
      </c>
      <c r="F2780" s="27">
        <f t="shared" si="475"/>
        <v>165656.98054937646</v>
      </c>
      <c r="G2780" s="28">
        <f t="shared" si="476"/>
        <v>1239469.1937533694</v>
      </c>
      <c r="H2780" s="28">
        <f t="shared" si="477"/>
        <v>20657.81989588949</v>
      </c>
      <c r="I2780" s="29">
        <f t="shared" si="478"/>
        <v>344.29699826482482</v>
      </c>
      <c r="J2780" s="25">
        <f t="shared" si="479"/>
        <v>10950604086.59441</v>
      </c>
      <c r="K2780" s="25">
        <f t="shared" si="480"/>
        <v>10950604086.59441</v>
      </c>
      <c r="L2780" s="30" t="str">
        <f t="shared" si="481"/>
        <v>0 DAYS</v>
      </c>
    </row>
    <row r="2781" spans="1:12" x14ac:dyDescent="0.2">
      <c r="A2781" s="23">
        <f t="shared" si="471"/>
        <v>5341758091.0216637</v>
      </c>
      <c r="B2781" s="24">
        <v>2775</v>
      </c>
      <c r="C2781" s="23">
        <f t="shared" si="472"/>
        <v>29913845.309721317</v>
      </c>
      <c r="D2781" s="25">
        <f t="shared" si="473"/>
        <v>5371671936.3313847</v>
      </c>
      <c r="E2781" s="26">
        <f t="shared" si="474"/>
        <v>5371670936.3313847</v>
      </c>
      <c r="F2781" s="27">
        <f t="shared" si="475"/>
        <v>166584.65964045376</v>
      </c>
      <c r="G2781" s="28">
        <f t="shared" si="476"/>
        <v>1246410.2212383882</v>
      </c>
      <c r="H2781" s="28">
        <f t="shared" si="477"/>
        <v>20773.503687306471</v>
      </c>
      <c r="I2781" s="29">
        <f t="shared" si="478"/>
        <v>346.22506145510783</v>
      </c>
      <c r="J2781" s="25">
        <f t="shared" si="479"/>
        <v>11011927469.479338</v>
      </c>
      <c r="K2781" s="25">
        <f t="shared" si="480"/>
        <v>11011927469.479338</v>
      </c>
      <c r="L2781" s="30" t="str">
        <f t="shared" si="481"/>
        <v>0 DAYS</v>
      </c>
    </row>
    <row r="2782" spans="1:12" x14ac:dyDescent="0.2">
      <c r="A2782" s="23">
        <f t="shared" si="471"/>
        <v>5371671936.3313847</v>
      </c>
      <c r="B2782" s="24">
        <v>2776</v>
      </c>
      <c r="C2782" s="23">
        <f t="shared" si="472"/>
        <v>30081362.843455754</v>
      </c>
      <c r="D2782" s="25">
        <f t="shared" si="473"/>
        <v>5401753299.17484</v>
      </c>
      <c r="E2782" s="26">
        <f t="shared" si="474"/>
        <v>5401752299.17484</v>
      </c>
      <c r="F2782" s="27">
        <f t="shared" si="475"/>
        <v>167517.53373443708</v>
      </c>
      <c r="G2782" s="28">
        <f t="shared" si="476"/>
        <v>1253390.1184773231</v>
      </c>
      <c r="H2782" s="28">
        <f t="shared" si="477"/>
        <v>20889.835307955385</v>
      </c>
      <c r="I2782" s="29">
        <f t="shared" si="478"/>
        <v>348.1639217992564</v>
      </c>
      <c r="J2782" s="25">
        <f t="shared" si="479"/>
        <v>11073594263.30842</v>
      </c>
      <c r="K2782" s="25">
        <f t="shared" si="480"/>
        <v>11073594263.30842</v>
      </c>
      <c r="L2782" s="30" t="str">
        <f t="shared" si="481"/>
        <v>0 DAYS</v>
      </c>
    </row>
    <row r="2783" spans="1:12" x14ac:dyDescent="0.2">
      <c r="A2783" s="23">
        <f t="shared" si="471"/>
        <v>5401753299.17484</v>
      </c>
      <c r="B2783" s="24">
        <v>2777</v>
      </c>
      <c r="C2783" s="23">
        <f t="shared" si="472"/>
        <v>30249818.475379102</v>
      </c>
      <c r="D2783" s="25">
        <f t="shared" si="473"/>
        <v>5432003117.650219</v>
      </c>
      <c r="E2783" s="26">
        <f t="shared" si="474"/>
        <v>5432002117.650219</v>
      </c>
      <c r="F2783" s="27">
        <f t="shared" si="475"/>
        <v>168455.63192334771</v>
      </c>
      <c r="G2783" s="28">
        <f t="shared" si="476"/>
        <v>1260409.1031407958</v>
      </c>
      <c r="H2783" s="28">
        <f t="shared" si="477"/>
        <v>21006.81838567993</v>
      </c>
      <c r="I2783" s="29">
        <f t="shared" si="478"/>
        <v>350.11363976133214</v>
      </c>
      <c r="J2783" s="25">
        <f t="shared" si="479"/>
        <v>11135606391.182947</v>
      </c>
      <c r="K2783" s="25">
        <f t="shared" si="480"/>
        <v>11135606391.182947</v>
      </c>
      <c r="L2783" s="30" t="str">
        <f t="shared" si="481"/>
        <v>0 DAYS</v>
      </c>
    </row>
    <row r="2784" spans="1:12" x14ac:dyDescent="0.2">
      <c r="A2784" s="23">
        <f t="shared" si="471"/>
        <v>5432003117.650219</v>
      </c>
      <c r="B2784" s="24">
        <v>2778</v>
      </c>
      <c r="C2784" s="23">
        <f t="shared" si="472"/>
        <v>30419217.458841227</v>
      </c>
      <c r="D2784" s="25">
        <f t="shared" si="473"/>
        <v>5462422335.1090603</v>
      </c>
      <c r="E2784" s="26">
        <f t="shared" si="474"/>
        <v>5462421335.1090603</v>
      </c>
      <c r="F2784" s="27">
        <f t="shared" si="475"/>
        <v>169398.98346212506</v>
      </c>
      <c r="G2784" s="28">
        <f t="shared" si="476"/>
        <v>1267467.3941183845</v>
      </c>
      <c r="H2784" s="28">
        <f t="shared" si="477"/>
        <v>21124.45656863974</v>
      </c>
      <c r="I2784" s="29">
        <f t="shared" si="478"/>
        <v>352.07427614399569</v>
      </c>
      <c r="J2784" s="25">
        <f t="shared" si="479"/>
        <v>11197965786.973572</v>
      </c>
      <c r="K2784" s="25">
        <f t="shared" si="480"/>
        <v>11197965786.973572</v>
      </c>
      <c r="L2784" s="30" t="str">
        <f t="shared" si="481"/>
        <v>0 DAYS</v>
      </c>
    </row>
    <row r="2785" spans="1:12" x14ac:dyDescent="0.2">
      <c r="A2785" s="23">
        <f t="shared" si="471"/>
        <v>5462422335.1090603</v>
      </c>
      <c r="B2785" s="24">
        <v>2779</v>
      </c>
      <c r="C2785" s="23">
        <f t="shared" si="472"/>
        <v>30589565.076610737</v>
      </c>
      <c r="D2785" s="25">
        <f t="shared" si="473"/>
        <v>5493011900.1856709</v>
      </c>
      <c r="E2785" s="26">
        <f t="shared" si="474"/>
        <v>5493010900.1856709</v>
      </c>
      <c r="F2785" s="27">
        <f t="shared" si="475"/>
        <v>170347.61776950955</v>
      </c>
      <c r="G2785" s="28">
        <f t="shared" si="476"/>
        <v>1274565.2115254474</v>
      </c>
      <c r="H2785" s="28">
        <f t="shared" si="477"/>
        <v>21242.753525424123</v>
      </c>
      <c r="I2785" s="29">
        <f t="shared" si="478"/>
        <v>354.04589209040205</v>
      </c>
      <c r="J2785" s="25">
        <f t="shared" si="479"/>
        <v>11260674395.380625</v>
      </c>
      <c r="K2785" s="25">
        <f t="shared" si="480"/>
        <v>11260674395.380625</v>
      </c>
      <c r="L2785" s="30" t="str">
        <f t="shared" si="481"/>
        <v>0 DAYS</v>
      </c>
    </row>
    <row r="2786" spans="1:12" x14ac:dyDescent="0.2">
      <c r="A2786" s="23">
        <f t="shared" si="471"/>
        <v>5493011900.1856709</v>
      </c>
      <c r="B2786" s="24">
        <v>2780</v>
      </c>
      <c r="C2786" s="23">
        <f t="shared" si="472"/>
        <v>30760866.641039755</v>
      </c>
      <c r="D2786" s="25">
        <f t="shared" si="473"/>
        <v>5523772766.8267107</v>
      </c>
      <c r="E2786" s="26">
        <f t="shared" si="474"/>
        <v>5523771766.8267107</v>
      </c>
      <c r="F2786" s="27">
        <f t="shared" si="475"/>
        <v>171301.56442901865</v>
      </c>
      <c r="G2786" s="28">
        <f t="shared" si="476"/>
        <v>1281702.7767099899</v>
      </c>
      <c r="H2786" s="28">
        <f t="shared" si="477"/>
        <v>21361.712945166499</v>
      </c>
      <c r="I2786" s="29">
        <f t="shared" si="478"/>
        <v>356.02854908610828</v>
      </c>
      <c r="J2786" s="25">
        <f t="shared" si="479"/>
        <v>11323734171.994757</v>
      </c>
      <c r="K2786" s="25">
        <f t="shared" si="480"/>
        <v>11323734171.994757</v>
      </c>
      <c r="L2786" s="30" t="str">
        <f t="shared" si="481"/>
        <v>0 DAYS</v>
      </c>
    </row>
    <row r="2787" spans="1:12" x14ac:dyDescent="0.2">
      <c r="A2787" s="23">
        <f t="shared" si="471"/>
        <v>5523772766.8267107</v>
      </c>
      <c r="B2787" s="24">
        <v>2781</v>
      </c>
      <c r="C2787" s="23">
        <f t="shared" si="472"/>
        <v>30933127.494229581</v>
      </c>
      <c r="D2787" s="25">
        <f t="shared" si="473"/>
        <v>5554705894.32094</v>
      </c>
      <c r="E2787" s="26">
        <f t="shared" si="474"/>
        <v>5554704894.32094</v>
      </c>
      <c r="F2787" s="27">
        <f t="shared" si="475"/>
        <v>172260.85318982601</v>
      </c>
      <c r="G2787" s="28">
        <f t="shared" si="476"/>
        <v>1288880.3122595658</v>
      </c>
      <c r="H2787" s="28">
        <f t="shared" si="477"/>
        <v>21481.338537659431</v>
      </c>
      <c r="I2787" s="29">
        <f t="shared" si="478"/>
        <v>358.02230896099053</v>
      </c>
      <c r="J2787" s="25">
        <f t="shared" si="479"/>
        <v>11387147083.357925</v>
      </c>
      <c r="K2787" s="25">
        <f t="shared" si="480"/>
        <v>11387147083.357925</v>
      </c>
      <c r="L2787" s="30" t="str">
        <f t="shared" si="481"/>
        <v>0 DAYS</v>
      </c>
    </row>
    <row r="2788" spans="1:12" x14ac:dyDescent="0.2">
      <c r="A2788" s="23">
        <f t="shared" si="471"/>
        <v>5554705894.32094</v>
      </c>
      <c r="B2788" s="24">
        <v>2782</v>
      </c>
      <c r="C2788" s="23">
        <f t="shared" si="472"/>
        <v>31106353.008197263</v>
      </c>
      <c r="D2788" s="25">
        <f t="shared" si="473"/>
        <v>5585812247.3291368</v>
      </c>
      <c r="E2788" s="26">
        <f t="shared" si="474"/>
        <v>5585811247.3291368</v>
      </c>
      <c r="F2788" s="27">
        <f t="shared" si="475"/>
        <v>173225.51396768168</v>
      </c>
      <c r="G2788" s="28">
        <f t="shared" si="476"/>
        <v>1296098.0420082193</v>
      </c>
      <c r="H2788" s="28">
        <f t="shared" si="477"/>
        <v>21601.63403347032</v>
      </c>
      <c r="I2788" s="29">
        <f t="shared" si="478"/>
        <v>360.02723389117199</v>
      </c>
      <c r="J2788" s="25">
        <f t="shared" si="479"/>
        <v>11450915107.024729</v>
      </c>
      <c r="K2788" s="25">
        <f t="shared" si="480"/>
        <v>11450915107.024729</v>
      </c>
      <c r="L2788" s="30" t="str">
        <f t="shared" si="481"/>
        <v>0 DAYS</v>
      </c>
    </row>
    <row r="2789" spans="1:12" x14ac:dyDescent="0.2">
      <c r="A2789" s="23">
        <f t="shared" si="471"/>
        <v>5585812247.3291368</v>
      </c>
      <c r="B2789" s="24">
        <v>2783</v>
      </c>
      <c r="C2789" s="23">
        <f t="shared" si="472"/>
        <v>31280548.585043166</v>
      </c>
      <c r="D2789" s="25">
        <f t="shared" si="473"/>
        <v>5617092795.9141798</v>
      </c>
      <c r="E2789" s="26">
        <f t="shared" si="474"/>
        <v>5617091795.9141798</v>
      </c>
      <c r="F2789" s="27">
        <f t="shared" si="475"/>
        <v>174195.57684590295</v>
      </c>
      <c r="G2789" s="28">
        <f t="shared" si="476"/>
        <v>1303356.1910434652</v>
      </c>
      <c r="H2789" s="28">
        <f t="shared" si="477"/>
        <v>21722.603184057753</v>
      </c>
      <c r="I2789" s="29">
        <f t="shared" si="478"/>
        <v>362.04338640096256</v>
      </c>
      <c r="J2789" s="25">
        <f t="shared" si="479"/>
        <v>11515040231.624067</v>
      </c>
      <c r="K2789" s="25">
        <f t="shared" si="480"/>
        <v>11515040231.624067</v>
      </c>
      <c r="L2789" s="30" t="str">
        <f t="shared" si="481"/>
        <v>0 DAYS</v>
      </c>
    </row>
    <row r="2790" spans="1:12" x14ac:dyDescent="0.2">
      <c r="A2790" s="23">
        <f t="shared" si="471"/>
        <v>5617092795.9141798</v>
      </c>
      <c r="B2790" s="24">
        <v>2784</v>
      </c>
      <c r="C2790" s="23">
        <f t="shared" si="472"/>
        <v>31455719.657119408</v>
      </c>
      <c r="D2790" s="25">
        <f t="shared" si="473"/>
        <v>5648548515.5712996</v>
      </c>
      <c r="E2790" s="26">
        <f t="shared" si="474"/>
        <v>5648547515.5712996</v>
      </c>
      <c r="F2790" s="27">
        <f t="shared" si="475"/>
        <v>175171.07207624242</v>
      </c>
      <c r="G2790" s="28">
        <f t="shared" si="476"/>
        <v>1310654.9857133087</v>
      </c>
      <c r="H2790" s="28">
        <f t="shared" si="477"/>
        <v>21844.249761888477</v>
      </c>
      <c r="I2790" s="29">
        <f t="shared" si="478"/>
        <v>364.07082936480793</v>
      </c>
      <c r="J2790" s="25">
        <f t="shared" si="479"/>
        <v>11579524456.921164</v>
      </c>
      <c r="K2790" s="25">
        <f t="shared" si="480"/>
        <v>11579524456.921164</v>
      </c>
      <c r="L2790" s="30" t="str">
        <f t="shared" si="481"/>
        <v>0 DAYS</v>
      </c>
    </row>
    <row r="2791" spans="1:12" x14ac:dyDescent="0.2">
      <c r="A2791" s="23">
        <f t="shared" si="471"/>
        <v>5648548515.5712996</v>
      </c>
      <c r="B2791" s="24">
        <v>2785</v>
      </c>
      <c r="C2791" s="23">
        <f t="shared" si="472"/>
        <v>31631871.687199276</v>
      </c>
      <c r="D2791" s="25">
        <f t="shared" si="473"/>
        <v>5680180387.2584991</v>
      </c>
      <c r="E2791" s="26">
        <f t="shared" si="474"/>
        <v>5680179387.2584991</v>
      </c>
      <c r="F2791" s="27">
        <f t="shared" si="475"/>
        <v>176152.03007986769</v>
      </c>
      <c r="G2791" s="28">
        <f t="shared" si="476"/>
        <v>1317994.6536333032</v>
      </c>
      <c r="H2791" s="28">
        <f t="shared" si="477"/>
        <v>21966.577560555055</v>
      </c>
      <c r="I2791" s="29">
        <f t="shared" si="478"/>
        <v>366.10962600925092</v>
      </c>
      <c r="J2791" s="25">
        <f t="shared" si="479"/>
        <v>11644369793.879923</v>
      </c>
      <c r="K2791" s="25">
        <f t="shared" si="480"/>
        <v>11644369793.879923</v>
      </c>
      <c r="L2791" s="30" t="str">
        <f t="shared" si="481"/>
        <v>0 DAYS</v>
      </c>
    </row>
    <row r="2792" spans="1:12" x14ac:dyDescent="0.2">
      <c r="A2792" s="23">
        <f t="shared" si="471"/>
        <v>5680180387.2584991</v>
      </c>
      <c r="B2792" s="24">
        <v>2786</v>
      </c>
      <c r="C2792" s="23">
        <f t="shared" si="472"/>
        <v>31809010.168647595</v>
      </c>
      <c r="D2792" s="25">
        <f t="shared" si="473"/>
        <v>5711989397.4271469</v>
      </c>
      <c r="E2792" s="26">
        <f t="shared" si="474"/>
        <v>5711988397.4271469</v>
      </c>
      <c r="F2792" s="27">
        <f t="shared" si="475"/>
        <v>177138.48144831881</v>
      </c>
      <c r="G2792" s="28">
        <f t="shared" si="476"/>
        <v>1325375.4236936497</v>
      </c>
      <c r="H2792" s="28">
        <f t="shared" si="477"/>
        <v>22089.590394894163</v>
      </c>
      <c r="I2792" s="29">
        <f t="shared" si="478"/>
        <v>368.1598399149027</v>
      </c>
      <c r="J2792" s="25">
        <f t="shared" si="479"/>
        <v>11709578264.725651</v>
      </c>
      <c r="K2792" s="25">
        <f t="shared" si="480"/>
        <v>11709578264.725651</v>
      </c>
      <c r="L2792" s="30" t="str">
        <f t="shared" si="481"/>
        <v>0 DAYS</v>
      </c>
    </row>
    <row r="2793" spans="1:12" x14ac:dyDescent="0.2">
      <c r="A2793" s="23">
        <f t="shared" si="471"/>
        <v>5711989397.4271469</v>
      </c>
      <c r="B2793" s="24">
        <v>2787</v>
      </c>
      <c r="C2793" s="23">
        <f t="shared" si="472"/>
        <v>31987140.625592023</v>
      </c>
      <c r="D2793" s="25">
        <f t="shared" si="473"/>
        <v>5743976538.0527391</v>
      </c>
      <c r="E2793" s="26">
        <f t="shared" si="474"/>
        <v>5743975538.0527391</v>
      </c>
      <c r="F2793" s="27">
        <f t="shared" si="475"/>
        <v>178130.45694442838</v>
      </c>
      <c r="G2793" s="28">
        <f t="shared" si="476"/>
        <v>1332797.5260663342</v>
      </c>
      <c r="H2793" s="28">
        <f t="shared" si="477"/>
        <v>22213.29210110557</v>
      </c>
      <c r="I2793" s="29">
        <f t="shared" si="478"/>
        <v>370.22153501842615</v>
      </c>
      <c r="J2793" s="25">
        <f t="shared" si="479"/>
        <v>11775151903.008114</v>
      </c>
      <c r="K2793" s="25">
        <f t="shared" si="480"/>
        <v>11775151903.008114</v>
      </c>
      <c r="L2793" s="30" t="str">
        <f t="shared" si="481"/>
        <v>0 DAYS</v>
      </c>
    </row>
    <row r="2794" spans="1:12" x14ac:dyDescent="0.2">
      <c r="A2794" s="23">
        <f t="shared" si="471"/>
        <v>5743976538.0527391</v>
      </c>
      <c r="B2794" s="24">
        <v>2788</v>
      </c>
      <c r="C2794" s="23">
        <f t="shared" si="472"/>
        <v>32166268.613095339</v>
      </c>
      <c r="D2794" s="25">
        <f t="shared" si="473"/>
        <v>5776142806.6658344</v>
      </c>
      <c r="E2794" s="26">
        <f t="shared" si="474"/>
        <v>5776141806.6658344</v>
      </c>
      <c r="F2794" s="27">
        <f t="shared" si="475"/>
        <v>179127.98750331625</v>
      </c>
      <c r="G2794" s="28">
        <f t="shared" si="476"/>
        <v>1340261.1922123057</v>
      </c>
      <c r="H2794" s="28">
        <f t="shared" si="477"/>
        <v>22337.686536871763</v>
      </c>
      <c r="I2794" s="29">
        <f t="shared" si="478"/>
        <v>372.29477561452939</v>
      </c>
      <c r="J2794" s="25">
        <f t="shared" si="479"/>
        <v>11841092753.664959</v>
      </c>
      <c r="K2794" s="25">
        <f t="shared" si="480"/>
        <v>11841092753.664959</v>
      </c>
      <c r="L2794" s="30" t="str">
        <f t="shared" si="481"/>
        <v>0 DAYS</v>
      </c>
    </row>
    <row r="2795" spans="1:12" x14ac:dyDescent="0.2">
      <c r="A2795" s="23">
        <f t="shared" si="471"/>
        <v>5776142806.6658344</v>
      </c>
      <c r="B2795" s="24">
        <v>2789</v>
      </c>
      <c r="C2795" s="23">
        <f t="shared" si="472"/>
        <v>32346399.717328671</v>
      </c>
      <c r="D2795" s="25">
        <f t="shared" si="473"/>
        <v>5808489206.3831635</v>
      </c>
      <c r="E2795" s="26">
        <f t="shared" si="474"/>
        <v>5808488206.3831635</v>
      </c>
      <c r="F2795" s="27">
        <f t="shared" si="475"/>
        <v>180131.10423333198</v>
      </c>
      <c r="G2795" s="28">
        <f t="shared" si="476"/>
        <v>1347766.6548886946</v>
      </c>
      <c r="H2795" s="28">
        <f t="shared" si="477"/>
        <v>22462.777581478244</v>
      </c>
      <c r="I2795" s="29">
        <f t="shared" si="478"/>
        <v>374.37962635797072</v>
      </c>
      <c r="J2795" s="25">
        <f t="shared" si="479"/>
        <v>11907402873.085484</v>
      </c>
      <c r="K2795" s="25">
        <f t="shared" si="480"/>
        <v>11907402873.085484</v>
      </c>
      <c r="L2795" s="30" t="str">
        <f t="shared" si="481"/>
        <v>0 DAYS</v>
      </c>
    </row>
    <row r="2796" spans="1:12" x14ac:dyDescent="0.2">
      <c r="A2796" s="23">
        <f t="shared" si="471"/>
        <v>5808489206.3831635</v>
      </c>
      <c r="B2796" s="24">
        <v>2790</v>
      </c>
      <c r="C2796" s="23">
        <f t="shared" si="472"/>
        <v>32527539.555745713</v>
      </c>
      <c r="D2796" s="25">
        <f t="shared" si="473"/>
        <v>5841016745.9389095</v>
      </c>
      <c r="E2796" s="26">
        <f t="shared" si="474"/>
        <v>5841015745.9389095</v>
      </c>
      <c r="F2796" s="27">
        <f t="shared" si="475"/>
        <v>181139.83841704205</v>
      </c>
      <c r="G2796" s="28">
        <f t="shared" si="476"/>
        <v>1355314.1481560713</v>
      </c>
      <c r="H2796" s="28">
        <f t="shared" si="477"/>
        <v>22588.569135934522</v>
      </c>
      <c r="I2796" s="29">
        <f t="shared" si="478"/>
        <v>376.47615226557537</v>
      </c>
      <c r="J2796" s="25">
        <f t="shared" si="479"/>
        <v>11974084329.174763</v>
      </c>
      <c r="K2796" s="25">
        <f t="shared" si="480"/>
        <v>11974084329.174763</v>
      </c>
      <c r="L2796" s="30" t="str">
        <f t="shared" si="481"/>
        <v>0 DAYS</v>
      </c>
    </row>
    <row r="2797" spans="1:12" x14ac:dyDescent="0.2">
      <c r="A2797" s="23">
        <f t="shared" si="471"/>
        <v>5841016745.9389095</v>
      </c>
      <c r="B2797" s="24">
        <v>2791</v>
      </c>
      <c r="C2797" s="23">
        <f t="shared" si="472"/>
        <v>32709693.777257893</v>
      </c>
      <c r="D2797" s="25">
        <f t="shared" si="473"/>
        <v>5873726439.7161674</v>
      </c>
      <c r="E2797" s="26">
        <f t="shared" si="474"/>
        <v>5873725439.7161674</v>
      </c>
      <c r="F2797" s="27">
        <f t="shared" si="475"/>
        <v>182154.22151217982</v>
      </c>
      <c r="G2797" s="28">
        <f t="shared" si="476"/>
        <v>1362903.9073857456</v>
      </c>
      <c r="H2797" s="28">
        <f t="shared" si="477"/>
        <v>22715.065123095759</v>
      </c>
      <c r="I2797" s="29">
        <f t="shared" si="478"/>
        <v>378.58441871826267</v>
      </c>
      <c r="J2797" s="25">
        <f t="shared" si="479"/>
        <v>12041139201.418142</v>
      </c>
      <c r="K2797" s="25">
        <f t="shared" si="480"/>
        <v>12041139201.418142</v>
      </c>
      <c r="L2797" s="30" t="str">
        <f t="shared" si="481"/>
        <v>0 DAYS</v>
      </c>
    </row>
    <row r="2798" spans="1:12" x14ac:dyDescent="0.2">
      <c r="A2798" s="23">
        <f t="shared" si="471"/>
        <v>5873726439.7161674</v>
      </c>
      <c r="B2798" s="24">
        <v>2792</v>
      </c>
      <c r="C2798" s="23">
        <f t="shared" si="472"/>
        <v>32892868.062410537</v>
      </c>
      <c r="D2798" s="25">
        <f t="shared" si="473"/>
        <v>5906619307.7785778</v>
      </c>
      <c r="E2798" s="26">
        <f t="shared" si="474"/>
        <v>5906618307.7785778</v>
      </c>
      <c r="F2798" s="27">
        <f t="shared" si="475"/>
        <v>183174.28515264392</v>
      </c>
      <c r="G2798" s="28">
        <f t="shared" si="476"/>
        <v>1370536.1692671056</v>
      </c>
      <c r="H2798" s="28">
        <f t="shared" si="477"/>
        <v>22842.269487785095</v>
      </c>
      <c r="I2798" s="29">
        <f t="shared" si="478"/>
        <v>380.70449146308493</v>
      </c>
      <c r="J2798" s="25">
        <f t="shared" si="479"/>
        <v>12108569580.946083</v>
      </c>
      <c r="K2798" s="25">
        <f t="shared" si="480"/>
        <v>12108569580.946083</v>
      </c>
      <c r="L2798" s="30" t="str">
        <f t="shared" si="481"/>
        <v>0 DAYS</v>
      </c>
    </row>
    <row r="2799" spans="1:12" x14ac:dyDescent="0.2">
      <c r="A2799" s="23">
        <f t="shared" si="471"/>
        <v>5906619307.7785778</v>
      </c>
      <c r="B2799" s="24">
        <v>2793</v>
      </c>
      <c r="C2799" s="23">
        <f t="shared" si="472"/>
        <v>33077068.123560034</v>
      </c>
      <c r="D2799" s="25">
        <f t="shared" si="473"/>
        <v>5939696375.9021378</v>
      </c>
      <c r="E2799" s="26">
        <f t="shared" si="474"/>
        <v>5939695375.9021378</v>
      </c>
      <c r="F2799" s="27">
        <f t="shared" si="475"/>
        <v>184200.06114949659</v>
      </c>
      <c r="G2799" s="28">
        <f t="shared" si="476"/>
        <v>1378211.1718150014</v>
      </c>
      <c r="H2799" s="28">
        <f t="shared" si="477"/>
        <v>22970.186196916689</v>
      </c>
      <c r="I2799" s="29">
        <f t="shared" si="478"/>
        <v>382.83643661527816</v>
      </c>
      <c r="J2799" s="25">
        <f t="shared" si="479"/>
        <v>12176377570.59938</v>
      </c>
      <c r="K2799" s="25">
        <f t="shared" si="480"/>
        <v>12176377570.59938</v>
      </c>
      <c r="L2799" s="30" t="str">
        <f t="shared" si="481"/>
        <v>0 DAYS</v>
      </c>
    </row>
    <row r="2800" spans="1:12" x14ac:dyDescent="0.2">
      <c r="A2800" s="23">
        <f t="shared" si="471"/>
        <v>5939696375.9021378</v>
      </c>
      <c r="B2800" s="24">
        <v>2794</v>
      </c>
      <c r="C2800" s="23">
        <f t="shared" si="472"/>
        <v>33262299.70505197</v>
      </c>
      <c r="D2800" s="25">
        <f t="shared" si="473"/>
        <v>5972958675.6071901</v>
      </c>
      <c r="E2800" s="26">
        <f t="shared" si="474"/>
        <v>5972957675.6071901</v>
      </c>
      <c r="F2800" s="27">
        <f t="shared" si="475"/>
        <v>185231.581491936</v>
      </c>
      <c r="G2800" s="28">
        <f t="shared" si="476"/>
        <v>1385929.1543771655</v>
      </c>
      <c r="H2800" s="28">
        <f t="shared" si="477"/>
        <v>23098.819239619424</v>
      </c>
      <c r="I2800" s="29">
        <f t="shared" si="478"/>
        <v>384.98032066032374</v>
      </c>
      <c r="J2800" s="25">
        <f t="shared" si="479"/>
        <v>12244565284.99474</v>
      </c>
      <c r="K2800" s="25">
        <f t="shared" si="480"/>
        <v>12244565284.99474</v>
      </c>
      <c r="L2800" s="30" t="str">
        <f t="shared" si="481"/>
        <v>0 DAYS</v>
      </c>
    </row>
    <row r="2801" spans="1:12" x14ac:dyDescent="0.2">
      <c r="A2801" s="23">
        <f t="shared" si="471"/>
        <v>5972958675.6071901</v>
      </c>
      <c r="B2801" s="24">
        <v>2795</v>
      </c>
      <c r="C2801" s="23">
        <f t="shared" si="472"/>
        <v>33448568.583400264</v>
      </c>
      <c r="D2801" s="25">
        <f t="shared" si="473"/>
        <v>6006407244.1905909</v>
      </c>
      <c r="E2801" s="26">
        <f t="shared" si="474"/>
        <v>6006406244.1905909</v>
      </c>
      <c r="F2801" s="27">
        <f t="shared" si="475"/>
        <v>186268.87834829465</v>
      </c>
      <c r="G2801" s="28">
        <f t="shared" si="476"/>
        <v>1393690.3576416776</v>
      </c>
      <c r="H2801" s="28">
        <f t="shared" si="477"/>
        <v>23228.172627361295</v>
      </c>
      <c r="I2801" s="29">
        <f t="shared" si="478"/>
        <v>387.13621045602156</v>
      </c>
      <c r="J2801" s="25">
        <f t="shared" si="479"/>
        <v>12313134850.59071</v>
      </c>
      <c r="K2801" s="25">
        <f t="shared" si="480"/>
        <v>12313134850.59071</v>
      </c>
      <c r="L2801" s="30" t="str">
        <f t="shared" si="481"/>
        <v>0 DAYS</v>
      </c>
    </row>
    <row r="2802" spans="1:12" x14ac:dyDescent="0.2">
      <c r="A2802" s="23">
        <f t="shared" si="471"/>
        <v>6006407244.1905909</v>
      </c>
      <c r="B2802" s="24">
        <v>2796</v>
      </c>
      <c r="C2802" s="23">
        <f t="shared" si="472"/>
        <v>33635880.56746731</v>
      </c>
      <c r="D2802" s="25">
        <f t="shared" si="473"/>
        <v>6040043124.7580585</v>
      </c>
      <c r="E2802" s="26">
        <f t="shared" si="474"/>
        <v>6040042124.7580585</v>
      </c>
      <c r="F2802" s="27">
        <f t="shared" si="475"/>
        <v>187311.98406704515</v>
      </c>
      <c r="G2802" s="28">
        <f t="shared" si="476"/>
        <v>1401495.0236444713</v>
      </c>
      <c r="H2802" s="28">
        <f t="shared" si="477"/>
        <v>23358.250394074523</v>
      </c>
      <c r="I2802" s="29">
        <f t="shared" si="478"/>
        <v>389.30417323457539</v>
      </c>
      <c r="J2802" s="25">
        <f t="shared" si="479"/>
        <v>12382088405.754019</v>
      </c>
      <c r="K2802" s="25">
        <f t="shared" si="480"/>
        <v>12382088405.754019</v>
      </c>
      <c r="L2802" s="30" t="str">
        <f t="shared" si="481"/>
        <v>0 DAYS</v>
      </c>
    </row>
    <row r="2803" spans="1:12" x14ac:dyDescent="0.2">
      <c r="A2803" s="23">
        <f t="shared" si="471"/>
        <v>6040043124.7580585</v>
      </c>
      <c r="B2803" s="24">
        <v>2797</v>
      </c>
      <c r="C2803" s="23">
        <f t="shared" si="472"/>
        <v>33824241.498645127</v>
      </c>
      <c r="D2803" s="25">
        <f t="shared" si="473"/>
        <v>6073867366.2567034</v>
      </c>
      <c r="E2803" s="26">
        <f t="shared" si="474"/>
        <v>6073866366.2567034</v>
      </c>
      <c r="F2803" s="27">
        <f t="shared" si="475"/>
        <v>188360.93117781729</v>
      </c>
      <c r="G2803" s="28">
        <f t="shared" si="476"/>
        <v>1409343.3957768802</v>
      </c>
      <c r="H2803" s="28">
        <f t="shared" si="477"/>
        <v>23489.056596281338</v>
      </c>
      <c r="I2803" s="29">
        <f t="shared" si="478"/>
        <v>391.48427660468894</v>
      </c>
      <c r="J2803" s="25">
        <f t="shared" si="479"/>
        <v>12451428100.826241</v>
      </c>
      <c r="K2803" s="25">
        <f t="shared" si="480"/>
        <v>12451428100.826241</v>
      </c>
      <c r="L2803" s="30" t="str">
        <f t="shared" si="481"/>
        <v>0 DAYS</v>
      </c>
    </row>
    <row r="2804" spans="1:12" x14ac:dyDescent="0.2">
      <c r="A2804" s="23">
        <f t="shared" si="471"/>
        <v>6073867366.2567034</v>
      </c>
      <c r="B2804" s="24">
        <v>2798</v>
      </c>
      <c r="C2804" s="23">
        <f t="shared" si="472"/>
        <v>34013657.251037538</v>
      </c>
      <c r="D2804" s="25">
        <f t="shared" si="473"/>
        <v>6107881023.507741</v>
      </c>
      <c r="E2804" s="26">
        <f t="shared" si="474"/>
        <v>6107880023.507741</v>
      </c>
      <c r="F2804" s="27">
        <f t="shared" si="475"/>
        <v>189415.75239241123</v>
      </c>
      <c r="G2804" s="28">
        <f t="shared" si="476"/>
        <v>1417235.7187932308</v>
      </c>
      <c r="H2804" s="28">
        <f t="shared" si="477"/>
        <v>23620.595313220514</v>
      </c>
      <c r="I2804" s="29">
        <f t="shared" si="478"/>
        <v>393.67658855367523</v>
      </c>
      <c r="J2804" s="25">
        <f t="shared" si="479"/>
        <v>12521156098.190868</v>
      </c>
      <c r="K2804" s="25">
        <f t="shared" si="480"/>
        <v>12521156098.190868</v>
      </c>
      <c r="L2804" s="30" t="str">
        <f t="shared" si="481"/>
        <v>0 DAYS</v>
      </c>
    </row>
    <row r="2805" spans="1:12" x14ac:dyDescent="0.2">
      <c r="A2805" s="23">
        <f t="shared" si="471"/>
        <v>6107881023.507741</v>
      </c>
      <c r="B2805" s="24">
        <v>2799</v>
      </c>
      <c r="C2805" s="23">
        <f t="shared" si="472"/>
        <v>34204133.731643349</v>
      </c>
      <c r="D2805" s="25">
        <f t="shared" si="473"/>
        <v>6142085157.2393847</v>
      </c>
      <c r="E2805" s="26">
        <f t="shared" si="474"/>
        <v>6142084157.2393847</v>
      </c>
      <c r="F2805" s="27">
        <f t="shared" si="475"/>
        <v>190476.48060581088</v>
      </c>
      <c r="G2805" s="28">
        <f t="shared" si="476"/>
        <v>1425172.2388184729</v>
      </c>
      <c r="H2805" s="28">
        <f t="shared" si="477"/>
        <v>23752.870646974548</v>
      </c>
      <c r="I2805" s="29">
        <f t="shared" si="478"/>
        <v>395.88117744957583</v>
      </c>
      <c r="J2805" s="25">
        <f t="shared" si="479"/>
        <v>12591274572.340738</v>
      </c>
      <c r="K2805" s="25">
        <f t="shared" si="480"/>
        <v>12591274572.340738</v>
      </c>
      <c r="L2805" s="30" t="str">
        <f t="shared" si="481"/>
        <v>0 DAYS</v>
      </c>
    </row>
    <row r="2806" spans="1:12" x14ac:dyDescent="0.2">
      <c r="A2806" s="23">
        <f t="shared" si="471"/>
        <v>6142085157.2393847</v>
      </c>
      <c r="B2806" s="24">
        <v>2800</v>
      </c>
      <c r="C2806" s="23">
        <f t="shared" si="472"/>
        <v>34395676.880540557</v>
      </c>
      <c r="D2806" s="25">
        <f t="shared" si="473"/>
        <v>6176480834.1199255</v>
      </c>
      <c r="E2806" s="26">
        <f t="shared" si="474"/>
        <v>6176479834.1199255</v>
      </c>
      <c r="F2806" s="27">
        <f t="shared" si="475"/>
        <v>191543.14889720827</v>
      </c>
      <c r="G2806" s="28">
        <f t="shared" si="476"/>
        <v>1433153.2033558565</v>
      </c>
      <c r="H2806" s="28">
        <f t="shared" si="477"/>
        <v>23885.886722597606</v>
      </c>
      <c r="I2806" s="29">
        <f t="shared" si="478"/>
        <v>398.09811204329344</v>
      </c>
      <c r="J2806" s="25">
        <f t="shared" si="479"/>
        <v>12661785709.945847</v>
      </c>
      <c r="K2806" s="25">
        <f t="shared" si="480"/>
        <v>12661785709.945847</v>
      </c>
      <c r="L2806" s="30" t="str">
        <f t="shared" si="481"/>
        <v>0 DAYS</v>
      </c>
    </row>
    <row r="2807" spans="1:12" x14ac:dyDescent="0.2">
      <c r="A2807" s="23">
        <f t="shared" si="471"/>
        <v>6176480834.1199255</v>
      </c>
      <c r="B2807" s="24">
        <v>2801</v>
      </c>
      <c r="C2807" s="23">
        <f t="shared" si="472"/>
        <v>34588292.671071582</v>
      </c>
      <c r="D2807" s="25">
        <f t="shared" si="473"/>
        <v>6211069126.7909975</v>
      </c>
      <c r="E2807" s="26">
        <f t="shared" si="474"/>
        <v>6211068126.7909975</v>
      </c>
      <c r="F2807" s="27">
        <f t="shared" si="475"/>
        <v>192615.79053102434</v>
      </c>
      <c r="G2807" s="28">
        <f t="shared" si="476"/>
        <v>1441178.8612946493</v>
      </c>
      <c r="H2807" s="28">
        <f t="shared" si="477"/>
        <v>24019.647688244157</v>
      </c>
      <c r="I2807" s="29">
        <f t="shared" si="478"/>
        <v>400.32746147073595</v>
      </c>
      <c r="J2807" s="25">
        <f t="shared" si="479"/>
        <v>12732691709.921543</v>
      </c>
      <c r="K2807" s="25">
        <f t="shared" si="480"/>
        <v>12732691709.921543</v>
      </c>
      <c r="L2807" s="30" t="str">
        <f t="shared" si="481"/>
        <v>0 DAYS</v>
      </c>
    </row>
    <row r="2808" spans="1:12" x14ac:dyDescent="0.2">
      <c r="A2808" s="23">
        <f t="shared" si="471"/>
        <v>6211069126.7909975</v>
      </c>
      <c r="B2808" s="24">
        <v>2802</v>
      </c>
      <c r="C2808" s="23">
        <f t="shared" si="472"/>
        <v>34781987.110029586</v>
      </c>
      <c r="D2808" s="25">
        <f t="shared" si="473"/>
        <v>6245851113.9010267</v>
      </c>
      <c r="E2808" s="26">
        <f t="shared" si="474"/>
        <v>6245850113.9010267</v>
      </c>
      <c r="F2808" s="27">
        <f t="shared" si="475"/>
        <v>193694.43895800412</v>
      </c>
      <c r="G2808" s="28">
        <f t="shared" si="476"/>
        <v>1449249.4629178995</v>
      </c>
      <c r="H2808" s="28">
        <f t="shared" si="477"/>
        <v>24154.157715298326</v>
      </c>
      <c r="I2808" s="29">
        <f t="shared" si="478"/>
        <v>402.56929525497213</v>
      </c>
      <c r="J2808" s="25">
        <f t="shared" si="479"/>
        <v>12803994783.497103</v>
      </c>
      <c r="K2808" s="25">
        <f t="shared" si="480"/>
        <v>12803994783.497103</v>
      </c>
      <c r="L2808" s="30" t="str">
        <f t="shared" si="481"/>
        <v>0 DAYS</v>
      </c>
    </row>
    <row r="2809" spans="1:12" x14ac:dyDescent="0.2">
      <c r="A2809" s="23">
        <f t="shared" si="471"/>
        <v>6245851113.9010267</v>
      </c>
      <c r="B2809" s="24">
        <v>2803</v>
      </c>
      <c r="C2809" s="23">
        <f t="shared" si="472"/>
        <v>34976766.237845749</v>
      </c>
      <c r="D2809" s="25">
        <f t="shared" si="473"/>
        <v>6280827880.1388721</v>
      </c>
      <c r="E2809" s="26">
        <f t="shared" si="474"/>
        <v>6280826880.1388721</v>
      </c>
      <c r="F2809" s="27">
        <f t="shared" si="475"/>
        <v>194779.127816163</v>
      </c>
      <c r="G2809" s="28">
        <f t="shared" si="476"/>
        <v>1457365.2599102396</v>
      </c>
      <c r="H2809" s="28">
        <f t="shared" si="477"/>
        <v>24289.420998503992</v>
      </c>
      <c r="I2809" s="29">
        <f t="shared" si="478"/>
        <v>404.82368330839989</v>
      </c>
      <c r="J2809" s="25">
        <f t="shared" si="479"/>
        <v>12875697154.284687</v>
      </c>
      <c r="K2809" s="25">
        <f t="shared" si="480"/>
        <v>12875697154.284687</v>
      </c>
      <c r="L2809" s="30" t="str">
        <f t="shared" si="481"/>
        <v>0 DAYS</v>
      </c>
    </row>
    <row r="2810" spans="1:12" x14ac:dyDescent="0.2">
      <c r="A2810" s="23">
        <f t="shared" si="471"/>
        <v>6280827880.1388721</v>
      </c>
      <c r="B2810" s="24">
        <v>2804</v>
      </c>
      <c r="C2810" s="23">
        <f t="shared" si="472"/>
        <v>35172636.128777683</v>
      </c>
      <c r="D2810" s="25">
        <f t="shared" si="473"/>
        <v>6316000516.2676497</v>
      </c>
      <c r="E2810" s="26">
        <f t="shared" si="474"/>
        <v>6315999516.2676497</v>
      </c>
      <c r="F2810" s="27">
        <f t="shared" si="475"/>
        <v>195869.89093193412</v>
      </c>
      <c r="G2810" s="28">
        <f t="shared" si="476"/>
        <v>1465526.5053657368</v>
      </c>
      <c r="H2810" s="28">
        <f t="shared" si="477"/>
        <v>24425.441756095614</v>
      </c>
      <c r="I2810" s="29">
        <f t="shared" si="478"/>
        <v>407.09069593492688</v>
      </c>
      <c r="J2810" s="25">
        <f t="shared" si="479"/>
        <v>12947801058.34868</v>
      </c>
      <c r="K2810" s="25">
        <f t="shared" si="480"/>
        <v>12947801058.34868</v>
      </c>
      <c r="L2810" s="30" t="str">
        <f t="shared" si="481"/>
        <v>0 DAYS</v>
      </c>
    </row>
    <row r="2811" spans="1:12" x14ac:dyDescent="0.2">
      <c r="A2811" s="23">
        <f t="shared" si="471"/>
        <v>6316000516.2676497</v>
      </c>
      <c r="B2811" s="24">
        <v>2805</v>
      </c>
      <c r="C2811" s="23">
        <f t="shared" si="472"/>
        <v>35369602.891098835</v>
      </c>
      <c r="D2811" s="25">
        <f t="shared" si="473"/>
        <v>6351370119.1587486</v>
      </c>
      <c r="E2811" s="26">
        <f t="shared" si="474"/>
        <v>6351369119.1587486</v>
      </c>
      <c r="F2811" s="27">
        <f t="shared" si="475"/>
        <v>196966.76232115179</v>
      </c>
      <c r="G2811" s="28">
        <f t="shared" si="476"/>
        <v>1473733.4537957849</v>
      </c>
      <c r="H2811" s="28">
        <f t="shared" si="477"/>
        <v>24562.224229929747</v>
      </c>
      <c r="I2811" s="29">
        <f t="shared" si="478"/>
        <v>409.37040383216242</v>
      </c>
      <c r="J2811" s="25">
        <f t="shared" si="479"/>
        <v>13020308744.275434</v>
      </c>
      <c r="K2811" s="25">
        <f t="shared" si="480"/>
        <v>13020308744.275434</v>
      </c>
      <c r="L2811" s="30" t="str">
        <f t="shared" si="481"/>
        <v>0 DAYS</v>
      </c>
    </row>
    <row r="2812" spans="1:12" x14ac:dyDescent="0.2">
      <c r="A2812" s="23">
        <f t="shared" si="471"/>
        <v>6351370119.1587486</v>
      </c>
      <c r="B2812" s="24">
        <v>2806</v>
      </c>
      <c r="C2812" s="23">
        <f t="shared" si="472"/>
        <v>35567672.667288989</v>
      </c>
      <c r="D2812" s="25">
        <f t="shared" si="473"/>
        <v>6386937791.8260374</v>
      </c>
      <c r="E2812" s="26">
        <f t="shared" si="474"/>
        <v>6386936791.8260374</v>
      </c>
      <c r="F2812" s="27">
        <f t="shared" si="475"/>
        <v>198069.77619015425</v>
      </c>
      <c r="G2812" s="28">
        <f t="shared" si="476"/>
        <v>1481986.3611370411</v>
      </c>
      <c r="H2812" s="28">
        <f t="shared" si="477"/>
        <v>24699.77268561735</v>
      </c>
      <c r="I2812" s="29">
        <f t="shared" si="478"/>
        <v>411.66287809362251</v>
      </c>
      <c r="J2812" s="25">
        <f t="shared" si="479"/>
        <v>13093222473.243376</v>
      </c>
      <c r="K2812" s="25">
        <f t="shared" si="480"/>
        <v>13093222473.243376</v>
      </c>
      <c r="L2812" s="30" t="str">
        <f t="shared" si="481"/>
        <v>0 DAYS</v>
      </c>
    </row>
    <row r="2813" spans="1:12" x14ac:dyDescent="0.2">
      <c r="A2813" s="23">
        <f t="shared" si="471"/>
        <v>6386937791.8260374</v>
      </c>
      <c r="B2813" s="24">
        <v>2807</v>
      </c>
      <c r="C2813" s="23">
        <f t="shared" si="472"/>
        <v>35766851.634225808</v>
      </c>
      <c r="D2813" s="25">
        <f t="shared" si="473"/>
        <v>6422704643.4602633</v>
      </c>
      <c r="E2813" s="26">
        <f t="shared" si="474"/>
        <v>6422703643.4602633</v>
      </c>
      <c r="F2813" s="27">
        <f t="shared" si="475"/>
        <v>199178.96693681926</v>
      </c>
      <c r="G2813" s="28">
        <f t="shared" si="476"/>
        <v>1490285.4847594087</v>
      </c>
      <c r="H2813" s="28">
        <f t="shared" si="477"/>
        <v>24838.091412656813</v>
      </c>
      <c r="I2813" s="29">
        <f t="shared" si="478"/>
        <v>413.96819021094689</v>
      </c>
      <c r="J2813" s="25">
        <f t="shared" si="479"/>
        <v>13166544519.093538</v>
      </c>
      <c r="K2813" s="25">
        <f t="shared" si="480"/>
        <v>13166544519.093538</v>
      </c>
      <c r="L2813" s="30" t="str">
        <f t="shared" si="481"/>
        <v>0 DAYS</v>
      </c>
    </row>
    <row r="2814" spans="1:12" x14ac:dyDescent="0.2">
      <c r="A2814" s="23">
        <f t="shared" si="471"/>
        <v>6422704643.4602633</v>
      </c>
      <c r="B2814" s="24">
        <v>2808</v>
      </c>
      <c r="C2814" s="23">
        <f t="shared" si="472"/>
        <v>35967146.003377475</v>
      </c>
      <c r="D2814" s="25">
        <f t="shared" si="473"/>
        <v>6458671789.4636412</v>
      </c>
      <c r="E2814" s="26">
        <f t="shared" si="474"/>
        <v>6458670789.4636412</v>
      </c>
      <c r="F2814" s="27">
        <f t="shared" si="475"/>
        <v>200294.36915166676</v>
      </c>
      <c r="G2814" s="28">
        <f t="shared" si="476"/>
        <v>1498631.0834740615</v>
      </c>
      <c r="H2814" s="28">
        <f t="shared" si="477"/>
        <v>24977.184724567691</v>
      </c>
      <c r="I2814" s="29">
        <f t="shared" si="478"/>
        <v>416.28641207612816</v>
      </c>
      <c r="J2814" s="25">
        <f t="shared" si="479"/>
        <v>13240277168.400463</v>
      </c>
      <c r="K2814" s="25">
        <f t="shared" si="480"/>
        <v>13240277168.400463</v>
      </c>
      <c r="L2814" s="30" t="str">
        <f t="shared" si="481"/>
        <v>0 DAYS</v>
      </c>
    </row>
    <row r="2815" spans="1:12" x14ac:dyDescent="0.2">
      <c r="A2815" s="23">
        <f t="shared" si="471"/>
        <v>6458671789.4636412</v>
      </c>
      <c r="B2815" s="24">
        <v>2809</v>
      </c>
      <c r="C2815" s="23">
        <f t="shared" si="472"/>
        <v>36168562.020996392</v>
      </c>
      <c r="D2815" s="25">
        <f t="shared" si="473"/>
        <v>6494840351.4846373</v>
      </c>
      <c r="E2815" s="26">
        <f t="shared" si="474"/>
        <v>6494839351.4846373</v>
      </c>
      <c r="F2815" s="27">
        <f t="shared" si="475"/>
        <v>201416.01761891693</v>
      </c>
      <c r="G2815" s="28">
        <f t="shared" si="476"/>
        <v>1507023.4175415162</v>
      </c>
      <c r="H2815" s="28">
        <f t="shared" si="477"/>
        <v>25117.056959025271</v>
      </c>
      <c r="I2815" s="29">
        <f t="shared" si="478"/>
        <v>418.61761598375449</v>
      </c>
      <c r="J2815" s="25">
        <f t="shared" si="479"/>
        <v>13314422720.543505</v>
      </c>
      <c r="K2815" s="25">
        <f t="shared" si="480"/>
        <v>13314422720.543505</v>
      </c>
      <c r="L2815" s="30" t="str">
        <f t="shared" si="481"/>
        <v>0 DAYS</v>
      </c>
    </row>
    <row r="2816" spans="1:12" x14ac:dyDescent="0.2">
      <c r="A2816" s="23">
        <f t="shared" si="471"/>
        <v>6494840351.4846373</v>
      </c>
      <c r="B2816" s="24">
        <v>2810</v>
      </c>
      <c r="C2816" s="23">
        <f t="shared" si="472"/>
        <v>36371105.96831397</v>
      </c>
      <c r="D2816" s="25">
        <f t="shared" si="473"/>
        <v>6531211457.4529514</v>
      </c>
      <c r="E2816" s="26">
        <f t="shared" si="474"/>
        <v>6531210457.4529514</v>
      </c>
      <c r="F2816" s="27">
        <f t="shared" si="475"/>
        <v>202543.9473175779</v>
      </c>
      <c r="G2816" s="28">
        <f t="shared" si="476"/>
        <v>1515462.7486797487</v>
      </c>
      <c r="H2816" s="28">
        <f t="shared" si="477"/>
        <v>25257.712477995814</v>
      </c>
      <c r="I2816" s="29">
        <f t="shared" si="478"/>
        <v>420.96187463326356</v>
      </c>
      <c r="J2816" s="25">
        <f t="shared" si="479"/>
        <v>13388983487.778549</v>
      </c>
      <c r="K2816" s="25">
        <f t="shared" si="480"/>
        <v>13388983487.778549</v>
      </c>
      <c r="L2816" s="30" t="str">
        <f t="shared" si="481"/>
        <v>0 DAYS</v>
      </c>
    </row>
    <row r="2817" spans="1:12" x14ac:dyDescent="0.2">
      <c r="A2817" s="23">
        <f t="shared" si="471"/>
        <v>6531211457.4529514</v>
      </c>
      <c r="B2817" s="24">
        <v>2811</v>
      </c>
      <c r="C2817" s="23">
        <f t="shared" si="472"/>
        <v>36574784.161736526</v>
      </c>
      <c r="D2817" s="25">
        <f t="shared" si="473"/>
        <v>6567786241.6146879</v>
      </c>
      <c r="E2817" s="26">
        <f t="shared" si="474"/>
        <v>6567785241.6146879</v>
      </c>
      <c r="F2817" s="27">
        <f t="shared" si="475"/>
        <v>203678.19342255592</v>
      </c>
      <c r="G2817" s="28">
        <f t="shared" si="476"/>
        <v>1523949.3400723552</v>
      </c>
      <c r="H2817" s="28">
        <f t="shared" si="477"/>
        <v>25399.155667872586</v>
      </c>
      <c r="I2817" s="29">
        <f t="shared" si="478"/>
        <v>423.31926113120977</v>
      </c>
      <c r="J2817" s="25">
        <f t="shared" si="479"/>
        <v>13463961795.310108</v>
      </c>
      <c r="K2817" s="25">
        <f t="shared" si="480"/>
        <v>13463961795.310108</v>
      </c>
      <c r="L2817" s="30" t="str">
        <f t="shared" si="481"/>
        <v>0 DAYS</v>
      </c>
    </row>
    <row r="2818" spans="1:12" x14ac:dyDescent="0.2">
      <c r="A2818" s="23">
        <f t="shared" si="471"/>
        <v>6567786241.6146879</v>
      </c>
      <c r="B2818" s="24">
        <v>2812</v>
      </c>
      <c r="C2818" s="23">
        <f t="shared" si="472"/>
        <v>36779602.953042254</v>
      </c>
      <c r="D2818" s="25">
        <f t="shared" si="473"/>
        <v>6604565844.5677299</v>
      </c>
      <c r="E2818" s="26">
        <f t="shared" si="474"/>
        <v>6604564844.5677299</v>
      </c>
      <c r="F2818" s="27">
        <f t="shared" si="475"/>
        <v>204818.79130572826</v>
      </c>
      <c r="G2818" s="28">
        <f t="shared" si="476"/>
        <v>1532483.4563767605</v>
      </c>
      <c r="H2818" s="28">
        <f t="shared" si="477"/>
        <v>25541.390939612676</v>
      </c>
      <c r="I2818" s="29">
        <f t="shared" si="478"/>
        <v>425.68984899354462</v>
      </c>
      <c r="J2818" s="25">
        <f t="shared" si="479"/>
        <v>13539359981.363846</v>
      </c>
      <c r="K2818" s="25">
        <f t="shared" si="480"/>
        <v>13539359981.363846</v>
      </c>
      <c r="L2818" s="30" t="str">
        <f t="shared" si="481"/>
        <v>0 DAYS</v>
      </c>
    </row>
    <row r="2819" spans="1:12" x14ac:dyDescent="0.2">
      <c r="A2819" s="23">
        <f t="shared" si="471"/>
        <v>6604565844.5677299</v>
      </c>
      <c r="B2819" s="24">
        <v>2813</v>
      </c>
      <c r="C2819" s="23">
        <f t="shared" si="472"/>
        <v>36985568.729579285</v>
      </c>
      <c r="D2819" s="25">
        <f t="shared" si="473"/>
        <v>6641551413.2973089</v>
      </c>
      <c r="E2819" s="26">
        <f t="shared" si="474"/>
        <v>6641550413.2973089</v>
      </c>
      <c r="F2819" s="27">
        <f t="shared" si="475"/>
        <v>205965.77653703094</v>
      </c>
      <c r="G2819" s="28">
        <f t="shared" si="476"/>
        <v>1541065.3637324702</v>
      </c>
      <c r="H2819" s="28">
        <f t="shared" si="477"/>
        <v>25684.422728874502</v>
      </c>
      <c r="I2819" s="29">
        <f t="shared" si="478"/>
        <v>428.0737121479084</v>
      </c>
      <c r="J2819" s="25">
        <f t="shared" si="479"/>
        <v>13615180397.259481</v>
      </c>
      <c r="K2819" s="25">
        <f t="shared" si="480"/>
        <v>13615180397.259481</v>
      </c>
      <c r="L2819" s="30" t="str">
        <f t="shared" si="481"/>
        <v>0 DAYS</v>
      </c>
    </row>
    <row r="2820" spans="1:12" x14ac:dyDescent="0.2">
      <c r="A2820" s="23">
        <f t="shared" si="471"/>
        <v>6641551413.2973089</v>
      </c>
      <c r="B2820" s="24">
        <v>2814</v>
      </c>
      <c r="C2820" s="23">
        <f t="shared" si="472"/>
        <v>37192687.914464928</v>
      </c>
      <c r="D2820" s="25">
        <f t="shared" si="473"/>
        <v>6678744101.2117739</v>
      </c>
      <c r="E2820" s="26">
        <f t="shared" si="474"/>
        <v>6678743101.2117739</v>
      </c>
      <c r="F2820" s="27">
        <f t="shared" si="475"/>
        <v>207119.18488564342</v>
      </c>
      <c r="G2820" s="28">
        <f t="shared" si="476"/>
        <v>1549695.329769372</v>
      </c>
      <c r="H2820" s="28">
        <f t="shared" si="477"/>
        <v>25828.255496156202</v>
      </c>
      <c r="I2820" s="29">
        <f t="shared" si="478"/>
        <v>430.47092493593669</v>
      </c>
      <c r="J2820" s="25">
        <f t="shared" si="479"/>
        <v>13691425407.484135</v>
      </c>
      <c r="K2820" s="25">
        <f t="shared" si="480"/>
        <v>13691425407.484135</v>
      </c>
      <c r="L2820" s="30" t="str">
        <f t="shared" si="481"/>
        <v>0 DAYS</v>
      </c>
    </row>
    <row r="2821" spans="1:12" x14ac:dyDescent="0.2">
      <c r="A2821" s="23">
        <f t="shared" ref="A2821:A2884" si="482">D2820</f>
        <v>6678744101.2117739</v>
      </c>
      <c r="B2821" s="24">
        <v>2815</v>
      </c>
      <c r="C2821" s="23">
        <f t="shared" ref="C2821:C2884" si="483">(A2821*$F$2)+$H$2</f>
        <v>37400966.96678593</v>
      </c>
      <c r="D2821" s="25">
        <f t="shared" ref="D2821:D2884" si="484">A2821+C2821</f>
        <v>6716145068.1785603</v>
      </c>
      <c r="E2821" s="26">
        <f t="shared" ref="E2821:E2884" si="485">E2820+C2821</f>
        <v>6716144068.1785603</v>
      </c>
      <c r="F2821" s="27">
        <f t="shared" ref="F2821:F2884" si="486">C2821-C2820</f>
        <v>208279.05232100189</v>
      </c>
      <c r="G2821" s="28">
        <f t="shared" ref="G2821:G2884" si="487">C2821/24</f>
        <v>1558373.6236160805</v>
      </c>
      <c r="H2821" s="28">
        <f t="shared" ref="H2821:H2884" si="488">G2821/60</f>
        <v>25972.893726934675</v>
      </c>
      <c r="I2821" s="29">
        <f t="shared" ref="I2821:I2884" si="489">H2821/60</f>
        <v>432.88156211557794</v>
      </c>
      <c r="J2821" s="25">
        <f t="shared" ref="J2821:J2884" si="490">D2821*2.05</f>
        <v>13768097389.766047</v>
      </c>
      <c r="K2821" s="25">
        <f t="shared" ref="K2821:K2884" si="491">J2821-$J$2</f>
        <v>13768097389.766047</v>
      </c>
      <c r="L2821" s="30" t="str">
        <f t="shared" ref="L2821:L2884" si="492">ROUND(($J$5/C2821),0) &amp; " DAYS"</f>
        <v>0 DAYS</v>
      </c>
    </row>
    <row r="2822" spans="1:12" x14ac:dyDescent="0.2">
      <c r="A2822" s="23">
        <f t="shared" si="482"/>
        <v>6716145068.1785603</v>
      </c>
      <c r="B2822" s="24">
        <v>2816</v>
      </c>
      <c r="C2822" s="23">
        <f t="shared" si="483"/>
        <v>37610412.381799936</v>
      </c>
      <c r="D2822" s="25">
        <f t="shared" si="484"/>
        <v>6753755480.56036</v>
      </c>
      <c r="E2822" s="26">
        <f t="shared" si="485"/>
        <v>6753754480.56036</v>
      </c>
      <c r="F2822" s="27">
        <f t="shared" si="486"/>
        <v>209445.4150140062</v>
      </c>
      <c r="G2822" s="28">
        <f t="shared" si="487"/>
        <v>1567100.5159083307</v>
      </c>
      <c r="H2822" s="28">
        <f t="shared" si="488"/>
        <v>26118.341931805513</v>
      </c>
      <c r="I2822" s="29">
        <f t="shared" si="489"/>
        <v>435.30569886342522</v>
      </c>
      <c r="J2822" s="25">
        <f t="shared" si="490"/>
        <v>13845198735.148737</v>
      </c>
      <c r="K2822" s="25">
        <f t="shared" si="491"/>
        <v>13845198735.148737</v>
      </c>
      <c r="L2822" s="30" t="str">
        <f t="shared" si="492"/>
        <v>0 DAYS</v>
      </c>
    </row>
    <row r="2823" spans="1:12" x14ac:dyDescent="0.2">
      <c r="A2823" s="23">
        <f t="shared" si="482"/>
        <v>6753755480.56036</v>
      </c>
      <c r="B2823" s="24">
        <v>2817</v>
      </c>
      <c r="C2823" s="23">
        <f t="shared" si="483"/>
        <v>37821030.691138014</v>
      </c>
      <c r="D2823" s="25">
        <f t="shared" si="484"/>
        <v>6791576511.2514982</v>
      </c>
      <c r="E2823" s="26">
        <f t="shared" si="485"/>
        <v>6791575511.2514982</v>
      </c>
      <c r="F2823" s="27">
        <f t="shared" si="486"/>
        <v>210618.3093380779</v>
      </c>
      <c r="G2823" s="28">
        <f t="shared" si="487"/>
        <v>1575876.2787974172</v>
      </c>
      <c r="H2823" s="28">
        <f t="shared" si="488"/>
        <v>26264.604646623618</v>
      </c>
      <c r="I2823" s="29">
        <f t="shared" si="489"/>
        <v>437.74341077706032</v>
      </c>
      <c r="J2823" s="25">
        <f t="shared" si="490"/>
        <v>13922731848.065571</v>
      </c>
      <c r="K2823" s="25">
        <f t="shared" si="491"/>
        <v>13922731848.065571</v>
      </c>
      <c r="L2823" s="30" t="str">
        <f t="shared" si="492"/>
        <v>0 DAYS</v>
      </c>
    </row>
    <row r="2824" spans="1:12" x14ac:dyDescent="0.2">
      <c r="A2824" s="23">
        <f t="shared" si="482"/>
        <v>6791576511.2514982</v>
      </c>
      <c r="B2824" s="24">
        <v>2818</v>
      </c>
      <c r="C2824" s="23">
        <f t="shared" si="483"/>
        <v>38032828.463008389</v>
      </c>
      <c r="D2824" s="25">
        <f t="shared" si="484"/>
        <v>6829609339.7145061</v>
      </c>
      <c r="E2824" s="26">
        <f t="shared" si="485"/>
        <v>6829608339.7145061</v>
      </c>
      <c r="F2824" s="27">
        <f t="shared" si="486"/>
        <v>211797.77187037468</v>
      </c>
      <c r="G2824" s="28">
        <f t="shared" si="487"/>
        <v>1584701.1859586828</v>
      </c>
      <c r="H2824" s="28">
        <f t="shared" si="488"/>
        <v>26411.686432644714</v>
      </c>
      <c r="I2824" s="29">
        <f t="shared" si="489"/>
        <v>440.19477387741188</v>
      </c>
      <c r="J2824" s="25">
        <f t="shared" si="490"/>
        <v>14000699146.414736</v>
      </c>
      <c r="K2824" s="25">
        <f t="shared" si="491"/>
        <v>14000699146.414736</v>
      </c>
      <c r="L2824" s="30" t="str">
        <f t="shared" si="492"/>
        <v>0 DAYS</v>
      </c>
    </row>
    <row r="2825" spans="1:12" x14ac:dyDescent="0.2">
      <c r="A2825" s="23">
        <f t="shared" si="482"/>
        <v>6829609339.7145061</v>
      </c>
      <c r="B2825" s="24">
        <v>2819</v>
      </c>
      <c r="C2825" s="23">
        <f t="shared" si="483"/>
        <v>38245812.302401237</v>
      </c>
      <c r="D2825" s="25">
        <f t="shared" si="484"/>
        <v>6867855152.0169077</v>
      </c>
      <c r="E2825" s="26">
        <f t="shared" si="485"/>
        <v>6867854152.0169077</v>
      </c>
      <c r="F2825" s="27">
        <f t="shared" si="486"/>
        <v>212983.83939284831</v>
      </c>
      <c r="G2825" s="28">
        <f t="shared" si="487"/>
        <v>1593575.5126000515</v>
      </c>
      <c r="H2825" s="28">
        <f t="shared" si="488"/>
        <v>26559.591876667524</v>
      </c>
      <c r="I2825" s="29">
        <f t="shared" si="489"/>
        <v>442.65986461112539</v>
      </c>
      <c r="J2825" s="25">
        <f t="shared" si="490"/>
        <v>14079103061.634659</v>
      </c>
      <c r="K2825" s="25">
        <f t="shared" si="491"/>
        <v>14079103061.634659</v>
      </c>
      <c r="L2825" s="30" t="str">
        <f t="shared" si="492"/>
        <v>0 DAYS</v>
      </c>
    </row>
    <row r="2826" spans="1:12" x14ac:dyDescent="0.2">
      <c r="A2826" s="23">
        <f t="shared" si="482"/>
        <v>6867855152.0169077</v>
      </c>
      <c r="B2826" s="24">
        <v>2820</v>
      </c>
      <c r="C2826" s="23">
        <f t="shared" si="483"/>
        <v>38459988.851294681</v>
      </c>
      <c r="D2826" s="25">
        <f t="shared" si="484"/>
        <v>6906315140.8682022</v>
      </c>
      <c r="E2826" s="26">
        <f t="shared" si="485"/>
        <v>6906314140.8682022</v>
      </c>
      <c r="F2826" s="27">
        <f t="shared" si="486"/>
        <v>214176.54889344424</v>
      </c>
      <c r="G2826" s="28">
        <f t="shared" si="487"/>
        <v>1602499.5354706116</v>
      </c>
      <c r="H2826" s="28">
        <f t="shared" si="488"/>
        <v>26708.325591176861</v>
      </c>
      <c r="I2826" s="29">
        <f t="shared" si="489"/>
        <v>445.13875985294766</v>
      </c>
      <c r="J2826" s="25">
        <f t="shared" si="490"/>
        <v>14157946038.779814</v>
      </c>
      <c r="K2826" s="25">
        <f t="shared" si="491"/>
        <v>14157946038.779814</v>
      </c>
      <c r="L2826" s="30" t="str">
        <f t="shared" si="492"/>
        <v>0 DAYS</v>
      </c>
    </row>
    <row r="2827" spans="1:12" x14ac:dyDescent="0.2">
      <c r="A2827" s="23">
        <f t="shared" si="482"/>
        <v>6906315140.8682022</v>
      </c>
      <c r="B2827" s="24">
        <v>2821</v>
      </c>
      <c r="C2827" s="23">
        <f t="shared" si="483"/>
        <v>38675364.78886193</v>
      </c>
      <c r="D2827" s="25">
        <f t="shared" si="484"/>
        <v>6944990505.6570644</v>
      </c>
      <c r="E2827" s="26">
        <f t="shared" si="485"/>
        <v>6944989505.6570644</v>
      </c>
      <c r="F2827" s="27">
        <f t="shared" si="486"/>
        <v>215375.93756724894</v>
      </c>
      <c r="G2827" s="28">
        <f t="shared" si="487"/>
        <v>1611473.532869247</v>
      </c>
      <c r="H2827" s="28">
        <f t="shared" si="488"/>
        <v>26857.892214487449</v>
      </c>
      <c r="I2827" s="29">
        <f t="shared" si="489"/>
        <v>447.63153690812413</v>
      </c>
      <c r="J2827" s="25">
        <f t="shared" si="490"/>
        <v>14237230536.596981</v>
      </c>
      <c r="K2827" s="25">
        <f t="shared" si="491"/>
        <v>14237230536.596981</v>
      </c>
      <c r="L2827" s="30" t="str">
        <f t="shared" si="492"/>
        <v>0 DAYS</v>
      </c>
    </row>
    <row r="2828" spans="1:12" x14ac:dyDescent="0.2">
      <c r="A2828" s="23">
        <f t="shared" si="482"/>
        <v>6944990505.6570644</v>
      </c>
      <c r="B2828" s="24">
        <v>2822</v>
      </c>
      <c r="C2828" s="23">
        <f t="shared" si="483"/>
        <v>38891946.83167956</v>
      </c>
      <c r="D2828" s="25">
        <f t="shared" si="484"/>
        <v>6983882452.4887438</v>
      </c>
      <c r="E2828" s="26">
        <f t="shared" si="485"/>
        <v>6983881452.4887438</v>
      </c>
      <c r="F2828" s="27">
        <f t="shared" si="486"/>
        <v>216582.04281762987</v>
      </c>
      <c r="G2828" s="28">
        <f t="shared" si="487"/>
        <v>1620497.7846533151</v>
      </c>
      <c r="H2828" s="28">
        <f t="shared" si="488"/>
        <v>27008.296410888586</v>
      </c>
      <c r="I2828" s="29">
        <f t="shared" si="489"/>
        <v>450.13827351480978</v>
      </c>
      <c r="J2828" s="25">
        <f t="shared" si="490"/>
        <v>14316959027.601923</v>
      </c>
      <c r="K2828" s="25">
        <f t="shared" si="491"/>
        <v>14316959027.601923</v>
      </c>
      <c r="L2828" s="30" t="str">
        <f t="shared" si="492"/>
        <v>0 DAYS</v>
      </c>
    </row>
    <row r="2829" spans="1:12" x14ac:dyDescent="0.2">
      <c r="A2829" s="23">
        <f t="shared" si="482"/>
        <v>6983882452.4887438</v>
      </c>
      <c r="B2829" s="24">
        <v>2823</v>
      </c>
      <c r="C2829" s="23">
        <f t="shared" si="483"/>
        <v>39109741.733936965</v>
      </c>
      <c r="D2829" s="25">
        <f t="shared" si="484"/>
        <v>7022992194.222681</v>
      </c>
      <c r="E2829" s="26">
        <f t="shared" si="485"/>
        <v>7022991194.222681</v>
      </c>
      <c r="F2829" s="27">
        <f t="shared" si="486"/>
        <v>217794.90225740522</v>
      </c>
      <c r="G2829" s="28">
        <f t="shared" si="487"/>
        <v>1629572.5722473736</v>
      </c>
      <c r="H2829" s="28">
        <f t="shared" si="488"/>
        <v>27159.542870789559</v>
      </c>
      <c r="I2829" s="29">
        <f t="shared" si="489"/>
        <v>452.65904784649263</v>
      </c>
      <c r="J2829" s="25">
        <f t="shared" si="490"/>
        <v>14397133998.156494</v>
      </c>
      <c r="K2829" s="25">
        <f t="shared" si="491"/>
        <v>14397133998.156494</v>
      </c>
      <c r="L2829" s="30" t="str">
        <f t="shared" si="492"/>
        <v>0 DAYS</v>
      </c>
    </row>
    <row r="2830" spans="1:12" x14ac:dyDescent="0.2">
      <c r="A2830" s="23">
        <f t="shared" si="482"/>
        <v>7022992194.222681</v>
      </c>
      <c r="B2830" s="24">
        <v>2824</v>
      </c>
      <c r="C2830" s="23">
        <f t="shared" si="483"/>
        <v>39328756.287647016</v>
      </c>
      <c r="D2830" s="25">
        <f t="shared" si="484"/>
        <v>7062320950.5103283</v>
      </c>
      <c r="E2830" s="26">
        <f t="shared" si="485"/>
        <v>7062319950.5103283</v>
      </c>
      <c r="F2830" s="27">
        <f t="shared" si="486"/>
        <v>219014.55371005088</v>
      </c>
      <c r="G2830" s="28">
        <f t="shared" si="487"/>
        <v>1638698.1786519589</v>
      </c>
      <c r="H2830" s="28">
        <f t="shared" si="488"/>
        <v>27311.636310865983</v>
      </c>
      <c r="I2830" s="29">
        <f t="shared" si="489"/>
        <v>455.19393851443306</v>
      </c>
      <c r="J2830" s="25">
        <f t="shared" si="490"/>
        <v>14477757948.546171</v>
      </c>
      <c r="K2830" s="25">
        <f t="shared" si="491"/>
        <v>14477757948.546171</v>
      </c>
      <c r="L2830" s="30" t="str">
        <f t="shared" si="492"/>
        <v>0 DAYS</v>
      </c>
    </row>
    <row r="2831" spans="1:12" x14ac:dyDescent="0.2">
      <c r="A2831" s="23">
        <f t="shared" si="482"/>
        <v>7062320950.5103283</v>
      </c>
      <c r="B2831" s="24">
        <v>2825</v>
      </c>
      <c r="C2831" s="23">
        <f t="shared" si="483"/>
        <v>39548997.322857834</v>
      </c>
      <c r="D2831" s="25">
        <f t="shared" si="484"/>
        <v>7101869947.8331861</v>
      </c>
      <c r="E2831" s="26">
        <f t="shared" si="485"/>
        <v>7101868947.8331861</v>
      </c>
      <c r="F2831" s="27">
        <f t="shared" si="486"/>
        <v>220241.03521081805</v>
      </c>
      <c r="G2831" s="28">
        <f t="shared" si="487"/>
        <v>1647874.8884524098</v>
      </c>
      <c r="H2831" s="28">
        <f t="shared" si="488"/>
        <v>27464.581474206829</v>
      </c>
      <c r="I2831" s="29">
        <f t="shared" si="489"/>
        <v>457.74302457011379</v>
      </c>
      <c r="J2831" s="25">
        <f t="shared" si="490"/>
        <v>14558833393.058031</v>
      </c>
      <c r="K2831" s="25">
        <f t="shared" si="491"/>
        <v>14558833393.058031</v>
      </c>
      <c r="L2831" s="30" t="str">
        <f t="shared" si="492"/>
        <v>0 DAYS</v>
      </c>
    </row>
    <row r="2832" spans="1:12" x14ac:dyDescent="0.2">
      <c r="A2832" s="23">
        <f t="shared" si="482"/>
        <v>7101869947.8331861</v>
      </c>
      <c r="B2832" s="24">
        <v>2826</v>
      </c>
      <c r="C2832" s="23">
        <f t="shared" si="483"/>
        <v>39770471.707865842</v>
      </c>
      <c r="D2832" s="25">
        <f t="shared" si="484"/>
        <v>7141640419.5410519</v>
      </c>
      <c r="E2832" s="26">
        <f t="shared" si="485"/>
        <v>7141639419.5410519</v>
      </c>
      <c r="F2832" s="27">
        <f t="shared" si="486"/>
        <v>221474.38500800729</v>
      </c>
      <c r="G2832" s="28">
        <f t="shared" si="487"/>
        <v>1657102.9878277434</v>
      </c>
      <c r="H2832" s="28">
        <f t="shared" si="488"/>
        <v>27618.383130462389</v>
      </c>
      <c r="I2832" s="29">
        <f t="shared" si="489"/>
        <v>460.30638550770647</v>
      </c>
      <c r="J2832" s="25">
        <f t="shared" si="490"/>
        <v>14640362860.059155</v>
      </c>
      <c r="K2832" s="25">
        <f t="shared" si="491"/>
        <v>14640362860.059155</v>
      </c>
      <c r="L2832" s="30" t="str">
        <f t="shared" si="492"/>
        <v>0 DAYS</v>
      </c>
    </row>
    <row r="2833" spans="1:12" x14ac:dyDescent="0.2">
      <c r="A2833" s="23">
        <f t="shared" si="482"/>
        <v>7141640419.5410519</v>
      </c>
      <c r="B2833" s="24">
        <v>2827</v>
      </c>
      <c r="C2833" s="23">
        <f t="shared" si="483"/>
        <v>39993186.349429891</v>
      </c>
      <c r="D2833" s="25">
        <f t="shared" si="484"/>
        <v>7181633605.8904819</v>
      </c>
      <c r="E2833" s="26">
        <f t="shared" si="485"/>
        <v>7181632605.8904819</v>
      </c>
      <c r="F2833" s="27">
        <f t="shared" si="486"/>
        <v>222714.64156404883</v>
      </c>
      <c r="G2833" s="28">
        <f t="shared" si="487"/>
        <v>1666382.7645595788</v>
      </c>
      <c r="H2833" s="28">
        <f t="shared" si="488"/>
        <v>27773.046075992981</v>
      </c>
      <c r="I2833" s="29">
        <f t="shared" si="489"/>
        <v>462.88410126654969</v>
      </c>
      <c r="J2833" s="25">
        <f t="shared" si="490"/>
        <v>14722348892.075487</v>
      </c>
      <c r="K2833" s="25">
        <f t="shared" si="491"/>
        <v>14722348892.075487</v>
      </c>
      <c r="L2833" s="30" t="str">
        <f t="shared" si="492"/>
        <v>0 DAYS</v>
      </c>
    </row>
    <row r="2834" spans="1:12" x14ac:dyDescent="0.2">
      <c r="A2834" s="23">
        <f t="shared" si="482"/>
        <v>7181633605.8904819</v>
      </c>
      <c r="B2834" s="24">
        <v>2828</v>
      </c>
      <c r="C2834" s="23">
        <f t="shared" si="483"/>
        <v>40217148.192986697</v>
      </c>
      <c r="D2834" s="25">
        <f t="shared" si="484"/>
        <v>7221850754.0834684</v>
      </c>
      <c r="E2834" s="26">
        <f t="shared" si="485"/>
        <v>7221849754.0834684</v>
      </c>
      <c r="F2834" s="27">
        <f t="shared" si="486"/>
        <v>223961.84355680645</v>
      </c>
      <c r="G2834" s="28">
        <f t="shared" si="487"/>
        <v>1675714.5080411125</v>
      </c>
      <c r="H2834" s="28">
        <f t="shared" si="488"/>
        <v>27928.575134018542</v>
      </c>
      <c r="I2834" s="29">
        <f t="shared" si="489"/>
        <v>465.47625223364236</v>
      </c>
      <c r="J2834" s="25">
        <f t="shared" si="490"/>
        <v>14804794045.871109</v>
      </c>
      <c r="K2834" s="25">
        <f t="shared" si="491"/>
        <v>14804794045.871109</v>
      </c>
      <c r="L2834" s="30" t="str">
        <f t="shared" si="492"/>
        <v>0 DAYS</v>
      </c>
    </row>
    <row r="2835" spans="1:12" x14ac:dyDescent="0.2">
      <c r="A2835" s="23">
        <f t="shared" si="482"/>
        <v>7221850754.0834684</v>
      </c>
      <c r="B2835" s="24">
        <v>2829</v>
      </c>
      <c r="C2835" s="23">
        <f t="shared" si="483"/>
        <v>40442364.222867422</v>
      </c>
      <c r="D2835" s="25">
        <f t="shared" si="484"/>
        <v>7262293118.3063354</v>
      </c>
      <c r="E2835" s="26">
        <f t="shared" si="485"/>
        <v>7262292118.3063354</v>
      </c>
      <c r="F2835" s="27">
        <f t="shared" si="486"/>
        <v>225216.02988072485</v>
      </c>
      <c r="G2835" s="28">
        <f t="shared" si="487"/>
        <v>1685098.5092861427</v>
      </c>
      <c r="H2835" s="28">
        <f t="shared" si="488"/>
        <v>28084.975154769043</v>
      </c>
      <c r="I2835" s="29">
        <f t="shared" si="489"/>
        <v>468.08291924615071</v>
      </c>
      <c r="J2835" s="25">
        <f t="shared" si="490"/>
        <v>14887700892.527987</v>
      </c>
      <c r="K2835" s="25">
        <f t="shared" si="491"/>
        <v>14887700892.527987</v>
      </c>
      <c r="L2835" s="30" t="str">
        <f t="shared" si="492"/>
        <v>0 DAYS</v>
      </c>
    </row>
    <row r="2836" spans="1:12" x14ac:dyDescent="0.2">
      <c r="A2836" s="23">
        <f t="shared" si="482"/>
        <v>7262293118.3063354</v>
      </c>
      <c r="B2836" s="24">
        <v>2830</v>
      </c>
      <c r="C2836" s="23">
        <f t="shared" si="483"/>
        <v>40668841.462515481</v>
      </c>
      <c r="D2836" s="25">
        <f t="shared" si="484"/>
        <v>7302961959.7688513</v>
      </c>
      <c r="E2836" s="26">
        <f t="shared" si="485"/>
        <v>7302960959.7688513</v>
      </c>
      <c r="F2836" s="27">
        <f t="shared" si="486"/>
        <v>226477.23964805901</v>
      </c>
      <c r="G2836" s="28">
        <f t="shared" si="487"/>
        <v>1694535.060938145</v>
      </c>
      <c r="H2836" s="28">
        <f t="shared" si="488"/>
        <v>28242.251015635749</v>
      </c>
      <c r="I2836" s="29">
        <f t="shared" si="489"/>
        <v>470.70418359392914</v>
      </c>
      <c r="J2836" s="25">
        <f t="shared" si="490"/>
        <v>14971072017.526144</v>
      </c>
      <c r="K2836" s="25">
        <f t="shared" si="491"/>
        <v>14971072017.526144</v>
      </c>
      <c r="L2836" s="30" t="str">
        <f t="shared" si="492"/>
        <v>0 DAYS</v>
      </c>
    </row>
    <row r="2837" spans="1:12" x14ac:dyDescent="0.2">
      <c r="A2837" s="23">
        <f t="shared" si="482"/>
        <v>7302961959.7688513</v>
      </c>
      <c r="B2837" s="24">
        <v>2831</v>
      </c>
      <c r="C2837" s="23">
        <f t="shared" si="483"/>
        <v>40896586.974705569</v>
      </c>
      <c r="D2837" s="25">
        <f t="shared" si="484"/>
        <v>7343858546.743557</v>
      </c>
      <c r="E2837" s="26">
        <f t="shared" si="485"/>
        <v>7343857546.743557</v>
      </c>
      <c r="F2837" s="27">
        <f t="shared" si="486"/>
        <v>227745.51219008863</v>
      </c>
      <c r="G2837" s="28">
        <f t="shared" si="487"/>
        <v>1704024.4572793988</v>
      </c>
      <c r="H2837" s="28">
        <f t="shared" si="488"/>
        <v>28400.407621323313</v>
      </c>
      <c r="I2837" s="29">
        <f t="shared" si="489"/>
        <v>473.34012702205524</v>
      </c>
      <c r="J2837" s="25">
        <f t="shared" si="490"/>
        <v>15054910020.824291</v>
      </c>
      <c r="K2837" s="25">
        <f t="shared" si="491"/>
        <v>15054910020.824291</v>
      </c>
      <c r="L2837" s="30" t="str">
        <f t="shared" si="492"/>
        <v>0 DAYS</v>
      </c>
    </row>
    <row r="2838" spans="1:12" x14ac:dyDescent="0.2">
      <c r="A2838" s="23">
        <f t="shared" si="482"/>
        <v>7343858546.743557</v>
      </c>
      <c r="B2838" s="24">
        <v>2832</v>
      </c>
      <c r="C2838" s="23">
        <f t="shared" si="483"/>
        <v>41125607.861763917</v>
      </c>
      <c r="D2838" s="25">
        <f t="shared" si="484"/>
        <v>7384984154.6053209</v>
      </c>
      <c r="E2838" s="26">
        <f t="shared" si="485"/>
        <v>7384983154.6053209</v>
      </c>
      <c r="F2838" s="27">
        <f t="shared" si="486"/>
        <v>229020.88705834746</v>
      </c>
      <c r="G2838" s="28">
        <f t="shared" si="487"/>
        <v>1713566.9942401631</v>
      </c>
      <c r="H2838" s="28">
        <f t="shared" si="488"/>
        <v>28559.449904002719</v>
      </c>
      <c r="I2838" s="29">
        <f t="shared" si="489"/>
        <v>475.99083173337863</v>
      </c>
      <c r="J2838" s="25">
        <f t="shared" si="490"/>
        <v>15139217516.940907</v>
      </c>
      <c r="K2838" s="25">
        <f t="shared" si="491"/>
        <v>15139217516.940907</v>
      </c>
      <c r="L2838" s="30" t="str">
        <f t="shared" si="492"/>
        <v>0 DAYS</v>
      </c>
    </row>
    <row r="2839" spans="1:12" x14ac:dyDescent="0.2">
      <c r="A2839" s="23">
        <f t="shared" si="482"/>
        <v>7384984154.6053209</v>
      </c>
      <c r="B2839" s="24">
        <v>2833</v>
      </c>
      <c r="C2839" s="23">
        <f t="shared" si="483"/>
        <v>41355911.265789799</v>
      </c>
      <c r="D2839" s="25">
        <f t="shared" si="484"/>
        <v>7426340065.8711109</v>
      </c>
      <c r="E2839" s="26">
        <f t="shared" si="485"/>
        <v>7426339065.8711109</v>
      </c>
      <c r="F2839" s="27">
        <f t="shared" si="486"/>
        <v>230303.40402588248</v>
      </c>
      <c r="G2839" s="28">
        <f t="shared" si="487"/>
        <v>1723162.9694079084</v>
      </c>
      <c r="H2839" s="28">
        <f t="shared" si="488"/>
        <v>28719.382823465141</v>
      </c>
      <c r="I2839" s="29">
        <f t="shared" si="489"/>
        <v>478.65638039108569</v>
      </c>
      <c r="J2839" s="25">
        <f t="shared" si="490"/>
        <v>15223997135.035776</v>
      </c>
      <c r="K2839" s="25">
        <f t="shared" si="491"/>
        <v>15223997135.035776</v>
      </c>
      <c r="L2839" s="30" t="str">
        <f t="shared" si="492"/>
        <v>0 DAYS</v>
      </c>
    </row>
    <row r="2840" spans="1:12" x14ac:dyDescent="0.2">
      <c r="A2840" s="23">
        <f t="shared" si="482"/>
        <v>7426340065.8711109</v>
      </c>
      <c r="B2840" s="24">
        <v>2834</v>
      </c>
      <c r="C2840" s="23">
        <f t="shared" si="483"/>
        <v>41587504.368878223</v>
      </c>
      <c r="D2840" s="25">
        <f t="shared" si="484"/>
        <v>7467927570.2399893</v>
      </c>
      <c r="E2840" s="26">
        <f t="shared" si="485"/>
        <v>7467926570.2399893</v>
      </c>
      <c r="F2840" s="27">
        <f t="shared" si="486"/>
        <v>231593.10308842361</v>
      </c>
      <c r="G2840" s="28">
        <f t="shared" si="487"/>
        <v>1732812.6820365926</v>
      </c>
      <c r="H2840" s="28">
        <f t="shared" si="488"/>
        <v>28880.211367276544</v>
      </c>
      <c r="I2840" s="29">
        <f t="shared" si="489"/>
        <v>481.33685612127573</v>
      </c>
      <c r="J2840" s="25">
        <f t="shared" si="490"/>
        <v>15309251518.991976</v>
      </c>
      <c r="K2840" s="25">
        <f t="shared" si="491"/>
        <v>15309251518.991976</v>
      </c>
      <c r="L2840" s="30" t="str">
        <f t="shared" si="492"/>
        <v>0 DAYS</v>
      </c>
    </row>
    <row r="2841" spans="1:12" x14ac:dyDescent="0.2">
      <c r="A2841" s="23">
        <f t="shared" si="482"/>
        <v>7467927570.2399893</v>
      </c>
      <c r="B2841" s="24">
        <v>2835</v>
      </c>
      <c r="C2841" s="23">
        <f t="shared" si="483"/>
        <v>41820394.39334394</v>
      </c>
      <c r="D2841" s="25">
        <f t="shared" si="484"/>
        <v>7509747964.6333332</v>
      </c>
      <c r="E2841" s="26">
        <f t="shared" si="485"/>
        <v>7509746964.6333332</v>
      </c>
      <c r="F2841" s="27">
        <f t="shared" si="486"/>
        <v>232890.02446571738</v>
      </c>
      <c r="G2841" s="28">
        <f t="shared" si="487"/>
        <v>1742516.4330559976</v>
      </c>
      <c r="H2841" s="28">
        <f t="shared" si="488"/>
        <v>29041.940550933294</v>
      </c>
      <c r="I2841" s="29">
        <f t="shared" si="489"/>
        <v>484.03234251555489</v>
      </c>
      <c r="J2841" s="25">
        <f t="shared" si="490"/>
        <v>15394983327.498331</v>
      </c>
      <c r="K2841" s="25">
        <f t="shared" si="491"/>
        <v>15394983327.498331</v>
      </c>
      <c r="L2841" s="30" t="str">
        <f t="shared" si="492"/>
        <v>0 DAYS</v>
      </c>
    </row>
    <row r="2842" spans="1:12" x14ac:dyDescent="0.2">
      <c r="A2842" s="23">
        <f t="shared" si="482"/>
        <v>7509747964.6333332</v>
      </c>
      <c r="B2842" s="24">
        <v>2836</v>
      </c>
      <c r="C2842" s="23">
        <f t="shared" si="483"/>
        <v>42054588.601946667</v>
      </c>
      <c r="D2842" s="25">
        <f t="shared" si="484"/>
        <v>7551802553.23528</v>
      </c>
      <c r="E2842" s="26">
        <f t="shared" si="485"/>
        <v>7551801553.23528</v>
      </c>
      <c r="F2842" s="27">
        <f t="shared" si="486"/>
        <v>234194.20860272646</v>
      </c>
      <c r="G2842" s="28">
        <f t="shared" si="487"/>
        <v>1752274.5250811111</v>
      </c>
      <c r="H2842" s="28">
        <f t="shared" si="488"/>
        <v>29204.575418018518</v>
      </c>
      <c r="I2842" s="29">
        <f t="shared" si="489"/>
        <v>486.74292363364196</v>
      </c>
      <c r="J2842" s="25">
        <f t="shared" si="490"/>
        <v>15481195234.132322</v>
      </c>
      <c r="K2842" s="25">
        <f t="shared" si="491"/>
        <v>15481195234.132322</v>
      </c>
      <c r="L2842" s="30" t="str">
        <f t="shared" si="492"/>
        <v>0 DAYS</v>
      </c>
    </row>
    <row r="2843" spans="1:12" x14ac:dyDescent="0.2">
      <c r="A2843" s="23">
        <f t="shared" si="482"/>
        <v>7551802553.23528</v>
      </c>
      <c r="B2843" s="24">
        <v>2837</v>
      </c>
      <c r="C2843" s="23">
        <f t="shared" si="483"/>
        <v>42290094.298117571</v>
      </c>
      <c r="D2843" s="25">
        <f t="shared" si="484"/>
        <v>7594092647.5333977</v>
      </c>
      <c r="E2843" s="26">
        <f t="shared" si="485"/>
        <v>7594091647.5333977</v>
      </c>
      <c r="F2843" s="27">
        <f t="shared" si="486"/>
        <v>235505.69617090374</v>
      </c>
      <c r="G2843" s="28">
        <f t="shared" si="487"/>
        <v>1762087.2624215654</v>
      </c>
      <c r="H2843" s="28">
        <f t="shared" si="488"/>
        <v>29368.121040359423</v>
      </c>
      <c r="I2843" s="29">
        <f t="shared" si="489"/>
        <v>489.46868400599038</v>
      </c>
      <c r="J2843" s="25">
        <f t="shared" si="490"/>
        <v>15567889927.443464</v>
      </c>
      <c r="K2843" s="25">
        <f t="shared" si="491"/>
        <v>15567889927.443464</v>
      </c>
      <c r="L2843" s="30" t="str">
        <f t="shared" si="492"/>
        <v>0 DAYS</v>
      </c>
    </row>
    <row r="2844" spans="1:12" x14ac:dyDescent="0.2">
      <c r="A2844" s="23">
        <f t="shared" si="482"/>
        <v>7594092647.5333977</v>
      </c>
      <c r="B2844" s="24">
        <v>2838</v>
      </c>
      <c r="C2844" s="23">
        <f t="shared" si="483"/>
        <v>42526918.826187029</v>
      </c>
      <c r="D2844" s="25">
        <f t="shared" si="484"/>
        <v>7636619566.3595848</v>
      </c>
      <c r="E2844" s="26">
        <f t="shared" si="485"/>
        <v>7636618566.3595848</v>
      </c>
      <c r="F2844" s="27">
        <f t="shared" si="486"/>
        <v>236824.5280694589</v>
      </c>
      <c r="G2844" s="28">
        <f t="shared" si="487"/>
        <v>1771954.9510911263</v>
      </c>
      <c r="H2844" s="28">
        <f t="shared" si="488"/>
        <v>29532.582518185438</v>
      </c>
      <c r="I2844" s="29">
        <f t="shared" si="489"/>
        <v>492.20970863642395</v>
      </c>
      <c r="J2844" s="25">
        <f t="shared" si="490"/>
        <v>15655070111.037148</v>
      </c>
      <c r="K2844" s="25">
        <f t="shared" si="491"/>
        <v>15655070111.037148</v>
      </c>
      <c r="L2844" s="30" t="str">
        <f t="shared" si="492"/>
        <v>0 DAYS</v>
      </c>
    </row>
    <row r="2845" spans="1:12" x14ac:dyDescent="0.2">
      <c r="A2845" s="23">
        <f t="shared" si="482"/>
        <v>7636619566.3595848</v>
      </c>
      <c r="B2845" s="24">
        <v>2839</v>
      </c>
      <c r="C2845" s="23">
        <f t="shared" si="483"/>
        <v>42765069.571613677</v>
      </c>
      <c r="D2845" s="25">
        <f t="shared" si="484"/>
        <v>7679384635.9311981</v>
      </c>
      <c r="E2845" s="26">
        <f t="shared" si="485"/>
        <v>7679383635.9311981</v>
      </c>
      <c r="F2845" s="27">
        <f t="shared" si="486"/>
        <v>238150.74542664737</v>
      </c>
      <c r="G2845" s="28">
        <f t="shared" si="487"/>
        <v>1781877.8988172365</v>
      </c>
      <c r="H2845" s="28">
        <f t="shared" si="488"/>
        <v>29697.964980287277</v>
      </c>
      <c r="I2845" s="29">
        <f t="shared" si="489"/>
        <v>494.96608300478795</v>
      </c>
      <c r="J2845" s="25">
        <f t="shared" si="490"/>
        <v>15742738503.658955</v>
      </c>
      <c r="K2845" s="25">
        <f t="shared" si="491"/>
        <v>15742738503.658955</v>
      </c>
      <c r="L2845" s="30" t="str">
        <f t="shared" si="492"/>
        <v>0 DAYS</v>
      </c>
    </row>
    <row r="2846" spans="1:12" x14ac:dyDescent="0.2">
      <c r="A2846" s="23">
        <f t="shared" si="482"/>
        <v>7679384635.9311981</v>
      </c>
      <c r="B2846" s="24">
        <v>2840</v>
      </c>
      <c r="C2846" s="23">
        <f t="shared" si="483"/>
        <v>43004553.961214706</v>
      </c>
      <c r="D2846" s="25">
        <f t="shared" si="484"/>
        <v>7722389189.8924131</v>
      </c>
      <c r="E2846" s="26">
        <f t="shared" si="485"/>
        <v>7722388189.8924131</v>
      </c>
      <c r="F2846" s="27">
        <f t="shared" si="486"/>
        <v>239484.38960102946</v>
      </c>
      <c r="G2846" s="28">
        <f t="shared" si="487"/>
        <v>1791856.4150506128</v>
      </c>
      <c r="H2846" s="28">
        <f t="shared" si="488"/>
        <v>29864.273584176881</v>
      </c>
      <c r="I2846" s="29">
        <f t="shared" si="489"/>
        <v>497.7378930696147</v>
      </c>
      <c r="J2846" s="25">
        <f t="shared" si="490"/>
        <v>15830897839.279446</v>
      </c>
      <c r="K2846" s="25">
        <f t="shared" si="491"/>
        <v>15830897839.279446</v>
      </c>
      <c r="L2846" s="30" t="str">
        <f t="shared" si="492"/>
        <v>0 DAYS</v>
      </c>
    </row>
    <row r="2847" spans="1:12" x14ac:dyDescent="0.2">
      <c r="A2847" s="23">
        <f t="shared" si="482"/>
        <v>7722389189.8924131</v>
      </c>
      <c r="B2847" s="24">
        <v>2841</v>
      </c>
      <c r="C2847" s="23">
        <f t="shared" si="483"/>
        <v>43245379.46339751</v>
      </c>
      <c r="D2847" s="25">
        <f t="shared" si="484"/>
        <v>7765634569.3558111</v>
      </c>
      <c r="E2847" s="26">
        <f t="shared" si="485"/>
        <v>7765633569.3558111</v>
      </c>
      <c r="F2847" s="27">
        <f t="shared" si="486"/>
        <v>240825.50218280405</v>
      </c>
      <c r="G2847" s="28">
        <f t="shared" si="487"/>
        <v>1801890.8109748962</v>
      </c>
      <c r="H2847" s="28">
        <f t="shared" si="488"/>
        <v>30031.513516248269</v>
      </c>
      <c r="I2847" s="29">
        <f t="shared" si="489"/>
        <v>500.52522527080447</v>
      </c>
      <c r="J2847" s="25">
        <f t="shared" si="490"/>
        <v>15919550867.179411</v>
      </c>
      <c r="K2847" s="25">
        <f t="shared" si="491"/>
        <v>15919550867.179411</v>
      </c>
      <c r="L2847" s="30" t="str">
        <f t="shared" si="492"/>
        <v>0 DAYS</v>
      </c>
    </row>
    <row r="2848" spans="1:12" x14ac:dyDescent="0.2">
      <c r="A2848" s="23">
        <f t="shared" si="482"/>
        <v>7765634569.3558111</v>
      </c>
      <c r="B2848" s="24">
        <v>2842</v>
      </c>
      <c r="C2848" s="23">
        <f t="shared" si="483"/>
        <v>43487553.588392541</v>
      </c>
      <c r="D2848" s="25">
        <f t="shared" si="484"/>
        <v>7809122122.9442034</v>
      </c>
      <c r="E2848" s="26">
        <f t="shared" si="485"/>
        <v>7809121122.9442034</v>
      </c>
      <c r="F2848" s="27">
        <f t="shared" si="486"/>
        <v>242174.12499503046</v>
      </c>
      <c r="G2848" s="28">
        <f t="shared" si="487"/>
        <v>1811981.3995163559</v>
      </c>
      <c r="H2848" s="28">
        <f t="shared" si="488"/>
        <v>30199.689991939267</v>
      </c>
      <c r="I2848" s="29">
        <f t="shared" si="489"/>
        <v>503.32816653232112</v>
      </c>
      <c r="J2848" s="25">
        <f t="shared" si="490"/>
        <v>16008700352.035616</v>
      </c>
      <c r="K2848" s="25">
        <f t="shared" si="491"/>
        <v>16008700352.035616</v>
      </c>
      <c r="L2848" s="30" t="str">
        <f t="shared" si="492"/>
        <v>0 DAYS</v>
      </c>
    </row>
    <row r="2849" spans="1:12" x14ac:dyDescent="0.2">
      <c r="A2849" s="23">
        <f t="shared" si="482"/>
        <v>7809122122.9442034</v>
      </c>
      <c r="B2849" s="24">
        <v>2843</v>
      </c>
      <c r="C2849" s="23">
        <f t="shared" si="483"/>
        <v>43731083.88848754</v>
      </c>
      <c r="D2849" s="25">
        <f t="shared" si="484"/>
        <v>7852853206.8326912</v>
      </c>
      <c r="E2849" s="26">
        <f t="shared" si="485"/>
        <v>7852852206.8326912</v>
      </c>
      <c r="F2849" s="27">
        <f t="shared" si="486"/>
        <v>243530.30009499937</v>
      </c>
      <c r="G2849" s="28">
        <f t="shared" si="487"/>
        <v>1822128.4953536475</v>
      </c>
      <c r="H2849" s="28">
        <f t="shared" si="488"/>
        <v>30368.808255894124</v>
      </c>
      <c r="I2849" s="29">
        <f t="shared" si="489"/>
        <v>506.14680426490207</v>
      </c>
      <c r="J2849" s="25">
        <f t="shared" si="490"/>
        <v>16098349074.007015</v>
      </c>
      <c r="K2849" s="25">
        <f t="shared" si="491"/>
        <v>16098349074.007015</v>
      </c>
      <c r="L2849" s="30" t="str">
        <f t="shared" si="492"/>
        <v>0 DAYS</v>
      </c>
    </row>
    <row r="2850" spans="1:12" x14ac:dyDescent="0.2">
      <c r="A2850" s="23">
        <f t="shared" si="482"/>
        <v>7852853206.8326912</v>
      </c>
      <c r="B2850" s="24">
        <v>2844</v>
      </c>
      <c r="C2850" s="23">
        <f t="shared" si="483"/>
        <v>43975977.958263069</v>
      </c>
      <c r="D2850" s="25">
        <f t="shared" si="484"/>
        <v>7896829184.7909546</v>
      </c>
      <c r="E2850" s="26">
        <f t="shared" si="485"/>
        <v>7896828184.7909546</v>
      </c>
      <c r="F2850" s="27">
        <f t="shared" si="486"/>
        <v>244894.06977552921</v>
      </c>
      <c r="G2850" s="28">
        <f t="shared" si="487"/>
        <v>1832332.4149276279</v>
      </c>
      <c r="H2850" s="28">
        <f t="shared" si="488"/>
        <v>30538.873582127133</v>
      </c>
      <c r="I2850" s="29">
        <f t="shared" si="489"/>
        <v>508.98122636878554</v>
      </c>
      <c r="J2850" s="25">
        <f t="shared" si="490"/>
        <v>16188499828.821455</v>
      </c>
      <c r="K2850" s="25">
        <f t="shared" si="491"/>
        <v>16188499828.821455</v>
      </c>
      <c r="L2850" s="30" t="str">
        <f t="shared" si="492"/>
        <v>0 DAYS</v>
      </c>
    </row>
    <row r="2851" spans="1:12" x14ac:dyDescent="0.2">
      <c r="A2851" s="23">
        <f t="shared" si="482"/>
        <v>7896829184.7909546</v>
      </c>
      <c r="B2851" s="24">
        <v>2845</v>
      </c>
      <c r="C2851" s="23">
        <f t="shared" si="483"/>
        <v>44222243.434829347</v>
      </c>
      <c r="D2851" s="25">
        <f t="shared" si="484"/>
        <v>7941051428.2257843</v>
      </c>
      <c r="E2851" s="26">
        <f t="shared" si="485"/>
        <v>7941050428.2257843</v>
      </c>
      <c r="F2851" s="27">
        <f t="shared" si="486"/>
        <v>246265.47656627744</v>
      </c>
      <c r="G2851" s="28">
        <f t="shared" si="487"/>
        <v>1842593.4764512228</v>
      </c>
      <c r="H2851" s="28">
        <f t="shared" si="488"/>
        <v>30709.891274187048</v>
      </c>
      <c r="I2851" s="29">
        <f t="shared" si="489"/>
        <v>511.83152123645078</v>
      </c>
      <c r="J2851" s="25">
        <f t="shared" si="490"/>
        <v>16279155427.862856</v>
      </c>
      <c r="K2851" s="25">
        <f t="shared" si="491"/>
        <v>16279155427.862856</v>
      </c>
      <c r="L2851" s="30" t="str">
        <f t="shared" si="492"/>
        <v>0 DAYS</v>
      </c>
    </row>
    <row r="2852" spans="1:12" x14ac:dyDescent="0.2">
      <c r="A2852" s="23">
        <f t="shared" si="482"/>
        <v>7941051428.2257843</v>
      </c>
      <c r="B2852" s="24">
        <v>2846</v>
      </c>
      <c r="C2852" s="23">
        <f t="shared" si="483"/>
        <v>44469887.998064391</v>
      </c>
      <c r="D2852" s="25">
        <f t="shared" si="484"/>
        <v>7985521316.2238483</v>
      </c>
      <c r="E2852" s="26">
        <f t="shared" si="485"/>
        <v>7985520316.2238483</v>
      </c>
      <c r="F2852" s="27">
        <f t="shared" si="486"/>
        <v>247644.56323504448</v>
      </c>
      <c r="G2852" s="28">
        <f t="shared" si="487"/>
        <v>1852911.9999193496</v>
      </c>
      <c r="H2852" s="28">
        <f t="shared" si="488"/>
        <v>30881.866665322494</v>
      </c>
      <c r="I2852" s="29">
        <f t="shared" si="489"/>
        <v>514.69777775537489</v>
      </c>
      <c r="J2852" s="25">
        <f t="shared" si="490"/>
        <v>16370318698.258888</v>
      </c>
      <c r="K2852" s="25">
        <f t="shared" si="491"/>
        <v>16370318698.258888</v>
      </c>
      <c r="L2852" s="30" t="str">
        <f t="shared" si="492"/>
        <v>0 DAYS</v>
      </c>
    </row>
    <row r="2853" spans="1:12" x14ac:dyDescent="0.2">
      <c r="A2853" s="23">
        <f t="shared" si="482"/>
        <v>7985521316.2238483</v>
      </c>
      <c r="B2853" s="24">
        <v>2847</v>
      </c>
      <c r="C2853" s="23">
        <f t="shared" si="483"/>
        <v>44718919.370853551</v>
      </c>
      <c r="D2853" s="25">
        <f t="shared" si="484"/>
        <v>8030240235.5947018</v>
      </c>
      <c r="E2853" s="26">
        <f t="shared" si="485"/>
        <v>8030239235.5947018</v>
      </c>
      <c r="F2853" s="27">
        <f t="shared" si="486"/>
        <v>249031.37278915942</v>
      </c>
      <c r="G2853" s="28">
        <f t="shared" si="487"/>
        <v>1863288.307118898</v>
      </c>
      <c r="H2853" s="28">
        <f t="shared" si="488"/>
        <v>31054.805118648299</v>
      </c>
      <c r="I2853" s="29">
        <f t="shared" si="489"/>
        <v>517.58008531080498</v>
      </c>
      <c r="J2853" s="25">
        <f t="shared" si="490"/>
        <v>16461992482.969137</v>
      </c>
      <c r="K2853" s="25">
        <f t="shared" si="491"/>
        <v>16461992482.969137</v>
      </c>
      <c r="L2853" s="30" t="str">
        <f t="shared" si="492"/>
        <v>0 DAYS</v>
      </c>
    </row>
    <row r="2854" spans="1:12" x14ac:dyDescent="0.2">
      <c r="A2854" s="23">
        <f t="shared" si="482"/>
        <v>8030240235.5947018</v>
      </c>
      <c r="B2854" s="24">
        <v>2848</v>
      </c>
      <c r="C2854" s="23">
        <f t="shared" si="483"/>
        <v>44969345.319330327</v>
      </c>
      <c r="D2854" s="25">
        <f t="shared" si="484"/>
        <v>8075209580.914032</v>
      </c>
      <c r="E2854" s="26">
        <f t="shared" si="485"/>
        <v>8075208580.914032</v>
      </c>
      <c r="F2854" s="27">
        <f t="shared" si="486"/>
        <v>250425.94847677648</v>
      </c>
      <c r="G2854" s="28">
        <f t="shared" si="487"/>
        <v>1873722.7216387636</v>
      </c>
      <c r="H2854" s="28">
        <f t="shared" si="488"/>
        <v>31228.712027312726</v>
      </c>
      <c r="I2854" s="29">
        <f t="shared" si="489"/>
        <v>520.47853378854541</v>
      </c>
      <c r="J2854" s="25">
        <f t="shared" si="490"/>
        <v>16554179640.873764</v>
      </c>
      <c r="K2854" s="25">
        <f t="shared" si="491"/>
        <v>16554179640.873764</v>
      </c>
      <c r="L2854" s="30" t="str">
        <f t="shared" si="492"/>
        <v>0 DAYS</v>
      </c>
    </row>
    <row r="2855" spans="1:12" x14ac:dyDescent="0.2">
      <c r="A2855" s="23">
        <f t="shared" si="482"/>
        <v>8075209580.914032</v>
      </c>
      <c r="B2855" s="24">
        <v>2849</v>
      </c>
      <c r="C2855" s="23">
        <f t="shared" si="483"/>
        <v>45221173.653118581</v>
      </c>
      <c r="D2855" s="25">
        <f t="shared" si="484"/>
        <v>8120430754.5671501</v>
      </c>
      <c r="E2855" s="26">
        <f t="shared" si="485"/>
        <v>8120429754.5671501</v>
      </c>
      <c r="F2855" s="27">
        <f t="shared" si="486"/>
        <v>251828.33378825337</v>
      </c>
      <c r="G2855" s="28">
        <f t="shared" si="487"/>
        <v>1884215.5688799408</v>
      </c>
      <c r="H2855" s="28">
        <f t="shared" si="488"/>
        <v>31403.592814665681</v>
      </c>
      <c r="I2855" s="29">
        <f t="shared" si="489"/>
        <v>523.39321357776134</v>
      </c>
      <c r="J2855" s="25">
        <f t="shared" si="490"/>
        <v>16646883046.862656</v>
      </c>
      <c r="K2855" s="25">
        <f t="shared" si="491"/>
        <v>16646883046.862656</v>
      </c>
      <c r="L2855" s="30" t="str">
        <f t="shared" si="492"/>
        <v>0 DAYS</v>
      </c>
    </row>
    <row r="2856" spans="1:12" x14ac:dyDescent="0.2">
      <c r="A2856" s="23">
        <f t="shared" si="482"/>
        <v>8120430754.5671501</v>
      </c>
      <c r="B2856" s="24">
        <v>2850</v>
      </c>
      <c r="C2856" s="23">
        <f t="shared" si="483"/>
        <v>45474412.225576043</v>
      </c>
      <c r="D2856" s="25">
        <f t="shared" si="484"/>
        <v>8165905166.7927265</v>
      </c>
      <c r="E2856" s="26">
        <f t="shared" si="485"/>
        <v>8165904166.7927265</v>
      </c>
      <c r="F2856" s="27">
        <f t="shared" si="486"/>
        <v>253238.57245746255</v>
      </c>
      <c r="G2856" s="28">
        <f t="shared" si="487"/>
        <v>1894767.1760656685</v>
      </c>
      <c r="H2856" s="28">
        <f t="shared" si="488"/>
        <v>31579.452934427809</v>
      </c>
      <c r="I2856" s="29">
        <f t="shared" si="489"/>
        <v>526.32421557379678</v>
      </c>
      <c r="J2856" s="25">
        <f t="shared" si="490"/>
        <v>16740105591.925087</v>
      </c>
      <c r="K2856" s="25">
        <f t="shared" si="491"/>
        <v>16740105591.925087</v>
      </c>
      <c r="L2856" s="30" t="str">
        <f t="shared" si="492"/>
        <v>0 DAYS</v>
      </c>
    </row>
    <row r="2857" spans="1:12" x14ac:dyDescent="0.2">
      <c r="A2857" s="23">
        <f t="shared" si="482"/>
        <v>8165905166.7927265</v>
      </c>
      <c r="B2857" s="24">
        <v>2851</v>
      </c>
      <c r="C2857" s="23">
        <f t="shared" si="483"/>
        <v>45729068.934039265</v>
      </c>
      <c r="D2857" s="25">
        <f t="shared" si="484"/>
        <v>8211634235.7267656</v>
      </c>
      <c r="E2857" s="26">
        <f t="shared" si="485"/>
        <v>8211633235.7267656</v>
      </c>
      <c r="F2857" s="27">
        <f t="shared" si="486"/>
        <v>254656.70846322179</v>
      </c>
      <c r="G2857" s="28">
        <f t="shared" si="487"/>
        <v>1905377.8722516361</v>
      </c>
      <c r="H2857" s="28">
        <f t="shared" si="488"/>
        <v>31756.297870860602</v>
      </c>
      <c r="I2857" s="29">
        <f t="shared" si="489"/>
        <v>529.27163118101009</v>
      </c>
      <c r="J2857" s="25">
        <f t="shared" si="490"/>
        <v>16833850183.239868</v>
      </c>
      <c r="K2857" s="25">
        <f t="shared" si="491"/>
        <v>16833850183.239868</v>
      </c>
      <c r="L2857" s="30" t="str">
        <f t="shared" si="492"/>
        <v>0 DAYS</v>
      </c>
    </row>
    <row r="2858" spans="1:12" x14ac:dyDescent="0.2">
      <c r="A2858" s="23">
        <f t="shared" si="482"/>
        <v>8211634235.7267656</v>
      </c>
      <c r="B2858" s="24">
        <v>2852</v>
      </c>
      <c r="C2858" s="23">
        <f t="shared" si="483"/>
        <v>45985151.720069885</v>
      </c>
      <c r="D2858" s="25">
        <f t="shared" si="484"/>
        <v>8257619387.4468355</v>
      </c>
      <c r="E2858" s="26">
        <f t="shared" si="485"/>
        <v>8257618387.4468355</v>
      </c>
      <c r="F2858" s="27">
        <f t="shared" si="486"/>
        <v>256082.78603062034</v>
      </c>
      <c r="G2858" s="28">
        <f t="shared" si="487"/>
        <v>1916047.9883362453</v>
      </c>
      <c r="H2858" s="28">
        <f t="shared" si="488"/>
        <v>31934.133138937421</v>
      </c>
      <c r="I2858" s="29">
        <f t="shared" si="489"/>
        <v>532.23555231562364</v>
      </c>
      <c r="J2858" s="25">
        <f t="shared" si="490"/>
        <v>16928119744.266012</v>
      </c>
      <c r="K2858" s="25">
        <f t="shared" si="491"/>
        <v>16928119744.266012</v>
      </c>
      <c r="L2858" s="30" t="str">
        <f t="shared" si="492"/>
        <v>0 DAYS</v>
      </c>
    </row>
    <row r="2859" spans="1:12" x14ac:dyDescent="0.2">
      <c r="A2859" s="23">
        <f t="shared" si="482"/>
        <v>8257619387.4468355</v>
      </c>
      <c r="B2859" s="24">
        <v>2853</v>
      </c>
      <c r="C2859" s="23">
        <f t="shared" si="483"/>
        <v>46242668.569702275</v>
      </c>
      <c r="D2859" s="25">
        <f t="shared" si="484"/>
        <v>8303862056.0165377</v>
      </c>
      <c r="E2859" s="26">
        <f t="shared" si="485"/>
        <v>8303861056.0165377</v>
      </c>
      <c r="F2859" s="27">
        <f t="shared" si="486"/>
        <v>257516.84963238984</v>
      </c>
      <c r="G2859" s="28">
        <f t="shared" si="487"/>
        <v>1926777.8570709282</v>
      </c>
      <c r="H2859" s="28">
        <f t="shared" si="488"/>
        <v>32112.96428451547</v>
      </c>
      <c r="I2859" s="29">
        <f t="shared" si="489"/>
        <v>535.21607140859112</v>
      </c>
      <c r="J2859" s="25">
        <f t="shared" si="490"/>
        <v>17022917214.8339</v>
      </c>
      <c r="K2859" s="25">
        <f t="shared" si="491"/>
        <v>17022917214.8339</v>
      </c>
      <c r="L2859" s="30" t="str">
        <f t="shared" si="492"/>
        <v>0 DAYS</v>
      </c>
    </row>
    <row r="2860" spans="1:12" x14ac:dyDescent="0.2">
      <c r="A2860" s="23">
        <f t="shared" si="482"/>
        <v>8303862056.0165377</v>
      </c>
      <c r="B2860" s="24">
        <v>2854</v>
      </c>
      <c r="C2860" s="23">
        <f t="shared" si="483"/>
        <v>46501627.51369261</v>
      </c>
      <c r="D2860" s="25">
        <f t="shared" si="484"/>
        <v>8350363683.5302305</v>
      </c>
      <c r="E2860" s="26">
        <f t="shared" si="485"/>
        <v>8350362683.5302305</v>
      </c>
      <c r="F2860" s="27">
        <f t="shared" si="486"/>
        <v>258958.94399033487</v>
      </c>
      <c r="G2860" s="28">
        <f t="shared" si="487"/>
        <v>1937567.8130705254</v>
      </c>
      <c r="H2860" s="28">
        <f t="shared" si="488"/>
        <v>32292.796884508756</v>
      </c>
      <c r="I2860" s="29">
        <f t="shared" si="489"/>
        <v>538.21328140847925</v>
      </c>
      <c r="J2860" s="25">
        <f t="shared" si="490"/>
        <v>17118245551.236971</v>
      </c>
      <c r="K2860" s="25">
        <f t="shared" si="491"/>
        <v>17118245551.236971</v>
      </c>
      <c r="L2860" s="30" t="str">
        <f t="shared" si="492"/>
        <v>0 DAYS</v>
      </c>
    </row>
    <row r="2861" spans="1:12" x14ac:dyDescent="0.2">
      <c r="A2861" s="23">
        <f t="shared" si="482"/>
        <v>8350363683.5302305</v>
      </c>
      <c r="B2861" s="24">
        <v>2855</v>
      </c>
      <c r="C2861" s="23">
        <f t="shared" si="483"/>
        <v>46762036.627769291</v>
      </c>
      <c r="D2861" s="25">
        <f t="shared" si="484"/>
        <v>8397125720.158</v>
      </c>
      <c r="E2861" s="26">
        <f t="shared" si="485"/>
        <v>8397124720.158</v>
      </c>
      <c r="F2861" s="27">
        <f t="shared" si="486"/>
        <v>260409.11407668144</v>
      </c>
      <c r="G2861" s="28">
        <f t="shared" si="487"/>
        <v>1948418.1928237204</v>
      </c>
      <c r="H2861" s="28">
        <f t="shared" si="488"/>
        <v>32473.636547062008</v>
      </c>
      <c r="I2861" s="29">
        <f t="shared" si="489"/>
        <v>541.22727578436684</v>
      </c>
      <c r="J2861" s="25">
        <f t="shared" si="490"/>
        <v>17214107726.323898</v>
      </c>
      <c r="K2861" s="25">
        <f t="shared" si="491"/>
        <v>17214107726.323898</v>
      </c>
      <c r="L2861" s="30" t="str">
        <f t="shared" si="492"/>
        <v>0 DAYS</v>
      </c>
    </row>
    <row r="2862" spans="1:12" x14ac:dyDescent="0.2">
      <c r="A2862" s="23">
        <f t="shared" si="482"/>
        <v>8397125720.158</v>
      </c>
      <c r="B2862" s="24">
        <v>2856</v>
      </c>
      <c r="C2862" s="23">
        <f t="shared" si="483"/>
        <v>47023904.032884799</v>
      </c>
      <c r="D2862" s="25">
        <f t="shared" si="484"/>
        <v>8444149624.1908846</v>
      </c>
      <c r="E2862" s="26">
        <f t="shared" si="485"/>
        <v>8444148624.1908846</v>
      </c>
      <c r="F2862" s="27">
        <f t="shared" si="486"/>
        <v>261867.40511550754</v>
      </c>
      <c r="G2862" s="28">
        <f t="shared" si="487"/>
        <v>1959329.3347035332</v>
      </c>
      <c r="H2862" s="28">
        <f t="shared" si="488"/>
        <v>32655.488911725555</v>
      </c>
      <c r="I2862" s="29">
        <f t="shared" si="489"/>
        <v>544.25814852875931</v>
      </c>
      <c r="J2862" s="25">
        <f t="shared" si="490"/>
        <v>17310506729.591312</v>
      </c>
      <c r="K2862" s="25">
        <f t="shared" si="491"/>
        <v>17310506729.591312</v>
      </c>
      <c r="L2862" s="30" t="str">
        <f t="shared" si="492"/>
        <v>0 DAYS</v>
      </c>
    </row>
    <row r="2863" spans="1:12" x14ac:dyDescent="0.2">
      <c r="A2863" s="23">
        <f t="shared" si="482"/>
        <v>8444149624.1908846</v>
      </c>
      <c r="B2863" s="24">
        <v>2857</v>
      </c>
      <c r="C2863" s="23">
        <f t="shared" si="483"/>
        <v>47287237.89546895</v>
      </c>
      <c r="D2863" s="25">
        <f t="shared" si="484"/>
        <v>8491436862.0863533</v>
      </c>
      <c r="E2863" s="26">
        <f t="shared" si="485"/>
        <v>8491435862.0863533</v>
      </c>
      <c r="F2863" s="27">
        <f t="shared" si="486"/>
        <v>263333.86258415133</v>
      </c>
      <c r="G2863" s="28">
        <f t="shared" si="487"/>
        <v>1970301.5789778729</v>
      </c>
      <c r="H2863" s="28">
        <f t="shared" si="488"/>
        <v>32838.359649631217</v>
      </c>
      <c r="I2863" s="29">
        <f t="shared" si="489"/>
        <v>547.3059941605203</v>
      </c>
      <c r="J2863" s="25">
        <f t="shared" si="490"/>
        <v>17407445567.277023</v>
      </c>
      <c r="K2863" s="25">
        <f t="shared" si="491"/>
        <v>17407445567.277023</v>
      </c>
      <c r="L2863" s="30" t="str">
        <f t="shared" si="492"/>
        <v>0 DAYS</v>
      </c>
    </row>
    <row r="2864" spans="1:12" x14ac:dyDescent="0.2">
      <c r="A2864" s="23">
        <f t="shared" si="482"/>
        <v>8491436862.0863533</v>
      </c>
      <c r="B2864" s="24">
        <v>2858</v>
      </c>
      <c r="C2864" s="23">
        <f t="shared" si="483"/>
        <v>47552046.427683577</v>
      </c>
      <c r="D2864" s="25">
        <f t="shared" si="484"/>
        <v>8538988908.5140371</v>
      </c>
      <c r="E2864" s="26">
        <f t="shared" si="485"/>
        <v>8538987908.5140371</v>
      </c>
      <c r="F2864" s="27">
        <f t="shared" si="486"/>
        <v>264808.53221462667</v>
      </c>
      <c r="G2864" s="28">
        <f t="shared" si="487"/>
        <v>1981335.267820149</v>
      </c>
      <c r="H2864" s="28">
        <f t="shared" si="488"/>
        <v>33022.254463669153</v>
      </c>
      <c r="I2864" s="29">
        <f t="shared" si="489"/>
        <v>550.37090772781926</v>
      </c>
      <c r="J2864" s="25">
        <f t="shared" si="490"/>
        <v>17504927262.453773</v>
      </c>
      <c r="K2864" s="25">
        <f t="shared" si="491"/>
        <v>17504927262.453773</v>
      </c>
      <c r="L2864" s="30" t="str">
        <f t="shared" si="492"/>
        <v>0 DAYS</v>
      </c>
    </row>
    <row r="2865" spans="1:12" x14ac:dyDescent="0.2">
      <c r="A2865" s="23">
        <f t="shared" si="482"/>
        <v>8538988908.5140371</v>
      </c>
      <c r="B2865" s="24">
        <v>2859</v>
      </c>
      <c r="C2865" s="23">
        <f t="shared" si="483"/>
        <v>47818337.887678608</v>
      </c>
      <c r="D2865" s="25">
        <f t="shared" si="484"/>
        <v>8586807246.4017153</v>
      </c>
      <c r="E2865" s="26">
        <f t="shared" si="485"/>
        <v>8586806246.4017153</v>
      </c>
      <c r="F2865" s="27">
        <f t="shared" si="486"/>
        <v>266291.45999503136</v>
      </c>
      <c r="G2865" s="28">
        <f t="shared" si="487"/>
        <v>1992430.745319942</v>
      </c>
      <c r="H2865" s="28">
        <f t="shared" si="488"/>
        <v>33207.179088665704</v>
      </c>
      <c r="I2865" s="29">
        <f t="shared" si="489"/>
        <v>553.45298481109501</v>
      </c>
      <c r="J2865" s="25">
        <f t="shared" si="490"/>
        <v>17602954855.123516</v>
      </c>
      <c r="K2865" s="25">
        <f t="shared" si="491"/>
        <v>17602954855.123516</v>
      </c>
      <c r="L2865" s="30" t="str">
        <f t="shared" si="492"/>
        <v>0 DAYS</v>
      </c>
    </row>
    <row r="2866" spans="1:12" x14ac:dyDescent="0.2">
      <c r="A2866" s="23">
        <f t="shared" si="482"/>
        <v>8586807246.4017153</v>
      </c>
      <c r="B2866" s="24">
        <v>2860</v>
      </c>
      <c r="C2866" s="23">
        <f t="shared" si="483"/>
        <v>48086120.579849608</v>
      </c>
      <c r="D2866" s="25">
        <f t="shared" si="484"/>
        <v>8634893366.9815655</v>
      </c>
      <c r="E2866" s="26">
        <f t="shared" si="485"/>
        <v>8634892366.9815655</v>
      </c>
      <c r="F2866" s="27">
        <f t="shared" si="486"/>
        <v>267782.69217099994</v>
      </c>
      <c r="G2866" s="28">
        <f t="shared" si="487"/>
        <v>2003588.3574937338</v>
      </c>
      <c r="H2866" s="28">
        <f t="shared" si="488"/>
        <v>33393.139291562227</v>
      </c>
      <c r="I2866" s="29">
        <f t="shared" si="489"/>
        <v>556.55232152603708</v>
      </c>
      <c r="J2866" s="25">
        <f t="shared" si="490"/>
        <v>17701531402.312206</v>
      </c>
      <c r="K2866" s="25">
        <f t="shared" si="491"/>
        <v>17701531402.312206</v>
      </c>
      <c r="L2866" s="30" t="str">
        <f t="shared" si="492"/>
        <v>0 DAYS</v>
      </c>
    </row>
    <row r="2867" spans="1:12" x14ac:dyDescent="0.2">
      <c r="A2867" s="23">
        <f t="shared" si="482"/>
        <v>8634893366.9815655</v>
      </c>
      <c r="B2867" s="24">
        <v>2861</v>
      </c>
      <c r="C2867" s="23">
        <f t="shared" si="483"/>
        <v>48355402.855096765</v>
      </c>
      <c r="D2867" s="25">
        <f t="shared" si="484"/>
        <v>8683248769.8366623</v>
      </c>
      <c r="E2867" s="26">
        <f t="shared" si="485"/>
        <v>8683247769.8366623</v>
      </c>
      <c r="F2867" s="27">
        <f t="shared" si="486"/>
        <v>269282.27524715662</v>
      </c>
      <c r="G2867" s="28">
        <f t="shared" si="487"/>
        <v>2014808.4522956985</v>
      </c>
      <c r="H2867" s="28">
        <f t="shared" si="488"/>
        <v>33580.140871594973</v>
      </c>
      <c r="I2867" s="29">
        <f t="shared" si="489"/>
        <v>559.66901452658283</v>
      </c>
      <c r="J2867" s="25">
        <f t="shared" si="490"/>
        <v>17800659978.165157</v>
      </c>
      <c r="K2867" s="25">
        <f t="shared" si="491"/>
        <v>17800659978.165157</v>
      </c>
      <c r="L2867" s="30" t="str">
        <f t="shared" si="492"/>
        <v>0 DAYS</v>
      </c>
    </row>
    <row r="2868" spans="1:12" x14ac:dyDescent="0.2">
      <c r="A2868" s="23">
        <f t="shared" si="482"/>
        <v>8683248769.8366623</v>
      </c>
      <c r="B2868" s="24">
        <v>2862</v>
      </c>
      <c r="C2868" s="23">
        <f t="shared" si="483"/>
        <v>48626193.111085311</v>
      </c>
      <c r="D2868" s="25">
        <f t="shared" si="484"/>
        <v>8731874962.9477482</v>
      </c>
      <c r="E2868" s="26">
        <f t="shared" si="485"/>
        <v>8731873962.9477482</v>
      </c>
      <c r="F2868" s="27">
        <f t="shared" si="486"/>
        <v>270790.25598854572</v>
      </c>
      <c r="G2868" s="28">
        <f t="shared" si="487"/>
        <v>2026091.3796285547</v>
      </c>
      <c r="H2868" s="28">
        <f t="shared" si="488"/>
        <v>33768.189660475909</v>
      </c>
      <c r="I2868" s="29">
        <f t="shared" si="489"/>
        <v>562.80316100793186</v>
      </c>
      <c r="J2868" s="25">
        <f t="shared" si="490"/>
        <v>17900343674.042881</v>
      </c>
      <c r="K2868" s="25">
        <f t="shared" si="491"/>
        <v>17900343674.042881</v>
      </c>
      <c r="L2868" s="30" t="str">
        <f t="shared" si="492"/>
        <v>0 DAYS</v>
      </c>
    </row>
    <row r="2869" spans="1:12" x14ac:dyDescent="0.2">
      <c r="A2869" s="23">
        <f t="shared" si="482"/>
        <v>8731874962.9477482</v>
      </c>
      <c r="B2869" s="24">
        <v>2863</v>
      </c>
      <c r="C2869" s="23">
        <f t="shared" si="483"/>
        <v>48898499.792507388</v>
      </c>
      <c r="D2869" s="25">
        <f t="shared" si="484"/>
        <v>8780773462.7402554</v>
      </c>
      <c r="E2869" s="26">
        <f t="shared" si="485"/>
        <v>8780772462.7402554</v>
      </c>
      <c r="F2869" s="27">
        <f t="shared" si="486"/>
        <v>272306.68142207712</v>
      </c>
      <c r="G2869" s="28">
        <f t="shared" si="487"/>
        <v>2037437.4913544746</v>
      </c>
      <c r="H2869" s="28">
        <f t="shared" si="488"/>
        <v>33957.291522574575</v>
      </c>
      <c r="I2869" s="29">
        <f t="shared" si="489"/>
        <v>565.95485870957623</v>
      </c>
      <c r="J2869" s="25">
        <f t="shared" si="490"/>
        <v>18000585598.617523</v>
      </c>
      <c r="K2869" s="25">
        <f t="shared" si="491"/>
        <v>18000585598.617523</v>
      </c>
      <c r="L2869" s="30" t="str">
        <f t="shared" si="492"/>
        <v>0 DAYS</v>
      </c>
    </row>
    <row r="2870" spans="1:12" x14ac:dyDescent="0.2">
      <c r="A2870" s="23">
        <f t="shared" si="482"/>
        <v>8780773462.7402554</v>
      </c>
      <c r="B2870" s="24">
        <v>2864</v>
      </c>
      <c r="C2870" s="23">
        <f t="shared" si="483"/>
        <v>49172331.391345426</v>
      </c>
      <c r="D2870" s="25">
        <f t="shared" si="484"/>
        <v>8829945794.1316013</v>
      </c>
      <c r="E2870" s="26">
        <f t="shared" si="485"/>
        <v>8829944794.1316013</v>
      </c>
      <c r="F2870" s="27">
        <f t="shared" si="486"/>
        <v>273831.59883803874</v>
      </c>
      <c r="G2870" s="28">
        <f t="shared" si="487"/>
        <v>2048847.1413060594</v>
      </c>
      <c r="H2870" s="28">
        <f t="shared" si="488"/>
        <v>34147.452355100992</v>
      </c>
      <c r="I2870" s="29">
        <f t="shared" si="489"/>
        <v>569.12420591834984</v>
      </c>
      <c r="J2870" s="25">
        <f t="shared" si="490"/>
        <v>18101388877.96978</v>
      </c>
      <c r="K2870" s="25">
        <f t="shared" si="491"/>
        <v>18101388877.96978</v>
      </c>
      <c r="L2870" s="30" t="str">
        <f t="shared" si="492"/>
        <v>0 DAYS</v>
      </c>
    </row>
    <row r="2871" spans="1:12" x14ac:dyDescent="0.2">
      <c r="A2871" s="23">
        <f t="shared" si="482"/>
        <v>8829945794.1316013</v>
      </c>
      <c r="B2871" s="24">
        <v>2865</v>
      </c>
      <c r="C2871" s="23">
        <f t="shared" si="483"/>
        <v>49447696.447136968</v>
      </c>
      <c r="D2871" s="25">
        <f t="shared" si="484"/>
        <v>8879393490.5787392</v>
      </c>
      <c r="E2871" s="26">
        <f t="shared" si="485"/>
        <v>8879392490.5787392</v>
      </c>
      <c r="F2871" s="27">
        <f t="shared" si="486"/>
        <v>275365.05579154193</v>
      </c>
      <c r="G2871" s="28">
        <f t="shared" si="487"/>
        <v>2060320.6852973737</v>
      </c>
      <c r="H2871" s="28">
        <f t="shared" si="488"/>
        <v>34338.678088289562</v>
      </c>
      <c r="I2871" s="29">
        <f t="shared" si="489"/>
        <v>572.3113014714927</v>
      </c>
      <c r="J2871" s="25">
        <f t="shared" si="490"/>
        <v>18202756655.686413</v>
      </c>
      <c r="K2871" s="25">
        <f t="shared" si="491"/>
        <v>18202756655.686413</v>
      </c>
      <c r="L2871" s="30" t="str">
        <f t="shared" si="492"/>
        <v>0 DAYS</v>
      </c>
    </row>
    <row r="2872" spans="1:12" x14ac:dyDescent="0.2">
      <c r="A2872" s="23">
        <f t="shared" si="482"/>
        <v>8879393490.5787392</v>
      </c>
      <c r="B2872" s="24">
        <v>2866</v>
      </c>
      <c r="C2872" s="23">
        <f t="shared" si="483"/>
        <v>49724603.547240935</v>
      </c>
      <c r="D2872" s="25">
        <f t="shared" si="484"/>
        <v>8929118094.1259804</v>
      </c>
      <c r="E2872" s="26">
        <f t="shared" si="485"/>
        <v>8929117094.1259804</v>
      </c>
      <c r="F2872" s="27">
        <f t="shared" si="486"/>
        <v>276907.10010396689</v>
      </c>
      <c r="G2872" s="28">
        <f t="shared" si="487"/>
        <v>2071858.4811350389</v>
      </c>
      <c r="H2872" s="28">
        <f t="shared" si="488"/>
        <v>34530.974685583984</v>
      </c>
      <c r="I2872" s="29">
        <f t="shared" si="489"/>
        <v>575.51624475973301</v>
      </c>
      <c r="J2872" s="25">
        <f t="shared" si="490"/>
        <v>18304692092.95826</v>
      </c>
      <c r="K2872" s="25">
        <f t="shared" si="491"/>
        <v>18304692092.95826</v>
      </c>
      <c r="L2872" s="30" t="str">
        <f t="shared" si="492"/>
        <v>0 DAYS</v>
      </c>
    </row>
    <row r="2873" spans="1:12" x14ac:dyDescent="0.2">
      <c r="A2873" s="23">
        <f t="shared" si="482"/>
        <v>8929118094.1259804</v>
      </c>
      <c r="B2873" s="24">
        <v>2867</v>
      </c>
      <c r="C2873" s="23">
        <f t="shared" si="483"/>
        <v>50003061.327105492</v>
      </c>
      <c r="D2873" s="25">
        <f t="shared" si="484"/>
        <v>8979121155.4530849</v>
      </c>
      <c r="E2873" s="26">
        <f t="shared" si="485"/>
        <v>8979120155.4530849</v>
      </c>
      <c r="F2873" s="27">
        <f t="shared" si="486"/>
        <v>278457.77986455709</v>
      </c>
      <c r="G2873" s="28">
        <f t="shared" si="487"/>
        <v>2083460.8886293955</v>
      </c>
      <c r="H2873" s="28">
        <f t="shared" si="488"/>
        <v>34724.348143823256</v>
      </c>
      <c r="I2873" s="29">
        <f t="shared" si="489"/>
        <v>578.7391357303876</v>
      </c>
      <c r="J2873" s="25">
        <f t="shared" si="490"/>
        <v>18407198368.678822</v>
      </c>
      <c r="K2873" s="25">
        <f t="shared" si="491"/>
        <v>18407198368.678822</v>
      </c>
      <c r="L2873" s="30" t="str">
        <f t="shared" si="492"/>
        <v>0 DAYS</v>
      </c>
    </row>
    <row r="2874" spans="1:12" x14ac:dyDescent="0.2">
      <c r="A2874" s="23">
        <f t="shared" si="482"/>
        <v>8979121155.4530849</v>
      </c>
      <c r="B2874" s="24">
        <v>2868</v>
      </c>
      <c r="C2874" s="23">
        <f t="shared" si="483"/>
        <v>50283078.470537275</v>
      </c>
      <c r="D2874" s="25">
        <f t="shared" si="484"/>
        <v>9029404233.9236221</v>
      </c>
      <c r="E2874" s="26">
        <f t="shared" si="485"/>
        <v>9029403233.9236221</v>
      </c>
      <c r="F2874" s="27">
        <f t="shared" si="486"/>
        <v>280017.14343178272</v>
      </c>
      <c r="G2874" s="28">
        <f t="shared" si="487"/>
        <v>2095128.2696057197</v>
      </c>
      <c r="H2874" s="28">
        <f t="shared" si="488"/>
        <v>34918.804493428659</v>
      </c>
      <c r="I2874" s="29">
        <f t="shared" si="489"/>
        <v>581.98007489047768</v>
      </c>
      <c r="J2874" s="25">
        <f t="shared" si="490"/>
        <v>18510278679.543423</v>
      </c>
      <c r="K2874" s="25">
        <f t="shared" si="491"/>
        <v>18510278679.543423</v>
      </c>
      <c r="L2874" s="30" t="str">
        <f t="shared" si="492"/>
        <v>0 DAYS</v>
      </c>
    </row>
    <row r="2875" spans="1:12" x14ac:dyDescent="0.2">
      <c r="A2875" s="23">
        <f t="shared" si="482"/>
        <v>9029404233.9236221</v>
      </c>
      <c r="B2875" s="24">
        <v>2869</v>
      </c>
      <c r="C2875" s="23">
        <f t="shared" si="483"/>
        <v>50564663.709972285</v>
      </c>
      <c r="D2875" s="25">
        <f t="shared" si="484"/>
        <v>9079968897.6335945</v>
      </c>
      <c r="E2875" s="26">
        <f t="shared" si="485"/>
        <v>9079967897.6335945</v>
      </c>
      <c r="F2875" s="27">
        <f t="shared" si="486"/>
        <v>281585.23943500966</v>
      </c>
      <c r="G2875" s="28">
        <f t="shared" si="487"/>
        <v>2106860.9879155117</v>
      </c>
      <c r="H2875" s="28">
        <f t="shared" si="488"/>
        <v>35114.349798591858</v>
      </c>
      <c r="I2875" s="29">
        <f t="shared" si="489"/>
        <v>585.23916330986435</v>
      </c>
      <c r="J2875" s="25">
        <f t="shared" si="490"/>
        <v>18613936240.148869</v>
      </c>
      <c r="K2875" s="25">
        <f t="shared" si="491"/>
        <v>18613936240.148869</v>
      </c>
      <c r="L2875" s="30" t="str">
        <f t="shared" si="492"/>
        <v>0 DAYS</v>
      </c>
    </row>
    <row r="2876" spans="1:12" x14ac:dyDescent="0.2">
      <c r="A2876" s="23">
        <f t="shared" si="482"/>
        <v>9079968897.6335945</v>
      </c>
      <c r="B2876" s="24">
        <v>2870</v>
      </c>
      <c r="C2876" s="23">
        <f t="shared" si="483"/>
        <v>50847825.826748125</v>
      </c>
      <c r="D2876" s="25">
        <f t="shared" si="484"/>
        <v>9130816723.4603424</v>
      </c>
      <c r="E2876" s="26">
        <f t="shared" si="485"/>
        <v>9130815723.4603424</v>
      </c>
      <c r="F2876" s="27">
        <f t="shared" si="486"/>
        <v>283162.11677584052</v>
      </c>
      <c r="G2876" s="28">
        <f t="shared" si="487"/>
        <v>2118659.4094478386</v>
      </c>
      <c r="H2876" s="28">
        <f t="shared" si="488"/>
        <v>35310.990157463973</v>
      </c>
      <c r="I2876" s="29">
        <f t="shared" si="489"/>
        <v>588.51650262439955</v>
      </c>
      <c r="J2876" s="25">
        <f t="shared" si="490"/>
        <v>18718174283.0937</v>
      </c>
      <c r="K2876" s="25">
        <f t="shared" si="491"/>
        <v>18718174283.0937</v>
      </c>
      <c r="L2876" s="30" t="str">
        <f t="shared" si="492"/>
        <v>0 DAYS</v>
      </c>
    </row>
    <row r="2877" spans="1:12" x14ac:dyDescent="0.2">
      <c r="A2877" s="23">
        <f t="shared" si="482"/>
        <v>9130816723.4603424</v>
      </c>
      <c r="B2877" s="24">
        <v>2871</v>
      </c>
      <c r="C2877" s="23">
        <f t="shared" si="483"/>
        <v>51132573.651377916</v>
      </c>
      <c r="D2877" s="25">
        <f t="shared" si="484"/>
        <v>9181949297.111721</v>
      </c>
      <c r="E2877" s="26">
        <f t="shared" si="485"/>
        <v>9181948297.111721</v>
      </c>
      <c r="F2877" s="27">
        <f t="shared" si="486"/>
        <v>284747.82462979108</v>
      </c>
      <c r="G2877" s="28">
        <f t="shared" si="487"/>
        <v>2130523.9021407464</v>
      </c>
      <c r="H2877" s="28">
        <f t="shared" si="488"/>
        <v>35508.731702345773</v>
      </c>
      <c r="I2877" s="29">
        <f t="shared" si="489"/>
        <v>591.8121950390962</v>
      </c>
      <c r="J2877" s="25">
        <f t="shared" si="490"/>
        <v>18822996059.079025</v>
      </c>
      <c r="K2877" s="25">
        <f t="shared" si="491"/>
        <v>18822996059.079025</v>
      </c>
      <c r="L2877" s="30" t="str">
        <f t="shared" si="492"/>
        <v>0 DAYS</v>
      </c>
    </row>
    <row r="2878" spans="1:12" x14ac:dyDescent="0.2">
      <c r="A2878" s="23">
        <f t="shared" si="482"/>
        <v>9181949297.111721</v>
      </c>
      <c r="B2878" s="24">
        <v>2872</v>
      </c>
      <c r="C2878" s="23">
        <f t="shared" si="483"/>
        <v>51418916.063825637</v>
      </c>
      <c r="D2878" s="25">
        <f t="shared" si="484"/>
        <v>9233368213.1755466</v>
      </c>
      <c r="E2878" s="26">
        <f t="shared" si="485"/>
        <v>9233367213.1755466</v>
      </c>
      <c r="F2878" s="27">
        <f t="shared" si="486"/>
        <v>286342.41244772077</v>
      </c>
      <c r="G2878" s="28">
        <f t="shared" si="487"/>
        <v>2142454.8359927349</v>
      </c>
      <c r="H2878" s="28">
        <f t="shared" si="488"/>
        <v>35707.580599878915</v>
      </c>
      <c r="I2878" s="29">
        <f t="shared" si="489"/>
        <v>595.1263433313153</v>
      </c>
      <c r="J2878" s="25">
        <f t="shared" si="490"/>
        <v>18928404837.009869</v>
      </c>
      <c r="K2878" s="25">
        <f t="shared" si="491"/>
        <v>18928404837.009869</v>
      </c>
      <c r="L2878" s="30" t="str">
        <f t="shared" si="492"/>
        <v>0 DAYS</v>
      </c>
    </row>
    <row r="2879" spans="1:12" x14ac:dyDescent="0.2">
      <c r="A2879" s="23">
        <f t="shared" si="482"/>
        <v>9233368213.1755466</v>
      </c>
      <c r="B2879" s="24">
        <v>2873</v>
      </c>
      <c r="C2879" s="23">
        <f t="shared" si="483"/>
        <v>51706861.993783064</v>
      </c>
      <c r="D2879" s="25">
        <f t="shared" si="484"/>
        <v>9285075075.1693306</v>
      </c>
      <c r="E2879" s="26">
        <f t="shared" si="485"/>
        <v>9285074075.1693306</v>
      </c>
      <c r="F2879" s="27">
        <f t="shared" si="486"/>
        <v>287945.92995742708</v>
      </c>
      <c r="G2879" s="28">
        <f t="shared" si="487"/>
        <v>2154452.5830742945</v>
      </c>
      <c r="H2879" s="28">
        <f t="shared" si="488"/>
        <v>35907.543051238245</v>
      </c>
      <c r="I2879" s="29">
        <f t="shared" si="489"/>
        <v>598.45905085397078</v>
      </c>
      <c r="J2879" s="25">
        <f t="shared" si="490"/>
        <v>19034403904.097126</v>
      </c>
      <c r="K2879" s="25">
        <f t="shared" si="491"/>
        <v>19034403904.097126</v>
      </c>
      <c r="L2879" s="30" t="str">
        <f t="shared" si="492"/>
        <v>0 DAYS</v>
      </c>
    </row>
    <row r="2880" spans="1:12" x14ac:dyDescent="0.2">
      <c r="A2880" s="23">
        <f t="shared" si="482"/>
        <v>9285075075.1693306</v>
      </c>
      <c r="B2880" s="24">
        <v>2874</v>
      </c>
      <c r="C2880" s="23">
        <f t="shared" si="483"/>
        <v>51996420.420948252</v>
      </c>
      <c r="D2880" s="25">
        <f t="shared" si="484"/>
        <v>9337071495.5902786</v>
      </c>
      <c r="E2880" s="26">
        <f t="shared" si="485"/>
        <v>9337070495.5902786</v>
      </c>
      <c r="F2880" s="27">
        <f t="shared" si="486"/>
        <v>289558.4271651879</v>
      </c>
      <c r="G2880" s="28">
        <f t="shared" si="487"/>
        <v>2166517.5175395105</v>
      </c>
      <c r="H2880" s="28">
        <f t="shared" si="488"/>
        <v>36108.625292325174</v>
      </c>
      <c r="I2880" s="29">
        <f t="shared" si="489"/>
        <v>601.81042153875285</v>
      </c>
      <c r="J2880" s="25">
        <f t="shared" si="490"/>
        <v>19140996565.960068</v>
      </c>
      <c r="K2880" s="25">
        <f t="shared" si="491"/>
        <v>19140996565.960068</v>
      </c>
      <c r="L2880" s="30" t="str">
        <f t="shared" si="492"/>
        <v>0 DAYS</v>
      </c>
    </row>
    <row r="2881" spans="1:12" x14ac:dyDescent="0.2">
      <c r="A2881" s="23">
        <f t="shared" si="482"/>
        <v>9337071495.5902786</v>
      </c>
      <c r="B2881" s="24">
        <v>2875</v>
      </c>
      <c r="C2881" s="23">
        <f t="shared" si="483"/>
        <v>52287600.375305563</v>
      </c>
      <c r="D2881" s="25">
        <f t="shared" si="484"/>
        <v>9389359095.9655838</v>
      </c>
      <c r="E2881" s="26">
        <f t="shared" si="485"/>
        <v>9389358095.9655838</v>
      </c>
      <c r="F2881" s="27">
        <f t="shared" si="486"/>
        <v>291179.95435731113</v>
      </c>
      <c r="G2881" s="28">
        <f t="shared" si="487"/>
        <v>2178650.0156377316</v>
      </c>
      <c r="H2881" s="28">
        <f t="shared" si="488"/>
        <v>36310.833593962197</v>
      </c>
      <c r="I2881" s="29">
        <f t="shared" si="489"/>
        <v>605.18055989937</v>
      </c>
      <c r="J2881" s="25">
        <f t="shared" si="490"/>
        <v>19248186146.729446</v>
      </c>
      <c r="K2881" s="25">
        <f t="shared" si="491"/>
        <v>19248186146.729446</v>
      </c>
      <c r="L2881" s="30" t="str">
        <f t="shared" si="492"/>
        <v>0 DAYS</v>
      </c>
    </row>
    <row r="2882" spans="1:12" x14ac:dyDescent="0.2">
      <c r="A2882" s="23">
        <f t="shared" si="482"/>
        <v>9389359095.9655838</v>
      </c>
      <c r="B2882" s="24">
        <v>2876</v>
      </c>
      <c r="C2882" s="23">
        <f t="shared" si="483"/>
        <v>52580410.93740727</v>
      </c>
      <c r="D2882" s="25">
        <f t="shared" si="484"/>
        <v>9441939506.9029903</v>
      </c>
      <c r="E2882" s="26">
        <f t="shared" si="485"/>
        <v>9441938506.9029903</v>
      </c>
      <c r="F2882" s="27">
        <f t="shared" si="486"/>
        <v>292810.56210170686</v>
      </c>
      <c r="G2882" s="28">
        <f t="shared" si="487"/>
        <v>2190850.4557253029</v>
      </c>
      <c r="H2882" s="28">
        <f t="shared" si="488"/>
        <v>36514.174262088382</v>
      </c>
      <c r="I2882" s="29">
        <f t="shared" si="489"/>
        <v>608.56957103480636</v>
      </c>
      <c r="J2882" s="25">
        <f t="shared" si="490"/>
        <v>19355975989.151127</v>
      </c>
      <c r="K2882" s="25">
        <f t="shared" si="491"/>
        <v>19355975989.151127</v>
      </c>
      <c r="L2882" s="30" t="str">
        <f t="shared" si="492"/>
        <v>0 DAYS</v>
      </c>
    </row>
    <row r="2883" spans="1:12" x14ac:dyDescent="0.2">
      <c r="A2883" s="23">
        <f t="shared" si="482"/>
        <v>9441939506.9029903</v>
      </c>
      <c r="B2883" s="24">
        <v>2877</v>
      </c>
      <c r="C2883" s="23">
        <f t="shared" si="483"/>
        <v>52874861.238656744</v>
      </c>
      <c r="D2883" s="25">
        <f t="shared" si="484"/>
        <v>9494814368.1416473</v>
      </c>
      <c r="E2883" s="26">
        <f t="shared" si="485"/>
        <v>9494813368.1416473</v>
      </c>
      <c r="F2883" s="27">
        <f t="shared" si="486"/>
        <v>294450.30124947429</v>
      </c>
      <c r="G2883" s="28">
        <f t="shared" si="487"/>
        <v>2203119.2182773645</v>
      </c>
      <c r="H2883" s="28">
        <f t="shared" si="488"/>
        <v>36718.653637956078</v>
      </c>
      <c r="I2883" s="29">
        <f t="shared" si="489"/>
        <v>611.97756063260135</v>
      </c>
      <c r="J2883" s="25">
        <f t="shared" si="490"/>
        <v>19464369454.690376</v>
      </c>
      <c r="K2883" s="25">
        <f t="shared" si="491"/>
        <v>19464369454.690376</v>
      </c>
      <c r="L2883" s="30" t="str">
        <f t="shared" si="492"/>
        <v>0 DAYS</v>
      </c>
    </row>
    <row r="2884" spans="1:12" x14ac:dyDescent="0.2">
      <c r="A2884" s="23">
        <f t="shared" si="482"/>
        <v>9494814368.1416473</v>
      </c>
      <c r="B2884" s="24">
        <v>2878</v>
      </c>
      <c r="C2884" s="23">
        <f t="shared" si="483"/>
        <v>53170960.461593226</v>
      </c>
      <c r="D2884" s="25">
        <f t="shared" si="484"/>
        <v>9547985328.603241</v>
      </c>
      <c r="E2884" s="26">
        <f t="shared" si="485"/>
        <v>9547984328.603241</v>
      </c>
      <c r="F2884" s="27">
        <f t="shared" si="486"/>
        <v>296099.22293648124</v>
      </c>
      <c r="G2884" s="28">
        <f t="shared" si="487"/>
        <v>2215456.6858997177</v>
      </c>
      <c r="H2884" s="28">
        <f t="shared" si="488"/>
        <v>36924.278098328628</v>
      </c>
      <c r="I2884" s="29">
        <f t="shared" si="489"/>
        <v>615.40463497214375</v>
      </c>
      <c r="J2884" s="25">
        <f t="shared" si="490"/>
        <v>19573369923.636642</v>
      </c>
      <c r="K2884" s="25">
        <f t="shared" si="491"/>
        <v>19573369923.636642</v>
      </c>
      <c r="L2884" s="30" t="str">
        <f t="shared" si="492"/>
        <v>0 DAYS</v>
      </c>
    </row>
    <row r="2885" spans="1:12" x14ac:dyDescent="0.2">
      <c r="A2885" s="23">
        <f t="shared" ref="A2885:A2948" si="493">D2884</f>
        <v>9547985328.603241</v>
      </c>
      <c r="B2885" s="24">
        <v>2879</v>
      </c>
      <c r="C2885" s="23">
        <f t="shared" ref="C2885:C2948" si="494">(A2885*$F$2)+$H$2</f>
        <v>53468717.840178147</v>
      </c>
      <c r="D2885" s="25">
        <f t="shared" ref="D2885:D2948" si="495">A2885+C2885</f>
        <v>9601454046.4434185</v>
      </c>
      <c r="E2885" s="26">
        <f t="shared" ref="E2885:E2948" si="496">E2884+C2885</f>
        <v>9601453046.4434185</v>
      </c>
      <c r="F2885" s="27">
        <f t="shared" ref="F2885:F2948" si="497">C2885-C2884</f>
        <v>297757.37858492136</v>
      </c>
      <c r="G2885" s="28">
        <f t="shared" ref="G2885:G2948" si="498">C2885/24</f>
        <v>2227863.2433407563</v>
      </c>
      <c r="H2885" s="28">
        <f t="shared" ref="H2885:H2948" si="499">G2885/60</f>
        <v>37131.054055679269</v>
      </c>
      <c r="I2885" s="29">
        <f t="shared" ref="I2885:I2948" si="500">H2885/60</f>
        <v>618.85090092798782</v>
      </c>
      <c r="J2885" s="25">
        <f t="shared" ref="J2885:J2948" si="501">D2885*2.05</f>
        <v>19682980795.209007</v>
      </c>
      <c r="K2885" s="25">
        <f t="shared" ref="K2885:K2948" si="502">J2885-$J$2</f>
        <v>19682980795.209007</v>
      </c>
      <c r="L2885" s="30" t="str">
        <f t="shared" ref="L2885:L2948" si="503">ROUND(($J$5/C2885),0) &amp; " DAYS"</f>
        <v>0 DAYS</v>
      </c>
    </row>
    <row r="2886" spans="1:12" x14ac:dyDescent="0.2">
      <c r="A2886" s="23">
        <f t="shared" si="493"/>
        <v>9601454046.4434185</v>
      </c>
      <c r="B2886" s="24">
        <v>2880</v>
      </c>
      <c r="C2886" s="23">
        <f t="shared" si="494"/>
        <v>53768142.660083145</v>
      </c>
      <c r="D2886" s="25">
        <f t="shared" si="495"/>
        <v>9655222189.1035023</v>
      </c>
      <c r="E2886" s="26">
        <f t="shared" si="496"/>
        <v>9655221189.1035023</v>
      </c>
      <c r="F2886" s="27">
        <f t="shared" si="497"/>
        <v>299424.81990499794</v>
      </c>
      <c r="G2886" s="28">
        <f t="shared" si="498"/>
        <v>2240339.2775034644</v>
      </c>
      <c r="H2886" s="28">
        <f t="shared" si="499"/>
        <v>37338.987958391073</v>
      </c>
      <c r="I2886" s="29">
        <f t="shared" si="500"/>
        <v>622.31646597318456</v>
      </c>
      <c r="J2886" s="25">
        <f t="shared" si="501"/>
        <v>19793205487.662178</v>
      </c>
      <c r="K2886" s="25">
        <f t="shared" si="502"/>
        <v>19793205487.662178</v>
      </c>
      <c r="L2886" s="30" t="str">
        <f t="shared" si="503"/>
        <v>0 DAYS</v>
      </c>
    </row>
    <row r="2887" spans="1:12" x14ac:dyDescent="0.2">
      <c r="A2887" s="23">
        <f t="shared" si="493"/>
        <v>9655222189.1035023</v>
      </c>
      <c r="B2887" s="24">
        <v>2881</v>
      </c>
      <c r="C2887" s="23">
        <f t="shared" si="494"/>
        <v>54069244.258979611</v>
      </c>
      <c r="D2887" s="25">
        <f t="shared" si="495"/>
        <v>9709291433.3624821</v>
      </c>
      <c r="E2887" s="26">
        <f t="shared" si="496"/>
        <v>9709290433.3624821</v>
      </c>
      <c r="F2887" s="27">
        <f t="shared" si="497"/>
        <v>301101.5988964662</v>
      </c>
      <c r="G2887" s="28">
        <f t="shared" si="498"/>
        <v>2252885.177457484</v>
      </c>
      <c r="H2887" s="28">
        <f t="shared" si="499"/>
        <v>37548.086290958068</v>
      </c>
      <c r="I2887" s="29">
        <f t="shared" si="500"/>
        <v>625.80143818263446</v>
      </c>
      <c r="J2887" s="25">
        <f t="shared" si="501"/>
        <v>19904047438.393085</v>
      </c>
      <c r="K2887" s="25">
        <f t="shared" si="502"/>
        <v>19904047438.393085</v>
      </c>
      <c r="L2887" s="30" t="str">
        <f t="shared" si="503"/>
        <v>0 DAYS</v>
      </c>
    </row>
    <row r="2888" spans="1:12" x14ac:dyDescent="0.2">
      <c r="A2888" s="23">
        <f t="shared" si="493"/>
        <v>9709291433.3624821</v>
      </c>
      <c r="B2888" s="24">
        <v>2882</v>
      </c>
      <c r="C2888" s="23">
        <f t="shared" si="494"/>
        <v>54372032.026829898</v>
      </c>
      <c r="D2888" s="25">
        <f t="shared" si="495"/>
        <v>9763663465.3893127</v>
      </c>
      <c r="E2888" s="26">
        <f t="shared" si="496"/>
        <v>9763662465.3893127</v>
      </c>
      <c r="F2888" s="27">
        <f t="shared" si="497"/>
        <v>302787.76785028726</v>
      </c>
      <c r="G2888" s="28">
        <f t="shared" si="498"/>
        <v>2265501.3344512456</v>
      </c>
      <c r="H2888" s="28">
        <f t="shared" si="499"/>
        <v>37758.35557418743</v>
      </c>
      <c r="I2888" s="29">
        <f t="shared" si="500"/>
        <v>629.30592623645714</v>
      </c>
      <c r="J2888" s="25">
        <f t="shared" si="501"/>
        <v>20015510104.048088</v>
      </c>
      <c r="K2888" s="25">
        <f t="shared" si="502"/>
        <v>20015510104.048088</v>
      </c>
      <c r="L2888" s="30" t="str">
        <f t="shared" si="503"/>
        <v>0 DAYS</v>
      </c>
    </row>
    <row r="2889" spans="1:12" x14ac:dyDescent="0.2">
      <c r="A2889" s="23">
        <f t="shared" si="493"/>
        <v>9763663465.3893127</v>
      </c>
      <c r="B2889" s="24">
        <v>2883</v>
      </c>
      <c r="C2889" s="23">
        <f t="shared" si="494"/>
        <v>54676515.406180151</v>
      </c>
      <c r="D2889" s="25">
        <f t="shared" si="495"/>
        <v>9818339980.7954922</v>
      </c>
      <c r="E2889" s="26">
        <f t="shared" si="496"/>
        <v>9818338980.7954922</v>
      </c>
      <c r="F2889" s="27">
        <f t="shared" si="497"/>
        <v>304483.37935025245</v>
      </c>
      <c r="G2889" s="28">
        <f t="shared" si="498"/>
        <v>2278188.1419241731</v>
      </c>
      <c r="H2889" s="28">
        <f t="shared" si="499"/>
        <v>37969.802365402888</v>
      </c>
      <c r="I2889" s="29">
        <f t="shared" si="500"/>
        <v>632.83003942338144</v>
      </c>
      <c r="J2889" s="25">
        <f t="shared" si="501"/>
        <v>20127596960.630756</v>
      </c>
      <c r="K2889" s="25">
        <f t="shared" si="502"/>
        <v>20127596960.630756</v>
      </c>
      <c r="L2889" s="30" t="str">
        <f t="shared" si="503"/>
        <v>0 DAYS</v>
      </c>
    </row>
    <row r="2890" spans="1:12" x14ac:dyDescent="0.2">
      <c r="A2890" s="23">
        <f t="shared" si="493"/>
        <v>9818339980.7954922</v>
      </c>
      <c r="B2890" s="24">
        <v>2884</v>
      </c>
      <c r="C2890" s="23">
        <f t="shared" si="494"/>
        <v>54982703.892454758</v>
      </c>
      <c r="D2890" s="25">
        <f t="shared" si="495"/>
        <v>9873322684.6879463</v>
      </c>
      <c r="E2890" s="26">
        <f t="shared" si="496"/>
        <v>9873321684.6879463</v>
      </c>
      <c r="F2890" s="27">
        <f t="shared" si="497"/>
        <v>306188.48627460748</v>
      </c>
      <c r="G2890" s="28">
        <f t="shared" si="498"/>
        <v>2290945.9955189484</v>
      </c>
      <c r="H2890" s="28">
        <f t="shared" si="499"/>
        <v>38182.433258649144</v>
      </c>
      <c r="I2890" s="29">
        <f t="shared" si="500"/>
        <v>636.37388764415243</v>
      </c>
      <c r="J2890" s="25">
        <f t="shared" si="501"/>
        <v>20240311503.610287</v>
      </c>
      <c r="K2890" s="25">
        <f t="shared" si="502"/>
        <v>20240311503.610287</v>
      </c>
      <c r="L2890" s="30" t="str">
        <f t="shared" si="503"/>
        <v>0 DAYS</v>
      </c>
    </row>
    <row r="2891" spans="1:12" x14ac:dyDescent="0.2">
      <c r="A2891" s="23">
        <f t="shared" si="493"/>
        <v>9873322684.6879463</v>
      </c>
      <c r="B2891" s="24">
        <v>2885</v>
      </c>
      <c r="C2891" s="23">
        <f t="shared" si="494"/>
        <v>55290607.034252502</v>
      </c>
      <c r="D2891" s="25">
        <f t="shared" si="495"/>
        <v>9928613291.7221985</v>
      </c>
      <c r="E2891" s="26">
        <f t="shared" si="496"/>
        <v>9928612291.7221985</v>
      </c>
      <c r="F2891" s="27">
        <f t="shared" si="497"/>
        <v>307903.14179774374</v>
      </c>
      <c r="G2891" s="28">
        <f t="shared" si="498"/>
        <v>2303775.2930938541</v>
      </c>
      <c r="H2891" s="28">
        <f t="shared" si="499"/>
        <v>38396.254884897571</v>
      </c>
      <c r="I2891" s="29">
        <f t="shared" si="500"/>
        <v>639.93758141495948</v>
      </c>
      <c r="J2891" s="25">
        <f t="shared" si="501"/>
        <v>20353657248.030506</v>
      </c>
      <c r="K2891" s="25">
        <f t="shared" si="502"/>
        <v>20353657248.030506</v>
      </c>
      <c r="L2891" s="30" t="str">
        <f t="shared" si="503"/>
        <v>0 DAYS</v>
      </c>
    </row>
    <row r="2892" spans="1:12" x14ac:dyDescent="0.2">
      <c r="A2892" s="23">
        <f t="shared" si="493"/>
        <v>9928613291.7221985</v>
      </c>
      <c r="B2892" s="24">
        <v>2886</v>
      </c>
      <c r="C2892" s="23">
        <f t="shared" si="494"/>
        <v>55600234.43364431</v>
      </c>
      <c r="D2892" s="25">
        <f t="shared" si="495"/>
        <v>9984213526.1558437</v>
      </c>
      <c r="E2892" s="26">
        <f t="shared" si="496"/>
        <v>9984212526.1558437</v>
      </c>
      <c r="F2892" s="27">
        <f t="shared" si="497"/>
        <v>309627.39939180762</v>
      </c>
      <c r="G2892" s="28">
        <f t="shared" si="498"/>
        <v>2316676.4347351794</v>
      </c>
      <c r="H2892" s="28">
        <f t="shared" si="499"/>
        <v>38611.273912252989</v>
      </c>
      <c r="I2892" s="29">
        <f t="shared" si="500"/>
        <v>643.52123187088318</v>
      </c>
      <c r="J2892" s="25">
        <f t="shared" si="501"/>
        <v>20467637728.619476</v>
      </c>
      <c r="K2892" s="25">
        <f t="shared" si="502"/>
        <v>20467637728.619476</v>
      </c>
      <c r="L2892" s="30" t="str">
        <f t="shared" si="503"/>
        <v>0 DAYS</v>
      </c>
    </row>
    <row r="2893" spans="1:12" x14ac:dyDescent="0.2">
      <c r="A2893" s="23">
        <f t="shared" si="493"/>
        <v>9984213526.1558437</v>
      </c>
      <c r="B2893" s="24">
        <v>2887</v>
      </c>
      <c r="C2893" s="23">
        <f t="shared" si="494"/>
        <v>55911595.746472724</v>
      </c>
      <c r="D2893" s="25">
        <f t="shared" si="495"/>
        <v>10040125121.902317</v>
      </c>
      <c r="E2893" s="26">
        <f t="shared" si="496"/>
        <v>10040124121.902317</v>
      </c>
      <c r="F2893" s="27">
        <f t="shared" si="497"/>
        <v>311361.31282841414</v>
      </c>
      <c r="G2893" s="28">
        <f t="shared" si="498"/>
        <v>2329649.8227696968</v>
      </c>
      <c r="H2893" s="28">
        <f t="shared" si="499"/>
        <v>38827.49704616161</v>
      </c>
      <c r="I2893" s="29">
        <f t="shared" si="500"/>
        <v>647.12495076936023</v>
      </c>
      <c r="J2893" s="25">
        <f t="shared" si="501"/>
        <v>20582256499.89975</v>
      </c>
      <c r="K2893" s="25">
        <f t="shared" si="502"/>
        <v>20582256499.89975</v>
      </c>
      <c r="L2893" s="30" t="str">
        <f t="shared" si="503"/>
        <v>0 DAYS</v>
      </c>
    </row>
    <row r="2894" spans="1:12" x14ac:dyDescent="0.2">
      <c r="A2894" s="23">
        <f t="shared" si="493"/>
        <v>10040125121.902317</v>
      </c>
      <c r="B2894" s="24">
        <v>2888</v>
      </c>
      <c r="C2894" s="23">
        <f t="shared" si="494"/>
        <v>56224700.682652973</v>
      </c>
      <c r="D2894" s="25">
        <f t="shared" si="495"/>
        <v>10096349822.58497</v>
      </c>
      <c r="E2894" s="26">
        <f t="shared" si="496"/>
        <v>10096348822.58497</v>
      </c>
      <c r="F2894" s="27">
        <f t="shared" si="497"/>
        <v>313104.93618024886</v>
      </c>
      <c r="G2894" s="28">
        <f t="shared" si="498"/>
        <v>2342695.8617772073</v>
      </c>
      <c r="H2894" s="28">
        <f t="shared" si="499"/>
        <v>39044.931029620122</v>
      </c>
      <c r="I2894" s="29">
        <f t="shared" si="500"/>
        <v>650.74885049366867</v>
      </c>
      <c r="J2894" s="25">
        <f t="shared" si="501"/>
        <v>20697517136.299187</v>
      </c>
      <c r="K2894" s="25">
        <f t="shared" si="502"/>
        <v>20697517136.299187</v>
      </c>
      <c r="L2894" s="30" t="str">
        <f t="shared" si="503"/>
        <v>0 DAYS</v>
      </c>
    </row>
    <row r="2895" spans="1:12" x14ac:dyDescent="0.2">
      <c r="A2895" s="23">
        <f t="shared" si="493"/>
        <v>10096349822.58497</v>
      </c>
      <c r="B2895" s="24">
        <v>2889</v>
      </c>
      <c r="C2895" s="23">
        <f t="shared" si="494"/>
        <v>56539559.006475836</v>
      </c>
      <c r="D2895" s="25">
        <f t="shared" si="495"/>
        <v>10152889381.591446</v>
      </c>
      <c r="E2895" s="26">
        <f t="shared" si="496"/>
        <v>10152888381.591446</v>
      </c>
      <c r="F2895" s="27">
        <f t="shared" si="497"/>
        <v>314858.3238228634</v>
      </c>
      <c r="G2895" s="28">
        <f t="shared" si="498"/>
        <v>2355814.95860316</v>
      </c>
      <c r="H2895" s="28">
        <f t="shared" si="499"/>
        <v>39263.582643385998</v>
      </c>
      <c r="I2895" s="29">
        <f t="shared" si="500"/>
        <v>654.39304405643327</v>
      </c>
      <c r="J2895" s="25">
        <f t="shared" si="501"/>
        <v>20813423232.262463</v>
      </c>
      <c r="K2895" s="25">
        <f t="shared" si="502"/>
        <v>20813423232.262463</v>
      </c>
      <c r="L2895" s="30" t="str">
        <f t="shared" si="503"/>
        <v>0 DAYS</v>
      </c>
    </row>
    <row r="2896" spans="1:12" x14ac:dyDescent="0.2">
      <c r="A2896" s="23">
        <f t="shared" si="493"/>
        <v>10152889381.591446</v>
      </c>
      <c r="B2896" s="24">
        <v>2890</v>
      </c>
      <c r="C2896" s="23">
        <f t="shared" si="494"/>
        <v>56856180.536912099</v>
      </c>
      <c r="D2896" s="25">
        <f t="shared" si="495"/>
        <v>10209745562.128359</v>
      </c>
      <c r="E2896" s="26">
        <f t="shared" si="496"/>
        <v>10209744562.128359</v>
      </c>
      <c r="F2896" s="27">
        <f t="shared" si="497"/>
        <v>316621.53043626249</v>
      </c>
      <c r="G2896" s="28">
        <f t="shared" si="498"/>
        <v>2369007.5223713373</v>
      </c>
      <c r="H2896" s="28">
        <f t="shared" si="499"/>
        <v>39483.458706188954</v>
      </c>
      <c r="I2896" s="29">
        <f t="shared" si="500"/>
        <v>658.05764510314918</v>
      </c>
      <c r="J2896" s="25">
        <f t="shared" si="501"/>
        <v>20929978402.363132</v>
      </c>
      <c r="K2896" s="25">
        <f t="shared" si="502"/>
        <v>20929978402.363132</v>
      </c>
      <c r="L2896" s="30" t="str">
        <f t="shared" si="503"/>
        <v>0 DAYS</v>
      </c>
    </row>
    <row r="2897" spans="1:12" x14ac:dyDescent="0.2">
      <c r="A2897" s="23">
        <f t="shared" si="493"/>
        <v>10209745562.128359</v>
      </c>
      <c r="B2897" s="24">
        <v>2891</v>
      </c>
      <c r="C2897" s="23">
        <f t="shared" si="494"/>
        <v>57174575.147918805</v>
      </c>
      <c r="D2897" s="25">
        <f t="shared" si="495"/>
        <v>10266920137.276278</v>
      </c>
      <c r="E2897" s="26">
        <f t="shared" si="496"/>
        <v>10266919137.276278</v>
      </c>
      <c r="F2897" s="27">
        <f t="shared" si="497"/>
        <v>318394.61100670695</v>
      </c>
      <c r="G2897" s="28">
        <f t="shared" si="498"/>
        <v>2382273.9644966167</v>
      </c>
      <c r="H2897" s="28">
        <f t="shared" si="499"/>
        <v>39704.566074943614</v>
      </c>
      <c r="I2897" s="29">
        <f t="shared" si="500"/>
        <v>661.74276791572686</v>
      </c>
      <c r="J2897" s="25">
        <f t="shared" si="501"/>
        <v>21047186281.416367</v>
      </c>
      <c r="K2897" s="25">
        <f t="shared" si="502"/>
        <v>21047186281.416367</v>
      </c>
      <c r="L2897" s="30" t="str">
        <f t="shared" si="503"/>
        <v>0 DAYS</v>
      </c>
    </row>
    <row r="2898" spans="1:12" x14ac:dyDescent="0.2">
      <c r="A2898" s="23">
        <f t="shared" si="493"/>
        <v>10266920137.276278</v>
      </c>
      <c r="B2898" s="24">
        <v>2892</v>
      </c>
      <c r="C2898" s="23">
        <f t="shared" si="494"/>
        <v>57494752.768747151</v>
      </c>
      <c r="D2898" s="25">
        <f t="shared" si="495"/>
        <v>10324414890.045025</v>
      </c>
      <c r="E2898" s="26">
        <f t="shared" si="496"/>
        <v>10324413890.045025</v>
      </c>
      <c r="F2898" s="27">
        <f t="shared" si="497"/>
        <v>320177.62082834542</v>
      </c>
      <c r="G2898" s="28">
        <f t="shared" si="498"/>
        <v>2395614.698697798</v>
      </c>
      <c r="H2898" s="28">
        <f t="shared" si="499"/>
        <v>39926.9116449633</v>
      </c>
      <c r="I2898" s="29">
        <f t="shared" si="500"/>
        <v>665.44852741605496</v>
      </c>
      <c r="J2898" s="25">
        <f t="shared" si="501"/>
        <v>21165050524.5923</v>
      </c>
      <c r="K2898" s="25">
        <f t="shared" si="502"/>
        <v>21165050524.5923</v>
      </c>
      <c r="L2898" s="30" t="str">
        <f t="shared" si="503"/>
        <v>0 DAYS</v>
      </c>
    </row>
    <row r="2899" spans="1:12" x14ac:dyDescent="0.2">
      <c r="A2899" s="23">
        <f t="shared" si="493"/>
        <v>10324414890.045025</v>
      </c>
      <c r="B2899" s="24">
        <v>2893</v>
      </c>
      <c r="C2899" s="23">
        <f t="shared" si="494"/>
        <v>57816723.384252138</v>
      </c>
      <c r="D2899" s="25">
        <f t="shared" si="495"/>
        <v>10382231613.429277</v>
      </c>
      <c r="E2899" s="26">
        <f t="shared" si="496"/>
        <v>10382230613.429277</v>
      </c>
      <c r="F2899" s="27">
        <f t="shared" si="497"/>
        <v>321970.61550498754</v>
      </c>
      <c r="G2899" s="28">
        <f t="shared" si="498"/>
        <v>2409030.1410105056</v>
      </c>
      <c r="H2899" s="28">
        <f t="shared" si="499"/>
        <v>40150.502350175091</v>
      </c>
      <c r="I2899" s="29">
        <f t="shared" si="500"/>
        <v>669.17503916958481</v>
      </c>
      <c r="J2899" s="25">
        <f t="shared" si="501"/>
        <v>21283574807.530018</v>
      </c>
      <c r="K2899" s="25">
        <f t="shared" si="502"/>
        <v>21283574807.530018</v>
      </c>
      <c r="L2899" s="30" t="str">
        <f t="shared" si="503"/>
        <v>0 DAYS</v>
      </c>
    </row>
    <row r="2900" spans="1:12" x14ac:dyDescent="0.2">
      <c r="A2900" s="23">
        <f t="shared" si="493"/>
        <v>10382231613.429277</v>
      </c>
      <c r="B2900" s="24">
        <v>2894</v>
      </c>
      <c r="C2900" s="23">
        <f t="shared" si="494"/>
        <v>58140497.035203956</v>
      </c>
      <c r="D2900" s="25">
        <f t="shared" si="495"/>
        <v>10440372110.464481</v>
      </c>
      <c r="E2900" s="26">
        <f t="shared" si="496"/>
        <v>10440371110.464481</v>
      </c>
      <c r="F2900" s="27">
        <f t="shared" si="497"/>
        <v>323773.65095181763</v>
      </c>
      <c r="G2900" s="28">
        <f t="shared" si="498"/>
        <v>2422520.7098001647</v>
      </c>
      <c r="H2900" s="28">
        <f t="shared" si="499"/>
        <v>40375.345163336075</v>
      </c>
      <c r="I2900" s="29">
        <f t="shared" si="500"/>
        <v>672.9224193889346</v>
      </c>
      <c r="J2900" s="25">
        <f t="shared" si="501"/>
        <v>21402762826.452187</v>
      </c>
      <c r="K2900" s="25">
        <f t="shared" si="502"/>
        <v>21402762826.452187</v>
      </c>
      <c r="L2900" s="30" t="str">
        <f t="shared" si="503"/>
        <v>0 DAYS</v>
      </c>
    </row>
    <row r="2901" spans="1:12" x14ac:dyDescent="0.2">
      <c r="A2901" s="23">
        <f t="shared" si="493"/>
        <v>10440372110.464481</v>
      </c>
      <c r="B2901" s="24">
        <v>2895</v>
      </c>
      <c r="C2901" s="23">
        <f t="shared" si="494"/>
        <v>58466083.818601094</v>
      </c>
      <c r="D2901" s="25">
        <f t="shared" si="495"/>
        <v>10498838194.283083</v>
      </c>
      <c r="E2901" s="26">
        <f t="shared" si="496"/>
        <v>10498837194.283083</v>
      </c>
      <c r="F2901" s="27">
        <f t="shared" si="497"/>
        <v>325586.78339713812</v>
      </c>
      <c r="G2901" s="28">
        <f t="shared" si="498"/>
        <v>2436086.8257750454</v>
      </c>
      <c r="H2901" s="28">
        <f t="shared" si="499"/>
        <v>40601.447096250755</v>
      </c>
      <c r="I2901" s="29">
        <f t="shared" si="500"/>
        <v>676.6907849375126</v>
      </c>
      <c r="J2901" s="25">
        <f t="shared" si="501"/>
        <v>21522618298.280319</v>
      </c>
      <c r="K2901" s="25">
        <f t="shared" si="502"/>
        <v>21522618298.280319</v>
      </c>
      <c r="L2901" s="30" t="str">
        <f t="shared" si="503"/>
        <v>0 DAYS</v>
      </c>
    </row>
    <row r="2902" spans="1:12" x14ac:dyDescent="0.2">
      <c r="A2902" s="23">
        <f t="shared" si="493"/>
        <v>10498838194.283083</v>
      </c>
      <c r="B2902" s="24">
        <v>2896</v>
      </c>
      <c r="C2902" s="23">
        <f t="shared" si="494"/>
        <v>58793493.887985267</v>
      </c>
      <c r="D2902" s="25">
        <f t="shared" si="495"/>
        <v>10557631688.171068</v>
      </c>
      <c r="E2902" s="26">
        <f t="shared" si="496"/>
        <v>10557630688.171068</v>
      </c>
      <c r="F2902" s="27">
        <f t="shared" si="497"/>
        <v>327410.06938417256</v>
      </c>
      <c r="G2902" s="28">
        <f t="shared" si="498"/>
        <v>2449728.9119993863</v>
      </c>
      <c r="H2902" s="28">
        <f t="shared" si="499"/>
        <v>40828.815199989775</v>
      </c>
      <c r="I2902" s="29">
        <f t="shared" si="500"/>
        <v>680.48025333316286</v>
      </c>
      <c r="J2902" s="25">
        <f t="shared" si="501"/>
        <v>21643144960.750687</v>
      </c>
      <c r="K2902" s="25">
        <f t="shared" si="502"/>
        <v>21643144960.750687</v>
      </c>
      <c r="L2902" s="30" t="str">
        <f t="shared" si="503"/>
        <v>0 DAYS</v>
      </c>
    </row>
    <row r="2903" spans="1:12" x14ac:dyDescent="0.2">
      <c r="A2903" s="23">
        <f t="shared" si="493"/>
        <v>10557631688.171068</v>
      </c>
      <c r="B2903" s="24">
        <v>2897</v>
      </c>
      <c r="C2903" s="23">
        <f t="shared" si="494"/>
        <v>59122737.453757979</v>
      </c>
      <c r="D2903" s="25">
        <f t="shared" si="495"/>
        <v>10616754425.624826</v>
      </c>
      <c r="E2903" s="26">
        <f t="shared" si="496"/>
        <v>10616753425.624826</v>
      </c>
      <c r="F2903" s="27">
        <f t="shared" si="497"/>
        <v>329243.56577271223</v>
      </c>
      <c r="G2903" s="28">
        <f t="shared" si="498"/>
        <v>2463447.3939065826</v>
      </c>
      <c r="H2903" s="28">
        <f t="shared" si="499"/>
        <v>41057.456565109707</v>
      </c>
      <c r="I2903" s="29">
        <f t="shared" si="500"/>
        <v>684.29094275182842</v>
      </c>
      <c r="J2903" s="25">
        <f t="shared" si="501"/>
        <v>21764346572.530891</v>
      </c>
      <c r="K2903" s="25">
        <f t="shared" si="502"/>
        <v>21764346572.530891</v>
      </c>
      <c r="L2903" s="30" t="str">
        <f t="shared" si="503"/>
        <v>0 DAYS</v>
      </c>
    </row>
    <row r="2904" spans="1:12" x14ac:dyDescent="0.2">
      <c r="A2904" s="23">
        <f t="shared" si="493"/>
        <v>10616754425.624826</v>
      </c>
      <c r="B2904" s="24">
        <v>2898</v>
      </c>
      <c r="C2904" s="23">
        <f t="shared" si="494"/>
        <v>59453824.783499025</v>
      </c>
      <c r="D2904" s="25">
        <f t="shared" si="495"/>
        <v>10676208250.408325</v>
      </c>
      <c r="E2904" s="26">
        <f t="shared" si="496"/>
        <v>10676207250.408325</v>
      </c>
      <c r="F2904" s="27">
        <f t="shared" si="497"/>
        <v>331087.32974104583</v>
      </c>
      <c r="G2904" s="28">
        <f t="shared" si="498"/>
        <v>2477242.6993124592</v>
      </c>
      <c r="H2904" s="28">
        <f t="shared" si="499"/>
        <v>41287.378321874319</v>
      </c>
      <c r="I2904" s="29">
        <f t="shared" si="500"/>
        <v>688.12297203123865</v>
      </c>
      <c r="J2904" s="25">
        <f t="shared" si="501"/>
        <v>21886226913.337067</v>
      </c>
      <c r="K2904" s="25">
        <f t="shared" si="502"/>
        <v>21886226913.337067</v>
      </c>
      <c r="L2904" s="30" t="str">
        <f t="shared" si="503"/>
        <v>0 DAYS</v>
      </c>
    </row>
    <row r="2905" spans="1:12" x14ac:dyDescent="0.2">
      <c r="A2905" s="23">
        <f t="shared" si="493"/>
        <v>10676208250.408325</v>
      </c>
      <c r="B2905" s="24">
        <v>2899</v>
      </c>
      <c r="C2905" s="23">
        <f t="shared" si="494"/>
        <v>59786766.202286623</v>
      </c>
      <c r="D2905" s="25">
        <f t="shared" si="495"/>
        <v>10735995016.610611</v>
      </c>
      <c r="E2905" s="26">
        <f t="shared" si="496"/>
        <v>10735994016.610611</v>
      </c>
      <c r="F2905" s="27">
        <f t="shared" si="497"/>
        <v>332941.41878759861</v>
      </c>
      <c r="G2905" s="28">
        <f t="shared" si="498"/>
        <v>2491115.2584286095</v>
      </c>
      <c r="H2905" s="28">
        <f t="shared" si="499"/>
        <v>41518.587640476828</v>
      </c>
      <c r="I2905" s="29">
        <f t="shared" si="500"/>
        <v>691.9764606746138</v>
      </c>
      <c r="J2905" s="25">
        <f t="shared" si="501"/>
        <v>22008789784.05175</v>
      </c>
      <c r="K2905" s="25">
        <f t="shared" si="502"/>
        <v>22008789784.05175</v>
      </c>
      <c r="L2905" s="30" t="str">
        <f t="shared" si="503"/>
        <v>0 DAYS</v>
      </c>
    </row>
    <row r="2906" spans="1:12" x14ac:dyDescent="0.2">
      <c r="A2906" s="23">
        <f t="shared" si="493"/>
        <v>10735995016.610611</v>
      </c>
      <c r="B2906" s="24">
        <v>2900</v>
      </c>
      <c r="C2906" s="23">
        <f t="shared" si="494"/>
        <v>60121572.093019418</v>
      </c>
      <c r="D2906" s="25">
        <f t="shared" si="495"/>
        <v>10796116588.70363</v>
      </c>
      <c r="E2906" s="26">
        <f t="shared" si="496"/>
        <v>10796115588.70363</v>
      </c>
      <c r="F2906" s="27">
        <f t="shared" si="497"/>
        <v>334805.890732795</v>
      </c>
      <c r="G2906" s="28">
        <f t="shared" si="498"/>
        <v>2505065.5038758093</v>
      </c>
      <c r="H2906" s="28">
        <f t="shared" si="499"/>
        <v>41751.091731263485</v>
      </c>
      <c r="I2906" s="29">
        <f t="shared" si="500"/>
        <v>695.8515288543914</v>
      </c>
      <c r="J2906" s="25">
        <f t="shared" si="501"/>
        <v>22132039006.842442</v>
      </c>
      <c r="K2906" s="25">
        <f t="shared" si="502"/>
        <v>22132039006.842442</v>
      </c>
      <c r="L2906" s="30" t="str">
        <f t="shared" si="503"/>
        <v>0 DAYS</v>
      </c>
    </row>
    <row r="2907" spans="1:12" x14ac:dyDescent="0.2">
      <c r="A2907" s="23">
        <f t="shared" si="493"/>
        <v>10796116588.70363</v>
      </c>
      <c r="B2907" s="24">
        <v>2901</v>
      </c>
      <c r="C2907" s="23">
        <f t="shared" si="494"/>
        <v>60458252.896740332</v>
      </c>
      <c r="D2907" s="25">
        <f t="shared" si="495"/>
        <v>10856574841.60037</v>
      </c>
      <c r="E2907" s="26">
        <f t="shared" si="496"/>
        <v>10856573841.60037</v>
      </c>
      <c r="F2907" s="27">
        <f t="shared" si="497"/>
        <v>336680.80372091383</v>
      </c>
      <c r="G2907" s="28">
        <f t="shared" si="498"/>
        <v>2519093.8706975137</v>
      </c>
      <c r="H2907" s="28">
        <f t="shared" si="499"/>
        <v>41984.897844958563</v>
      </c>
      <c r="I2907" s="29">
        <f t="shared" si="500"/>
        <v>699.74829741597603</v>
      </c>
      <c r="J2907" s="25">
        <f t="shared" si="501"/>
        <v>22255978425.280758</v>
      </c>
      <c r="K2907" s="25">
        <f t="shared" si="502"/>
        <v>22255978425.280758</v>
      </c>
      <c r="L2907" s="30" t="str">
        <f t="shared" si="503"/>
        <v>0 DAYS</v>
      </c>
    </row>
    <row r="2908" spans="1:12" x14ac:dyDescent="0.2">
      <c r="A2908" s="23">
        <f t="shared" si="493"/>
        <v>10856574841.60037</v>
      </c>
      <c r="B2908" s="24">
        <v>2902</v>
      </c>
      <c r="C2908" s="23">
        <f t="shared" si="494"/>
        <v>60796819.112962075</v>
      </c>
      <c r="D2908" s="25">
        <f t="shared" si="495"/>
        <v>10917371660.713333</v>
      </c>
      <c r="E2908" s="26">
        <f t="shared" si="496"/>
        <v>10917370660.713333</v>
      </c>
      <c r="F2908" s="27">
        <f t="shared" si="497"/>
        <v>338566.21622174233</v>
      </c>
      <c r="G2908" s="28">
        <f t="shared" si="498"/>
        <v>2533200.7963734199</v>
      </c>
      <c r="H2908" s="28">
        <f t="shared" si="499"/>
        <v>42220.013272890334</v>
      </c>
      <c r="I2908" s="29">
        <f t="shared" si="500"/>
        <v>703.66688788150555</v>
      </c>
      <c r="J2908" s="25">
        <f t="shared" si="501"/>
        <v>22380611904.46233</v>
      </c>
      <c r="K2908" s="25">
        <f t="shared" si="502"/>
        <v>22380611904.46233</v>
      </c>
      <c r="L2908" s="30" t="str">
        <f t="shared" si="503"/>
        <v>0 DAYS</v>
      </c>
    </row>
    <row r="2909" spans="1:12" x14ac:dyDescent="0.2">
      <c r="A2909" s="23">
        <f t="shared" si="493"/>
        <v>10917371660.713333</v>
      </c>
      <c r="B2909" s="24">
        <v>2903</v>
      </c>
      <c r="C2909" s="23">
        <f t="shared" si="494"/>
        <v>61137281.299994662</v>
      </c>
      <c r="D2909" s="25">
        <f t="shared" si="495"/>
        <v>10978508942.013329</v>
      </c>
      <c r="E2909" s="26">
        <f t="shared" si="496"/>
        <v>10978507942.013329</v>
      </c>
      <c r="F2909" s="27">
        <f t="shared" si="497"/>
        <v>340462.18703258783</v>
      </c>
      <c r="G2909" s="28">
        <f t="shared" si="498"/>
        <v>2547386.7208331111</v>
      </c>
      <c r="H2909" s="28">
        <f t="shared" si="499"/>
        <v>42456.44534721852</v>
      </c>
      <c r="I2909" s="29">
        <f t="shared" si="500"/>
        <v>707.60742245364202</v>
      </c>
      <c r="J2909" s="25">
        <f t="shared" si="501"/>
        <v>22505943331.127323</v>
      </c>
      <c r="K2909" s="25">
        <f t="shared" si="502"/>
        <v>22505943331.127323</v>
      </c>
      <c r="L2909" s="30" t="str">
        <f t="shared" si="503"/>
        <v>0 DAYS</v>
      </c>
    </row>
    <row r="2910" spans="1:12" x14ac:dyDescent="0.2">
      <c r="A2910" s="23">
        <f t="shared" si="493"/>
        <v>10978508942.013329</v>
      </c>
      <c r="B2910" s="24">
        <v>2904</v>
      </c>
      <c r="C2910" s="23">
        <f t="shared" si="494"/>
        <v>61479650.075274639</v>
      </c>
      <c r="D2910" s="25">
        <f t="shared" si="495"/>
        <v>11039988592.088604</v>
      </c>
      <c r="E2910" s="26">
        <f t="shared" si="496"/>
        <v>11039987592.088604</v>
      </c>
      <c r="F2910" s="27">
        <f t="shared" si="497"/>
        <v>342368.77527997643</v>
      </c>
      <c r="G2910" s="28">
        <f t="shared" si="498"/>
        <v>2561652.0864697765</v>
      </c>
      <c r="H2910" s="28">
        <f t="shared" si="499"/>
        <v>42694.201441162943</v>
      </c>
      <c r="I2910" s="29">
        <f t="shared" si="500"/>
        <v>711.57002401938234</v>
      </c>
      <c r="J2910" s="25">
        <f t="shared" si="501"/>
        <v>22631976613.781635</v>
      </c>
      <c r="K2910" s="25">
        <f t="shared" si="502"/>
        <v>22631976613.781635</v>
      </c>
      <c r="L2910" s="30" t="str">
        <f t="shared" si="503"/>
        <v>0 DAYS</v>
      </c>
    </row>
    <row r="2911" spans="1:12" x14ac:dyDescent="0.2">
      <c r="A2911" s="23">
        <f t="shared" si="493"/>
        <v>11039988592.088604</v>
      </c>
      <c r="B2911" s="24">
        <v>2905</v>
      </c>
      <c r="C2911" s="23">
        <f t="shared" si="494"/>
        <v>61823936.115696184</v>
      </c>
      <c r="D2911" s="25">
        <f t="shared" si="495"/>
        <v>11101812528.2043</v>
      </c>
      <c r="E2911" s="26">
        <f t="shared" si="496"/>
        <v>11101811528.2043</v>
      </c>
      <c r="F2911" s="27">
        <f t="shared" si="497"/>
        <v>344286.04042154551</v>
      </c>
      <c r="G2911" s="28">
        <f t="shared" si="498"/>
        <v>2575997.3381540077</v>
      </c>
      <c r="H2911" s="28">
        <f t="shared" si="499"/>
        <v>42933.288969233465</v>
      </c>
      <c r="I2911" s="29">
        <f t="shared" si="500"/>
        <v>715.55481615389112</v>
      </c>
      <c r="J2911" s="25">
        <f t="shared" si="501"/>
        <v>22758715682.818813</v>
      </c>
      <c r="K2911" s="25">
        <f t="shared" si="502"/>
        <v>22758715682.818813</v>
      </c>
      <c r="L2911" s="30" t="str">
        <f t="shared" si="503"/>
        <v>0 DAYS</v>
      </c>
    </row>
    <row r="2912" spans="1:12" x14ac:dyDescent="0.2">
      <c r="A2912" s="23">
        <f t="shared" si="493"/>
        <v>11101812528.2043</v>
      </c>
      <c r="B2912" s="24">
        <v>2906</v>
      </c>
      <c r="C2912" s="23">
        <f t="shared" si="494"/>
        <v>62170150.157944076</v>
      </c>
      <c r="D2912" s="25">
        <f t="shared" si="495"/>
        <v>11163982678.362244</v>
      </c>
      <c r="E2912" s="26">
        <f t="shared" si="496"/>
        <v>11163981678.362244</v>
      </c>
      <c r="F2912" s="27">
        <f t="shared" si="497"/>
        <v>346214.04224789143</v>
      </c>
      <c r="G2912" s="28">
        <f t="shared" si="498"/>
        <v>2590422.9232476698</v>
      </c>
      <c r="H2912" s="28">
        <f t="shared" si="499"/>
        <v>43173.715387461161</v>
      </c>
      <c r="I2912" s="29">
        <f t="shared" si="500"/>
        <v>719.56192312435269</v>
      </c>
      <c r="J2912" s="25">
        <f t="shared" si="501"/>
        <v>22886164490.642597</v>
      </c>
      <c r="K2912" s="25">
        <f t="shared" si="502"/>
        <v>22886164490.642597</v>
      </c>
      <c r="L2912" s="30" t="str">
        <f t="shared" si="503"/>
        <v>0 DAYS</v>
      </c>
    </row>
    <row r="2913" spans="1:12" x14ac:dyDescent="0.2">
      <c r="A2913" s="23">
        <f t="shared" si="493"/>
        <v>11163982678.362244</v>
      </c>
      <c r="B2913" s="24">
        <v>2907</v>
      </c>
      <c r="C2913" s="23">
        <f t="shared" si="494"/>
        <v>62518302.99882856</v>
      </c>
      <c r="D2913" s="25">
        <f t="shared" si="495"/>
        <v>11226500981.361073</v>
      </c>
      <c r="E2913" s="26">
        <f t="shared" si="496"/>
        <v>11226499981.361073</v>
      </c>
      <c r="F2913" s="27">
        <f t="shared" si="497"/>
        <v>348152.84088448435</v>
      </c>
      <c r="G2913" s="28">
        <f t="shared" si="498"/>
        <v>2604929.2916178568</v>
      </c>
      <c r="H2913" s="28">
        <f t="shared" si="499"/>
        <v>43415.488193630947</v>
      </c>
      <c r="I2913" s="29">
        <f t="shared" si="500"/>
        <v>723.59146989384908</v>
      </c>
      <c r="J2913" s="25">
        <f t="shared" si="501"/>
        <v>23014327011.790195</v>
      </c>
      <c r="K2913" s="25">
        <f t="shared" si="502"/>
        <v>23014327011.790195</v>
      </c>
      <c r="L2913" s="30" t="str">
        <f t="shared" si="503"/>
        <v>0 DAYS</v>
      </c>
    </row>
    <row r="2914" spans="1:12" x14ac:dyDescent="0.2">
      <c r="A2914" s="23">
        <f t="shared" si="493"/>
        <v>11226500981.361073</v>
      </c>
      <c r="B2914" s="24">
        <v>2908</v>
      </c>
      <c r="C2914" s="23">
        <f t="shared" si="494"/>
        <v>62868405.495622009</v>
      </c>
      <c r="D2914" s="25">
        <f t="shared" si="495"/>
        <v>11289369386.856695</v>
      </c>
      <c r="E2914" s="26">
        <f t="shared" si="496"/>
        <v>11289368386.856695</v>
      </c>
      <c r="F2914" s="27">
        <f t="shared" si="497"/>
        <v>350102.49679344893</v>
      </c>
      <c r="G2914" s="28">
        <f t="shared" si="498"/>
        <v>2619516.8956509172</v>
      </c>
      <c r="H2914" s="28">
        <f t="shared" si="499"/>
        <v>43658.614927515286</v>
      </c>
      <c r="I2914" s="29">
        <f t="shared" si="500"/>
        <v>727.64358212525474</v>
      </c>
      <c r="J2914" s="25">
        <f t="shared" si="501"/>
        <v>23143207243.056225</v>
      </c>
      <c r="K2914" s="25">
        <f t="shared" si="502"/>
        <v>23143207243.056225</v>
      </c>
      <c r="L2914" s="30" t="str">
        <f t="shared" si="503"/>
        <v>0 DAYS</v>
      </c>
    </row>
    <row r="2915" spans="1:12" x14ac:dyDescent="0.2">
      <c r="A2915" s="23">
        <f t="shared" si="493"/>
        <v>11289369386.856695</v>
      </c>
      <c r="B2915" s="24">
        <v>2909</v>
      </c>
      <c r="C2915" s="23">
        <f t="shared" si="494"/>
        <v>63220468.566397496</v>
      </c>
      <c r="D2915" s="25">
        <f t="shared" si="495"/>
        <v>11352589855.423092</v>
      </c>
      <c r="E2915" s="26">
        <f t="shared" si="496"/>
        <v>11352588855.423092</v>
      </c>
      <c r="F2915" s="27">
        <f t="shared" si="497"/>
        <v>352063.07077548653</v>
      </c>
      <c r="G2915" s="28">
        <f t="shared" si="498"/>
        <v>2634186.1902665622</v>
      </c>
      <c r="H2915" s="28">
        <f t="shared" si="499"/>
        <v>43903.103171109367</v>
      </c>
      <c r="I2915" s="29">
        <f t="shared" si="500"/>
        <v>731.71838618515608</v>
      </c>
      <c r="J2915" s="25">
        <f t="shared" si="501"/>
        <v>23272809203.617336</v>
      </c>
      <c r="K2915" s="25">
        <f t="shared" si="502"/>
        <v>23272809203.617336</v>
      </c>
      <c r="L2915" s="30" t="str">
        <f t="shared" si="503"/>
        <v>0 DAYS</v>
      </c>
    </row>
    <row r="2916" spans="1:12" x14ac:dyDescent="0.2">
      <c r="A2916" s="23">
        <f t="shared" si="493"/>
        <v>11352589855.423092</v>
      </c>
      <c r="B2916" s="24">
        <v>2910</v>
      </c>
      <c r="C2916" s="23">
        <f t="shared" si="494"/>
        <v>63574503.190369315</v>
      </c>
      <c r="D2916" s="25">
        <f t="shared" si="495"/>
        <v>11416164358.613461</v>
      </c>
      <c r="E2916" s="26">
        <f t="shared" si="496"/>
        <v>11416163358.613461</v>
      </c>
      <c r="F2916" s="27">
        <f t="shared" si="497"/>
        <v>354034.62397181988</v>
      </c>
      <c r="G2916" s="28">
        <f t="shared" si="498"/>
        <v>2648937.6329320548</v>
      </c>
      <c r="H2916" s="28">
        <f t="shared" si="499"/>
        <v>44148.960548867581</v>
      </c>
      <c r="I2916" s="29">
        <f t="shared" si="500"/>
        <v>735.81600914779301</v>
      </c>
      <c r="J2916" s="25">
        <f t="shared" si="501"/>
        <v>23403136935.157593</v>
      </c>
      <c r="K2916" s="25">
        <f t="shared" si="502"/>
        <v>23403136935.157593</v>
      </c>
      <c r="L2916" s="30" t="str">
        <f t="shared" si="503"/>
        <v>0 DAYS</v>
      </c>
    </row>
    <row r="2917" spans="1:12" x14ac:dyDescent="0.2">
      <c r="A2917" s="23">
        <f t="shared" si="493"/>
        <v>11416164358.613461</v>
      </c>
      <c r="B2917" s="24">
        <v>2911</v>
      </c>
      <c r="C2917" s="23">
        <f t="shared" si="494"/>
        <v>63930520.408235379</v>
      </c>
      <c r="D2917" s="25">
        <f t="shared" si="495"/>
        <v>11480094879.021696</v>
      </c>
      <c r="E2917" s="26">
        <f t="shared" si="496"/>
        <v>11480093879.021696</v>
      </c>
      <c r="F2917" s="27">
        <f t="shared" si="497"/>
        <v>356017.21786606312</v>
      </c>
      <c r="G2917" s="28">
        <f t="shared" si="498"/>
        <v>2663771.6836764743</v>
      </c>
      <c r="H2917" s="28">
        <f t="shared" si="499"/>
        <v>44396.194727941234</v>
      </c>
      <c r="I2917" s="29">
        <f t="shared" si="500"/>
        <v>739.93657879902059</v>
      </c>
      <c r="J2917" s="25">
        <f t="shared" si="501"/>
        <v>23534194501.994476</v>
      </c>
      <c r="K2917" s="25">
        <f t="shared" si="502"/>
        <v>23534194501.994476</v>
      </c>
      <c r="L2917" s="30" t="str">
        <f t="shared" si="503"/>
        <v>0 DAYS</v>
      </c>
    </row>
    <row r="2918" spans="1:12" x14ac:dyDescent="0.2">
      <c r="A2918" s="23">
        <f t="shared" si="493"/>
        <v>11480094879.021696</v>
      </c>
      <c r="B2918" s="24">
        <v>2912</v>
      </c>
      <c r="C2918" s="23">
        <f t="shared" si="494"/>
        <v>64288531.3225215</v>
      </c>
      <c r="D2918" s="25">
        <f t="shared" si="495"/>
        <v>11544383410.344217</v>
      </c>
      <c r="E2918" s="26">
        <f t="shared" si="496"/>
        <v>11544382410.344217</v>
      </c>
      <c r="F2918" s="27">
        <f t="shared" si="497"/>
        <v>358010.91428612173</v>
      </c>
      <c r="G2918" s="28">
        <f t="shared" si="498"/>
        <v>2678688.8051050627</v>
      </c>
      <c r="H2918" s="28">
        <f t="shared" si="499"/>
        <v>44644.813418417711</v>
      </c>
      <c r="I2918" s="29">
        <f t="shared" si="500"/>
        <v>744.08022364029523</v>
      </c>
      <c r="J2918" s="25">
        <f t="shared" si="501"/>
        <v>23665985991.205643</v>
      </c>
      <c r="K2918" s="25">
        <f t="shared" si="502"/>
        <v>23665985991.205643</v>
      </c>
      <c r="L2918" s="30" t="str">
        <f t="shared" si="503"/>
        <v>0 DAYS</v>
      </c>
    </row>
    <row r="2919" spans="1:12" x14ac:dyDescent="0.2">
      <c r="A2919" s="23">
        <f t="shared" si="493"/>
        <v>11544383410.344217</v>
      </c>
      <c r="B2919" s="24">
        <v>2913</v>
      </c>
      <c r="C2919" s="23">
        <f t="shared" si="494"/>
        <v>64648547.097927615</v>
      </c>
      <c r="D2919" s="25">
        <f t="shared" si="495"/>
        <v>11609031957.442144</v>
      </c>
      <c r="E2919" s="26">
        <f t="shared" si="496"/>
        <v>11609030957.442144</v>
      </c>
      <c r="F2919" s="27">
        <f t="shared" si="497"/>
        <v>360015.77540611476</v>
      </c>
      <c r="G2919" s="28">
        <f t="shared" si="498"/>
        <v>2693689.4624136505</v>
      </c>
      <c r="H2919" s="28">
        <f t="shared" si="499"/>
        <v>44894.824373560841</v>
      </c>
      <c r="I2919" s="29">
        <f t="shared" si="500"/>
        <v>748.24707289268065</v>
      </c>
      <c r="J2919" s="25">
        <f t="shared" si="501"/>
        <v>23798515512.756393</v>
      </c>
      <c r="K2919" s="25">
        <f t="shared" si="502"/>
        <v>23798515512.756393</v>
      </c>
      <c r="L2919" s="30" t="str">
        <f t="shared" si="503"/>
        <v>0 DAYS</v>
      </c>
    </row>
    <row r="2920" spans="1:12" x14ac:dyDescent="0.2">
      <c r="A2920" s="23">
        <f t="shared" si="493"/>
        <v>11609031957.442144</v>
      </c>
      <c r="B2920" s="24">
        <v>2914</v>
      </c>
      <c r="C2920" s="23">
        <f t="shared" si="494"/>
        <v>65010578.961676009</v>
      </c>
      <c r="D2920" s="25">
        <f t="shared" si="495"/>
        <v>11674042536.40382</v>
      </c>
      <c r="E2920" s="26">
        <f t="shared" si="496"/>
        <v>11674041536.40382</v>
      </c>
      <c r="F2920" s="27">
        <f t="shared" si="497"/>
        <v>362031.86374839395</v>
      </c>
      <c r="G2920" s="28">
        <f t="shared" si="498"/>
        <v>2708774.1234031669</v>
      </c>
      <c r="H2920" s="28">
        <f t="shared" si="499"/>
        <v>45146.235390052781</v>
      </c>
      <c r="I2920" s="29">
        <f t="shared" si="500"/>
        <v>752.4372565008797</v>
      </c>
      <c r="J2920" s="25">
        <f t="shared" si="501"/>
        <v>23931787199.627831</v>
      </c>
      <c r="K2920" s="25">
        <f t="shared" si="502"/>
        <v>23931787199.627831</v>
      </c>
      <c r="L2920" s="30" t="str">
        <f t="shared" si="503"/>
        <v>0 DAYS</v>
      </c>
    </row>
    <row r="2921" spans="1:12" x14ac:dyDescent="0.2">
      <c r="A2921" s="23">
        <f t="shared" si="493"/>
        <v>11674042536.40382</v>
      </c>
      <c r="B2921" s="24">
        <v>2915</v>
      </c>
      <c r="C2921" s="23">
        <f t="shared" si="494"/>
        <v>65374638.203861393</v>
      </c>
      <c r="D2921" s="25">
        <f t="shared" si="495"/>
        <v>11739417174.607681</v>
      </c>
      <c r="E2921" s="26">
        <f t="shared" si="496"/>
        <v>11739416174.607681</v>
      </c>
      <c r="F2921" s="27">
        <f t="shared" si="497"/>
        <v>364059.24218538404</v>
      </c>
      <c r="G2921" s="28">
        <f t="shared" si="498"/>
        <v>2723943.2584942249</v>
      </c>
      <c r="H2921" s="28">
        <f t="shared" si="499"/>
        <v>45399.054308237079</v>
      </c>
      <c r="I2921" s="29">
        <f t="shared" si="500"/>
        <v>756.65090513728467</v>
      </c>
      <c r="J2921" s="25">
        <f t="shared" si="501"/>
        <v>24065805207.945744</v>
      </c>
      <c r="K2921" s="25">
        <f t="shared" si="502"/>
        <v>24065805207.945744</v>
      </c>
      <c r="L2921" s="30" t="str">
        <f t="shared" si="503"/>
        <v>0 DAYS</v>
      </c>
    </row>
    <row r="2922" spans="1:12" x14ac:dyDescent="0.2">
      <c r="A2922" s="23">
        <f t="shared" si="493"/>
        <v>11739417174.607681</v>
      </c>
      <c r="B2922" s="24">
        <v>2916</v>
      </c>
      <c r="C2922" s="23">
        <f t="shared" si="494"/>
        <v>65740736.177803017</v>
      </c>
      <c r="D2922" s="25">
        <f t="shared" si="495"/>
        <v>11805157910.785484</v>
      </c>
      <c r="E2922" s="26">
        <f t="shared" si="496"/>
        <v>11805156910.785484</v>
      </c>
      <c r="F2922" s="27">
        <f t="shared" si="497"/>
        <v>366097.97394162416</v>
      </c>
      <c r="G2922" s="28">
        <f t="shared" si="498"/>
        <v>2739197.3407417922</v>
      </c>
      <c r="H2922" s="28">
        <f t="shared" si="499"/>
        <v>45653.289012363202</v>
      </c>
      <c r="I2922" s="29">
        <f t="shared" si="500"/>
        <v>760.88815020605341</v>
      </c>
      <c r="J2922" s="25">
        <f t="shared" si="501"/>
        <v>24200573717.110241</v>
      </c>
      <c r="K2922" s="25">
        <f t="shared" si="502"/>
        <v>24200573717.110241</v>
      </c>
      <c r="L2922" s="30" t="str">
        <f t="shared" si="503"/>
        <v>0 DAYS</v>
      </c>
    </row>
    <row r="2923" spans="1:12" x14ac:dyDescent="0.2">
      <c r="A2923" s="23">
        <f t="shared" si="493"/>
        <v>11805157910.785484</v>
      </c>
      <c r="B2923" s="24">
        <v>2917</v>
      </c>
      <c r="C2923" s="23">
        <f t="shared" si="494"/>
        <v>66108884.300398715</v>
      </c>
      <c r="D2923" s="25">
        <f t="shared" si="495"/>
        <v>11871266795.085882</v>
      </c>
      <c r="E2923" s="26">
        <f t="shared" si="496"/>
        <v>11871265795.085882</v>
      </c>
      <c r="F2923" s="27">
        <f t="shared" si="497"/>
        <v>368148.12259569764</v>
      </c>
      <c r="G2923" s="28">
        <f t="shared" si="498"/>
        <v>2754536.8458499466</v>
      </c>
      <c r="H2923" s="28">
        <f t="shared" si="499"/>
        <v>45908.947430832442</v>
      </c>
      <c r="I2923" s="29">
        <f t="shared" si="500"/>
        <v>765.14912384720742</v>
      </c>
      <c r="J2923" s="25">
        <f t="shared" si="501"/>
        <v>24336096929.926056</v>
      </c>
      <c r="K2923" s="25">
        <f t="shared" si="502"/>
        <v>24336096929.926056</v>
      </c>
      <c r="L2923" s="30" t="str">
        <f t="shared" si="503"/>
        <v>0 DAYS</v>
      </c>
    </row>
    <row r="2924" spans="1:12" x14ac:dyDescent="0.2">
      <c r="A2924" s="23">
        <f t="shared" si="493"/>
        <v>11871266795.085882</v>
      </c>
      <c r="B2924" s="24">
        <v>2918</v>
      </c>
      <c r="C2924" s="23">
        <f t="shared" si="494"/>
        <v>66479094.052480936</v>
      </c>
      <c r="D2924" s="25">
        <f t="shared" si="495"/>
        <v>11937745889.138363</v>
      </c>
      <c r="E2924" s="26">
        <f t="shared" si="496"/>
        <v>11937744889.138363</v>
      </c>
      <c r="F2924" s="27">
        <f t="shared" si="497"/>
        <v>370209.75208222121</v>
      </c>
      <c r="G2924" s="28">
        <f t="shared" si="498"/>
        <v>2769962.2521867058</v>
      </c>
      <c r="H2924" s="28">
        <f t="shared" si="499"/>
        <v>46166.037536445096</v>
      </c>
      <c r="I2924" s="29">
        <f t="shared" si="500"/>
        <v>769.43395894075161</v>
      </c>
      <c r="J2924" s="25">
        <f t="shared" si="501"/>
        <v>24472379072.733643</v>
      </c>
      <c r="K2924" s="25">
        <f t="shared" si="502"/>
        <v>24472379072.733643</v>
      </c>
      <c r="L2924" s="30" t="str">
        <f t="shared" si="503"/>
        <v>0 DAYS</v>
      </c>
    </row>
    <row r="2925" spans="1:12" x14ac:dyDescent="0.2">
      <c r="A2925" s="23">
        <f t="shared" si="493"/>
        <v>11937745889.138363</v>
      </c>
      <c r="B2925" s="24">
        <v>2919</v>
      </c>
      <c r="C2925" s="23">
        <f t="shared" si="494"/>
        <v>66851376.97917483</v>
      </c>
      <c r="D2925" s="25">
        <f t="shared" si="495"/>
        <v>12004597266.117538</v>
      </c>
      <c r="E2925" s="26">
        <f t="shared" si="496"/>
        <v>12004596266.117538</v>
      </c>
      <c r="F2925" s="27">
        <f t="shared" si="497"/>
        <v>372282.92669389397</v>
      </c>
      <c r="G2925" s="28">
        <f t="shared" si="498"/>
        <v>2785474.0407989514</v>
      </c>
      <c r="H2925" s="28">
        <f t="shared" si="499"/>
        <v>46424.567346649193</v>
      </c>
      <c r="I2925" s="29">
        <f t="shared" si="500"/>
        <v>773.7427891108199</v>
      </c>
      <c r="J2925" s="25">
        <f t="shared" si="501"/>
        <v>24609424395.540951</v>
      </c>
      <c r="K2925" s="25">
        <f t="shared" si="502"/>
        <v>24609424395.540951</v>
      </c>
      <c r="L2925" s="30" t="str">
        <f t="shared" si="503"/>
        <v>0 DAYS</v>
      </c>
    </row>
    <row r="2926" spans="1:12" x14ac:dyDescent="0.2">
      <c r="A2926" s="23">
        <f t="shared" si="493"/>
        <v>12004597266.117538</v>
      </c>
      <c r="B2926" s="24">
        <v>2920</v>
      </c>
      <c r="C2926" s="23">
        <f t="shared" si="494"/>
        <v>67225744.69025822</v>
      </c>
      <c r="D2926" s="25">
        <f t="shared" si="495"/>
        <v>12071823010.807796</v>
      </c>
      <c r="E2926" s="26">
        <f t="shared" si="496"/>
        <v>12071822010.807796</v>
      </c>
      <c r="F2926" s="27">
        <f t="shared" si="497"/>
        <v>374367.71108338982</v>
      </c>
      <c r="G2926" s="28">
        <f t="shared" si="498"/>
        <v>2801072.6954274257</v>
      </c>
      <c r="H2926" s="28">
        <f t="shared" si="499"/>
        <v>46684.544923790425</v>
      </c>
      <c r="I2926" s="29">
        <f t="shared" si="500"/>
        <v>778.07574872984037</v>
      </c>
      <c r="J2926" s="25">
        <f t="shared" si="501"/>
        <v>24747237172.155979</v>
      </c>
      <c r="K2926" s="25">
        <f t="shared" si="502"/>
        <v>24747237172.155979</v>
      </c>
      <c r="L2926" s="30" t="str">
        <f t="shared" si="503"/>
        <v>0 DAYS</v>
      </c>
    </row>
    <row r="2927" spans="1:12" x14ac:dyDescent="0.2">
      <c r="A2927" s="23">
        <f t="shared" si="493"/>
        <v>12071823010.807796</v>
      </c>
      <c r="B2927" s="24">
        <v>2921</v>
      </c>
      <c r="C2927" s="23">
        <f t="shared" si="494"/>
        <v>67602208.860523656</v>
      </c>
      <c r="D2927" s="25">
        <f t="shared" si="495"/>
        <v>12139425219.66832</v>
      </c>
      <c r="E2927" s="26">
        <f t="shared" si="496"/>
        <v>12139424219.66832</v>
      </c>
      <c r="F2927" s="27">
        <f t="shared" si="497"/>
        <v>376464.17026543617</v>
      </c>
      <c r="G2927" s="28">
        <f t="shared" si="498"/>
        <v>2816758.7025218192</v>
      </c>
      <c r="H2927" s="28">
        <f t="shared" si="499"/>
        <v>46945.978375363651</v>
      </c>
      <c r="I2927" s="29">
        <f t="shared" si="500"/>
        <v>782.43297292272757</v>
      </c>
      <c r="J2927" s="25">
        <f t="shared" si="501"/>
        <v>24885821700.320053</v>
      </c>
      <c r="K2927" s="25">
        <f t="shared" si="502"/>
        <v>24885821700.320053</v>
      </c>
      <c r="L2927" s="30" t="str">
        <f t="shared" si="503"/>
        <v>0 DAYS</v>
      </c>
    </row>
    <row r="2928" spans="1:12" x14ac:dyDescent="0.2">
      <c r="A2928" s="23">
        <f t="shared" si="493"/>
        <v>12139425219.66832</v>
      </c>
      <c r="B2928" s="24">
        <v>2922</v>
      </c>
      <c r="C2928" s="23">
        <f t="shared" si="494"/>
        <v>67980781.230142593</v>
      </c>
      <c r="D2928" s="25">
        <f t="shared" si="495"/>
        <v>12207406000.898462</v>
      </c>
      <c r="E2928" s="26">
        <f t="shared" si="496"/>
        <v>12207405000.898462</v>
      </c>
      <c r="F2928" s="27">
        <f t="shared" si="497"/>
        <v>378572.36961893737</v>
      </c>
      <c r="G2928" s="28">
        <f t="shared" si="498"/>
        <v>2832532.5512559414</v>
      </c>
      <c r="H2928" s="28">
        <f t="shared" si="499"/>
        <v>47208.875854265687</v>
      </c>
      <c r="I2928" s="29">
        <f t="shared" si="500"/>
        <v>786.81459757109474</v>
      </c>
      <c r="J2928" s="25">
        <f t="shared" si="501"/>
        <v>25025182301.841846</v>
      </c>
      <c r="K2928" s="25">
        <f t="shared" si="502"/>
        <v>25025182301.841846</v>
      </c>
      <c r="L2928" s="30" t="str">
        <f t="shared" si="503"/>
        <v>0 DAYS</v>
      </c>
    </row>
    <row r="2929" spans="1:12" x14ac:dyDescent="0.2">
      <c r="A2929" s="23">
        <f t="shared" si="493"/>
        <v>12207406000.898462</v>
      </c>
      <c r="B2929" s="24">
        <v>2923</v>
      </c>
      <c r="C2929" s="23">
        <f t="shared" si="494"/>
        <v>68361473.605031386</v>
      </c>
      <c r="D2929" s="25">
        <f t="shared" si="495"/>
        <v>12275767474.503494</v>
      </c>
      <c r="E2929" s="26">
        <f t="shared" si="496"/>
        <v>12275766474.503494</v>
      </c>
      <c r="F2929" s="27">
        <f t="shared" si="497"/>
        <v>380692.37488879263</v>
      </c>
      <c r="G2929" s="28">
        <f t="shared" si="498"/>
        <v>2848394.7335429746</v>
      </c>
      <c r="H2929" s="28">
        <f t="shared" si="499"/>
        <v>47473.245559049574</v>
      </c>
      <c r="I2929" s="29">
        <f t="shared" si="500"/>
        <v>791.22075931749293</v>
      </c>
      <c r="J2929" s="25">
        <f t="shared" si="501"/>
        <v>25165323322.732162</v>
      </c>
      <c r="K2929" s="25">
        <f t="shared" si="502"/>
        <v>25165323322.732162</v>
      </c>
      <c r="L2929" s="30" t="str">
        <f t="shared" si="503"/>
        <v>0 DAYS</v>
      </c>
    </row>
    <row r="2930" spans="1:12" x14ac:dyDescent="0.2">
      <c r="A2930" s="23">
        <f t="shared" si="493"/>
        <v>12275767474.503494</v>
      </c>
      <c r="B2930" s="24">
        <v>2924</v>
      </c>
      <c r="C2930" s="23">
        <f t="shared" si="494"/>
        <v>68744297.857219562</v>
      </c>
      <c r="D2930" s="25">
        <f t="shared" si="495"/>
        <v>12344511772.360714</v>
      </c>
      <c r="E2930" s="26">
        <f t="shared" si="496"/>
        <v>12344510772.360714</v>
      </c>
      <c r="F2930" s="27">
        <f t="shared" si="497"/>
        <v>382824.25218817592</v>
      </c>
      <c r="G2930" s="28">
        <f t="shared" si="498"/>
        <v>2864345.7440508152</v>
      </c>
      <c r="H2930" s="28">
        <f t="shared" si="499"/>
        <v>47739.095734180257</v>
      </c>
      <c r="I2930" s="29">
        <f t="shared" si="500"/>
        <v>795.65159556967092</v>
      </c>
      <c r="J2930" s="25">
        <f t="shared" si="501"/>
        <v>25306249133.339462</v>
      </c>
      <c r="K2930" s="25">
        <f t="shared" si="502"/>
        <v>25306249133.339462</v>
      </c>
      <c r="L2930" s="30" t="str">
        <f t="shared" si="503"/>
        <v>0 DAYS</v>
      </c>
    </row>
    <row r="2931" spans="1:12" x14ac:dyDescent="0.2">
      <c r="A2931" s="23">
        <f t="shared" si="493"/>
        <v>12344511772.360714</v>
      </c>
      <c r="B2931" s="24">
        <v>2925</v>
      </c>
      <c r="C2931" s="23">
        <f t="shared" si="494"/>
        <v>69129265.925219998</v>
      </c>
      <c r="D2931" s="25">
        <f t="shared" si="495"/>
        <v>12413641038.285934</v>
      </c>
      <c r="E2931" s="26">
        <f t="shared" si="496"/>
        <v>12413640038.285934</v>
      </c>
      <c r="F2931" s="27">
        <f t="shared" si="497"/>
        <v>384968.06800043583</v>
      </c>
      <c r="G2931" s="28">
        <f t="shared" si="498"/>
        <v>2880386.0802174998</v>
      </c>
      <c r="H2931" s="28">
        <f t="shared" si="499"/>
        <v>48006.434670291659</v>
      </c>
      <c r="I2931" s="29">
        <f t="shared" si="500"/>
        <v>800.107244504861</v>
      </c>
      <c r="J2931" s="25">
        <f t="shared" si="501"/>
        <v>25447964128.486164</v>
      </c>
      <c r="K2931" s="25">
        <f t="shared" si="502"/>
        <v>25447964128.486164</v>
      </c>
      <c r="L2931" s="30" t="str">
        <f t="shared" si="503"/>
        <v>0 DAYS</v>
      </c>
    </row>
    <row r="2932" spans="1:12" x14ac:dyDescent="0.2">
      <c r="A2932" s="23">
        <f t="shared" si="493"/>
        <v>12413641038.285934</v>
      </c>
      <c r="B2932" s="24">
        <v>2926</v>
      </c>
      <c r="C2932" s="23">
        <f t="shared" si="494"/>
        <v>69516389.814401239</v>
      </c>
      <c r="D2932" s="25">
        <f t="shared" si="495"/>
        <v>12483157428.100336</v>
      </c>
      <c r="E2932" s="26">
        <f t="shared" si="496"/>
        <v>12483156428.100336</v>
      </c>
      <c r="F2932" s="27">
        <f t="shared" si="497"/>
        <v>387123.88918124139</v>
      </c>
      <c r="G2932" s="28">
        <f t="shared" si="498"/>
        <v>2896516.2422667183</v>
      </c>
      <c r="H2932" s="28">
        <f t="shared" si="499"/>
        <v>48275.270704445305</v>
      </c>
      <c r="I2932" s="29">
        <f t="shared" si="500"/>
        <v>804.58784507408848</v>
      </c>
      <c r="J2932" s="25">
        <f t="shared" si="501"/>
        <v>25590472727.605686</v>
      </c>
      <c r="K2932" s="25">
        <f t="shared" si="502"/>
        <v>25590472727.605686</v>
      </c>
      <c r="L2932" s="30" t="str">
        <f t="shared" si="503"/>
        <v>0 DAYS</v>
      </c>
    </row>
    <row r="2933" spans="1:12" x14ac:dyDescent="0.2">
      <c r="A2933" s="23">
        <f t="shared" si="493"/>
        <v>12483157428.100336</v>
      </c>
      <c r="B2933" s="24">
        <v>2927</v>
      </c>
      <c r="C2933" s="23">
        <f t="shared" si="494"/>
        <v>69905681.597361878</v>
      </c>
      <c r="D2933" s="25">
        <f t="shared" si="495"/>
        <v>12553063109.697699</v>
      </c>
      <c r="E2933" s="26">
        <f t="shared" si="496"/>
        <v>12553062109.697699</v>
      </c>
      <c r="F2933" s="27">
        <f t="shared" si="497"/>
        <v>389291.7829606384</v>
      </c>
      <c r="G2933" s="28">
        <f t="shared" si="498"/>
        <v>2912736.7332234117</v>
      </c>
      <c r="H2933" s="28">
        <f t="shared" si="499"/>
        <v>48545.612220390198</v>
      </c>
      <c r="I2933" s="29">
        <f t="shared" si="500"/>
        <v>809.09353700650331</v>
      </c>
      <c r="J2933" s="25">
        <f t="shared" si="501"/>
        <v>25733779374.88028</v>
      </c>
      <c r="K2933" s="25">
        <f t="shared" si="502"/>
        <v>25733779374.88028</v>
      </c>
      <c r="L2933" s="30" t="str">
        <f t="shared" si="503"/>
        <v>0 DAYS</v>
      </c>
    </row>
    <row r="2934" spans="1:12" x14ac:dyDescent="0.2">
      <c r="A2934" s="23">
        <f t="shared" si="493"/>
        <v>12553063109.697699</v>
      </c>
      <c r="B2934" s="24">
        <v>2928</v>
      </c>
      <c r="C2934" s="23">
        <f t="shared" si="494"/>
        <v>70297153.414307117</v>
      </c>
      <c r="D2934" s="25">
        <f t="shared" si="495"/>
        <v>12623360263.112005</v>
      </c>
      <c r="E2934" s="26">
        <f t="shared" si="496"/>
        <v>12623359263.112005</v>
      </c>
      <c r="F2934" s="27">
        <f t="shared" si="497"/>
        <v>391471.8169452399</v>
      </c>
      <c r="G2934" s="28">
        <f t="shared" si="498"/>
        <v>2929048.0589294634</v>
      </c>
      <c r="H2934" s="28">
        <f t="shared" si="499"/>
        <v>48817.467648824393</v>
      </c>
      <c r="I2934" s="29">
        <f t="shared" si="500"/>
        <v>813.62446081373992</v>
      </c>
      <c r="J2934" s="25">
        <f t="shared" si="501"/>
        <v>25877888539.379608</v>
      </c>
      <c r="K2934" s="25">
        <f t="shared" si="502"/>
        <v>25877888539.379608</v>
      </c>
      <c r="L2934" s="30" t="str">
        <f t="shared" si="503"/>
        <v>0 DAYS</v>
      </c>
    </row>
    <row r="2935" spans="1:12" x14ac:dyDescent="0.2">
      <c r="A2935" s="23">
        <f t="shared" si="493"/>
        <v>12623360263.112005</v>
      </c>
      <c r="B2935" s="24">
        <v>2929</v>
      </c>
      <c r="C2935" s="23">
        <f t="shared" si="494"/>
        <v>70690817.473427221</v>
      </c>
      <c r="D2935" s="25">
        <f t="shared" si="495"/>
        <v>12694051080.585432</v>
      </c>
      <c r="E2935" s="26">
        <f t="shared" si="496"/>
        <v>12694050080.585432</v>
      </c>
      <c r="F2935" s="27">
        <f t="shared" si="497"/>
        <v>393664.05912010372</v>
      </c>
      <c r="G2935" s="28">
        <f t="shared" si="498"/>
        <v>2945450.7280594674</v>
      </c>
      <c r="H2935" s="28">
        <f t="shared" si="499"/>
        <v>49090.845467657789</v>
      </c>
      <c r="I2935" s="29">
        <f t="shared" si="500"/>
        <v>818.18075779429648</v>
      </c>
      <c r="J2935" s="25">
        <f t="shared" si="501"/>
        <v>26022804715.200134</v>
      </c>
      <c r="K2935" s="25">
        <f t="shared" si="502"/>
        <v>26022804715.200134</v>
      </c>
      <c r="L2935" s="30" t="str">
        <f t="shared" si="503"/>
        <v>0 DAYS</v>
      </c>
    </row>
    <row r="2936" spans="1:12" x14ac:dyDescent="0.2">
      <c r="A2936" s="23">
        <f t="shared" si="493"/>
        <v>12694051080.585432</v>
      </c>
      <c r="B2936" s="24">
        <v>2930</v>
      </c>
      <c r="C2936" s="23">
        <f t="shared" si="494"/>
        <v>71086686.051278412</v>
      </c>
      <c r="D2936" s="25">
        <f t="shared" si="495"/>
        <v>12765137766.636711</v>
      </c>
      <c r="E2936" s="26">
        <f t="shared" si="496"/>
        <v>12765136766.636711</v>
      </c>
      <c r="F2936" s="27">
        <f t="shared" si="497"/>
        <v>395868.57785119116</v>
      </c>
      <c r="G2936" s="28">
        <f t="shared" si="498"/>
        <v>2961945.2521366007</v>
      </c>
      <c r="H2936" s="28">
        <f t="shared" si="499"/>
        <v>49365.754202276679</v>
      </c>
      <c r="I2936" s="29">
        <f t="shared" si="500"/>
        <v>822.76257003794467</v>
      </c>
      <c r="J2936" s="25">
        <f t="shared" si="501"/>
        <v>26168532421.605255</v>
      </c>
      <c r="K2936" s="25">
        <f t="shared" si="502"/>
        <v>26168532421.605255</v>
      </c>
      <c r="L2936" s="30" t="str">
        <f t="shared" si="503"/>
        <v>0 DAYS</v>
      </c>
    </row>
    <row r="2937" spans="1:12" x14ac:dyDescent="0.2">
      <c r="A2937" s="23">
        <f t="shared" si="493"/>
        <v>12765137766.636711</v>
      </c>
      <c r="B2937" s="24">
        <v>2931</v>
      </c>
      <c r="C2937" s="23">
        <f t="shared" si="494"/>
        <v>71484771.493165582</v>
      </c>
      <c r="D2937" s="25">
        <f t="shared" si="495"/>
        <v>12836622538.129877</v>
      </c>
      <c r="E2937" s="26">
        <f t="shared" si="496"/>
        <v>12836621538.129877</v>
      </c>
      <c r="F2937" s="27">
        <f t="shared" si="497"/>
        <v>398085.44188717008</v>
      </c>
      <c r="G2937" s="28">
        <f t="shared" si="498"/>
        <v>2978532.1455485658</v>
      </c>
      <c r="H2937" s="28">
        <f t="shared" si="499"/>
        <v>49642.202425809432</v>
      </c>
      <c r="I2937" s="29">
        <f t="shared" si="500"/>
        <v>827.37004043015725</v>
      </c>
      <c r="J2937" s="25">
        <f t="shared" si="501"/>
        <v>26315076203.166245</v>
      </c>
      <c r="K2937" s="25">
        <f t="shared" si="502"/>
        <v>26315076203.166245</v>
      </c>
      <c r="L2937" s="30" t="str">
        <f t="shared" si="503"/>
        <v>0 DAYS</v>
      </c>
    </row>
    <row r="2938" spans="1:12" x14ac:dyDescent="0.2">
      <c r="A2938" s="23">
        <f t="shared" si="493"/>
        <v>12836622538.129877</v>
      </c>
      <c r="B2938" s="24">
        <v>2932</v>
      </c>
      <c r="C2938" s="23">
        <f t="shared" si="494"/>
        <v>71885086.213527307</v>
      </c>
      <c r="D2938" s="25">
        <f t="shared" si="495"/>
        <v>12908507624.343405</v>
      </c>
      <c r="E2938" s="26">
        <f t="shared" si="496"/>
        <v>12908506624.343405</v>
      </c>
      <c r="F2938" s="27">
        <f t="shared" si="497"/>
        <v>400314.7203617245</v>
      </c>
      <c r="G2938" s="28">
        <f t="shared" si="498"/>
        <v>2995211.9255636376</v>
      </c>
      <c r="H2938" s="28">
        <f t="shared" si="499"/>
        <v>49920.198759393963</v>
      </c>
      <c r="I2938" s="29">
        <f t="shared" si="500"/>
        <v>832.0033126565661</v>
      </c>
      <c r="J2938" s="25">
        <f t="shared" si="501"/>
        <v>26462440629.903976</v>
      </c>
      <c r="K2938" s="25">
        <f t="shared" si="502"/>
        <v>26462440629.903976</v>
      </c>
      <c r="L2938" s="30" t="str">
        <f t="shared" si="503"/>
        <v>0 DAYS</v>
      </c>
    </row>
    <row r="2939" spans="1:12" x14ac:dyDescent="0.2">
      <c r="A2939" s="23">
        <f t="shared" si="493"/>
        <v>12908507624.343405</v>
      </c>
      <c r="B2939" s="24">
        <v>2933</v>
      </c>
      <c r="C2939" s="23">
        <f t="shared" si="494"/>
        <v>72287642.696323067</v>
      </c>
      <c r="D2939" s="25">
        <f t="shared" si="495"/>
        <v>12980795267.039728</v>
      </c>
      <c r="E2939" s="26">
        <f t="shared" si="496"/>
        <v>12980794267.039728</v>
      </c>
      <c r="F2939" s="27">
        <f t="shared" si="497"/>
        <v>402556.48279576004</v>
      </c>
      <c r="G2939" s="28">
        <f t="shared" si="498"/>
        <v>3011985.1123467945</v>
      </c>
      <c r="H2939" s="28">
        <f t="shared" si="499"/>
        <v>50199.751872446577</v>
      </c>
      <c r="I2939" s="29">
        <f t="shared" si="500"/>
        <v>836.66253120744295</v>
      </c>
      <c r="J2939" s="25">
        <f t="shared" si="501"/>
        <v>26610630297.431442</v>
      </c>
      <c r="K2939" s="25">
        <f t="shared" si="502"/>
        <v>26610630297.431442</v>
      </c>
      <c r="L2939" s="30" t="str">
        <f t="shared" si="503"/>
        <v>0 DAYS</v>
      </c>
    </row>
    <row r="2940" spans="1:12" x14ac:dyDescent="0.2">
      <c r="A2940" s="23">
        <f t="shared" si="493"/>
        <v>12980795267.039728</v>
      </c>
      <c r="B2940" s="24">
        <v>2934</v>
      </c>
      <c r="C2940" s="23">
        <f t="shared" si="494"/>
        <v>72692453.495422482</v>
      </c>
      <c r="D2940" s="25">
        <f t="shared" si="495"/>
        <v>13053487720.535151</v>
      </c>
      <c r="E2940" s="26">
        <f t="shared" si="496"/>
        <v>13053486720.535151</v>
      </c>
      <c r="F2940" s="27">
        <f t="shared" si="497"/>
        <v>404810.79909941554</v>
      </c>
      <c r="G2940" s="28">
        <f t="shared" si="498"/>
        <v>3028852.2289759368</v>
      </c>
      <c r="H2940" s="28">
        <f t="shared" si="499"/>
        <v>50480.870482932281</v>
      </c>
      <c r="I2940" s="29">
        <f t="shared" si="500"/>
        <v>841.34784138220471</v>
      </c>
      <c r="J2940" s="25">
        <f t="shared" si="501"/>
        <v>26759649827.097057</v>
      </c>
      <c r="K2940" s="25">
        <f t="shared" si="502"/>
        <v>26759649827.097057</v>
      </c>
      <c r="L2940" s="30" t="str">
        <f t="shared" si="503"/>
        <v>0 DAYS</v>
      </c>
    </row>
    <row r="2941" spans="1:12" x14ac:dyDescent="0.2">
      <c r="A2941" s="23">
        <f t="shared" si="493"/>
        <v>13053487720.535151</v>
      </c>
      <c r="B2941" s="24">
        <v>2935</v>
      </c>
      <c r="C2941" s="23">
        <f t="shared" si="494"/>
        <v>73099531.23499684</v>
      </c>
      <c r="D2941" s="25">
        <f t="shared" si="495"/>
        <v>13126587251.770147</v>
      </c>
      <c r="E2941" s="26">
        <f t="shared" si="496"/>
        <v>13126586251.770147</v>
      </c>
      <c r="F2941" s="27">
        <f t="shared" si="497"/>
        <v>407077.73957435787</v>
      </c>
      <c r="G2941" s="28">
        <f t="shared" si="498"/>
        <v>3045813.8014582018</v>
      </c>
      <c r="H2941" s="28">
        <f t="shared" si="499"/>
        <v>50763.563357636696</v>
      </c>
      <c r="I2941" s="29">
        <f t="shared" si="500"/>
        <v>846.05938929394495</v>
      </c>
      <c r="J2941" s="25">
        <f t="shared" si="501"/>
        <v>26909503866.128799</v>
      </c>
      <c r="K2941" s="25">
        <f t="shared" si="502"/>
        <v>26909503866.128799</v>
      </c>
      <c r="L2941" s="30" t="str">
        <f t="shared" si="503"/>
        <v>0 DAYS</v>
      </c>
    </row>
    <row r="2942" spans="1:12" x14ac:dyDescent="0.2">
      <c r="A2942" s="23">
        <f t="shared" si="493"/>
        <v>13126587251.770147</v>
      </c>
      <c r="B2942" s="24">
        <v>2936</v>
      </c>
      <c r="C2942" s="23">
        <f t="shared" si="494"/>
        <v>73508888.609912828</v>
      </c>
      <c r="D2942" s="25">
        <f t="shared" si="495"/>
        <v>13200096140.38006</v>
      </c>
      <c r="E2942" s="26">
        <f t="shared" si="496"/>
        <v>13200095140.38006</v>
      </c>
      <c r="F2942" s="27">
        <f t="shared" si="497"/>
        <v>409357.37491598725</v>
      </c>
      <c r="G2942" s="28">
        <f t="shared" si="498"/>
        <v>3062870.358746368</v>
      </c>
      <c r="H2942" s="28">
        <f t="shared" si="499"/>
        <v>51047.839312439464</v>
      </c>
      <c r="I2942" s="29">
        <f t="shared" si="500"/>
        <v>850.79732187399111</v>
      </c>
      <c r="J2942" s="25">
        <f t="shared" si="501"/>
        <v>27060197087.779121</v>
      </c>
      <c r="K2942" s="25">
        <f t="shared" si="502"/>
        <v>27060197087.779121</v>
      </c>
      <c r="L2942" s="30" t="str">
        <f t="shared" si="503"/>
        <v>0 DAYS</v>
      </c>
    </row>
    <row r="2943" spans="1:12" x14ac:dyDescent="0.2">
      <c r="A2943" s="23">
        <f t="shared" si="493"/>
        <v>13200096140.38006</v>
      </c>
      <c r="B2943" s="24">
        <v>2937</v>
      </c>
      <c r="C2943" s="23">
        <f t="shared" si="494"/>
        <v>73920538.386128336</v>
      </c>
      <c r="D2943" s="25">
        <f t="shared" si="495"/>
        <v>13274016678.766188</v>
      </c>
      <c r="E2943" s="26">
        <f t="shared" si="496"/>
        <v>13274015678.766188</v>
      </c>
      <c r="F2943" s="27">
        <f t="shared" si="497"/>
        <v>411649.77621550858</v>
      </c>
      <c r="G2943" s="28">
        <f t="shared" si="498"/>
        <v>3080022.4327553473</v>
      </c>
      <c r="H2943" s="28">
        <f t="shared" si="499"/>
        <v>51333.707212589121</v>
      </c>
      <c r="I2943" s="29">
        <f t="shared" si="500"/>
        <v>855.56178687648537</v>
      </c>
      <c r="J2943" s="25">
        <f t="shared" si="501"/>
        <v>27211734191.470684</v>
      </c>
      <c r="K2943" s="25">
        <f t="shared" si="502"/>
        <v>27211734191.470684</v>
      </c>
      <c r="L2943" s="30" t="str">
        <f t="shared" si="503"/>
        <v>0 DAYS</v>
      </c>
    </row>
    <row r="2944" spans="1:12" x14ac:dyDescent="0.2">
      <c r="A2944" s="23">
        <f t="shared" si="493"/>
        <v>13274016678.766188</v>
      </c>
      <c r="B2944" s="24">
        <v>2938</v>
      </c>
      <c r="C2944" s="23">
        <f t="shared" si="494"/>
        <v>74334493.401090652</v>
      </c>
      <c r="D2944" s="25">
        <f t="shared" si="495"/>
        <v>13348351172.167278</v>
      </c>
      <c r="E2944" s="26">
        <f t="shared" si="496"/>
        <v>13348350172.167278</v>
      </c>
      <c r="F2944" s="27">
        <f t="shared" si="497"/>
        <v>413955.01496231556</v>
      </c>
      <c r="G2944" s="28">
        <f t="shared" si="498"/>
        <v>3097270.558378777</v>
      </c>
      <c r="H2944" s="28">
        <f t="shared" si="499"/>
        <v>51621.175972979618</v>
      </c>
      <c r="I2944" s="29">
        <f t="shared" si="500"/>
        <v>860.35293288299363</v>
      </c>
      <c r="J2944" s="25">
        <f t="shared" si="501"/>
        <v>27364119902.942917</v>
      </c>
      <c r="K2944" s="25">
        <f t="shared" si="502"/>
        <v>27364119902.942917</v>
      </c>
      <c r="L2944" s="30" t="str">
        <f t="shared" si="503"/>
        <v>0 DAYS</v>
      </c>
    </row>
    <row r="2945" spans="1:12" x14ac:dyDescent="0.2">
      <c r="A2945" s="23">
        <f t="shared" si="493"/>
        <v>13348351172.167278</v>
      </c>
      <c r="B2945" s="24">
        <v>2939</v>
      </c>
      <c r="C2945" s="23">
        <f t="shared" si="494"/>
        <v>74750766.564136758</v>
      </c>
      <c r="D2945" s="25">
        <f t="shared" si="495"/>
        <v>13423101938.731415</v>
      </c>
      <c r="E2945" s="26">
        <f t="shared" si="496"/>
        <v>13423100938.731415</v>
      </c>
      <c r="F2945" s="27">
        <f t="shared" si="497"/>
        <v>416273.1630461067</v>
      </c>
      <c r="G2945" s="28">
        <f t="shared" si="498"/>
        <v>3114615.2735056984</v>
      </c>
      <c r="H2945" s="28">
        <f t="shared" si="499"/>
        <v>51910.254558428307</v>
      </c>
      <c r="I2945" s="29">
        <f t="shared" si="500"/>
        <v>865.17090930713846</v>
      </c>
      <c r="J2945" s="25">
        <f t="shared" si="501"/>
        <v>27517358974.399399</v>
      </c>
      <c r="K2945" s="25">
        <f t="shared" si="502"/>
        <v>27517358974.399399</v>
      </c>
      <c r="L2945" s="30" t="str">
        <f t="shared" si="503"/>
        <v>0 DAYS</v>
      </c>
    </row>
    <row r="2946" spans="1:12" x14ac:dyDescent="0.2">
      <c r="A2946" s="23">
        <f t="shared" si="493"/>
        <v>13423101938.731415</v>
      </c>
      <c r="B2946" s="24">
        <v>2940</v>
      </c>
      <c r="C2946" s="23">
        <f t="shared" si="494"/>
        <v>75169370.856895924</v>
      </c>
      <c r="D2946" s="25">
        <f t="shared" si="495"/>
        <v>13498271309.58831</v>
      </c>
      <c r="E2946" s="26">
        <f t="shared" si="496"/>
        <v>13498270309.58831</v>
      </c>
      <c r="F2946" s="27">
        <f t="shared" si="497"/>
        <v>418604.29275916517</v>
      </c>
      <c r="G2946" s="28">
        <f t="shared" si="498"/>
        <v>3132057.1190373302</v>
      </c>
      <c r="H2946" s="28">
        <f t="shared" si="499"/>
        <v>52200.9519839555</v>
      </c>
      <c r="I2946" s="29">
        <f t="shared" si="500"/>
        <v>870.01586639925836</v>
      </c>
      <c r="J2946" s="25">
        <f t="shared" si="501"/>
        <v>27671456184.656033</v>
      </c>
      <c r="K2946" s="25">
        <f t="shared" si="502"/>
        <v>27671456184.656033</v>
      </c>
      <c r="L2946" s="30" t="str">
        <f t="shared" si="503"/>
        <v>0 DAYS</v>
      </c>
    </row>
    <row r="2947" spans="1:12" x14ac:dyDescent="0.2">
      <c r="A2947" s="23">
        <f t="shared" si="493"/>
        <v>13498271309.58831</v>
      </c>
      <c r="B2947" s="24">
        <v>2941</v>
      </c>
      <c r="C2947" s="23">
        <f t="shared" si="494"/>
        <v>75590319.333694533</v>
      </c>
      <c r="D2947" s="25">
        <f t="shared" si="495"/>
        <v>13573861628.922005</v>
      </c>
      <c r="E2947" s="26">
        <f t="shared" si="496"/>
        <v>13573860628.922005</v>
      </c>
      <c r="F2947" s="27">
        <f t="shared" si="497"/>
        <v>420948.4767986089</v>
      </c>
      <c r="G2947" s="28">
        <f t="shared" si="498"/>
        <v>3149596.6389039387</v>
      </c>
      <c r="H2947" s="28">
        <f t="shared" si="499"/>
        <v>52493.277315065643</v>
      </c>
      <c r="I2947" s="29">
        <f t="shared" si="500"/>
        <v>874.88795525109401</v>
      </c>
      <c r="J2947" s="25">
        <f t="shared" si="501"/>
        <v>27826416339.290108</v>
      </c>
      <c r="K2947" s="25">
        <f t="shared" si="502"/>
        <v>27826416339.290108</v>
      </c>
      <c r="L2947" s="30" t="str">
        <f t="shared" si="503"/>
        <v>0 DAYS</v>
      </c>
    </row>
    <row r="2948" spans="1:12" x14ac:dyDescent="0.2">
      <c r="A2948" s="23">
        <f t="shared" si="493"/>
        <v>13573861628.922005</v>
      </c>
      <c r="B2948" s="24">
        <v>2942</v>
      </c>
      <c r="C2948" s="23">
        <f t="shared" si="494"/>
        <v>76013625.121963233</v>
      </c>
      <c r="D2948" s="25">
        <f t="shared" si="495"/>
        <v>13649875254.043968</v>
      </c>
      <c r="E2948" s="26">
        <f t="shared" si="496"/>
        <v>13649874254.043968</v>
      </c>
      <c r="F2948" s="27">
        <f t="shared" si="497"/>
        <v>423305.78826870024</v>
      </c>
      <c r="G2948" s="28">
        <f t="shared" si="498"/>
        <v>3167234.3800818012</v>
      </c>
      <c r="H2948" s="28">
        <f t="shared" si="499"/>
        <v>52787.239668030023</v>
      </c>
      <c r="I2948" s="29">
        <f t="shared" si="500"/>
        <v>879.78732780050041</v>
      </c>
      <c r="J2948" s="25">
        <f t="shared" si="501"/>
        <v>27982244270.790131</v>
      </c>
      <c r="K2948" s="25">
        <f t="shared" si="502"/>
        <v>27982244270.790131</v>
      </c>
      <c r="L2948" s="30" t="str">
        <f t="shared" si="503"/>
        <v>0 DAYS</v>
      </c>
    </row>
    <row r="2949" spans="1:12" x14ac:dyDescent="0.2">
      <c r="A2949" s="23">
        <f t="shared" ref="A2949:A3012" si="504">D2948</f>
        <v>13649875254.043968</v>
      </c>
      <c r="B2949" s="24">
        <v>2943</v>
      </c>
      <c r="C2949" s="23">
        <f t="shared" ref="C2949:C3012" si="505">(A2949*$F$2)+$H$2</f>
        <v>76439301.422646224</v>
      </c>
      <c r="D2949" s="25">
        <f t="shared" ref="D2949:D3012" si="506">A2949+C2949</f>
        <v>13726314555.466614</v>
      </c>
      <c r="E2949" s="26">
        <f t="shared" ref="E2949:E3012" si="507">E2948+C2949</f>
        <v>13726313555.466614</v>
      </c>
      <c r="F2949" s="27">
        <f t="shared" ref="F2949:F3012" si="508">C2949-C2948</f>
        <v>425676.30068299174</v>
      </c>
      <c r="G2949" s="28">
        <f t="shared" ref="G2949:G3012" si="509">C2949/24</f>
        <v>3184970.8926102594</v>
      </c>
      <c r="H2949" s="28">
        <f t="shared" ref="H2949:H3012" si="510">G2949/60</f>
        <v>53082.848210170989</v>
      </c>
      <c r="I2949" s="29">
        <f t="shared" ref="I2949:I3012" si="511">H2949/60</f>
        <v>884.71413683618312</v>
      </c>
      <c r="J2949" s="25">
        <f t="shared" ref="J2949:J3012" si="512">D2949*2.05</f>
        <v>28138944838.706554</v>
      </c>
      <c r="K2949" s="25">
        <f t="shared" ref="K2949:K3012" si="513">J2949-$J$2</f>
        <v>28138944838.706554</v>
      </c>
      <c r="L2949" s="30" t="str">
        <f t="shared" ref="L2949:L3012" si="514">ROUND(($J$5/C2949),0) &amp; " DAYS"</f>
        <v>0 DAYS</v>
      </c>
    </row>
    <row r="2950" spans="1:12" x14ac:dyDescent="0.2">
      <c r="A2950" s="23">
        <f t="shared" si="504"/>
        <v>13726314555.466614</v>
      </c>
      <c r="B2950" s="24">
        <v>2944</v>
      </c>
      <c r="C2950" s="23">
        <f t="shared" si="505"/>
        <v>76867361.510613039</v>
      </c>
      <c r="D2950" s="25">
        <f t="shared" si="506"/>
        <v>13803181916.977226</v>
      </c>
      <c r="E2950" s="26">
        <f t="shared" si="507"/>
        <v>13803180916.977226</v>
      </c>
      <c r="F2950" s="27">
        <f t="shared" si="508"/>
        <v>428060.08796681464</v>
      </c>
      <c r="G2950" s="28">
        <f t="shared" si="509"/>
        <v>3202806.7296088766</v>
      </c>
      <c r="H2950" s="28">
        <f t="shared" si="510"/>
        <v>53380.112160147946</v>
      </c>
      <c r="I2950" s="29">
        <f t="shared" si="511"/>
        <v>889.66853600246577</v>
      </c>
      <c r="J2950" s="25">
        <f t="shared" si="512"/>
        <v>28296522929.80331</v>
      </c>
      <c r="K2950" s="25">
        <f t="shared" si="513"/>
        <v>28296522929.80331</v>
      </c>
      <c r="L2950" s="30" t="str">
        <f t="shared" si="514"/>
        <v>0 DAYS</v>
      </c>
    </row>
    <row r="2951" spans="1:12" x14ac:dyDescent="0.2">
      <c r="A2951" s="23">
        <f t="shared" si="504"/>
        <v>13803181916.977226</v>
      </c>
      <c r="B2951" s="24">
        <v>2945</v>
      </c>
      <c r="C2951" s="23">
        <f t="shared" si="505"/>
        <v>77297818.735072464</v>
      </c>
      <c r="D2951" s="25">
        <f t="shared" si="506"/>
        <v>13880479735.712299</v>
      </c>
      <c r="E2951" s="26">
        <f t="shared" si="507"/>
        <v>13880478735.712299</v>
      </c>
      <c r="F2951" s="27">
        <f t="shared" si="508"/>
        <v>430457.22445942461</v>
      </c>
      <c r="G2951" s="28">
        <f t="shared" si="509"/>
        <v>3220742.447294686</v>
      </c>
      <c r="H2951" s="28">
        <f t="shared" si="510"/>
        <v>53679.040788244769</v>
      </c>
      <c r="I2951" s="29">
        <f t="shared" si="511"/>
        <v>894.65067980407946</v>
      </c>
      <c r="J2951" s="25">
        <f t="shared" si="512"/>
        <v>28454983458.210213</v>
      </c>
      <c r="K2951" s="25">
        <f t="shared" si="513"/>
        <v>28454983458.210213</v>
      </c>
      <c r="L2951" s="30" t="str">
        <f t="shared" si="514"/>
        <v>0 DAYS</v>
      </c>
    </row>
    <row r="2952" spans="1:12" x14ac:dyDescent="0.2">
      <c r="A2952" s="23">
        <f t="shared" si="504"/>
        <v>13880479735.712299</v>
      </c>
      <c r="B2952" s="24">
        <v>2946</v>
      </c>
      <c r="C2952" s="23">
        <f t="shared" si="505"/>
        <v>77730686.51998888</v>
      </c>
      <c r="D2952" s="25">
        <f t="shared" si="506"/>
        <v>13958210422.232288</v>
      </c>
      <c r="E2952" s="26">
        <f t="shared" si="507"/>
        <v>13958209422.232288</v>
      </c>
      <c r="F2952" s="27">
        <f t="shared" si="508"/>
        <v>432867.78491641581</v>
      </c>
      <c r="G2952" s="28">
        <f t="shared" si="509"/>
        <v>3238778.6049995366</v>
      </c>
      <c r="H2952" s="28">
        <f t="shared" si="510"/>
        <v>53979.643416658946</v>
      </c>
      <c r="I2952" s="29">
        <f t="shared" si="511"/>
        <v>899.66072361098247</v>
      </c>
      <c r="J2952" s="25">
        <f t="shared" si="512"/>
        <v>28614331365.576187</v>
      </c>
      <c r="K2952" s="25">
        <f t="shared" si="513"/>
        <v>28614331365.576187</v>
      </c>
      <c r="L2952" s="30" t="str">
        <f t="shared" si="514"/>
        <v>0 DAYS</v>
      </c>
    </row>
    <row r="2953" spans="1:12" x14ac:dyDescent="0.2">
      <c r="A2953" s="23">
        <f t="shared" si="504"/>
        <v>13958210422.232288</v>
      </c>
      <c r="B2953" s="24">
        <v>2947</v>
      </c>
      <c r="C2953" s="23">
        <f t="shared" si="505"/>
        <v>78165978.364500821</v>
      </c>
      <c r="D2953" s="25">
        <f t="shared" si="506"/>
        <v>14036376400.596788</v>
      </c>
      <c r="E2953" s="26">
        <f t="shared" si="507"/>
        <v>14036375400.596788</v>
      </c>
      <c r="F2953" s="27">
        <f t="shared" si="508"/>
        <v>435291.84451194108</v>
      </c>
      <c r="G2953" s="28">
        <f t="shared" si="509"/>
        <v>3256915.765187534</v>
      </c>
      <c r="H2953" s="28">
        <f t="shared" si="510"/>
        <v>54281.929419792235</v>
      </c>
      <c r="I2953" s="29">
        <f t="shared" si="511"/>
        <v>904.69882366320394</v>
      </c>
      <c r="J2953" s="25">
        <f t="shared" si="512"/>
        <v>28774571621.223415</v>
      </c>
      <c r="K2953" s="25">
        <f t="shared" si="513"/>
        <v>28774571621.223415</v>
      </c>
      <c r="L2953" s="30" t="str">
        <f t="shared" si="514"/>
        <v>0 DAYS</v>
      </c>
    </row>
    <row r="2954" spans="1:12" x14ac:dyDescent="0.2">
      <c r="A2954" s="23">
        <f t="shared" si="504"/>
        <v>14036376400.596788</v>
      </c>
      <c r="B2954" s="24">
        <v>2948</v>
      </c>
      <c r="C2954" s="23">
        <f t="shared" si="505"/>
        <v>78603707.843342021</v>
      </c>
      <c r="D2954" s="25">
        <f t="shared" si="506"/>
        <v>14114980108.44013</v>
      </c>
      <c r="E2954" s="26">
        <f t="shared" si="507"/>
        <v>14114979108.44013</v>
      </c>
      <c r="F2954" s="27">
        <f t="shared" si="508"/>
        <v>437729.47884120047</v>
      </c>
      <c r="G2954" s="28">
        <f t="shared" si="509"/>
        <v>3275154.4934725841</v>
      </c>
      <c r="H2954" s="28">
        <f t="shared" si="510"/>
        <v>54585.908224543069</v>
      </c>
      <c r="I2954" s="29">
        <f t="shared" si="511"/>
        <v>909.7651370757178</v>
      </c>
      <c r="J2954" s="25">
        <f t="shared" si="512"/>
        <v>28935709222.302265</v>
      </c>
      <c r="K2954" s="25">
        <f t="shared" si="513"/>
        <v>28935709222.302265</v>
      </c>
      <c r="L2954" s="30" t="str">
        <f t="shared" si="514"/>
        <v>0 DAYS</v>
      </c>
    </row>
    <row r="2955" spans="1:12" x14ac:dyDescent="0.2">
      <c r="A2955" s="23">
        <f t="shared" si="504"/>
        <v>14114980108.44013</v>
      </c>
      <c r="B2955" s="24">
        <v>2949</v>
      </c>
      <c r="C2955" s="23">
        <f t="shared" si="505"/>
        <v>79043888.607264727</v>
      </c>
      <c r="D2955" s="25">
        <f t="shared" si="506"/>
        <v>14194023997.047396</v>
      </c>
      <c r="E2955" s="26">
        <f t="shared" si="507"/>
        <v>14194022997.047396</v>
      </c>
      <c r="F2955" s="27">
        <f t="shared" si="508"/>
        <v>440180.76392270625</v>
      </c>
      <c r="G2955" s="28">
        <f t="shared" si="509"/>
        <v>3293495.3586360305</v>
      </c>
      <c r="H2955" s="28">
        <f t="shared" si="510"/>
        <v>54891.58931060051</v>
      </c>
      <c r="I2955" s="29">
        <f t="shared" si="511"/>
        <v>914.85982184334182</v>
      </c>
      <c r="J2955" s="25">
        <f t="shared" si="512"/>
        <v>29097749193.947159</v>
      </c>
      <c r="K2955" s="25">
        <f t="shared" si="513"/>
        <v>29097749193.947159</v>
      </c>
      <c r="L2955" s="30" t="str">
        <f t="shared" si="514"/>
        <v>0 DAYS</v>
      </c>
    </row>
    <row r="2956" spans="1:12" x14ac:dyDescent="0.2">
      <c r="A2956" s="23">
        <f t="shared" si="504"/>
        <v>14194023997.047396</v>
      </c>
      <c r="B2956" s="24">
        <v>2950</v>
      </c>
      <c r="C2956" s="23">
        <f t="shared" si="505"/>
        <v>79486534.383465409</v>
      </c>
      <c r="D2956" s="25">
        <f t="shared" si="506"/>
        <v>14273510531.430861</v>
      </c>
      <c r="E2956" s="26">
        <f t="shared" si="507"/>
        <v>14273509531.430861</v>
      </c>
      <c r="F2956" s="27">
        <f t="shared" si="508"/>
        <v>442645.77620068192</v>
      </c>
      <c r="G2956" s="28">
        <f t="shared" si="509"/>
        <v>3311938.9326443919</v>
      </c>
      <c r="H2956" s="28">
        <f t="shared" si="510"/>
        <v>55198.982210739865</v>
      </c>
      <c r="I2956" s="29">
        <f t="shared" si="511"/>
        <v>919.9830368456644</v>
      </c>
      <c r="J2956" s="25">
        <f t="shared" si="512"/>
        <v>29260696589.433262</v>
      </c>
      <c r="K2956" s="25">
        <f t="shared" si="513"/>
        <v>29260696589.433262</v>
      </c>
      <c r="L2956" s="30" t="str">
        <f t="shared" si="514"/>
        <v>0 DAYS</v>
      </c>
    </row>
    <row r="2957" spans="1:12" x14ac:dyDescent="0.2">
      <c r="A2957" s="23">
        <f t="shared" si="504"/>
        <v>14273510531.430861</v>
      </c>
      <c r="B2957" s="24">
        <v>2951</v>
      </c>
      <c r="C2957" s="23">
        <f t="shared" si="505"/>
        <v>79931658.976012811</v>
      </c>
      <c r="D2957" s="25">
        <f t="shared" si="506"/>
        <v>14353442190.406874</v>
      </c>
      <c r="E2957" s="26">
        <f t="shared" si="507"/>
        <v>14353441190.406874</v>
      </c>
      <c r="F2957" s="27">
        <f t="shared" si="508"/>
        <v>445124.59254740179</v>
      </c>
      <c r="G2957" s="28">
        <f t="shared" si="509"/>
        <v>3330485.7906672005</v>
      </c>
      <c r="H2957" s="28">
        <f t="shared" si="510"/>
        <v>55508.096511120006</v>
      </c>
      <c r="I2957" s="29">
        <f t="shared" si="511"/>
        <v>925.13494185200011</v>
      </c>
      <c r="J2957" s="25">
        <f t="shared" si="512"/>
        <v>29424556490.334087</v>
      </c>
      <c r="K2957" s="25">
        <f t="shared" si="513"/>
        <v>29424556490.334087</v>
      </c>
      <c r="L2957" s="30" t="str">
        <f t="shared" si="514"/>
        <v>0 DAYS</v>
      </c>
    </row>
    <row r="2958" spans="1:12" x14ac:dyDescent="0.2">
      <c r="A2958" s="23">
        <f t="shared" si="504"/>
        <v>14353442190.406874</v>
      </c>
      <c r="B2958" s="24">
        <v>2952</v>
      </c>
      <c r="C2958" s="23">
        <f t="shared" si="505"/>
        <v>80379276.26627849</v>
      </c>
      <c r="D2958" s="25">
        <f t="shared" si="506"/>
        <v>14433821466.673153</v>
      </c>
      <c r="E2958" s="26">
        <f t="shared" si="507"/>
        <v>14433820466.673153</v>
      </c>
      <c r="F2958" s="27">
        <f t="shared" si="508"/>
        <v>447617.29026567936</v>
      </c>
      <c r="G2958" s="28">
        <f t="shared" si="509"/>
        <v>3349136.5110949371</v>
      </c>
      <c r="H2958" s="28">
        <f t="shared" si="510"/>
        <v>55818.941851582284</v>
      </c>
      <c r="I2958" s="29">
        <f t="shared" si="511"/>
        <v>930.31569752637142</v>
      </c>
      <c r="J2958" s="25">
        <f t="shared" si="512"/>
        <v>29589334006.679962</v>
      </c>
      <c r="K2958" s="25">
        <f t="shared" si="513"/>
        <v>29589334006.679962</v>
      </c>
      <c r="L2958" s="30" t="str">
        <f t="shared" si="514"/>
        <v>0 DAYS</v>
      </c>
    </row>
    <row r="2959" spans="1:12" x14ac:dyDescent="0.2">
      <c r="A2959" s="23">
        <f t="shared" si="504"/>
        <v>14433821466.673153</v>
      </c>
      <c r="B2959" s="24">
        <v>2953</v>
      </c>
      <c r="C2959" s="23">
        <f t="shared" si="505"/>
        <v>80829400.213369653</v>
      </c>
      <c r="D2959" s="25">
        <f t="shared" si="506"/>
        <v>14514650866.886522</v>
      </c>
      <c r="E2959" s="26">
        <f t="shared" si="507"/>
        <v>14514649866.886522</v>
      </c>
      <c r="F2959" s="27">
        <f t="shared" si="508"/>
        <v>450123.9470911622</v>
      </c>
      <c r="G2959" s="28">
        <f t="shared" si="509"/>
        <v>3367891.675557069</v>
      </c>
      <c r="H2959" s="28">
        <f t="shared" si="510"/>
        <v>56131.527925951152</v>
      </c>
      <c r="I2959" s="29">
        <f t="shared" si="511"/>
        <v>935.52546543251924</v>
      </c>
      <c r="J2959" s="25">
        <f t="shared" si="512"/>
        <v>29755034277.117367</v>
      </c>
      <c r="K2959" s="25">
        <f t="shared" si="513"/>
        <v>29755034277.117367</v>
      </c>
      <c r="L2959" s="30" t="str">
        <f t="shared" si="514"/>
        <v>0 DAYS</v>
      </c>
    </row>
    <row r="2960" spans="1:12" x14ac:dyDescent="0.2">
      <c r="A2960" s="23">
        <f t="shared" si="504"/>
        <v>14514650866.886522</v>
      </c>
      <c r="B2960" s="24">
        <v>2954</v>
      </c>
      <c r="C2960" s="23">
        <f t="shared" si="505"/>
        <v>81282044.854564518</v>
      </c>
      <c r="D2960" s="25">
        <f t="shared" si="506"/>
        <v>14595932911.741087</v>
      </c>
      <c r="E2960" s="26">
        <f t="shared" si="507"/>
        <v>14595931911.741087</v>
      </c>
      <c r="F2960" s="27">
        <f t="shared" si="508"/>
        <v>452644.64119486511</v>
      </c>
      <c r="G2960" s="28">
        <f t="shared" si="509"/>
        <v>3386751.8689401881</v>
      </c>
      <c r="H2960" s="28">
        <f t="shared" si="510"/>
        <v>56445.864482336467</v>
      </c>
      <c r="I2960" s="29">
        <f t="shared" si="511"/>
        <v>940.76440803894116</v>
      </c>
      <c r="J2960" s="25">
        <f t="shared" si="512"/>
        <v>29921662469.069225</v>
      </c>
      <c r="K2960" s="25">
        <f t="shared" si="513"/>
        <v>29921662469.069225</v>
      </c>
      <c r="L2960" s="30" t="str">
        <f t="shared" si="514"/>
        <v>0 DAYS</v>
      </c>
    </row>
    <row r="2961" spans="1:12" x14ac:dyDescent="0.2">
      <c r="A2961" s="23">
        <f t="shared" si="504"/>
        <v>14595932911.741087</v>
      </c>
      <c r="B2961" s="24">
        <v>2955</v>
      </c>
      <c r="C2961" s="23">
        <f t="shared" si="505"/>
        <v>81737224.305750087</v>
      </c>
      <c r="D2961" s="25">
        <f t="shared" si="506"/>
        <v>14677670136.046837</v>
      </c>
      <c r="E2961" s="26">
        <f t="shared" si="507"/>
        <v>14677669136.046837</v>
      </c>
      <c r="F2961" s="27">
        <f t="shared" si="508"/>
        <v>455179.45118556917</v>
      </c>
      <c r="G2961" s="28">
        <f t="shared" si="509"/>
        <v>3405717.6794062536</v>
      </c>
      <c r="H2961" s="28">
        <f t="shared" si="510"/>
        <v>56761.961323437557</v>
      </c>
      <c r="I2961" s="29">
        <f t="shared" si="511"/>
        <v>946.03268872395927</v>
      </c>
      <c r="J2961" s="25">
        <f t="shared" si="512"/>
        <v>30089223778.896011</v>
      </c>
      <c r="K2961" s="25">
        <f t="shared" si="513"/>
        <v>30089223778.896011</v>
      </c>
      <c r="L2961" s="30" t="str">
        <f t="shared" si="514"/>
        <v>0 DAYS</v>
      </c>
    </row>
    <row r="2962" spans="1:12" x14ac:dyDescent="0.2">
      <c r="A2962" s="23">
        <f t="shared" si="504"/>
        <v>14677670136.046837</v>
      </c>
      <c r="B2962" s="24">
        <v>2956</v>
      </c>
      <c r="C2962" s="23">
        <f t="shared" si="505"/>
        <v>82194952.761862293</v>
      </c>
      <c r="D2962" s="25">
        <f t="shared" si="506"/>
        <v>14759865088.808699</v>
      </c>
      <c r="E2962" s="26">
        <f t="shared" si="507"/>
        <v>14759864088.808699</v>
      </c>
      <c r="F2962" s="27">
        <f t="shared" si="508"/>
        <v>457728.45611220598</v>
      </c>
      <c r="G2962" s="28">
        <f t="shared" si="509"/>
        <v>3424789.6984109287</v>
      </c>
      <c r="H2962" s="28">
        <f t="shared" si="510"/>
        <v>57079.828306848809</v>
      </c>
      <c r="I2962" s="29">
        <f t="shared" si="511"/>
        <v>951.33047178081347</v>
      </c>
      <c r="J2962" s="25">
        <f t="shared" si="512"/>
        <v>30257723432.057831</v>
      </c>
      <c r="K2962" s="25">
        <f t="shared" si="513"/>
        <v>30257723432.057831</v>
      </c>
      <c r="L2962" s="30" t="str">
        <f t="shared" si="514"/>
        <v>0 DAYS</v>
      </c>
    </row>
    <row r="2963" spans="1:12" x14ac:dyDescent="0.2">
      <c r="A2963" s="23">
        <f t="shared" si="504"/>
        <v>14759865088.808699</v>
      </c>
      <c r="B2963" s="24">
        <v>2957</v>
      </c>
      <c r="C2963" s="23">
        <f t="shared" si="505"/>
        <v>82655244.497328714</v>
      </c>
      <c r="D2963" s="25">
        <f t="shared" si="506"/>
        <v>14842520333.306026</v>
      </c>
      <c r="E2963" s="26">
        <f t="shared" si="507"/>
        <v>14842519333.306026</v>
      </c>
      <c r="F2963" s="27">
        <f t="shared" si="508"/>
        <v>460291.73546642065</v>
      </c>
      <c r="G2963" s="28">
        <f t="shared" si="509"/>
        <v>3443968.5207220297</v>
      </c>
      <c r="H2963" s="28">
        <f t="shared" si="510"/>
        <v>57399.475345367166</v>
      </c>
      <c r="I2963" s="29">
        <f t="shared" si="511"/>
        <v>956.6579224227861</v>
      </c>
      <c r="J2963" s="25">
        <f t="shared" si="512"/>
        <v>30427166683.277351</v>
      </c>
      <c r="K2963" s="25">
        <f t="shared" si="513"/>
        <v>30427166683.277351</v>
      </c>
      <c r="L2963" s="30" t="str">
        <f t="shared" si="514"/>
        <v>0 DAYS</v>
      </c>
    </row>
    <row r="2964" spans="1:12" x14ac:dyDescent="0.2">
      <c r="A2964" s="23">
        <f t="shared" si="504"/>
        <v>14842520333.306026</v>
      </c>
      <c r="B2964" s="24">
        <v>2958</v>
      </c>
      <c r="C2964" s="23">
        <f t="shared" si="505"/>
        <v>83118113.866513744</v>
      </c>
      <c r="D2964" s="25">
        <f t="shared" si="506"/>
        <v>14925638447.172541</v>
      </c>
      <c r="E2964" s="26">
        <f t="shared" si="507"/>
        <v>14925637447.172541</v>
      </c>
      <c r="F2964" s="27">
        <f t="shared" si="508"/>
        <v>462869.36918503046</v>
      </c>
      <c r="G2964" s="28">
        <f t="shared" si="509"/>
        <v>3463254.7444380727</v>
      </c>
      <c r="H2964" s="28">
        <f t="shared" si="510"/>
        <v>57720.912407301214</v>
      </c>
      <c r="I2964" s="29">
        <f t="shared" si="511"/>
        <v>962.01520678835357</v>
      </c>
      <c r="J2964" s="25">
        <f t="shared" si="512"/>
        <v>30597558816.703705</v>
      </c>
      <c r="K2964" s="25">
        <f t="shared" si="513"/>
        <v>30597558816.703705</v>
      </c>
      <c r="L2964" s="30" t="str">
        <f t="shared" si="514"/>
        <v>0 DAYS</v>
      </c>
    </row>
    <row r="2965" spans="1:12" x14ac:dyDescent="0.2">
      <c r="A2965" s="23">
        <f t="shared" si="504"/>
        <v>14925638447.172541</v>
      </c>
      <c r="B2965" s="24">
        <v>2959</v>
      </c>
      <c r="C2965" s="23">
        <f t="shared" si="505"/>
        <v>83583575.304166228</v>
      </c>
      <c r="D2965" s="25">
        <f t="shared" si="506"/>
        <v>15009222022.476707</v>
      </c>
      <c r="E2965" s="26">
        <f t="shared" si="507"/>
        <v>15009221022.476707</v>
      </c>
      <c r="F2965" s="27">
        <f t="shared" si="508"/>
        <v>465461.43765248358</v>
      </c>
      <c r="G2965" s="28">
        <f t="shared" si="509"/>
        <v>3482648.9710069261</v>
      </c>
      <c r="H2965" s="28">
        <f t="shared" si="510"/>
        <v>58044.149516782105</v>
      </c>
      <c r="I2965" s="29">
        <f t="shared" si="511"/>
        <v>967.4024919463684</v>
      </c>
      <c r="J2965" s="25">
        <f t="shared" si="512"/>
        <v>30768905146.077248</v>
      </c>
      <c r="K2965" s="25">
        <f t="shared" si="513"/>
        <v>30768905146.077248</v>
      </c>
      <c r="L2965" s="30" t="str">
        <f t="shared" si="514"/>
        <v>0 DAYS</v>
      </c>
    </row>
    <row r="2966" spans="1:12" x14ac:dyDescent="0.2">
      <c r="A2966" s="23">
        <f t="shared" si="504"/>
        <v>15009222022.476707</v>
      </c>
      <c r="B2966" s="24">
        <v>2960</v>
      </c>
      <c r="C2966" s="23">
        <f t="shared" si="505"/>
        <v>84051643.32586956</v>
      </c>
      <c r="D2966" s="25">
        <f t="shared" si="506"/>
        <v>15093273665.802578</v>
      </c>
      <c r="E2966" s="26">
        <f t="shared" si="507"/>
        <v>15093272665.802578</v>
      </c>
      <c r="F2966" s="27">
        <f t="shared" si="508"/>
        <v>468068.02170333266</v>
      </c>
      <c r="G2966" s="28">
        <f t="shared" si="509"/>
        <v>3502151.805244565</v>
      </c>
      <c r="H2966" s="28">
        <f t="shared" si="510"/>
        <v>58369.196754076082</v>
      </c>
      <c r="I2966" s="29">
        <f t="shared" si="511"/>
        <v>972.81994590126806</v>
      </c>
      <c r="J2966" s="25">
        <f t="shared" si="512"/>
        <v>30941211014.895283</v>
      </c>
      <c r="K2966" s="25">
        <f t="shared" si="513"/>
        <v>30941211014.895283</v>
      </c>
      <c r="L2966" s="30" t="str">
        <f t="shared" si="514"/>
        <v>0 DAYS</v>
      </c>
    </row>
    <row r="2967" spans="1:12" x14ac:dyDescent="0.2">
      <c r="A2967" s="23">
        <f t="shared" si="504"/>
        <v>15093273665.802578</v>
      </c>
      <c r="B2967" s="24">
        <v>2961</v>
      </c>
      <c r="C2967" s="23">
        <f t="shared" si="505"/>
        <v>84522332.528494433</v>
      </c>
      <c r="D2967" s="25">
        <f t="shared" si="506"/>
        <v>15177795998.331072</v>
      </c>
      <c r="E2967" s="26">
        <f t="shared" si="507"/>
        <v>15177794998.331072</v>
      </c>
      <c r="F2967" s="27">
        <f t="shared" si="508"/>
        <v>470689.20262487233</v>
      </c>
      <c r="G2967" s="28">
        <f t="shared" si="509"/>
        <v>3521763.8553539347</v>
      </c>
      <c r="H2967" s="28">
        <f t="shared" si="510"/>
        <v>58696.064255898913</v>
      </c>
      <c r="I2967" s="29">
        <f t="shared" si="511"/>
        <v>978.26773759831519</v>
      </c>
      <c r="J2967" s="25">
        <f t="shared" si="512"/>
        <v>31114481796.578693</v>
      </c>
      <c r="K2967" s="25">
        <f t="shared" si="513"/>
        <v>31114481796.578693</v>
      </c>
      <c r="L2967" s="30" t="str">
        <f t="shared" si="514"/>
        <v>0 DAYS</v>
      </c>
    </row>
    <row r="2968" spans="1:12" x14ac:dyDescent="0.2">
      <c r="A2968" s="23">
        <f t="shared" si="504"/>
        <v>15177795998.331072</v>
      </c>
      <c r="B2968" s="24">
        <v>2962</v>
      </c>
      <c r="C2968" s="23">
        <f t="shared" si="505"/>
        <v>84995657.590654001</v>
      </c>
      <c r="D2968" s="25">
        <f t="shared" si="506"/>
        <v>15262791655.921726</v>
      </c>
      <c r="E2968" s="26">
        <f t="shared" si="507"/>
        <v>15262790655.921726</v>
      </c>
      <c r="F2968" s="27">
        <f t="shared" si="508"/>
        <v>473325.06215956807</v>
      </c>
      <c r="G2968" s="28">
        <f t="shared" si="509"/>
        <v>3541485.7329439167</v>
      </c>
      <c r="H2968" s="28">
        <f t="shared" si="510"/>
        <v>59024.762215731942</v>
      </c>
      <c r="I2968" s="29">
        <f t="shared" si="511"/>
        <v>983.74603692886569</v>
      </c>
      <c r="J2968" s="25">
        <f t="shared" si="512"/>
        <v>31288722894.639538</v>
      </c>
      <c r="K2968" s="25">
        <f t="shared" si="513"/>
        <v>31288722894.639538</v>
      </c>
      <c r="L2968" s="30" t="str">
        <f t="shared" si="514"/>
        <v>0 DAYS</v>
      </c>
    </row>
    <row r="2969" spans="1:12" x14ac:dyDescent="0.2">
      <c r="A2969" s="23">
        <f t="shared" si="504"/>
        <v>15262791655.921726</v>
      </c>
      <c r="B2969" s="24">
        <v>2963</v>
      </c>
      <c r="C2969" s="23">
        <f t="shared" si="505"/>
        <v>85471633.273161665</v>
      </c>
      <c r="D2969" s="25">
        <f t="shared" si="506"/>
        <v>15348263289.194887</v>
      </c>
      <c r="E2969" s="26">
        <f t="shared" si="507"/>
        <v>15348262289.194887</v>
      </c>
      <c r="F2969" s="27">
        <f t="shared" si="508"/>
        <v>475975.68250766397</v>
      </c>
      <c r="G2969" s="28">
        <f t="shared" si="509"/>
        <v>3561318.0530484025</v>
      </c>
      <c r="H2969" s="28">
        <f t="shared" si="510"/>
        <v>59355.300884140044</v>
      </c>
      <c r="I2969" s="29">
        <f t="shared" si="511"/>
        <v>989.25501473566737</v>
      </c>
      <c r="J2969" s="25">
        <f t="shared" si="512"/>
        <v>31463939742.849518</v>
      </c>
      <c r="K2969" s="25">
        <f t="shared" si="513"/>
        <v>31463939742.849518</v>
      </c>
      <c r="L2969" s="30" t="str">
        <f t="shared" si="514"/>
        <v>0 DAYS</v>
      </c>
    </row>
    <row r="2970" spans="1:12" x14ac:dyDescent="0.2">
      <c r="A2970" s="23">
        <f t="shared" si="504"/>
        <v>15348263289.194887</v>
      </c>
      <c r="B2970" s="24">
        <v>2964</v>
      </c>
      <c r="C2970" s="23">
        <f t="shared" si="505"/>
        <v>85950274.419491366</v>
      </c>
      <c r="D2970" s="25">
        <f t="shared" si="506"/>
        <v>15434213563.614378</v>
      </c>
      <c r="E2970" s="26">
        <f t="shared" si="507"/>
        <v>15434212563.614378</v>
      </c>
      <c r="F2970" s="27">
        <f t="shared" si="508"/>
        <v>478641.14632970095</v>
      </c>
      <c r="G2970" s="28">
        <f t="shared" si="509"/>
        <v>3581261.4341454734</v>
      </c>
      <c r="H2970" s="28">
        <f t="shared" si="510"/>
        <v>59687.690569091224</v>
      </c>
      <c r="I2970" s="29">
        <f t="shared" si="511"/>
        <v>994.79484281818702</v>
      </c>
      <c r="J2970" s="25">
        <f t="shared" si="512"/>
        <v>31640137805.409473</v>
      </c>
      <c r="K2970" s="25">
        <f t="shared" si="513"/>
        <v>31640137805.409473</v>
      </c>
      <c r="L2970" s="30" t="str">
        <f t="shared" si="514"/>
        <v>0 DAYS</v>
      </c>
    </row>
    <row r="2971" spans="1:12" x14ac:dyDescent="0.2">
      <c r="A2971" s="23">
        <f t="shared" si="504"/>
        <v>15434213563.614378</v>
      </c>
      <c r="B2971" s="24">
        <v>2965</v>
      </c>
      <c r="C2971" s="23">
        <f t="shared" si="505"/>
        <v>86431595.95624052</v>
      </c>
      <c r="D2971" s="25">
        <f t="shared" si="506"/>
        <v>15520645159.570618</v>
      </c>
      <c r="E2971" s="26">
        <f t="shared" si="507"/>
        <v>15520644159.570618</v>
      </c>
      <c r="F2971" s="27">
        <f t="shared" si="508"/>
        <v>481321.53674915433</v>
      </c>
      <c r="G2971" s="28">
        <f t="shared" si="509"/>
        <v>3601316.4981766883</v>
      </c>
      <c r="H2971" s="28">
        <f t="shared" si="510"/>
        <v>60021.941636278141</v>
      </c>
      <c r="I2971" s="29">
        <f t="shared" si="511"/>
        <v>1000.365693937969</v>
      </c>
      <c r="J2971" s="25">
        <f t="shared" si="512"/>
        <v>31817322577.119762</v>
      </c>
      <c r="K2971" s="25">
        <f t="shared" si="513"/>
        <v>31817322577.119762</v>
      </c>
      <c r="L2971" s="30" t="str">
        <f t="shared" si="514"/>
        <v>0 DAYS</v>
      </c>
    </row>
    <row r="2972" spans="1:12" x14ac:dyDescent="0.2">
      <c r="A2972" s="23">
        <f t="shared" si="504"/>
        <v>15520645159.570618</v>
      </c>
      <c r="B2972" s="24">
        <v>2966</v>
      </c>
      <c r="C2972" s="23">
        <f t="shared" si="505"/>
        <v>86915612.893595457</v>
      </c>
      <c r="D2972" s="25">
        <f t="shared" si="506"/>
        <v>15607560772.464212</v>
      </c>
      <c r="E2972" s="26">
        <f t="shared" si="507"/>
        <v>15607559772.464212</v>
      </c>
      <c r="F2972" s="27">
        <f t="shared" si="508"/>
        <v>484016.9373549372</v>
      </c>
      <c r="G2972" s="28">
        <f t="shared" si="509"/>
        <v>3621483.8705664775</v>
      </c>
      <c r="H2972" s="28">
        <f t="shared" si="510"/>
        <v>60358.06450944129</v>
      </c>
      <c r="I2972" s="29">
        <f t="shared" si="511"/>
        <v>1005.9677418240215</v>
      </c>
      <c r="J2972" s="25">
        <f t="shared" si="512"/>
        <v>31995499583.551632</v>
      </c>
      <c r="K2972" s="25">
        <f t="shared" si="513"/>
        <v>31995499583.551632</v>
      </c>
      <c r="L2972" s="30" t="str">
        <f t="shared" si="514"/>
        <v>0 DAYS</v>
      </c>
    </row>
    <row r="2973" spans="1:12" x14ac:dyDescent="0.2">
      <c r="A2973" s="23">
        <f t="shared" si="504"/>
        <v>15607560772.464212</v>
      </c>
      <c r="B2973" s="24">
        <v>2967</v>
      </c>
      <c r="C2973" s="23">
        <f t="shared" si="505"/>
        <v>87402340.325799584</v>
      </c>
      <c r="D2973" s="25">
        <f t="shared" si="506"/>
        <v>15694963112.790012</v>
      </c>
      <c r="E2973" s="26">
        <f t="shared" si="507"/>
        <v>15694962112.790012</v>
      </c>
      <c r="F2973" s="27">
        <f t="shared" si="508"/>
        <v>486727.43220412731</v>
      </c>
      <c r="G2973" s="28">
        <f t="shared" si="509"/>
        <v>3641764.1802416495</v>
      </c>
      <c r="H2973" s="28">
        <f t="shared" si="510"/>
        <v>60696.06967069416</v>
      </c>
      <c r="I2973" s="29">
        <f t="shared" si="511"/>
        <v>1011.601161178236</v>
      </c>
      <c r="J2973" s="25">
        <f t="shared" si="512"/>
        <v>32174674381.219524</v>
      </c>
      <c r="K2973" s="25">
        <f t="shared" si="513"/>
        <v>32174674381.219524</v>
      </c>
      <c r="L2973" s="30" t="str">
        <f t="shared" si="514"/>
        <v>0 DAYS</v>
      </c>
    </row>
    <row r="2974" spans="1:12" x14ac:dyDescent="0.2">
      <c r="A2974" s="23">
        <f t="shared" si="504"/>
        <v>15694963112.790012</v>
      </c>
      <c r="B2974" s="24">
        <v>2968</v>
      </c>
      <c r="C2974" s="23">
        <f t="shared" si="505"/>
        <v>87891793.43162407</v>
      </c>
      <c r="D2974" s="25">
        <f t="shared" si="506"/>
        <v>15782854906.221636</v>
      </c>
      <c r="E2974" s="26">
        <f t="shared" si="507"/>
        <v>15782853906.221636</v>
      </c>
      <c r="F2974" s="27">
        <f t="shared" si="508"/>
        <v>489453.10582448542</v>
      </c>
      <c r="G2974" s="28">
        <f t="shared" si="509"/>
        <v>3662158.0596510028</v>
      </c>
      <c r="H2974" s="28">
        <f t="shared" si="510"/>
        <v>61035.967660850045</v>
      </c>
      <c r="I2974" s="29">
        <f t="shared" si="511"/>
        <v>1017.2661276808341</v>
      </c>
      <c r="J2974" s="25">
        <f t="shared" si="512"/>
        <v>32354852557.754349</v>
      </c>
      <c r="K2974" s="25">
        <f t="shared" si="513"/>
        <v>32354852557.754349</v>
      </c>
      <c r="L2974" s="30" t="str">
        <f t="shared" si="514"/>
        <v>0 DAYS</v>
      </c>
    </row>
    <row r="2975" spans="1:12" x14ac:dyDescent="0.2">
      <c r="A2975" s="23">
        <f t="shared" si="504"/>
        <v>15782854906.221636</v>
      </c>
      <c r="B2975" s="24">
        <v>2969</v>
      </c>
      <c r="C2975" s="23">
        <f t="shared" si="505"/>
        <v>88383987.474841163</v>
      </c>
      <c r="D2975" s="25">
        <f t="shared" si="506"/>
        <v>15871238893.696478</v>
      </c>
      <c r="E2975" s="26">
        <f t="shared" si="507"/>
        <v>15871237893.696478</v>
      </c>
      <c r="F2975" s="27">
        <f t="shared" si="508"/>
        <v>492194.04321709275</v>
      </c>
      <c r="G2975" s="28">
        <f t="shared" si="509"/>
        <v>3682666.1447850484</v>
      </c>
      <c r="H2975" s="28">
        <f t="shared" si="510"/>
        <v>61377.769079750804</v>
      </c>
      <c r="I2975" s="29">
        <f t="shared" si="511"/>
        <v>1022.9628179958468</v>
      </c>
      <c r="J2975" s="25">
        <f t="shared" si="512"/>
        <v>32536039732.077778</v>
      </c>
      <c r="K2975" s="25">
        <f t="shared" si="513"/>
        <v>32536039732.077778</v>
      </c>
      <c r="L2975" s="30" t="str">
        <f t="shared" si="514"/>
        <v>0 DAYS</v>
      </c>
    </row>
    <row r="2976" spans="1:12" x14ac:dyDescent="0.2">
      <c r="A2976" s="23">
        <f t="shared" si="504"/>
        <v>15871238893.696478</v>
      </c>
      <c r="B2976" s="24">
        <v>2970</v>
      </c>
      <c r="C2976" s="23">
        <f t="shared" si="505"/>
        <v>88878937.80470027</v>
      </c>
      <c r="D2976" s="25">
        <f t="shared" si="506"/>
        <v>15960117831.501179</v>
      </c>
      <c r="E2976" s="26">
        <f t="shared" si="507"/>
        <v>15960116831.501179</v>
      </c>
      <c r="F2976" s="27">
        <f t="shared" si="508"/>
        <v>494950.32985910773</v>
      </c>
      <c r="G2976" s="28">
        <f t="shared" si="509"/>
        <v>3703289.0751958448</v>
      </c>
      <c r="H2976" s="28">
        <f t="shared" si="510"/>
        <v>61721.484586597413</v>
      </c>
      <c r="I2976" s="29">
        <f t="shared" si="511"/>
        <v>1028.6914097766235</v>
      </c>
      <c r="J2976" s="25">
        <f t="shared" si="512"/>
        <v>32718241554.577415</v>
      </c>
      <c r="K2976" s="25">
        <f t="shared" si="513"/>
        <v>32718241554.577415</v>
      </c>
      <c r="L2976" s="30" t="str">
        <f t="shared" si="514"/>
        <v>0 DAYS</v>
      </c>
    </row>
    <row r="2977" spans="1:12" x14ac:dyDescent="0.2">
      <c r="A2977" s="23">
        <f t="shared" si="504"/>
        <v>15960117831.501179</v>
      </c>
      <c r="B2977" s="24">
        <v>2971</v>
      </c>
      <c r="C2977" s="23">
        <f t="shared" si="505"/>
        <v>89376659.856406599</v>
      </c>
      <c r="D2977" s="25">
        <f t="shared" si="506"/>
        <v>16049494491.357586</v>
      </c>
      <c r="E2977" s="26">
        <f t="shared" si="507"/>
        <v>16049493491.357586</v>
      </c>
      <c r="F2977" s="27">
        <f t="shared" si="508"/>
        <v>497722.05170632899</v>
      </c>
      <c r="G2977" s="28">
        <f t="shared" si="509"/>
        <v>3724027.4940169416</v>
      </c>
      <c r="H2977" s="28">
        <f t="shared" si="510"/>
        <v>62067.124900282361</v>
      </c>
      <c r="I2977" s="29">
        <f t="shared" si="511"/>
        <v>1034.4520816713728</v>
      </c>
      <c r="J2977" s="25">
        <f t="shared" si="512"/>
        <v>32901463707.283047</v>
      </c>
      <c r="K2977" s="25">
        <f t="shared" si="513"/>
        <v>32901463707.283047</v>
      </c>
      <c r="L2977" s="30" t="str">
        <f t="shared" si="514"/>
        <v>0 DAYS</v>
      </c>
    </row>
    <row r="2978" spans="1:12" x14ac:dyDescent="0.2">
      <c r="A2978" s="23">
        <f t="shared" si="504"/>
        <v>16049494491.357586</v>
      </c>
      <c r="B2978" s="24">
        <v>2972</v>
      </c>
      <c r="C2978" s="23">
        <f t="shared" si="505"/>
        <v>89877169.151602477</v>
      </c>
      <c r="D2978" s="25">
        <f t="shared" si="506"/>
        <v>16139371660.509188</v>
      </c>
      <c r="E2978" s="26">
        <f t="shared" si="507"/>
        <v>16139370660.509188</v>
      </c>
      <c r="F2978" s="27">
        <f t="shared" si="508"/>
        <v>500509.29519587755</v>
      </c>
      <c r="G2978" s="28">
        <f t="shared" si="509"/>
        <v>3744882.0479834364</v>
      </c>
      <c r="H2978" s="28">
        <f t="shared" si="510"/>
        <v>62414.700799723942</v>
      </c>
      <c r="I2978" s="29">
        <f t="shared" si="511"/>
        <v>1040.2450133287323</v>
      </c>
      <c r="J2978" s="25">
        <f t="shared" si="512"/>
        <v>33085711904.043831</v>
      </c>
      <c r="K2978" s="25">
        <f t="shared" si="513"/>
        <v>33085711904.043831</v>
      </c>
      <c r="L2978" s="30" t="str">
        <f t="shared" si="514"/>
        <v>0 DAYS</v>
      </c>
    </row>
    <row r="2979" spans="1:12" x14ac:dyDescent="0.2">
      <c r="A2979" s="23">
        <f t="shared" si="504"/>
        <v>16139371660.509188</v>
      </c>
      <c r="B2979" s="24">
        <v>2973</v>
      </c>
      <c r="C2979" s="23">
        <f t="shared" si="505"/>
        <v>90380481.298851445</v>
      </c>
      <c r="D2979" s="25">
        <f t="shared" si="506"/>
        <v>16229752141.808039</v>
      </c>
      <c r="E2979" s="26">
        <f t="shared" si="507"/>
        <v>16229751141.808039</v>
      </c>
      <c r="F2979" s="27">
        <f t="shared" si="508"/>
        <v>503312.14724896848</v>
      </c>
      <c r="G2979" s="28">
        <f t="shared" si="509"/>
        <v>3765853.3874521437</v>
      </c>
      <c r="H2979" s="28">
        <f t="shared" si="510"/>
        <v>62764.223124202392</v>
      </c>
      <c r="I2979" s="29">
        <f t="shared" si="511"/>
        <v>1046.0703854033732</v>
      </c>
      <c r="J2979" s="25">
        <f t="shared" si="512"/>
        <v>33270991890.706478</v>
      </c>
      <c r="K2979" s="25">
        <f t="shared" si="513"/>
        <v>33270991890.706478</v>
      </c>
      <c r="L2979" s="30" t="str">
        <f t="shared" si="514"/>
        <v>0 DAYS</v>
      </c>
    </row>
    <row r="2980" spans="1:12" x14ac:dyDescent="0.2">
      <c r="A2980" s="23">
        <f t="shared" si="504"/>
        <v>16229752141.808039</v>
      </c>
      <c r="B2980" s="24">
        <v>2974</v>
      </c>
      <c r="C2980" s="23">
        <f t="shared" si="505"/>
        <v>90886611.994125009</v>
      </c>
      <c r="D2980" s="25">
        <f t="shared" si="506"/>
        <v>16320638753.802164</v>
      </c>
      <c r="E2980" s="26">
        <f t="shared" si="507"/>
        <v>16320637753.802164</v>
      </c>
      <c r="F2980" s="27">
        <f t="shared" si="508"/>
        <v>506130.69527356327</v>
      </c>
      <c r="G2980" s="28">
        <f t="shared" si="509"/>
        <v>3786942.1664218754</v>
      </c>
      <c r="H2980" s="28">
        <f t="shared" si="510"/>
        <v>63115.702773697922</v>
      </c>
      <c r="I2980" s="29">
        <f t="shared" si="511"/>
        <v>1051.928379561632</v>
      </c>
      <c r="J2980" s="25">
        <f t="shared" si="512"/>
        <v>33457309445.294434</v>
      </c>
      <c r="K2980" s="25">
        <f t="shared" si="513"/>
        <v>33457309445.294434</v>
      </c>
      <c r="L2980" s="30" t="str">
        <f t="shared" si="514"/>
        <v>0 DAYS</v>
      </c>
    </row>
    <row r="2981" spans="1:12" x14ac:dyDescent="0.2">
      <c r="A2981" s="23">
        <f t="shared" si="504"/>
        <v>16320638753.802164</v>
      </c>
      <c r="B2981" s="24">
        <v>2975</v>
      </c>
      <c r="C2981" s="23">
        <f t="shared" si="505"/>
        <v>91395577.02129212</v>
      </c>
      <c r="D2981" s="25">
        <f t="shared" si="506"/>
        <v>16412034330.823456</v>
      </c>
      <c r="E2981" s="26">
        <f t="shared" si="507"/>
        <v>16412033330.823456</v>
      </c>
      <c r="F2981" s="27">
        <f t="shared" si="508"/>
        <v>508965.02716711164</v>
      </c>
      <c r="G2981" s="28">
        <f t="shared" si="509"/>
        <v>3808149.0425538383</v>
      </c>
      <c r="H2981" s="28">
        <f t="shared" si="510"/>
        <v>63469.150709230642</v>
      </c>
      <c r="I2981" s="29">
        <f t="shared" si="511"/>
        <v>1057.8191784871774</v>
      </c>
      <c r="J2981" s="25">
        <f t="shared" si="512"/>
        <v>33644670378.18808</v>
      </c>
      <c r="K2981" s="25">
        <f t="shared" si="513"/>
        <v>33644670378.18808</v>
      </c>
      <c r="L2981" s="30" t="str">
        <f t="shared" si="514"/>
        <v>0 DAYS</v>
      </c>
    </row>
    <row r="2982" spans="1:12" x14ac:dyDescent="0.2">
      <c r="A2982" s="23">
        <f t="shared" si="504"/>
        <v>16412034330.823456</v>
      </c>
      <c r="B2982" s="24">
        <v>2976</v>
      </c>
      <c r="C2982" s="23">
        <f t="shared" si="505"/>
        <v>91907392.252611354</v>
      </c>
      <c r="D2982" s="25">
        <f t="shared" si="506"/>
        <v>16503941723.076067</v>
      </c>
      <c r="E2982" s="26">
        <f t="shared" si="507"/>
        <v>16503940723.076067</v>
      </c>
      <c r="F2982" s="27">
        <f t="shared" si="508"/>
        <v>511815.23131923378</v>
      </c>
      <c r="G2982" s="28">
        <f t="shared" si="509"/>
        <v>3829474.6771921399</v>
      </c>
      <c r="H2982" s="28">
        <f t="shared" si="510"/>
        <v>63824.57795320233</v>
      </c>
      <c r="I2982" s="29">
        <f t="shared" si="511"/>
        <v>1063.7429658867054</v>
      </c>
      <c r="J2982" s="25">
        <f t="shared" si="512"/>
        <v>33833080532.305935</v>
      </c>
      <c r="K2982" s="25">
        <f t="shared" si="513"/>
        <v>33833080532.305935</v>
      </c>
      <c r="L2982" s="30" t="str">
        <f t="shared" si="514"/>
        <v>0 DAYS</v>
      </c>
    </row>
    <row r="2983" spans="1:12" x14ac:dyDescent="0.2">
      <c r="A2983" s="23">
        <f t="shared" si="504"/>
        <v>16503941723.076067</v>
      </c>
      <c r="B2983" s="24">
        <v>2977</v>
      </c>
      <c r="C2983" s="23">
        <f t="shared" si="505"/>
        <v>92422073.64922598</v>
      </c>
      <c r="D2983" s="25">
        <f t="shared" si="506"/>
        <v>16596363796.725292</v>
      </c>
      <c r="E2983" s="26">
        <f t="shared" si="507"/>
        <v>16596362796.725292</v>
      </c>
      <c r="F2983" s="27">
        <f t="shared" si="508"/>
        <v>514681.39661462605</v>
      </c>
      <c r="G2983" s="28">
        <f t="shared" si="509"/>
        <v>3850919.7353844158</v>
      </c>
      <c r="H2983" s="28">
        <f t="shared" si="510"/>
        <v>64181.995589740261</v>
      </c>
      <c r="I2983" s="29">
        <f t="shared" si="511"/>
        <v>1069.699926495671</v>
      </c>
      <c r="J2983" s="25">
        <f t="shared" si="512"/>
        <v>34022545783.286846</v>
      </c>
      <c r="K2983" s="25">
        <f t="shared" si="513"/>
        <v>34022545783.286846</v>
      </c>
      <c r="L2983" s="30" t="str">
        <f t="shared" si="514"/>
        <v>0 DAYS</v>
      </c>
    </row>
    <row r="2984" spans="1:12" x14ac:dyDescent="0.2">
      <c r="A2984" s="23">
        <f t="shared" si="504"/>
        <v>16596363796.725292</v>
      </c>
      <c r="B2984" s="24">
        <v>2978</v>
      </c>
      <c r="C2984" s="23">
        <f t="shared" si="505"/>
        <v>92939637.261661634</v>
      </c>
      <c r="D2984" s="25">
        <f t="shared" si="506"/>
        <v>16689303433.986954</v>
      </c>
      <c r="E2984" s="26">
        <f t="shared" si="507"/>
        <v>16689302433.986954</v>
      </c>
      <c r="F2984" s="27">
        <f t="shared" si="508"/>
        <v>517563.61243565381</v>
      </c>
      <c r="G2984" s="28">
        <f t="shared" si="509"/>
        <v>3872484.8859025682</v>
      </c>
      <c r="H2984" s="28">
        <f t="shared" si="510"/>
        <v>64541.414765042806</v>
      </c>
      <c r="I2984" s="29">
        <f t="shared" si="511"/>
        <v>1075.6902460840467</v>
      </c>
      <c r="J2984" s="25">
        <f t="shared" si="512"/>
        <v>34213072039.673252</v>
      </c>
      <c r="K2984" s="25">
        <f t="shared" si="513"/>
        <v>34213072039.673252</v>
      </c>
      <c r="L2984" s="30" t="str">
        <f t="shared" si="514"/>
        <v>0 DAYS</v>
      </c>
    </row>
    <row r="2985" spans="1:12" x14ac:dyDescent="0.2">
      <c r="A2985" s="23">
        <f t="shared" si="504"/>
        <v>16689303433.986954</v>
      </c>
      <c r="B2985" s="24">
        <v>2979</v>
      </c>
      <c r="C2985" s="23">
        <f t="shared" si="505"/>
        <v>93460099.230326936</v>
      </c>
      <c r="D2985" s="25">
        <f t="shared" si="506"/>
        <v>16782763533.217281</v>
      </c>
      <c r="E2985" s="26">
        <f t="shared" si="507"/>
        <v>16782762533.217281</v>
      </c>
      <c r="F2985" s="27">
        <f t="shared" si="508"/>
        <v>520461.9686653018</v>
      </c>
      <c r="G2985" s="28">
        <f t="shared" si="509"/>
        <v>3894170.8012636225</v>
      </c>
      <c r="H2985" s="28">
        <f t="shared" si="510"/>
        <v>64902.84668772704</v>
      </c>
      <c r="I2985" s="29">
        <f t="shared" si="511"/>
        <v>1081.7141114621174</v>
      </c>
      <c r="J2985" s="25">
        <f t="shared" si="512"/>
        <v>34404665243.095421</v>
      </c>
      <c r="K2985" s="25">
        <f t="shared" si="513"/>
        <v>34404665243.095421</v>
      </c>
      <c r="L2985" s="30" t="str">
        <f t="shared" si="514"/>
        <v>0 DAYS</v>
      </c>
    </row>
    <row r="2986" spans="1:12" x14ac:dyDescent="0.2">
      <c r="A2986" s="23">
        <f t="shared" si="504"/>
        <v>16782763533.217281</v>
      </c>
      <c r="B2986" s="24">
        <v>2980</v>
      </c>
      <c r="C2986" s="23">
        <f t="shared" si="505"/>
        <v>93983475.786016777</v>
      </c>
      <c r="D2986" s="25">
        <f t="shared" si="506"/>
        <v>16876747009.003298</v>
      </c>
      <c r="E2986" s="26">
        <f t="shared" si="507"/>
        <v>16876746009.003298</v>
      </c>
      <c r="F2986" s="27">
        <f t="shared" si="508"/>
        <v>523376.55568984151</v>
      </c>
      <c r="G2986" s="28">
        <f t="shared" si="509"/>
        <v>3915978.1577506992</v>
      </c>
      <c r="H2986" s="28">
        <f t="shared" si="510"/>
        <v>65266.302629178317</v>
      </c>
      <c r="I2986" s="29">
        <f t="shared" si="511"/>
        <v>1087.7717104863052</v>
      </c>
      <c r="J2986" s="25">
        <f t="shared" si="512"/>
        <v>34597331368.456757</v>
      </c>
      <c r="K2986" s="25">
        <f t="shared" si="513"/>
        <v>34597331368.456757</v>
      </c>
      <c r="L2986" s="30" t="str">
        <f t="shared" si="514"/>
        <v>0 DAYS</v>
      </c>
    </row>
    <row r="2987" spans="1:12" x14ac:dyDescent="0.2">
      <c r="A2987" s="23">
        <f t="shared" si="504"/>
        <v>16876747009.003298</v>
      </c>
      <c r="B2987" s="24">
        <v>2981</v>
      </c>
      <c r="C2987" s="23">
        <f t="shared" si="505"/>
        <v>94509783.250418469</v>
      </c>
      <c r="D2987" s="25">
        <f t="shared" si="506"/>
        <v>16971256792.253716</v>
      </c>
      <c r="E2987" s="26">
        <f t="shared" si="507"/>
        <v>16971255792.253716</v>
      </c>
      <c r="F2987" s="27">
        <f t="shared" si="508"/>
        <v>526307.46440169215</v>
      </c>
      <c r="G2987" s="28">
        <f t="shared" si="509"/>
        <v>3937907.6354341027</v>
      </c>
      <c r="H2987" s="28">
        <f t="shared" si="510"/>
        <v>65631.793923901714</v>
      </c>
      <c r="I2987" s="29">
        <f t="shared" si="511"/>
        <v>1093.8632320650286</v>
      </c>
      <c r="J2987" s="25">
        <f t="shared" si="512"/>
        <v>34791076424.120117</v>
      </c>
      <c r="K2987" s="25">
        <f t="shared" si="513"/>
        <v>34791076424.120117</v>
      </c>
      <c r="L2987" s="30" t="str">
        <f t="shared" si="514"/>
        <v>0 DAYS</v>
      </c>
    </row>
    <row r="2988" spans="1:12" x14ac:dyDescent="0.2">
      <c r="A2988" s="23">
        <f t="shared" si="504"/>
        <v>16971256792.253716</v>
      </c>
      <c r="B2988" s="24">
        <v>2982</v>
      </c>
      <c r="C2988" s="23">
        <f t="shared" si="505"/>
        <v>95039038.036620811</v>
      </c>
      <c r="D2988" s="25">
        <f t="shared" si="506"/>
        <v>17066295830.290337</v>
      </c>
      <c r="E2988" s="26">
        <f t="shared" si="507"/>
        <v>17066294830.290337</v>
      </c>
      <c r="F2988" s="27">
        <f t="shared" si="508"/>
        <v>529254.78620234132</v>
      </c>
      <c r="G2988" s="28">
        <f t="shared" si="509"/>
        <v>3959959.9181925338</v>
      </c>
      <c r="H2988" s="28">
        <f t="shared" si="510"/>
        <v>65999.331969875566</v>
      </c>
      <c r="I2988" s="29">
        <f t="shared" si="511"/>
        <v>1099.9888661645928</v>
      </c>
      <c r="J2988" s="25">
        <f t="shared" si="512"/>
        <v>34985906452.095184</v>
      </c>
      <c r="K2988" s="25">
        <f t="shared" si="513"/>
        <v>34985906452.095184</v>
      </c>
      <c r="L2988" s="30" t="str">
        <f t="shared" si="514"/>
        <v>0 DAYS</v>
      </c>
    </row>
    <row r="2989" spans="1:12" x14ac:dyDescent="0.2">
      <c r="A2989" s="23">
        <f t="shared" si="504"/>
        <v>17066295830.290337</v>
      </c>
      <c r="B2989" s="24">
        <v>2983</v>
      </c>
      <c r="C2989" s="23">
        <f t="shared" si="505"/>
        <v>95571256.649625883</v>
      </c>
      <c r="D2989" s="25">
        <f t="shared" si="506"/>
        <v>17161867086.939962</v>
      </c>
      <c r="E2989" s="26">
        <f t="shared" si="507"/>
        <v>17161866086.939962</v>
      </c>
      <c r="F2989" s="27">
        <f t="shared" si="508"/>
        <v>532218.61300507188</v>
      </c>
      <c r="G2989" s="28">
        <f t="shared" si="509"/>
        <v>3982135.6937344116</v>
      </c>
      <c r="H2989" s="28">
        <f t="shared" si="510"/>
        <v>66368.928228906865</v>
      </c>
      <c r="I2989" s="29">
        <f t="shared" si="511"/>
        <v>1106.1488038151144</v>
      </c>
      <c r="J2989" s="25">
        <f t="shared" si="512"/>
        <v>35181827528.226921</v>
      </c>
      <c r="K2989" s="25">
        <f t="shared" si="513"/>
        <v>35181827528.226921</v>
      </c>
      <c r="L2989" s="30" t="str">
        <f t="shared" si="514"/>
        <v>0 DAYS</v>
      </c>
    </row>
    <row r="2990" spans="1:12" x14ac:dyDescent="0.2">
      <c r="A2990" s="23">
        <f t="shared" si="504"/>
        <v>17161867086.939962</v>
      </c>
      <c r="B2990" s="24">
        <v>2984</v>
      </c>
      <c r="C2990" s="23">
        <f t="shared" si="505"/>
        <v>96106455.686863795</v>
      </c>
      <c r="D2990" s="25">
        <f t="shared" si="506"/>
        <v>17257973542.626827</v>
      </c>
      <c r="E2990" s="26">
        <f t="shared" si="507"/>
        <v>17257972542.626827</v>
      </c>
      <c r="F2990" s="27">
        <f t="shared" si="508"/>
        <v>535199.03723791242</v>
      </c>
      <c r="G2990" s="28">
        <f t="shared" si="509"/>
        <v>4004435.6536193248</v>
      </c>
      <c r="H2990" s="28">
        <f t="shared" si="510"/>
        <v>66740.594226988746</v>
      </c>
      <c r="I2990" s="29">
        <f t="shared" si="511"/>
        <v>1112.343237116479</v>
      </c>
      <c r="J2990" s="25">
        <f t="shared" si="512"/>
        <v>35378845762.384995</v>
      </c>
      <c r="K2990" s="25">
        <f t="shared" si="513"/>
        <v>35378845762.384995</v>
      </c>
      <c r="L2990" s="30" t="str">
        <f t="shared" si="514"/>
        <v>0 DAYS</v>
      </c>
    </row>
    <row r="2991" spans="1:12" x14ac:dyDescent="0.2">
      <c r="A2991" s="23">
        <f t="shared" si="504"/>
        <v>17257973542.626827</v>
      </c>
      <c r="B2991" s="24">
        <v>2985</v>
      </c>
      <c r="C2991" s="23">
        <f t="shared" si="505"/>
        <v>96644651.838710234</v>
      </c>
      <c r="D2991" s="25">
        <f t="shared" si="506"/>
        <v>17354618194.465538</v>
      </c>
      <c r="E2991" s="26">
        <f t="shared" si="507"/>
        <v>17354617194.465538</v>
      </c>
      <c r="F2991" s="27">
        <f t="shared" si="508"/>
        <v>538196.15184643865</v>
      </c>
      <c r="G2991" s="28">
        <f t="shared" si="509"/>
        <v>4026860.4932795931</v>
      </c>
      <c r="H2991" s="28">
        <f t="shared" si="510"/>
        <v>67114.341554659884</v>
      </c>
      <c r="I2991" s="29">
        <f t="shared" si="511"/>
        <v>1118.5723592443314</v>
      </c>
      <c r="J2991" s="25">
        <f t="shared" si="512"/>
        <v>35576967298.65435</v>
      </c>
      <c r="K2991" s="25">
        <f t="shared" si="513"/>
        <v>35576967298.65435</v>
      </c>
      <c r="L2991" s="30" t="str">
        <f t="shared" si="514"/>
        <v>0 DAYS</v>
      </c>
    </row>
    <row r="2992" spans="1:12" x14ac:dyDescent="0.2">
      <c r="A2992" s="23">
        <f t="shared" si="504"/>
        <v>17354618194.465538</v>
      </c>
      <c r="B2992" s="24">
        <v>2986</v>
      </c>
      <c r="C2992" s="23">
        <f t="shared" si="505"/>
        <v>97185861.889007017</v>
      </c>
      <c r="D2992" s="25">
        <f t="shared" si="506"/>
        <v>17451804056.354546</v>
      </c>
      <c r="E2992" s="26">
        <f t="shared" si="507"/>
        <v>17451803056.354546</v>
      </c>
      <c r="F2992" s="27">
        <f t="shared" si="508"/>
        <v>541210.05029678345</v>
      </c>
      <c r="G2992" s="28">
        <f t="shared" si="509"/>
        <v>4049410.9120419589</v>
      </c>
      <c r="H2992" s="28">
        <f t="shared" si="510"/>
        <v>67490.181867365987</v>
      </c>
      <c r="I2992" s="29">
        <f t="shared" si="511"/>
        <v>1124.8363644560998</v>
      </c>
      <c r="J2992" s="25">
        <f t="shared" si="512"/>
        <v>35776198315.526817</v>
      </c>
      <c r="K2992" s="25">
        <f t="shared" si="513"/>
        <v>35776198315.526817</v>
      </c>
      <c r="L2992" s="30" t="str">
        <f t="shared" si="514"/>
        <v>0 DAYS</v>
      </c>
    </row>
    <row r="2993" spans="1:12" x14ac:dyDescent="0.2">
      <c r="A2993" s="23">
        <f t="shared" si="504"/>
        <v>17451804056.354546</v>
      </c>
      <c r="B2993" s="24">
        <v>2987</v>
      </c>
      <c r="C2993" s="23">
        <f t="shared" si="505"/>
        <v>97730102.715585455</v>
      </c>
      <c r="D2993" s="25">
        <f t="shared" si="506"/>
        <v>17549534159.070129</v>
      </c>
      <c r="E2993" s="26">
        <f t="shared" si="507"/>
        <v>17549533159.070129</v>
      </c>
      <c r="F2993" s="27">
        <f t="shared" si="508"/>
        <v>544240.82657843828</v>
      </c>
      <c r="G2993" s="28">
        <f t="shared" si="509"/>
        <v>4072087.6131493938</v>
      </c>
      <c r="H2993" s="28">
        <f t="shared" si="510"/>
        <v>67868.126885823236</v>
      </c>
      <c r="I2993" s="29">
        <f t="shared" si="511"/>
        <v>1131.135448097054</v>
      </c>
      <c r="J2993" s="25">
        <f t="shared" si="512"/>
        <v>35976545026.093765</v>
      </c>
      <c r="K2993" s="25">
        <f t="shared" si="513"/>
        <v>35976545026.093765</v>
      </c>
      <c r="L2993" s="30" t="str">
        <f t="shared" si="514"/>
        <v>0 DAYS</v>
      </c>
    </row>
    <row r="2994" spans="1:12" x14ac:dyDescent="0.2">
      <c r="A2994" s="23">
        <f t="shared" si="504"/>
        <v>17549534159.070129</v>
      </c>
      <c r="B2994" s="24">
        <v>2988</v>
      </c>
      <c r="C2994" s="23">
        <f t="shared" si="505"/>
        <v>98277391.290792719</v>
      </c>
      <c r="D2994" s="25">
        <f t="shared" si="506"/>
        <v>17647811550.360924</v>
      </c>
      <c r="E2994" s="26">
        <f t="shared" si="507"/>
        <v>17647810550.360924</v>
      </c>
      <c r="F2994" s="27">
        <f t="shared" si="508"/>
        <v>547288.57520726323</v>
      </c>
      <c r="G2994" s="28">
        <f t="shared" si="509"/>
        <v>4094891.3037830298</v>
      </c>
      <c r="H2994" s="28">
        <f t="shared" si="510"/>
        <v>68248.188396383834</v>
      </c>
      <c r="I2994" s="29">
        <f t="shared" si="511"/>
        <v>1137.4698066063972</v>
      </c>
      <c r="J2994" s="25">
        <f t="shared" si="512"/>
        <v>36178013678.239891</v>
      </c>
      <c r="K2994" s="25">
        <f t="shared" si="513"/>
        <v>36178013678.239891</v>
      </c>
      <c r="L2994" s="30" t="str">
        <f t="shared" si="514"/>
        <v>0 DAYS</v>
      </c>
    </row>
    <row r="2995" spans="1:12" x14ac:dyDescent="0.2">
      <c r="A2995" s="23">
        <f t="shared" si="504"/>
        <v>17647811550.360924</v>
      </c>
      <c r="B2995" s="24">
        <v>2989</v>
      </c>
      <c r="C2995" s="23">
        <f t="shared" si="505"/>
        <v>98827744.682021171</v>
      </c>
      <c r="D2995" s="25">
        <f t="shared" si="506"/>
        <v>17746639295.042946</v>
      </c>
      <c r="E2995" s="26">
        <f t="shared" si="507"/>
        <v>17746638295.042946</v>
      </c>
      <c r="F2995" s="27">
        <f t="shared" si="508"/>
        <v>550353.39122845232</v>
      </c>
      <c r="G2995" s="28">
        <f t="shared" si="509"/>
        <v>4117822.6950842156</v>
      </c>
      <c r="H2995" s="28">
        <f t="shared" si="510"/>
        <v>68630.378251403599</v>
      </c>
      <c r="I2995" s="29">
        <f t="shared" si="511"/>
        <v>1143.8396375233933</v>
      </c>
      <c r="J2995" s="25">
        <f t="shared" si="512"/>
        <v>36380610554.838036</v>
      </c>
      <c r="K2995" s="25">
        <f t="shared" si="513"/>
        <v>36380610554.838036</v>
      </c>
      <c r="L2995" s="30" t="str">
        <f t="shared" si="514"/>
        <v>0 DAYS</v>
      </c>
    </row>
    <row r="2996" spans="1:12" x14ac:dyDescent="0.2">
      <c r="A2996" s="23">
        <f t="shared" si="504"/>
        <v>17746639295.042946</v>
      </c>
      <c r="B2996" s="24">
        <v>2990</v>
      </c>
      <c r="C2996" s="23">
        <f t="shared" si="505"/>
        <v>99381180.052240491</v>
      </c>
      <c r="D2996" s="25">
        <f t="shared" si="506"/>
        <v>17846020475.095188</v>
      </c>
      <c r="E2996" s="26">
        <f t="shared" si="507"/>
        <v>17846019475.095188</v>
      </c>
      <c r="F2996" s="27">
        <f t="shared" si="508"/>
        <v>553435.37021932006</v>
      </c>
      <c r="G2996" s="28">
        <f t="shared" si="509"/>
        <v>4140882.5021766871</v>
      </c>
      <c r="H2996" s="28">
        <f t="shared" si="510"/>
        <v>69014.708369611457</v>
      </c>
      <c r="I2996" s="29">
        <f t="shared" si="511"/>
        <v>1150.2451394935242</v>
      </c>
      <c r="J2996" s="25">
        <f t="shared" si="512"/>
        <v>36584341973.945129</v>
      </c>
      <c r="K2996" s="25">
        <f t="shared" si="513"/>
        <v>36584341973.945129</v>
      </c>
      <c r="L2996" s="30" t="str">
        <f t="shared" si="514"/>
        <v>0 DAYS</v>
      </c>
    </row>
    <row r="2997" spans="1:12" x14ac:dyDescent="0.2">
      <c r="A2997" s="23">
        <f t="shared" si="504"/>
        <v>17846020475.095188</v>
      </c>
      <c r="B2997" s="24">
        <v>2991</v>
      </c>
      <c r="C2997" s="23">
        <f t="shared" si="505"/>
        <v>99937714.660533056</v>
      </c>
      <c r="D2997" s="25">
        <f t="shared" si="506"/>
        <v>17945958189.755722</v>
      </c>
      <c r="E2997" s="26">
        <f t="shared" si="507"/>
        <v>17945957189.755722</v>
      </c>
      <c r="F2997" s="27">
        <f t="shared" si="508"/>
        <v>556534.60829256475</v>
      </c>
      <c r="G2997" s="28">
        <f t="shared" si="509"/>
        <v>4164071.4441888775</v>
      </c>
      <c r="H2997" s="28">
        <f t="shared" si="510"/>
        <v>69401.190736481294</v>
      </c>
      <c r="I2997" s="29">
        <f t="shared" si="511"/>
        <v>1156.6865122746883</v>
      </c>
      <c r="J2997" s="25">
        <f t="shared" si="512"/>
        <v>36789214288.999229</v>
      </c>
      <c r="K2997" s="25">
        <f t="shared" si="513"/>
        <v>36789214288.999229</v>
      </c>
      <c r="L2997" s="30" t="str">
        <f t="shared" si="514"/>
        <v>0 DAYS</v>
      </c>
    </row>
    <row r="2998" spans="1:12" x14ac:dyDescent="0.2">
      <c r="A2998" s="23">
        <f t="shared" si="504"/>
        <v>17945958189.755722</v>
      </c>
      <c r="B2998" s="24">
        <v>2992</v>
      </c>
      <c r="C2998" s="23">
        <f t="shared" si="505"/>
        <v>100497365.86263204</v>
      </c>
      <c r="D2998" s="25">
        <f t="shared" si="506"/>
        <v>18046455555.618355</v>
      </c>
      <c r="E2998" s="26">
        <f t="shared" si="507"/>
        <v>18046454555.618355</v>
      </c>
      <c r="F2998" s="27">
        <f t="shared" si="508"/>
        <v>559651.20209898055</v>
      </c>
      <c r="G2998" s="28">
        <f t="shared" si="509"/>
        <v>4187390.244276335</v>
      </c>
      <c r="H2998" s="28">
        <f t="shared" si="510"/>
        <v>69789.837404605583</v>
      </c>
      <c r="I2998" s="29">
        <f t="shared" si="511"/>
        <v>1163.1639567434263</v>
      </c>
      <c r="J2998" s="25">
        <f t="shared" si="512"/>
        <v>36995233889.017624</v>
      </c>
      <c r="K2998" s="25">
        <f t="shared" si="513"/>
        <v>36995233889.017624</v>
      </c>
      <c r="L2998" s="30" t="str">
        <f t="shared" si="514"/>
        <v>0 DAYS</v>
      </c>
    </row>
    <row r="2999" spans="1:12" x14ac:dyDescent="0.2">
      <c r="A2999" s="23">
        <f t="shared" si="504"/>
        <v>18046455555.618355</v>
      </c>
      <c r="B2999" s="24">
        <v>2993</v>
      </c>
      <c r="C2999" s="23">
        <f t="shared" si="505"/>
        <v>101060151.11146279</v>
      </c>
      <c r="D2999" s="25">
        <f t="shared" si="506"/>
        <v>18147515706.729816</v>
      </c>
      <c r="E2999" s="26">
        <f t="shared" si="507"/>
        <v>18147514706.729816</v>
      </c>
      <c r="F2999" s="27">
        <f t="shared" si="508"/>
        <v>562785.24883075058</v>
      </c>
      <c r="G2999" s="28">
        <f t="shared" si="509"/>
        <v>4210839.6296442831</v>
      </c>
      <c r="H2999" s="28">
        <f t="shared" si="510"/>
        <v>70180.660494071388</v>
      </c>
      <c r="I2999" s="29">
        <f t="shared" si="511"/>
        <v>1169.6776749011899</v>
      </c>
      <c r="J2999" s="25">
        <f t="shared" si="512"/>
        <v>37202407198.79612</v>
      </c>
      <c r="K2999" s="25">
        <f t="shared" si="513"/>
        <v>37202407198.79612</v>
      </c>
      <c r="L2999" s="30" t="str">
        <f t="shared" si="514"/>
        <v>0 DAYS</v>
      </c>
    </row>
    <row r="3000" spans="1:12" x14ac:dyDescent="0.2">
      <c r="A3000" s="23">
        <f t="shared" si="504"/>
        <v>18147515706.729816</v>
      </c>
      <c r="B3000" s="24">
        <v>2994</v>
      </c>
      <c r="C3000" s="23">
        <f t="shared" si="505"/>
        <v>101626087.95768698</v>
      </c>
      <c r="D3000" s="25">
        <f t="shared" si="506"/>
        <v>18249141794.687504</v>
      </c>
      <c r="E3000" s="26">
        <f t="shared" si="507"/>
        <v>18249140794.687504</v>
      </c>
      <c r="F3000" s="27">
        <f t="shared" si="508"/>
        <v>565936.8462241888</v>
      </c>
      <c r="G3000" s="28">
        <f t="shared" si="509"/>
        <v>4234420.331570291</v>
      </c>
      <c r="H3000" s="28">
        <f t="shared" si="510"/>
        <v>70573.672192838188</v>
      </c>
      <c r="I3000" s="29">
        <f t="shared" si="511"/>
        <v>1176.2278698806365</v>
      </c>
      <c r="J3000" s="25">
        <f t="shared" si="512"/>
        <v>37410740679.109383</v>
      </c>
      <c r="K3000" s="25">
        <f t="shared" si="513"/>
        <v>37410740679.109383</v>
      </c>
      <c r="L3000" s="30" t="str">
        <f t="shared" si="514"/>
        <v>0 DAYS</v>
      </c>
    </row>
    <row r="3001" spans="1:12" x14ac:dyDescent="0.2">
      <c r="A3001" s="23">
        <f t="shared" si="504"/>
        <v>18249141794.687504</v>
      </c>
      <c r="B3001" s="24">
        <v>2995</v>
      </c>
      <c r="C3001" s="23">
        <f t="shared" si="505"/>
        <v>102195194.05025002</v>
      </c>
      <c r="D3001" s="25">
        <f t="shared" si="506"/>
        <v>18351336988.737755</v>
      </c>
      <c r="E3001" s="26">
        <f t="shared" si="507"/>
        <v>18351335988.737755</v>
      </c>
      <c r="F3001" s="27">
        <f t="shared" si="508"/>
        <v>569106.09256304801</v>
      </c>
      <c r="G3001" s="28">
        <f t="shared" si="509"/>
        <v>4258133.085427084</v>
      </c>
      <c r="H3001" s="28">
        <f t="shared" si="510"/>
        <v>70968.884757118067</v>
      </c>
      <c r="I3001" s="29">
        <f t="shared" si="511"/>
        <v>1182.8147459519678</v>
      </c>
      <c r="J3001" s="25">
        <f t="shared" si="512"/>
        <v>37620240826.912392</v>
      </c>
      <c r="K3001" s="25">
        <f t="shared" si="513"/>
        <v>37620240826.912392</v>
      </c>
      <c r="L3001" s="30" t="str">
        <f t="shared" si="514"/>
        <v>0 DAYS</v>
      </c>
    </row>
    <row r="3002" spans="1:12" x14ac:dyDescent="0.2">
      <c r="A3002" s="23">
        <f t="shared" si="504"/>
        <v>18351336988.737755</v>
      </c>
      <c r="B3002" s="24">
        <v>2996</v>
      </c>
      <c r="C3002" s="23">
        <f t="shared" si="505"/>
        <v>102767487.13693142</v>
      </c>
      <c r="D3002" s="25">
        <f t="shared" si="506"/>
        <v>18454104475.874687</v>
      </c>
      <c r="E3002" s="26">
        <f t="shared" si="507"/>
        <v>18454103475.874687</v>
      </c>
      <c r="F3002" s="27">
        <f t="shared" si="508"/>
        <v>572293.08668139577</v>
      </c>
      <c r="G3002" s="28">
        <f t="shared" si="509"/>
        <v>4281978.6307054758</v>
      </c>
      <c r="H3002" s="28">
        <f t="shared" si="510"/>
        <v>71366.310511757925</v>
      </c>
      <c r="I3002" s="29">
        <f t="shared" si="511"/>
        <v>1189.4385085292988</v>
      </c>
      <c r="J3002" s="25">
        <f t="shared" si="512"/>
        <v>37830914175.543106</v>
      </c>
      <c r="K3002" s="25">
        <f t="shared" si="513"/>
        <v>37830914175.543106</v>
      </c>
      <c r="L3002" s="30" t="str">
        <f t="shared" si="514"/>
        <v>0 DAYS</v>
      </c>
    </row>
    <row r="3003" spans="1:12" x14ac:dyDescent="0.2">
      <c r="A3003" s="23">
        <f t="shared" si="504"/>
        <v>18454104475.874687</v>
      </c>
      <c r="B3003" s="24">
        <v>2997</v>
      </c>
      <c r="C3003" s="23">
        <f t="shared" si="505"/>
        <v>103342985.06489825</v>
      </c>
      <c r="D3003" s="25">
        <f t="shared" si="506"/>
        <v>18557447460.939587</v>
      </c>
      <c r="E3003" s="26">
        <f t="shared" si="507"/>
        <v>18557446460.939587</v>
      </c>
      <c r="F3003" s="27">
        <f t="shared" si="508"/>
        <v>575497.92796683311</v>
      </c>
      <c r="G3003" s="28">
        <f t="shared" si="509"/>
        <v>4305957.7110374272</v>
      </c>
      <c r="H3003" s="28">
        <f t="shared" si="510"/>
        <v>71765.961850623789</v>
      </c>
      <c r="I3003" s="29">
        <f t="shared" si="511"/>
        <v>1196.0993641770631</v>
      </c>
      <c r="J3003" s="25">
        <f t="shared" si="512"/>
        <v>38042767294.926147</v>
      </c>
      <c r="K3003" s="25">
        <f t="shared" si="513"/>
        <v>38042767294.926147</v>
      </c>
      <c r="L3003" s="30" t="str">
        <f t="shared" si="514"/>
        <v>0 DAYS</v>
      </c>
    </row>
    <row r="3004" spans="1:12" x14ac:dyDescent="0.2">
      <c r="A3004" s="23">
        <f t="shared" si="504"/>
        <v>18557447460.939587</v>
      </c>
      <c r="B3004" s="24">
        <v>2998</v>
      </c>
      <c r="C3004" s="23">
        <f t="shared" si="505"/>
        <v>103921705.78126168</v>
      </c>
      <c r="D3004" s="25">
        <f t="shared" si="506"/>
        <v>18661369166.720848</v>
      </c>
      <c r="E3004" s="26">
        <f t="shared" si="507"/>
        <v>18661368166.720848</v>
      </c>
      <c r="F3004" s="27">
        <f t="shared" si="508"/>
        <v>578720.71636343002</v>
      </c>
      <c r="G3004" s="28">
        <f t="shared" si="509"/>
        <v>4330071.0742192371</v>
      </c>
      <c r="H3004" s="28">
        <f t="shared" si="510"/>
        <v>72167.851236987291</v>
      </c>
      <c r="I3004" s="29">
        <f t="shared" si="511"/>
        <v>1202.7975206164549</v>
      </c>
      <c r="J3004" s="25">
        <f t="shared" si="512"/>
        <v>38255806791.777733</v>
      </c>
      <c r="K3004" s="25">
        <f t="shared" si="513"/>
        <v>38255806791.777733</v>
      </c>
      <c r="L3004" s="30" t="str">
        <f t="shared" si="514"/>
        <v>0 DAYS</v>
      </c>
    </row>
    <row r="3005" spans="1:12" x14ac:dyDescent="0.2">
      <c r="A3005" s="23">
        <f t="shared" si="504"/>
        <v>18661369166.720848</v>
      </c>
      <c r="B3005" s="24">
        <v>2999</v>
      </c>
      <c r="C3005" s="23">
        <f t="shared" si="505"/>
        <v>104503667.33363675</v>
      </c>
      <c r="D3005" s="25">
        <f t="shared" si="506"/>
        <v>18765872834.054485</v>
      </c>
      <c r="E3005" s="26">
        <f t="shared" si="507"/>
        <v>18765871834.054485</v>
      </c>
      <c r="F3005" s="27">
        <f t="shared" si="508"/>
        <v>581961.5523750633</v>
      </c>
      <c r="G3005" s="28">
        <f t="shared" si="509"/>
        <v>4354319.4722348647</v>
      </c>
      <c r="H3005" s="28">
        <f t="shared" si="510"/>
        <v>72571.991203914411</v>
      </c>
      <c r="I3005" s="29">
        <f t="shared" si="511"/>
        <v>1209.5331867319069</v>
      </c>
      <c r="J3005" s="25">
        <f t="shared" si="512"/>
        <v>38470039309.811691</v>
      </c>
      <c r="K3005" s="25">
        <f t="shared" si="513"/>
        <v>38470039309.811691</v>
      </c>
      <c r="L3005" s="30" t="str">
        <f t="shared" si="514"/>
        <v>0 DAYS</v>
      </c>
    </row>
    <row r="3006" spans="1:12" x14ac:dyDescent="0.2">
      <c r="A3006" s="23">
        <f t="shared" si="504"/>
        <v>18765872834.054485</v>
      </c>
      <c r="B3006" s="24">
        <v>3000</v>
      </c>
      <c r="C3006" s="23">
        <f t="shared" si="505"/>
        <v>105088887.87070511</v>
      </c>
      <c r="D3006" s="25">
        <f t="shared" si="506"/>
        <v>18870961721.92519</v>
      </c>
      <c r="E3006" s="26">
        <f t="shared" si="507"/>
        <v>18870960721.92519</v>
      </c>
      <c r="F3006" s="27">
        <f t="shared" si="508"/>
        <v>585220.537068367</v>
      </c>
      <c r="G3006" s="28">
        <f t="shared" si="509"/>
        <v>4378703.6612793794</v>
      </c>
      <c r="H3006" s="28">
        <f t="shared" si="510"/>
        <v>72978.394354656324</v>
      </c>
      <c r="I3006" s="29">
        <f t="shared" si="511"/>
        <v>1216.3065725776055</v>
      </c>
      <c r="J3006" s="25">
        <f t="shared" si="512"/>
        <v>38685471529.946632</v>
      </c>
      <c r="K3006" s="25">
        <f t="shared" si="513"/>
        <v>38685471529.946632</v>
      </c>
      <c r="L3006" s="30" t="str">
        <f t="shared" si="514"/>
        <v>0 DAYS</v>
      </c>
    </row>
    <row r="3007" spans="1:12" x14ac:dyDescent="0.2">
      <c r="A3007" s="23">
        <f t="shared" si="504"/>
        <v>18870961721.92519</v>
      </c>
      <c r="B3007" s="24">
        <v>3001</v>
      </c>
      <c r="C3007" s="23">
        <f t="shared" si="505"/>
        <v>105677385.64278106</v>
      </c>
      <c r="D3007" s="25">
        <f t="shared" si="506"/>
        <v>18976639107.56797</v>
      </c>
      <c r="E3007" s="26">
        <f t="shared" si="507"/>
        <v>18976638107.56797</v>
      </c>
      <c r="F3007" s="27">
        <f t="shared" si="508"/>
        <v>588497.7720759511</v>
      </c>
      <c r="G3007" s="28">
        <f t="shared" si="509"/>
        <v>4403224.4017825443</v>
      </c>
      <c r="H3007" s="28">
        <f t="shared" si="510"/>
        <v>73387.073363042407</v>
      </c>
      <c r="I3007" s="29">
        <f t="shared" si="511"/>
        <v>1223.1178893840402</v>
      </c>
      <c r="J3007" s="25">
        <f t="shared" si="512"/>
        <v>38902110170.514336</v>
      </c>
      <c r="K3007" s="25">
        <f t="shared" si="513"/>
        <v>38902110170.514336</v>
      </c>
      <c r="L3007" s="30" t="str">
        <f t="shared" si="514"/>
        <v>0 DAYS</v>
      </c>
    </row>
    <row r="3008" spans="1:12" x14ac:dyDescent="0.2">
      <c r="A3008" s="23">
        <f t="shared" si="504"/>
        <v>18976639107.56797</v>
      </c>
      <c r="B3008" s="24">
        <v>3002</v>
      </c>
      <c r="C3008" s="23">
        <f t="shared" si="505"/>
        <v>106269179.00238064</v>
      </c>
      <c r="D3008" s="25">
        <f t="shared" si="506"/>
        <v>19082908286.570351</v>
      </c>
      <c r="E3008" s="26">
        <f t="shared" si="507"/>
        <v>19082907286.570351</v>
      </c>
      <c r="F3008" s="27">
        <f t="shared" si="508"/>
        <v>591793.3595995754</v>
      </c>
      <c r="G3008" s="28">
        <f t="shared" si="509"/>
        <v>4427882.4584325263</v>
      </c>
      <c r="H3008" s="28">
        <f t="shared" si="510"/>
        <v>73798.040973875439</v>
      </c>
      <c r="I3008" s="29">
        <f t="shared" si="511"/>
        <v>1229.9673495645907</v>
      </c>
      <c r="J3008" s="25">
        <f t="shared" si="512"/>
        <v>39119961987.469215</v>
      </c>
      <c r="K3008" s="25">
        <f t="shared" si="513"/>
        <v>39119961987.469215</v>
      </c>
      <c r="L3008" s="30" t="str">
        <f t="shared" si="514"/>
        <v>0 DAYS</v>
      </c>
    </row>
    <row r="3009" spans="1:12" x14ac:dyDescent="0.2">
      <c r="A3009" s="23">
        <f t="shared" si="504"/>
        <v>19082908286.570351</v>
      </c>
      <c r="B3009" s="24">
        <v>3003</v>
      </c>
      <c r="C3009" s="23">
        <f t="shared" si="505"/>
        <v>106864286.40479396</v>
      </c>
      <c r="D3009" s="25">
        <f t="shared" si="506"/>
        <v>19189772572.975143</v>
      </c>
      <c r="E3009" s="26">
        <f t="shared" si="507"/>
        <v>19189771572.975143</v>
      </c>
      <c r="F3009" s="27">
        <f t="shared" si="508"/>
        <v>595107.40241332352</v>
      </c>
      <c r="G3009" s="28">
        <f t="shared" si="509"/>
        <v>4452678.6001997488</v>
      </c>
      <c r="H3009" s="28">
        <f t="shared" si="510"/>
        <v>74211.310003329141</v>
      </c>
      <c r="I3009" s="29">
        <f t="shared" si="511"/>
        <v>1236.8551667221523</v>
      </c>
      <c r="J3009" s="25">
        <f t="shared" si="512"/>
        <v>39339033774.599037</v>
      </c>
      <c r="K3009" s="25">
        <f t="shared" si="513"/>
        <v>39339033774.599037</v>
      </c>
      <c r="L3009" s="30" t="str">
        <f t="shared" si="514"/>
        <v>0 DAYS</v>
      </c>
    </row>
    <row r="3010" spans="1:12" x14ac:dyDescent="0.2">
      <c r="A3010" s="23">
        <f t="shared" si="504"/>
        <v>19189772572.975143</v>
      </c>
      <c r="B3010" s="24">
        <v>3004</v>
      </c>
      <c r="C3010" s="23">
        <f t="shared" si="505"/>
        <v>107462726.4086608</v>
      </c>
      <c r="D3010" s="25">
        <f t="shared" si="506"/>
        <v>19297235299.383804</v>
      </c>
      <c r="E3010" s="26">
        <f t="shared" si="507"/>
        <v>19297234299.383804</v>
      </c>
      <c r="F3010" s="27">
        <f t="shared" si="508"/>
        <v>598440.00386683643</v>
      </c>
      <c r="G3010" s="28">
        <f t="shared" si="509"/>
        <v>4477613.6003608666</v>
      </c>
      <c r="H3010" s="28">
        <f t="shared" si="510"/>
        <v>74626.893339347778</v>
      </c>
      <c r="I3010" s="29">
        <f t="shared" si="511"/>
        <v>1243.7815556557964</v>
      </c>
      <c r="J3010" s="25">
        <f t="shared" si="512"/>
        <v>39559332363.736794</v>
      </c>
      <c r="K3010" s="25">
        <f t="shared" si="513"/>
        <v>39559332363.736794</v>
      </c>
      <c r="L3010" s="30" t="str">
        <f t="shared" si="514"/>
        <v>0 DAYS</v>
      </c>
    </row>
    <row r="3011" spans="1:12" x14ac:dyDescent="0.2">
      <c r="A3011" s="23">
        <f t="shared" si="504"/>
        <v>19297235299.383804</v>
      </c>
      <c r="B3011" s="24">
        <v>3005</v>
      </c>
      <c r="C3011" s="23">
        <f t="shared" si="505"/>
        <v>108064517.6765493</v>
      </c>
      <c r="D3011" s="25">
        <f t="shared" si="506"/>
        <v>19405299817.060352</v>
      </c>
      <c r="E3011" s="26">
        <f t="shared" si="507"/>
        <v>19405298817.060352</v>
      </c>
      <c r="F3011" s="27">
        <f t="shared" si="508"/>
        <v>601791.26788850129</v>
      </c>
      <c r="G3011" s="28">
        <f t="shared" si="509"/>
        <v>4502688.2365228878</v>
      </c>
      <c r="H3011" s="28">
        <f t="shared" si="510"/>
        <v>75044.803942048136</v>
      </c>
      <c r="I3011" s="29">
        <f t="shared" si="511"/>
        <v>1250.7467323674689</v>
      </c>
      <c r="J3011" s="25">
        <f t="shared" si="512"/>
        <v>39780864624.973717</v>
      </c>
      <c r="K3011" s="25">
        <f t="shared" si="513"/>
        <v>39780864624.973717</v>
      </c>
      <c r="L3011" s="30" t="str">
        <f t="shared" si="514"/>
        <v>0 DAYS</v>
      </c>
    </row>
    <row r="3012" spans="1:12" x14ac:dyDescent="0.2">
      <c r="A3012" s="23">
        <f t="shared" si="504"/>
        <v>19405299817.060352</v>
      </c>
      <c r="B3012" s="24">
        <v>3006</v>
      </c>
      <c r="C3012" s="23">
        <f t="shared" si="505"/>
        <v>108669678.97553797</v>
      </c>
      <c r="D3012" s="25">
        <f t="shared" si="506"/>
        <v>19513969496.035889</v>
      </c>
      <c r="E3012" s="26">
        <f t="shared" si="507"/>
        <v>19513968496.035889</v>
      </c>
      <c r="F3012" s="27">
        <f t="shared" si="508"/>
        <v>605161.29898867011</v>
      </c>
      <c r="G3012" s="28">
        <f t="shared" si="509"/>
        <v>4527903.2906474154</v>
      </c>
      <c r="H3012" s="28">
        <f t="shared" si="510"/>
        <v>75465.054844123588</v>
      </c>
      <c r="I3012" s="29">
        <f t="shared" si="511"/>
        <v>1257.7509140687264</v>
      </c>
      <c r="J3012" s="25">
        <f t="shared" si="512"/>
        <v>40003637466.873566</v>
      </c>
      <c r="K3012" s="25">
        <f t="shared" si="513"/>
        <v>40003637466.873566</v>
      </c>
      <c r="L3012" s="30" t="str">
        <f t="shared" si="514"/>
        <v>0 DAYS</v>
      </c>
    </row>
    <row r="3013" spans="1:12" x14ac:dyDescent="0.2">
      <c r="A3013" s="23">
        <f t="shared" ref="A3013:A3076" si="515">D3012</f>
        <v>19513969496.035889</v>
      </c>
      <c r="B3013" s="24">
        <v>3007</v>
      </c>
      <c r="C3013" s="23">
        <f t="shared" ref="C3013:C3076" si="516">(A3013*$F$2)+$H$2</f>
        <v>109278229.17780097</v>
      </c>
      <c r="D3013" s="25">
        <f t="shared" ref="D3013:D3076" si="517">A3013+C3013</f>
        <v>19623247725.213688</v>
      </c>
      <c r="E3013" s="26">
        <f t="shared" ref="E3013:E3076" si="518">E3012+C3013</f>
        <v>19623246725.213688</v>
      </c>
      <c r="F3013" s="27">
        <f t="shared" ref="F3013:F3076" si="519">C3013-C3012</f>
        <v>608550.20226299763</v>
      </c>
      <c r="G3013" s="28">
        <f t="shared" ref="G3013:G3076" si="520">C3013/24</f>
        <v>4553259.54907504</v>
      </c>
      <c r="H3013" s="28">
        <f t="shared" ref="H3013:H3076" si="521">G3013/60</f>
        <v>75887.659151250671</v>
      </c>
      <c r="I3013" s="29">
        <f t="shared" ref="I3013:I3076" si="522">H3013/60</f>
        <v>1264.7943191875113</v>
      </c>
      <c r="J3013" s="25">
        <f t="shared" ref="J3013:J3076" si="523">D3013*2.05</f>
        <v>40227657836.688057</v>
      </c>
      <c r="K3013" s="25">
        <f t="shared" ref="K3013:K3076" si="524">J3013-$J$2</f>
        <v>40227657836.688057</v>
      </c>
      <c r="L3013" s="30" t="str">
        <f t="shared" ref="L3013:L3076" si="525">ROUND(($J$5/C3013),0) &amp; " DAYS"</f>
        <v>0 DAYS</v>
      </c>
    </row>
    <row r="3014" spans="1:12" x14ac:dyDescent="0.2">
      <c r="A3014" s="23">
        <f t="shared" si="515"/>
        <v>19623247725.213688</v>
      </c>
      <c r="B3014" s="24">
        <v>3008</v>
      </c>
      <c r="C3014" s="23">
        <f t="shared" si="516"/>
        <v>109890187.26119666</v>
      </c>
      <c r="D3014" s="25">
        <f t="shared" si="517"/>
        <v>19733137912.474884</v>
      </c>
      <c r="E3014" s="26">
        <f t="shared" si="518"/>
        <v>19733136912.474884</v>
      </c>
      <c r="F3014" s="27">
        <f t="shared" si="519"/>
        <v>611958.08339568973</v>
      </c>
      <c r="G3014" s="28">
        <f t="shared" si="520"/>
        <v>4578757.8025498604</v>
      </c>
      <c r="H3014" s="28">
        <f t="shared" si="521"/>
        <v>76312.63004249768</v>
      </c>
      <c r="I3014" s="29">
        <f t="shared" si="522"/>
        <v>1271.8771673749613</v>
      </c>
      <c r="J3014" s="25">
        <f t="shared" si="523"/>
        <v>40452932720.573509</v>
      </c>
      <c r="K3014" s="25">
        <f t="shared" si="524"/>
        <v>40452932720.573509</v>
      </c>
      <c r="L3014" s="30" t="str">
        <f t="shared" si="525"/>
        <v>0 DAYS</v>
      </c>
    </row>
    <row r="3015" spans="1:12" x14ac:dyDescent="0.2">
      <c r="A3015" s="23">
        <f t="shared" si="515"/>
        <v>19733137912.474884</v>
      </c>
      <c r="B3015" s="24">
        <v>3009</v>
      </c>
      <c r="C3015" s="23">
        <f t="shared" si="516"/>
        <v>110505572.30985935</v>
      </c>
      <c r="D3015" s="25">
        <f t="shared" si="517"/>
        <v>19843643484.784744</v>
      </c>
      <c r="E3015" s="26">
        <f t="shared" si="518"/>
        <v>19843642484.784744</v>
      </c>
      <c r="F3015" s="27">
        <f t="shared" si="519"/>
        <v>615385.04866269231</v>
      </c>
      <c r="G3015" s="28">
        <f t="shared" si="520"/>
        <v>4604398.8462441396</v>
      </c>
      <c r="H3015" s="28">
        <f t="shared" si="521"/>
        <v>76739.980770735667</v>
      </c>
      <c r="I3015" s="29">
        <f t="shared" si="522"/>
        <v>1278.9996795122611</v>
      </c>
      <c r="J3015" s="25">
        <f t="shared" si="523"/>
        <v>40679469143.808723</v>
      </c>
      <c r="K3015" s="25">
        <f t="shared" si="524"/>
        <v>40679469143.808723</v>
      </c>
      <c r="L3015" s="30" t="str">
        <f t="shared" si="525"/>
        <v>0 DAYS</v>
      </c>
    </row>
    <row r="3016" spans="1:12" x14ac:dyDescent="0.2">
      <c r="A3016" s="23">
        <f t="shared" si="515"/>
        <v>19843643484.784744</v>
      </c>
      <c r="B3016" s="24">
        <v>3010</v>
      </c>
      <c r="C3016" s="23">
        <f t="shared" si="516"/>
        <v>111124403.51479457</v>
      </c>
      <c r="D3016" s="25">
        <f t="shared" si="517"/>
        <v>19954767888.299538</v>
      </c>
      <c r="E3016" s="26">
        <f t="shared" si="518"/>
        <v>19954766888.299538</v>
      </c>
      <c r="F3016" s="27">
        <f t="shared" si="519"/>
        <v>618831.20493522286</v>
      </c>
      <c r="G3016" s="28">
        <f t="shared" si="520"/>
        <v>4630183.4797831075</v>
      </c>
      <c r="H3016" s="28">
        <f t="shared" si="521"/>
        <v>77169.724663051791</v>
      </c>
      <c r="I3016" s="29">
        <f t="shared" si="522"/>
        <v>1286.1620777175299</v>
      </c>
      <c r="J3016" s="25">
        <f t="shared" si="523"/>
        <v>40907274171.014046</v>
      </c>
      <c r="K3016" s="25">
        <f t="shared" si="524"/>
        <v>40907274171.014046</v>
      </c>
      <c r="L3016" s="30" t="str">
        <f t="shared" si="525"/>
        <v>0 DAYS</v>
      </c>
    </row>
    <row r="3017" spans="1:12" x14ac:dyDescent="0.2">
      <c r="A3017" s="23">
        <f t="shared" si="515"/>
        <v>19954767888.299538</v>
      </c>
      <c r="B3017" s="24">
        <v>3011</v>
      </c>
      <c r="C3017" s="23">
        <f t="shared" si="516"/>
        <v>111746700.17447741</v>
      </c>
      <c r="D3017" s="25">
        <f t="shared" si="517"/>
        <v>20066514588.474014</v>
      </c>
      <c r="E3017" s="26">
        <f t="shared" si="518"/>
        <v>20066513588.474014</v>
      </c>
      <c r="F3017" s="27">
        <f t="shared" si="519"/>
        <v>622296.65968284011</v>
      </c>
      <c r="G3017" s="28">
        <f t="shared" si="520"/>
        <v>4656112.5072698919</v>
      </c>
      <c r="H3017" s="28">
        <f t="shared" si="521"/>
        <v>77601.875121164863</v>
      </c>
      <c r="I3017" s="29">
        <f t="shared" si="522"/>
        <v>1293.3645853527478</v>
      </c>
      <c r="J3017" s="25">
        <f t="shared" si="523"/>
        <v>41136354906.371727</v>
      </c>
      <c r="K3017" s="25">
        <f t="shared" si="524"/>
        <v>41136354906.371727</v>
      </c>
      <c r="L3017" s="30" t="str">
        <f t="shared" si="525"/>
        <v>0 DAYS</v>
      </c>
    </row>
    <row r="3018" spans="1:12" x14ac:dyDescent="0.2">
      <c r="A3018" s="23">
        <f t="shared" si="515"/>
        <v>20066514588.474014</v>
      </c>
      <c r="B3018" s="24">
        <v>3012</v>
      </c>
      <c r="C3018" s="23">
        <f t="shared" si="516"/>
        <v>112372481.69545448</v>
      </c>
      <c r="D3018" s="25">
        <f t="shared" si="517"/>
        <v>20178887070.169468</v>
      </c>
      <c r="E3018" s="26">
        <f t="shared" si="518"/>
        <v>20178886070.169468</v>
      </c>
      <c r="F3018" s="27">
        <f t="shared" si="519"/>
        <v>625781.52097706497</v>
      </c>
      <c r="G3018" s="28">
        <f t="shared" si="520"/>
        <v>4682186.7373106033</v>
      </c>
      <c r="H3018" s="28">
        <f t="shared" si="521"/>
        <v>78036.445621843392</v>
      </c>
      <c r="I3018" s="29">
        <f t="shared" si="522"/>
        <v>1300.6074270307231</v>
      </c>
      <c r="J3018" s="25">
        <f t="shared" si="523"/>
        <v>41366718493.847404</v>
      </c>
      <c r="K3018" s="25">
        <f t="shared" si="524"/>
        <v>41366718493.847404</v>
      </c>
      <c r="L3018" s="30" t="str">
        <f t="shared" si="525"/>
        <v>0 DAYS</v>
      </c>
    </row>
    <row r="3019" spans="1:12" x14ac:dyDescent="0.2">
      <c r="A3019" s="23">
        <f t="shared" si="515"/>
        <v>20178887070.169468</v>
      </c>
      <c r="B3019" s="24">
        <v>3013</v>
      </c>
      <c r="C3019" s="23">
        <f t="shared" si="516"/>
        <v>113001767.59294902</v>
      </c>
      <c r="D3019" s="25">
        <f t="shared" si="517"/>
        <v>20291888837.762417</v>
      </c>
      <c r="E3019" s="26">
        <f t="shared" si="518"/>
        <v>20291887837.762417</v>
      </c>
      <c r="F3019" s="27">
        <f t="shared" si="519"/>
        <v>629285.89749453962</v>
      </c>
      <c r="G3019" s="28">
        <f t="shared" si="520"/>
        <v>4708406.9830395421</v>
      </c>
      <c r="H3019" s="28">
        <f t="shared" si="521"/>
        <v>78473.449717325697</v>
      </c>
      <c r="I3019" s="29">
        <f t="shared" si="522"/>
        <v>1307.8908286220949</v>
      </c>
      <c r="J3019" s="25">
        <f t="shared" si="523"/>
        <v>41598372117.412949</v>
      </c>
      <c r="K3019" s="25">
        <f t="shared" si="524"/>
        <v>41598372117.412949</v>
      </c>
      <c r="L3019" s="30" t="str">
        <f t="shared" si="525"/>
        <v>0 DAYS</v>
      </c>
    </row>
    <row r="3020" spans="1:12" x14ac:dyDescent="0.2">
      <c r="A3020" s="23">
        <f t="shared" si="515"/>
        <v>20291888837.762417</v>
      </c>
      <c r="B3020" s="24">
        <v>3014</v>
      </c>
      <c r="C3020" s="23">
        <f t="shared" si="516"/>
        <v>113634577.49146953</v>
      </c>
      <c r="D3020" s="25">
        <f t="shared" si="517"/>
        <v>20405523415.253887</v>
      </c>
      <c r="E3020" s="26">
        <f t="shared" si="518"/>
        <v>20405522415.253887</v>
      </c>
      <c r="F3020" s="27">
        <f t="shared" si="519"/>
        <v>632809.89852051437</v>
      </c>
      <c r="G3020" s="28">
        <f t="shared" si="520"/>
        <v>4734774.0621445635</v>
      </c>
      <c r="H3020" s="28">
        <f t="shared" si="521"/>
        <v>78912.901035742732</v>
      </c>
      <c r="I3020" s="29">
        <f t="shared" si="522"/>
        <v>1315.215017262379</v>
      </c>
      <c r="J3020" s="25">
        <f t="shared" si="523"/>
        <v>41831323001.270462</v>
      </c>
      <c r="K3020" s="25">
        <f t="shared" si="524"/>
        <v>41831323001.270462</v>
      </c>
      <c r="L3020" s="30" t="str">
        <f t="shared" si="525"/>
        <v>0 DAYS</v>
      </c>
    </row>
    <row r="3021" spans="1:12" x14ac:dyDescent="0.2">
      <c r="A3021" s="23">
        <f t="shared" si="515"/>
        <v>20405523415.253887</v>
      </c>
      <c r="B3021" s="24">
        <v>3015</v>
      </c>
      <c r="C3021" s="23">
        <f t="shared" si="516"/>
        <v>114270931.12542176</v>
      </c>
      <c r="D3021" s="25">
        <f t="shared" si="517"/>
        <v>20519794346.379311</v>
      </c>
      <c r="E3021" s="26">
        <f t="shared" si="518"/>
        <v>20519793346.379311</v>
      </c>
      <c r="F3021" s="27">
        <f t="shared" si="519"/>
        <v>636353.63395223022</v>
      </c>
      <c r="G3021" s="28">
        <f t="shared" si="520"/>
        <v>4761288.7968925731</v>
      </c>
      <c r="H3021" s="28">
        <f t="shared" si="521"/>
        <v>79354.813281542883</v>
      </c>
      <c r="I3021" s="29">
        <f t="shared" si="522"/>
        <v>1322.580221359048</v>
      </c>
      <c r="J3021" s="25">
        <f t="shared" si="523"/>
        <v>42065578410.077583</v>
      </c>
      <c r="K3021" s="25">
        <f t="shared" si="524"/>
        <v>42065578410.077583</v>
      </c>
      <c r="L3021" s="30" t="str">
        <f t="shared" si="525"/>
        <v>0 DAYS</v>
      </c>
    </row>
    <row r="3022" spans="1:12" x14ac:dyDescent="0.2">
      <c r="A3022" s="23">
        <f t="shared" si="515"/>
        <v>20519794346.379311</v>
      </c>
      <c r="B3022" s="24">
        <v>3016</v>
      </c>
      <c r="C3022" s="23">
        <f t="shared" si="516"/>
        <v>114910848.33972414</v>
      </c>
      <c r="D3022" s="25">
        <f t="shared" si="517"/>
        <v>20634705194.719036</v>
      </c>
      <c r="E3022" s="26">
        <f t="shared" si="518"/>
        <v>20634704194.719036</v>
      </c>
      <c r="F3022" s="27">
        <f t="shared" si="519"/>
        <v>639917.21430237591</v>
      </c>
      <c r="G3022" s="28">
        <f t="shared" si="520"/>
        <v>4787952.0141551727</v>
      </c>
      <c r="H3022" s="28">
        <f t="shared" si="521"/>
        <v>79799.200235919547</v>
      </c>
      <c r="I3022" s="29">
        <f t="shared" si="522"/>
        <v>1329.9866705986592</v>
      </c>
      <c r="J3022" s="25">
        <f t="shared" si="523"/>
        <v>42301145649.174019</v>
      </c>
      <c r="K3022" s="25">
        <f t="shared" si="524"/>
        <v>42301145649.174019</v>
      </c>
      <c r="L3022" s="30" t="str">
        <f t="shared" si="525"/>
        <v>0 DAYS</v>
      </c>
    </row>
    <row r="3023" spans="1:12" x14ac:dyDescent="0.2">
      <c r="A3023" s="23">
        <f t="shared" si="515"/>
        <v>20634705194.719036</v>
      </c>
      <c r="B3023" s="24">
        <v>3017</v>
      </c>
      <c r="C3023" s="23">
        <f t="shared" si="516"/>
        <v>115554349.09042659</v>
      </c>
      <c r="D3023" s="25">
        <f t="shared" si="517"/>
        <v>20750259543.809464</v>
      </c>
      <c r="E3023" s="26">
        <f t="shared" si="518"/>
        <v>20750258543.809464</v>
      </c>
      <c r="F3023" s="27">
        <f t="shared" si="519"/>
        <v>643500.75070245564</v>
      </c>
      <c r="G3023" s="28">
        <f t="shared" si="520"/>
        <v>4814764.5454344414</v>
      </c>
      <c r="H3023" s="28">
        <f t="shared" si="521"/>
        <v>80246.075757240687</v>
      </c>
      <c r="I3023" s="29">
        <f t="shared" si="522"/>
        <v>1337.4345959540115</v>
      </c>
      <c r="J3023" s="25">
        <f t="shared" si="523"/>
        <v>42538032064.809395</v>
      </c>
      <c r="K3023" s="25">
        <f t="shared" si="524"/>
        <v>42538032064.809395</v>
      </c>
      <c r="L3023" s="30" t="str">
        <f t="shared" si="525"/>
        <v>0 DAYS</v>
      </c>
    </row>
    <row r="3024" spans="1:12" x14ac:dyDescent="0.2">
      <c r="A3024" s="23">
        <f t="shared" si="515"/>
        <v>20750259543.809464</v>
      </c>
      <c r="B3024" s="24">
        <v>3018</v>
      </c>
      <c r="C3024" s="23">
        <f t="shared" si="516"/>
        <v>116201453.44533299</v>
      </c>
      <c r="D3024" s="25">
        <f t="shared" si="517"/>
        <v>20866460997.254795</v>
      </c>
      <c r="E3024" s="26">
        <f t="shared" si="518"/>
        <v>20866459997.254795</v>
      </c>
      <c r="F3024" s="27">
        <f t="shared" si="519"/>
        <v>647104.35490639508</v>
      </c>
      <c r="G3024" s="28">
        <f t="shared" si="520"/>
        <v>4841727.2268888745</v>
      </c>
      <c r="H3024" s="28">
        <f t="shared" si="521"/>
        <v>80695.453781481236</v>
      </c>
      <c r="I3024" s="29">
        <f t="shared" si="522"/>
        <v>1344.924229691354</v>
      </c>
      <c r="J3024" s="25">
        <f t="shared" si="523"/>
        <v>42776245044.37233</v>
      </c>
      <c r="K3024" s="25">
        <f t="shared" si="524"/>
        <v>42776245044.37233</v>
      </c>
      <c r="L3024" s="30" t="str">
        <f t="shared" si="525"/>
        <v>0 DAYS</v>
      </c>
    </row>
    <row r="3025" spans="1:12" x14ac:dyDescent="0.2">
      <c r="A3025" s="23">
        <f t="shared" si="515"/>
        <v>20866460997.254795</v>
      </c>
      <c r="B3025" s="24">
        <v>3019</v>
      </c>
      <c r="C3025" s="23">
        <f t="shared" si="516"/>
        <v>116852181.58462685</v>
      </c>
      <c r="D3025" s="25">
        <f t="shared" si="517"/>
        <v>20983313178.83942</v>
      </c>
      <c r="E3025" s="26">
        <f t="shared" si="518"/>
        <v>20983312178.83942</v>
      </c>
      <c r="F3025" s="27">
        <f t="shared" si="519"/>
        <v>650728.13929386437</v>
      </c>
      <c r="G3025" s="28">
        <f t="shared" si="520"/>
        <v>4868840.8993594525</v>
      </c>
      <c r="H3025" s="28">
        <f t="shared" si="521"/>
        <v>81147.348322657548</v>
      </c>
      <c r="I3025" s="29">
        <f t="shared" si="522"/>
        <v>1352.4558053776259</v>
      </c>
      <c r="J3025" s="25">
        <f t="shared" si="523"/>
        <v>43015792016.620811</v>
      </c>
      <c r="K3025" s="25">
        <f t="shared" si="524"/>
        <v>43015792016.620811</v>
      </c>
      <c r="L3025" s="30" t="str">
        <f t="shared" si="525"/>
        <v>0 DAYS</v>
      </c>
    </row>
    <row r="3026" spans="1:12" x14ac:dyDescent="0.2">
      <c r="A3026" s="23">
        <f t="shared" si="515"/>
        <v>20983313178.83942</v>
      </c>
      <c r="B3026" s="24">
        <v>3020</v>
      </c>
      <c r="C3026" s="23">
        <f t="shared" si="516"/>
        <v>117506553.80150075</v>
      </c>
      <c r="D3026" s="25">
        <f t="shared" si="517"/>
        <v>21100819732.640923</v>
      </c>
      <c r="E3026" s="26">
        <f t="shared" si="518"/>
        <v>21100818732.640923</v>
      </c>
      <c r="F3026" s="27">
        <f t="shared" si="519"/>
        <v>654372.2168738991</v>
      </c>
      <c r="G3026" s="28">
        <f t="shared" si="520"/>
        <v>4896106.408395865</v>
      </c>
      <c r="H3026" s="28">
        <f t="shared" si="521"/>
        <v>81601.773473264417</v>
      </c>
      <c r="I3026" s="29">
        <f t="shared" si="522"/>
        <v>1360.0295578877403</v>
      </c>
      <c r="J3026" s="25">
        <f t="shared" si="523"/>
        <v>43256680451.913887</v>
      </c>
      <c r="K3026" s="25">
        <f t="shared" si="524"/>
        <v>43256680451.913887</v>
      </c>
      <c r="L3026" s="30" t="str">
        <f t="shared" si="525"/>
        <v>0 DAYS</v>
      </c>
    </row>
    <row r="3027" spans="1:12" x14ac:dyDescent="0.2">
      <c r="A3027" s="23">
        <f t="shared" si="515"/>
        <v>21100819732.640923</v>
      </c>
      <c r="B3027" s="24">
        <v>3021</v>
      </c>
      <c r="C3027" s="23">
        <f t="shared" si="516"/>
        <v>118164590.50278917</v>
      </c>
      <c r="D3027" s="25">
        <f t="shared" si="517"/>
        <v>21218984323.143711</v>
      </c>
      <c r="E3027" s="26">
        <f t="shared" si="518"/>
        <v>21218983323.143711</v>
      </c>
      <c r="F3027" s="27">
        <f t="shared" si="519"/>
        <v>658036.70128841698</v>
      </c>
      <c r="G3027" s="28">
        <f t="shared" si="520"/>
        <v>4923524.6042828821</v>
      </c>
      <c r="H3027" s="28">
        <f t="shared" si="521"/>
        <v>82058.743404714696</v>
      </c>
      <c r="I3027" s="29">
        <f t="shared" si="522"/>
        <v>1367.6457234119116</v>
      </c>
      <c r="J3027" s="25">
        <f t="shared" si="523"/>
        <v>43498917862.444603</v>
      </c>
      <c r="K3027" s="25">
        <f t="shared" si="524"/>
        <v>43498917862.444603</v>
      </c>
      <c r="L3027" s="30" t="str">
        <f t="shared" si="525"/>
        <v>0 DAYS</v>
      </c>
    </row>
    <row r="3028" spans="1:12" x14ac:dyDescent="0.2">
      <c r="A3028" s="23">
        <f t="shared" si="515"/>
        <v>21218984323.143711</v>
      </c>
      <c r="B3028" s="24">
        <v>3022</v>
      </c>
      <c r="C3028" s="23">
        <f t="shared" si="516"/>
        <v>118826312.20960478</v>
      </c>
      <c r="D3028" s="25">
        <f t="shared" si="517"/>
        <v>21337810635.353317</v>
      </c>
      <c r="E3028" s="26">
        <f t="shared" si="518"/>
        <v>21337809635.353317</v>
      </c>
      <c r="F3028" s="27">
        <f t="shared" si="519"/>
        <v>661721.7068156153</v>
      </c>
      <c r="G3028" s="28">
        <f t="shared" si="520"/>
        <v>4951096.3420668663</v>
      </c>
      <c r="H3028" s="28">
        <f t="shared" si="521"/>
        <v>82518.272367781101</v>
      </c>
      <c r="I3028" s="29">
        <f t="shared" si="522"/>
        <v>1375.3045394630183</v>
      </c>
      <c r="J3028" s="25">
        <f t="shared" si="523"/>
        <v>43742511802.474297</v>
      </c>
      <c r="K3028" s="25">
        <f t="shared" si="524"/>
        <v>43742511802.474297</v>
      </c>
      <c r="L3028" s="30" t="str">
        <f t="shared" si="525"/>
        <v>0 DAYS</v>
      </c>
    </row>
    <row r="3029" spans="1:12" x14ac:dyDescent="0.2">
      <c r="A3029" s="23">
        <f t="shared" si="515"/>
        <v>21337810635.353317</v>
      </c>
      <c r="B3029" s="24">
        <v>3023</v>
      </c>
      <c r="C3029" s="23">
        <f t="shared" si="516"/>
        <v>119491739.55797857</v>
      </c>
      <c r="D3029" s="25">
        <f t="shared" si="517"/>
        <v>21457302374.911297</v>
      </c>
      <c r="E3029" s="26">
        <f t="shared" si="518"/>
        <v>21457301374.911297</v>
      </c>
      <c r="F3029" s="27">
        <f t="shared" si="519"/>
        <v>665427.34837378561</v>
      </c>
      <c r="G3029" s="28">
        <f t="shared" si="520"/>
        <v>4978822.4815824404</v>
      </c>
      <c r="H3029" s="28">
        <f t="shared" si="521"/>
        <v>82980.374693040678</v>
      </c>
      <c r="I3029" s="29">
        <f t="shared" si="522"/>
        <v>1383.0062448840113</v>
      </c>
      <c r="J3029" s="25">
        <f t="shared" si="523"/>
        <v>43987469868.568153</v>
      </c>
      <c r="K3029" s="25">
        <f t="shared" si="524"/>
        <v>43987469868.568153</v>
      </c>
      <c r="L3029" s="30" t="str">
        <f t="shared" si="525"/>
        <v>0 DAYS</v>
      </c>
    </row>
    <row r="3030" spans="1:12" x14ac:dyDescent="0.2">
      <c r="A3030" s="23">
        <f t="shared" si="515"/>
        <v>21457302374.911297</v>
      </c>
      <c r="B3030" s="24">
        <v>3024</v>
      </c>
      <c r="C3030" s="23">
        <f t="shared" si="516"/>
        <v>120160893.29950327</v>
      </c>
      <c r="D3030" s="25">
        <f t="shared" si="517"/>
        <v>21577463268.2108</v>
      </c>
      <c r="E3030" s="26">
        <f t="shared" si="518"/>
        <v>21577462268.2108</v>
      </c>
      <c r="F3030" s="27">
        <f t="shared" si="519"/>
        <v>669153.74152469635</v>
      </c>
      <c r="G3030" s="28">
        <f t="shared" si="520"/>
        <v>5006703.8874793025</v>
      </c>
      <c r="H3030" s="28">
        <f t="shared" si="521"/>
        <v>83445.064791321711</v>
      </c>
      <c r="I3030" s="29">
        <f t="shared" si="522"/>
        <v>1390.7510798553619</v>
      </c>
      <c r="J3030" s="25">
        <f t="shared" si="523"/>
        <v>44233799699.832138</v>
      </c>
      <c r="K3030" s="25">
        <f t="shared" si="524"/>
        <v>44233799699.832138</v>
      </c>
      <c r="L3030" s="30" t="str">
        <f t="shared" si="525"/>
        <v>0 DAYS</v>
      </c>
    </row>
    <row r="3031" spans="1:12" x14ac:dyDescent="0.2">
      <c r="A3031" s="23">
        <f t="shared" si="515"/>
        <v>21577463268.2108</v>
      </c>
      <c r="B3031" s="24">
        <v>3025</v>
      </c>
      <c r="C3031" s="23">
        <f t="shared" si="516"/>
        <v>120833794.30198048</v>
      </c>
      <c r="D3031" s="25">
        <f t="shared" si="517"/>
        <v>21698297062.512779</v>
      </c>
      <c r="E3031" s="26">
        <f t="shared" si="518"/>
        <v>21698296062.512779</v>
      </c>
      <c r="F3031" s="27">
        <f t="shared" si="519"/>
        <v>672901.00247721374</v>
      </c>
      <c r="G3031" s="28">
        <f t="shared" si="520"/>
        <v>5034741.429249187</v>
      </c>
      <c r="H3031" s="28">
        <f t="shared" si="521"/>
        <v>83912.357154153113</v>
      </c>
      <c r="I3031" s="29">
        <f t="shared" si="522"/>
        <v>1398.5392859025519</v>
      </c>
      <c r="J3031" s="25">
        <f t="shared" si="523"/>
        <v>44481508978.151192</v>
      </c>
      <c r="K3031" s="25">
        <f t="shared" si="524"/>
        <v>44481508978.151192</v>
      </c>
      <c r="L3031" s="30" t="str">
        <f t="shared" si="525"/>
        <v>0 DAYS</v>
      </c>
    </row>
    <row r="3032" spans="1:12" x14ac:dyDescent="0.2">
      <c r="A3032" s="23">
        <f t="shared" si="515"/>
        <v>21698297062.512779</v>
      </c>
      <c r="B3032" s="24">
        <v>3026</v>
      </c>
      <c r="C3032" s="23">
        <f t="shared" si="516"/>
        <v>121510463.55007157</v>
      </c>
      <c r="D3032" s="25">
        <f t="shared" si="517"/>
        <v>21819807526.062851</v>
      </c>
      <c r="E3032" s="26">
        <f t="shared" si="518"/>
        <v>21819806526.062851</v>
      </c>
      <c r="F3032" s="27">
        <f t="shared" si="519"/>
        <v>676669.24809108675</v>
      </c>
      <c r="G3032" s="28">
        <f t="shared" si="520"/>
        <v>5062935.9812529823</v>
      </c>
      <c r="H3032" s="28">
        <f t="shared" si="521"/>
        <v>84382.266354216365</v>
      </c>
      <c r="I3032" s="29">
        <f t="shared" si="522"/>
        <v>1406.3711059036061</v>
      </c>
      <c r="J3032" s="25">
        <f t="shared" si="523"/>
        <v>44730605428.428841</v>
      </c>
      <c r="K3032" s="25">
        <f t="shared" si="524"/>
        <v>44730605428.428841</v>
      </c>
      <c r="L3032" s="30" t="str">
        <f t="shared" si="525"/>
        <v>0 DAYS</v>
      </c>
    </row>
    <row r="3033" spans="1:12" x14ac:dyDescent="0.2">
      <c r="A3033" s="23">
        <f t="shared" si="515"/>
        <v>21819807526.062851</v>
      </c>
      <c r="B3033" s="24">
        <v>3027</v>
      </c>
      <c r="C3033" s="23">
        <f t="shared" si="516"/>
        <v>122190922.14595197</v>
      </c>
      <c r="D3033" s="25">
        <f t="shared" si="517"/>
        <v>21941998448.208801</v>
      </c>
      <c r="E3033" s="26">
        <f t="shared" si="518"/>
        <v>21941997448.208801</v>
      </c>
      <c r="F3033" s="27">
        <f t="shared" si="519"/>
        <v>680458.59588040411</v>
      </c>
      <c r="G3033" s="28">
        <f t="shared" si="520"/>
        <v>5091288.4227479985</v>
      </c>
      <c r="H3033" s="28">
        <f t="shared" si="521"/>
        <v>84854.807045799971</v>
      </c>
      <c r="I3033" s="29">
        <f t="shared" si="522"/>
        <v>1414.2467840966663</v>
      </c>
      <c r="J3033" s="25">
        <f t="shared" si="523"/>
        <v>44981096818.828041</v>
      </c>
      <c r="K3033" s="25">
        <f t="shared" si="524"/>
        <v>44981096818.828041</v>
      </c>
      <c r="L3033" s="30" t="str">
        <f t="shared" si="525"/>
        <v>0 DAYS</v>
      </c>
    </row>
    <row r="3034" spans="1:12" x14ac:dyDescent="0.2">
      <c r="A3034" s="23">
        <f t="shared" si="515"/>
        <v>21941998448.208801</v>
      </c>
      <c r="B3034" s="24">
        <v>3028</v>
      </c>
      <c r="C3034" s="23">
        <f t="shared" si="516"/>
        <v>122875191.30996929</v>
      </c>
      <c r="D3034" s="25">
        <f t="shared" si="517"/>
        <v>22064873639.518772</v>
      </c>
      <c r="E3034" s="26">
        <f t="shared" si="518"/>
        <v>22064872639.518772</v>
      </c>
      <c r="F3034" s="27">
        <f t="shared" si="519"/>
        <v>684269.16401731968</v>
      </c>
      <c r="G3034" s="28">
        <f t="shared" si="520"/>
        <v>5119799.6379153868</v>
      </c>
      <c r="H3034" s="28">
        <f t="shared" si="521"/>
        <v>85329.99396525645</v>
      </c>
      <c r="I3034" s="29">
        <f t="shared" si="522"/>
        <v>1422.1665660876074</v>
      </c>
      <c r="J3034" s="25">
        <f t="shared" si="523"/>
        <v>45232990961.013481</v>
      </c>
      <c r="K3034" s="25">
        <f t="shared" si="524"/>
        <v>45232990961.013481</v>
      </c>
      <c r="L3034" s="30" t="str">
        <f t="shared" si="525"/>
        <v>0 DAYS</v>
      </c>
    </row>
    <row r="3035" spans="1:12" x14ac:dyDescent="0.2">
      <c r="A3035" s="23">
        <f t="shared" si="515"/>
        <v>22064873639.518772</v>
      </c>
      <c r="B3035" s="24">
        <v>3029</v>
      </c>
      <c r="C3035" s="23">
        <f t="shared" si="516"/>
        <v>123563292.38130513</v>
      </c>
      <c r="D3035" s="25">
        <f t="shared" si="517"/>
        <v>22188436931.900078</v>
      </c>
      <c r="E3035" s="26">
        <f t="shared" si="518"/>
        <v>22188435931.900078</v>
      </c>
      <c r="F3035" s="27">
        <f t="shared" si="519"/>
        <v>688101.07133583724</v>
      </c>
      <c r="G3035" s="28">
        <f t="shared" si="520"/>
        <v>5148470.515887714</v>
      </c>
      <c r="H3035" s="28">
        <f t="shared" si="521"/>
        <v>85807.841931461895</v>
      </c>
      <c r="I3035" s="29">
        <f t="shared" si="522"/>
        <v>1430.1306988576982</v>
      </c>
      <c r="J3035" s="25">
        <f t="shared" si="523"/>
        <v>45486295710.395157</v>
      </c>
      <c r="K3035" s="25">
        <f t="shared" si="524"/>
        <v>45486295710.395157</v>
      </c>
      <c r="L3035" s="30" t="str">
        <f t="shared" si="525"/>
        <v>0 DAYS</v>
      </c>
    </row>
    <row r="3036" spans="1:12" x14ac:dyDescent="0.2">
      <c r="A3036" s="23">
        <f t="shared" si="515"/>
        <v>22188436931.900078</v>
      </c>
      <c r="B3036" s="24">
        <v>3030</v>
      </c>
      <c r="C3036" s="23">
        <f t="shared" si="516"/>
        <v>124255246.81864044</v>
      </c>
      <c r="D3036" s="25">
        <f t="shared" si="517"/>
        <v>22312692178.718719</v>
      </c>
      <c r="E3036" s="26">
        <f t="shared" si="518"/>
        <v>22312691178.718719</v>
      </c>
      <c r="F3036" s="27">
        <f t="shared" si="519"/>
        <v>691954.43733531237</v>
      </c>
      <c r="G3036" s="28">
        <f t="shared" si="520"/>
        <v>5177301.950776685</v>
      </c>
      <c r="H3036" s="28">
        <f t="shared" si="521"/>
        <v>86288.365846278088</v>
      </c>
      <c r="I3036" s="29">
        <f t="shared" si="522"/>
        <v>1438.1394307713015</v>
      </c>
      <c r="J3036" s="25">
        <f t="shared" si="523"/>
        <v>45741018966.373367</v>
      </c>
      <c r="K3036" s="25">
        <f t="shared" si="524"/>
        <v>45741018966.373367</v>
      </c>
      <c r="L3036" s="30" t="str">
        <f t="shared" si="525"/>
        <v>0 DAYS</v>
      </c>
    </row>
    <row r="3037" spans="1:12" x14ac:dyDescent="0.2">
      <c r="A3037" s="23">
        <f t="shared" si="515"/>
        <v>22312692178.718719</v>
      </c>
      <c r="B3037" s="24">
        <v>3031</v>
      </c>
      <c r="C3037" s="23">
        <f t="shared" si="516"/>
        <v>124951076.20082483</v>
      </c>
      <c r="D3037" s="25">
        <f t="shared" si="517"/>
        <v>22437643254.919544</v>
      </c>
      <c r="E3037" s="26">
        <f t="shared" si="518"/>
        <v>22437642254.919544</v>
      </c>
      <c r="F3037" s="27">
        <f t="shared" si="519"/>
        <v>695829.38218438625</v>
      </c>
      <c r="G3037" s="28">
        <f t="shared" si="520"/>
        <v>5206294.8417010345</v>
      </c>
      <c r="H3037" s="28">
        <f t="shared" si="521"/>
        <v>86771.580695017241</v>
      </c>
      <c r="I3037" s="29">
        <f t="shared" si="522"/>
        <v>1446.1930115836208</v>
      </c>
      <c r="J3037" s="25">
        <f t="shared" si="523"/>
        <v>45997168672.58506</v>
      </c>
      <c r="K3037" s="25">
        <f t="shared" si="524"/>
        <v>45997168672.58506</v>
      </c>
      <c r="L3037" s="30" t="str">
        <f t="shared" si="525"/>
        <v>0 DAYS</v>
      </c>
    </row>
    <row r="3038" spans="1:12" x14ac:dyDescent="0.2">
      <c r="A3038" s="23">
        <f t="shared" si="515"/>
        <v>22437643254.919544</v>
      </c>
      <c r="B3038" s="24">
        <v>3032</v>
      </c>
      <c r="C3038" s="23">
        <f t="shared" si="516"/>
        <v>125650802.22754945</v>
      </c>
      <c r="D3038" s="25">
        <f t="shared" si="517"/>
        <v>22563294057.147095</v>
      </c>
      <c r="E3038" s="26">
        <f t="shared" si="518"/>
        <v>22563293057.147095</v>
      </c>
      <c r="F3038" s="27">
        <f t="shared" si="519"/>
        <v>699726.02672462165</v>
      </c>
      <c r="G3038" s="28">
        <f t="shared" si="520"/>
        <v>5235450.09281456</v>
      </c>
      <c r="H3038" s="28">
        <f t="shared" si="521"/>
        <v>87257.501546909334</v>
      </c>
      <c r="I3038" s="29">
        <f t="shared" si="522"/>
        <v>1454.2916924484889</v>
      </c>
      <c r="J3038" s="25">
        <f t="shared" si="523"/>
        <v>46254752817.151543</v>
      </c>
      <c r="K3038" s="25">
        <f t="shared" si="524"/>
        <v>46254752817.151543</v>
      </c>
      <c r="L3038" s="30" t="str">
        <f t="shared" si="525"/>
        <v>0 DAYS</v>
      </c>
    </row>
    <row r="3039" spans="1:12" x14ac:dyDescent="0.2">
      <c r="A3039" s="23">
        <f t="shared" si="515"/>
        <v>22563294057.147095</v>
      </c>
      <c r="B3039" s="24">
        <v>3033</v>
      </c>
      <c r="C3039" s="23">
        <f t="shared" si="516"/>
        <v>126354446.72002374</v>
      </c>
      <c r="D3039" s="25">
        <f t="shared" si="517"/>
        <v>22689648503.867119</v>
      </c>
      <c r="E3039" s="26">
        <f t="shared" si="518"/>
        <v>22689647503.867119</v>
      </c>
      <c r="F3039" s="27">
        <f t="shared" si="519"/>
        <v>703644.49247428775</v>
      </c>
      <c r="G3039" s="28">
        <f t="shared" si="520"/>
        <v>5264768.6133343223</v>
      </c>
      <c r="H3039" s="28">
        <f t="shared" si="521"/>
        <v>87746.143555572038</v>
      </c>
      <c r="I3039" s="29">
        <f t="shared" si="522"/>
        <v>1462.4357259262006</v>
      </c>
      <c r="J3039" s="25">
        <f t="shared" si="523"/>
        <v>46513779432.927589</v>
      </c>
      <c r="K3039" s="25">
        <f t="shared" si="524"/>
        <v>46513779432.927589</v>
      </c>
      <c r="L3039" s="30" t="str">
        <f t="shared" si="525"/>
        <v>0 DAYS</v>
      </c>
    </row>
    <row r="3040" spans="1:12" x14ac:dyDescent="0.2">
      <c r="A3040" s="23">
        <f t="shared" si="515"/>
        <v>22689648503.867119</v>
      </c>
      <c r="B3040" s="24">
        <v>3034</v>
      </c>
      <c r="C3040" s="23">
        <f t="shared" si="516"/>
        <v>127062031.62165587</v>
      </c>
      <c r="D3040" s="25">
        <f t="shared" si="517"/>
        <v>22816710535.488773</v>
      </c>
      <c r="E3040" s="26">
        <f t="shared" si="518"/>
        <v>22816709535.488773</v>
      </c>
      <c r="F3040" s="27">
        <f t="shared" si="519"/>
        <v>707584.90163213015</v>
      </c>
      <c r="G3040" s="28">
        <f t="shared" si="520"/>
        <v>5294251.3175689941</v>
      </c>
      <c r="H3040" s="28">
        <f t="shared" si="521"/>
        <v>88237.521959483231</v>
      </c>
      <c r="I3040" s="29">
        <f t="shared" si="522"/>
        <v>1470.6253659913871</v>
      </c>
      <c r="J3040" s="25">
        <f t="shared" si="523"/>
        <v>46774256597.751984</v>
      </c>
      <c r="K3040" s="25">
        <f t="shared" si="524"/>
        <v>46774256597.751984</v>
      </c>
      <c r="L3040" s="30" t="str">
        <f t="shared" si="525"/>
        <v>0 DAYS</v>
      </c>
    </row>
    <row r="3041" spans="1:12" x14ac:dyDescent="0.2">
      <c r="A3041" s="23">
        <f t="shared" si="515"/>
        <v>22816710535.488773</v>
      </c>
      <c r="B3041" s="24">
        <v>3035</v>
      </c>
      <c r="C3041" s="23">
        <f t="shared" si="516"/>
        <v>127773578.99873713</v>
      </c>
      <c r="D3041" s="25">
        <f t="shared" si="517"/>
        <v>22944484114.487511</v>
      </c>
      <c r="E3041" s="26">
        <f t="shared" si="518"/>
        <v>22944483114.487511</v>
      </c>
      <c r="F3041" s="27">
        <f t="shared" si="519"/>
        <v>711547.37708126009</v>
      </c>
      <c r="G3041" s="28">
        <f t="shared" si="520"/>
        <v>5323899.1249473803</v>
      </c>
      <c r="H3041" s="28">
        <f t="shared" si="521"/>
        <v>88731.652082456334</v>
      </c>
      <c r="I3041" s="29">
        <f t="shared" si="522"/>
        <v>1478.8608680409388</v>
      </c>
      <c r="J3041" s="25">
        <f t="shared" si="523"/>
        <v>47036192434.699394</v>
      </c>
      <c r="K3041" s="25">
        <f t="shared" si="524"/>
        <v>47036192434.699394</v>
      </c>
      <c r="L3041" s="30" t="str">
        <f t="shared" si="525"/>
        <v>0 DAYS</v>
      </c>
    </row>
    <row r="3042" spans="1:12" x14ac:dyDescent="0.2">
      <c r="A3042" s="23">
        <f t="shared" si="515"/>
        <v>22944484114.487511</v>
      </c>
      <c r="B3042" s="24">
        <v>3036</v>
      </c>
      <c r="C3042" s="23">
        <f t="shared" si="516"/>
        <v>128489111.04113007</v>
      </c>
      <c r="D3042" s="25">
        <f t="shared" si="517"/>
        <v>23072973225.528641</v>
      </c>
      <c r="E3042" s="26">
        <f t="shared" si="518"/>
        <v>23072972225.528641</v>
      </c>
      <c r="F3042" s="27">
        <f t="shared" si="519"/>
        <v>715532.04239293933</v>
      </c>
      <c r="G3042" s="28">
        <f t="shared" si="520"/>
        <v>5353712.9600470858</v>
      </c>
      <c r="H3042" s="28">
        <f t="shared" si="521"/>
        <v>89228.549334118099</v>
      </c>
      <c r="I3042" s="29">
        <f t="shared" si="522"/>
        <v>1487.1424889019684</v>
      </c>
      <c r="J3042" s="25">
        <f t="shared" si="523"/>
        <v>47299595112.33371</v>
      </c>
      <c r="K3042" s="25">
        <f t="shared" si="524"/>
        <v>47299595112.33371</v>
      </c>
      <c r="L3042" s="30" t="str">
        <f t="shared" si="525"/>
        <v>0 DAYS</v>
      </c>
    </row>
    <row r="3043" spans="1:12" x14ac:dyDescent="0.2">
      <c r="A3043" s="23">
        <f t="shared" si="515"/>
        <v>23072973225.528641</v>
      </c>
      <c r="B3043" s="24">
        <v>3037</v>
      </c>
      <c r="C3043" s="23">
        <f t="shared" si="516"/>
        <v>129208650.06296039</v>
      </c>
      <c r="D3043" s="25">
        <f t="shared" si="517"/>
        <v>23202181875.591602</v>
      </c>
      <c r="E3043" s="26">
        <f t="shared" si="518"/>
        <v>23202180875.591602</v>
      </c>
      <c r="F3043" s="27">
        <f t="shared" si="519"/>
        <v>719539.02183032036</v>
      </c>
      <c r="G3043" s="28">
        <f t="shared" si="520"/>
        <v>5383693.7526233494</v>
      </c>
      <c r="H3043" s="28">
        <f t="shared" si="521"/>
        <v>89728.229210389152</v>
      </c>
      <c r="I3043" s="29">
        <f t="shared" si="522"/>
        <v>1495.4704868398192</v>
      </c>
      <c r="J3043" s="25">
        <f t="shared" si="523"/>
        <v>47564472844.962784</v>
      </c>
      <c r="K3043" s="25">
        <f t="shared" si="524"/>
        <v>47564472844.962784</v>
      </c>
      <c r="L3043" s="30" t="str">
        <f t="shared" si="525"/>
        <v>0 DAYS</v>
      </c>
    </row>
    <row r="3044" spans="1:12" x14ac:dyDescent="0.2">
      <c r="A3044" s="23">
        <f t="shared" si="515"/>
        <v>23202181875.591602</v>
      </c>
      <c r="B3044" s="24">
        <v>3038</v>
      </c>
      <c r="C3044" s="23">
        <f t="shared" si="516"/>
        <v>129932218.50331298</v>
      </c>
      <c r="D3044" s="25">
        <f t="shared" si="517"/>
        <v>23332114094.094913</v>
      </c>
      <c r="E3044" s="26">
        <f t="shared" si="518"/>
        <v>23332113094.094913</v>
      </c>
      <c r="F3044" s="27">
        <f t="shared" si="519"/>
        <v>723568.44035258889</v>
      </c>
      <c r="G3044" s="28">
        <f t="shared" si="520"/>
        <v>5413842.4376380406</v>
      </c>
      <c r="H3044" s="28">
        <f t="shared" si="521"/>
        <v>90230.707293967338</v>
      </c>
      <c r="I3044" s="29">
        <f t="shared" si="522"/>
        <v>1503.8451215661223</v>
      </c>
      <c r="J3044" s="25">
        <f t="shared" si="523"/>
        <v>47830833892.894569</v>
      </c>
      <c r="K3044" s="25">
        <f t="shared" si="524"/>
        <v>47830833892.894569</v>
      </c>
      <c r="L3044" s="30" t="str">
        <f t="shared" si="525"/>
        <v>0 DAYS</v>
      </c>
    </row>
    <row r="3045" spans="1:12" x14ac:dyDescent="0.2">
      <c r="A3045" s="23">
        <f t="shared" si="515"/>
        <v>23332114094.094913</v>
      </c>
      <c r="B3045" s="24">
        <v>3039</v>
      </c>
      <c r="C3045" s="23">
        <f t="shared" si="516"/>
        <v>130659838.92693152</v>
      </c>
      <c r="D3045" s="25">
        <f t="shared" si="517"/>
        <v>23462773933.021847</v>
      </c>
      <c r="E3045" s="26">
        <f t="shared" si="518"/>
        <v>23462772933.021847</v>
      </c>
      <c r="F3045" s="27">
        <f t="shared" si="519"/>
        <v>727620.42361854017</v>
      </c>
      <c r="G3045" s="28">
        <f t="shared" si="520"/>
        <v>5444159.9552888134</v>
      </c>
      <c r="H3045" s="28">
        <f t="shared" si="521"/>
        <v>90735.999254813563</v>
      </c>
      <c r="I3045" s="29">
        <f t="shared" si="522"/>
        <v>1512.2666542468928</v>
      </c>
      <c r="J3045" s="25">
        <f t="shared" si="523"/>
        <v>48098686562.694778</v>
      </c>
      <c r="K3045" s="25">
        <f t="shared" si="524"/>
        <v>48098686562.694778</v>
      </c>
      <c r="L3045" s="30" t="str">
        <f t="shared" si="525"/>
        <v>0 DAYS</v>
      </c>
    </row>
    <row r="3046" spans="1:12" x14ac:dyDescent="0.2">
      <c r="A3046" s="23">
        <f t="shared" si="515"/>
        <v>23462773933.021847</v>
      </c>
      <c r="B3046" s="24">
        <v>3040</v>
      </c>
      <c r="C3046" s="23">
        <f t="shared" si="516"/>
        <v>131391534.02492234</v>
      </c>
      <c r="D3046" s="25">
        <f t="shared" si="517"/>
        <v>23594165467.046768</v>
      </c>
      <c r="E3046" s="26">
        <f t="shared" si="518"/>
        <v>23594164467.046768</v>
      </c>
      <c r="F3046" s="27">
        <f t="shared" si="519"/>
        <v>731695.09799082577</v>
      </c>
      <c r="G3046" s="28">
        <f t="shared" si="520"/>
        <v>5474647.2510384312</v>
      </c>
      <c r="H3046" s="28">
        <f t="shared" si="521"/>
        <v>91244.120850640524</v>
      </c>
      <c r="I3046" s="29">
        <f t="shared" si="522"/>
        <v>1520.7353475106754</v>
      </c>
      <c r="J3046" s="25">
        <f t="shared" si="523"/>
        <v>48368039207.445869</v>
      </c>
      <c r="K3046" s="25">
        <f t="shared" si="524"/>
        <v>48368039207.445869</v>
      </c>
      <c r="L3046" s="30" t="str">
        <f t="shared" si="525"/>
        <v>0 DAYS</v>
      </c>
    </row>
    <row r="3047" spans="1:12" x14ac:dyDescent="0.2">
      <c r="A3047" s="23">
        <f t="shared" si="515"/>
        <v>23594165467.046768</v>
      </c>
      <c r="B3047" s="24">
        <v>3041</v>
      </c>
      <c r="C3047" s="23">
        <f t="shared" si="516"/>
        <v>132127326.6154619</v>
      </c>
      <c r="D3047" s="25">
        <f t="shared" si="517"/>
        <v>23726292793.662231</v>
      </c>
      <c r="E3047" s="26">
        <f t="shared" si="518"/>
        <v>23726291793.662231</v>
      </c>
      <c r="F3047" s="27">
        <f t="shared" si="519"/>
        <v>735792.59053955972</v>
      </c>
      <c r="G3047" s="28">
        <f t="shared" si="520"/>
        <v>5505305.2756442456</v>
      </c>
      <c r="H3047" s="28">
        <f t="shared" si="521"/>
        <v>91755.087927404093</v>
      </c>
      <c r="I3047" s="29">
        <f t="shared" si="522"/>
        <v>1529.2514654567349</v>
      </c>
      <c r="J3047" s="25">
        <f t="shared" si="523"/>
        <v>48638900227.007568</v>
      </c>
      <c r="K3047" s="25">
        <f t="shared" si="524"/>
        <v>48638900227.007568</v>
      </c>
      <c r="L3047" s="30" t="str">
        <f t="shared" si="525"/>
        <v>0 DAYS</v>
      </c>
    </row>
    <row r="3048" spans="1:12" x14ac:dyDescent="0.2">
      <c r="A3048" s="23">
        <f t="shared" si="515"/>
        <v>23726292793.662231</v>
      </c>
      <c r="B3048" s="24">
        <v>3042</v>
      </c>
      <c r="C3048" s="23">
        <f t="shared" si="516"/>
        <v>132867239.6445085</v>
      </c>
      <c r="D3048" s="25">
        <f t="shared" si="517"/>
        <v>23859160033.30674</v>
      </c>
      <c r="E3048" s="26">
        <f t="shared" si="518"/>
        <v>23859159033.30674</v>
      </c>
      <c r="F3048" s="27">
        <f t="shared" si="519"/>
        <v>739913.0290465951</v>
      </c>
      <c r="G3048" s="28">
        <f t="shared" si="520"/>
        <v>5536134.9851878537</v>
      </c>
      <c r="H3048" s="28">
        <f t="shared" si="521"/>
        <v>92268.916419797562</v>
      </c>
      <c r="I3048" s="29">
        <f t="shared" si="522"/>
        <v>1537.8152736632926</v>
      </c>
      <c r="J3048" s="25">
        <f t="shared" si="523"/>
        <v>48911278068.278809</v>
      </c>
      <c r="K3048" s="25">
        <f t="shared" si="524"/>
        <v>48911278068.278809</v>
      </c>
      <c r="L3048" s="30" t="str">
        <f t="shared" si="525"/>
        <v>0 DAYS</v>
      </c>
    </row>
    <row r="3049" spans="1:12" x14ac:dyDescent="0.2">
      <c r="A3049" s="23">
        <f t="shared" si="515"/>
        <v>23859160033.30674</v>
      </c>
      <c r="B3049" s="24">
        <v>3043</v>
      </c>
      <c r="C3049" s="23">
        <f t="shared" si="516"/>
        <v>133611296.18651775</v>
      </c>
      <c r="D3049" s="25">
        <f t="shared" si="517"/>
        <v>23992771329.493259</v>
      </c>
      <c r="E3049" s="26">
        <f t="shared" si="518"/>
        <v>23992770329.493259</v>
      </c>
      <c r="F3049" s="27">
        <f t="shared" si="519"/>
        <v>744056.54200924933</v>
      </c>
      <c r="G3049" s="28">
        <f t="shared" si="520"/>
        <v>5567137.3411049061</v>
      </c>
      <c r="H3049" s="28">
        <f t="shared" si="521"/>
        <v>92785.622351748432</v>
      </c>
      <c r="I3049" s="29">
        <f t="shared" si="522"/>
        <v>1546.4270391958073</v>
      </c>
      <c r="J3049" s="25">
        <f t="shared" si="523"/>
        <v>49185181225.461174</v>
      </c>
      <c r="K3049" s="25">
        <f t="shared" si="524"/>
        <v>49185181225.461174</v>
      </c>
      <c r="L3049" s="30" t="str">
        <f t="shared" si="525"/>
        <v>0 DAYS</v>
      </c>
    </row>
    <row r="3050" spans="1:12" x14ac:dyDescent="0.2">
      <c r="A3050" s="23">
        <f t="shared" si="515"/>
        <v>23992771329.493259</v>
      </c>
      <c r="B3050" s="24">
        <v>3044</v>
      </c>
      <c r="C3050" s="23">
        <f t="shared" si="516"/>
        <v>134359519.44516224</v>
      </c>
      <c r="D3050" s="25">
        <f t="shared" si="517"/>
        <v>24127130848.938423</v>
      </c>
      <c r="E3050" s="26">
        <f t="shared" si="518"/>
        <v>24127129848.938423</v>
      </c>
      <c r="F3050" s="27">
        <f t="shared" si="519"/>
        <v>748223.25864449143</v>
      </c>
      <c r="G3050" s="28">
        <f t="shared" si="520"/>
        <v>5598313.3102150932</v>
      </c>
      <c r="H3050" s="28">
        <f t="shared" si="521"/>
        <v>93305.221836918223</v>
      </c>
      <c r="I3050" s="29">
        <f t="shared" si="522"/>
        <v>1555.0870306153038</v>
      </c>
      <c r="J3050" s="25">
        <f t="shared" si="523"/>
        <v>49460618240.323761</v>
      </c>
      <c r="K3050" s="25">
        <f t="shared" si="524"/>
        <v>49460618240.323761</v>
      </c>
      <c r="L3050" s="30" t="str">
        <f t="shared" si="525"/>
        <v>0 DAYS</v>
      </c>
    </row>
    <row r="3051" spans="1:12" x14ac:dyDescent="0.2">
      <c r="A3051" s="23">
        <f t="shared" si="515"/>
        <v>24127130848.938423</v>
      </c>
      <c r="B3051" s="24">
        <v>3045</v>
      </c>
      <c r="C3051" s="23">
        <f t="shared" si="516"/>
        <v>135111932.75405517</v>
      </c>
      <c r="D3051" s="25">
        <f t="shared" si="517"/>
        <v>24262242781.692478</v>
      </c>
      <c r="E3051" s="26">
        <f t="shared" si="518"/>
        <v>24262241781.692478</v>
      </c>
      <c r="F3051" s="27">
        <f t="shared" si="519"/>
        <v>752413.30889293551</v>
      </c>
      <c r="G3051" s="28">
        <f t="shared" si="520"/>
        <v>5629663.8647522992</v>
      </c>
      <c r="H3051" s="28">
        <f t="shared" si="521"/>
        <v>93827.731079204983</v>
      </c>
      <c r="I3051" s="29">
        <f t="shared" si="522"/>
        <v>1563.7955179867497</v>
      </c>
      <c r="J3051" s="25">
        <f t="shared" si="523"/>
        <v>49737597702.469574</v>
      </c>
      <c r="K3051" s="25">
        <f t="shared" si="524"/>
        <v>49737597702.469574</v>
      </c>
      <c r="L3051" s="30" t="str">
        <f t="shared" si="525"/>
        <v>0 DAYS</v>
      </c>
    </row>
    <row r="3052" spans="1:12" x14ac:dyDescent="0.2">
      <c r="A3052" s="23">
        <f t="shared" si="515"/>
        <v>24262242781.692478</v>
      </c>
      <c r="B3052" s="24">
        <v>3046</v>
      </c>
      <c r="C3052" s="23">
        <f t="shared" si="516"/>
        <v>135868559.57747787</v>
      </c>
      <c r="D3052" s="25">
        <f t="shared" si="517"/>
        <v>24398111341.269955</v>
      </c>
      <c r="E3052" s="26">
        <f t="shared" si="518"/>
        <v>24398110341.269955</v>
      </c>
      <c r="F3052" s="27">
        <f t="shared" si="519"/>
        <v>756626.82342270017</v>
      </c>
      <c r="G3052" s="28">
        <f t="shared" si="520"/>
        <v>5661189.9823949113</v>
      </c>
      <c r="H3052" s="28">
        <f t="shared" si="521"/>
        <v>94353.166373248518</v>
      </c>
      <c r="I3052" s="29">
        <f t="shared" si="522"/>
        <v>1572.5527728874754</v>
      </c>
      <c r="J3052" s="25">
        <f t="shared" si="523"/>
        <v>50016128249.603401</v>
      </c>
      <c r="K3052" s="25">
        <f t="shared" si="524"/>
        <v>50016128249.603401</v>
      </c>
      <c r="L3052" s="30" t="str">
        <f t="shared" si="525"/>
        <v>0 DAYS</v>
      </c>
    </row>
    <row r="3053" spans="1:12" x14ac:dyDescent="0.2">
      <c r="A3053" s="23">
        <f t="shared" si="515"/>
        <v>24398111341.269955</v>
      </c>
      <c r="B3053" s="24">
        <v>3047</v>
      </c>
      <c r="C3053" s="23">
        <f t="shared" si="516"/>
        <v>136629423.51111174</v>
      </c>
      <c r="D3053" s="25">
        <f t="shared" si="517"/>
        <v>24534740764.781067</v>
      </c>
      <c r="E3053" s="26">
        <f t="shared" si="518"/>
        <v>24534739764.781067</v>
      </c>
      <c r="F3053" s="27">
        <f t="shared" si="519"/>
        <v>760863.93363386393</v>
      </c>
      <c r="G3053" s="28">
        <f t="shared" si="520"/>
        <v>5692892.6462963223</v>
      </c>
      <c r="H3053" s="28">
        <f t="shared" si="521"/>
        <v>94881.544104938701</v>
      </c>
      <c r="I3053" s="29">
        <f t="shared" si="522"/>
        <v>1581.359068415645</v>
      </c>
      <c r="J3053" s="25">
        <f t="shared" si="523"/>
        <v>50296218567.801186</v>
      </c>
      <c r="K3053" s="25">
        <f t="shared" si="524"/>
        <v>50296218567.801186</v>
      </c>
      <c r="L3053" s="30" t="str">
        <f t="shared" si="525"/>
        <v>0 DAYS</v>
      </c>
    </row>
    <row r="3054" spans="1:12" x14ac:dyDescent="0.2">
      <c r="A3054" s="23">
        <f t="shared" si="515"/>
        <v>24534740764.781067</v>
      </c>
      <c r="B3054" s="24">
        <v>3048</v>
      </c>
      <c r="C3054" s="23">
        <f t="shared" si="516"/>
        <v>137394548.28277397</v>
      </c>
      <c r="D3054" s="25">
        <f t="shared" si="517"/>
        <v>24672135313.063843</v>
      </c>
      <c r="E3054" s="26">
        <f t="shared" si="518"/>
        <v>24672134313.063843</v>
      </c>
      <c r="F3054" s="27">
        <f t="shared" si="519"/>
        <v>765124.77166223526</v>
      </c>
      <c r="G3054" s="28">
        <f t="shared" si="520"/>
        <v>5724772.8451155825</v>
      </c>
      <c r="H3054" s="28">
        <f t="shared" si="521"/>
        <v>95412.880751926379</v>
      </c>
      <c r="I3054" s="29">
        <f t="shared" si="522"/>
        <v>1590.214679198773</v>
      </c>
      <c r="J3054" s="25">
        <f t="shared" si="523"/>
        <v>50577877391.780876</v>
      </c>
      <c r="K3054" s="25">
        <f t="shared" si="524"/>
        <v>50577877391.780876</v>
      </c>
      <c r="L3054" s="30" t="str">
        <f t="shared" si="525"/>
        <v>0 DAYS</v>
      </c>
    </row>
    <row r="3055" spans="1:12" x14ac:dyDescent="0.2">
      <c r="A3055" s="23">
        <f t="shared" si="515"/>
        <v>24672135313.063843</v>
      </c>
      <c r="B3055" s="24">
        <v>3049</v>
      </c>
      <c r="C3055" s="23">
        <f t="shared" si="516"/>
        <v>138163957.75315753</v>
      </c>
      <c r="D3055" s="25">
        <f t="shared" si="517"/>
        <v>24810299270.817001</v>
      </c>
      <c r="E3055" s="26">
        <f t="shared" si="518"/>
        <v>24810298270.817001</v>
      </c>
      <c r="F3055" s="27">
        <f t="shared" si="519"/>
        <v>769409.4703835547</v>
      </c>
      <c r="G3055" s="28">
        <f t="shared" si="520"/>
        <v>5756831.5730482303</v>
      </c>
      <c r="H3055" s="28">
        <f t="shared" si="521"/>
        <v>95947.19288413717</v>
      </c>
      <c r="I3055" s="29">
        <f t="shared" si="522"/>
        <v>1599.1198814022862</v>
      </c>
      <c r="J3055" s="25">
        <f t="shared" si="523"/>
        <v>50861113505.17485</v>
      </c>
      <c r="K3055" s="25">
        <f t="shared" si="524"/>
        <v>50861113505.17485</v>
      </c>
      <c r="L3055" s="30" t="str">
        <f t="shared" si="525"/>
        <v>0 DAYS</v>
      </c>
    </row>
    <row r="3056" spans="1:12" x14ac:dyDescent="0.2">
      <c r="A3056" s="23">
        <f t="shared" si="515"/>
        <v>24810299270.817001</v>
      </c>
      <c r="B3056" s="24">
        <v>3050</v>
      </c>
      <c r="C3056" s="23">
        <f t="shared" si="516"/>
        <v>138937675.91657519</v>
      </c>
      <c r="D3056" s="25">
        <f t="shared" si="517"/>
        <v>24949236946.733578</v>
      </c>
      <c r="E3056" s="26">
        <f t="shared" si="518"/>
        <v>24949235946.733578</v>
      </c>
      <c r="F3056" s="27">
        <f t="shared" si="519"/>
        <v>773718.16341766715</v>
      </c>
      <c r="G3056" s="28">
        <f t="shared" si="520"/>
        <v>5789069.8298573</v>
      </c>
      <c r="H3056" s="28">
        <f t="shared" si="521"/>
        <v>96484.497164288332</v>
      </c>
      <c r="I3056" s="29">
        <f t="shared" si="522"/>
        <v>1608.0749527381388</v>
      </c>
      <c r="J3056" s="25">
        <f t="shared" si="523"/>
        <v>51145935740.803833</v>
      </c>
      <c r="K3056" s="25">
        <f t="shared" si="524"/>
        <v>51145935740.803833</v>
      </c>
      <c r="L3056" s="30" t="str">
        <f t="shared" si="525"/>
        <v>0 DAYS</v>
      </c>
    </row>
    <row r="3057" spans="1:12" x14ac:dyDescent="0.2">
      <c r="A3057" s="23">
        <f t="shared" si="515"/>
        <v>24949236946.733578</v>
      </c>
      <c r="B3057" s="24">
        <v>3051</v>
      </c>
      <c r="C3057" s="23">
        <f t="shared" si="516"/>
        <v>139715726.90170804</v>
      </c>
      <c r="D3057" s="25">
        <f t="shared" si="517"/>
        <v>25088952673.635284</v>
      </c>
      <c r="E3057" s="26">
        <f t="shared" si="518"/>
        <v>25088951673.635284</v>
      </c>
      <c r="F3057" s="27">
        <f t="shared" si="519"/>
        <v>778050.98513284326</v>
      </c>
      <c r="G3057" s="28">
        <f t="shared" si="520"/>
        <v>5821488.6209045015</v>
      </c>
      <c r="H3057" s="28">
        <f t="shared" si="521"/>
        <v>97024.810348408355</v>
      </c>
      <c r="I3057" s="29">
        <f t="shared" si="522"/>
        <v>1617.0801724734727</v>
      </c>
      <c r="J3057" s="25">
        <f t="shared" si="523"/>
        <v>51432352980.952332</v>
      </c>
      <c r="K3057" s="25">
        <f t="shared" si="524"/>
        <v>51432352980.952332</v>
      </c>
      <c r="L3057" s="30" t="str">
        <f t="shared" si="525"/>
        <v>0 DAYS</v>
      </c>
    </row>
    <row r="3058" spans="1:12" x14ac:dyDescent="0.2">
      <c r="A3058" s="23">
        <f t="shared" si="515"/>
        <v>25088952673.635284</v>
      </c>
      <c r="B3058" s="24">
        <v>3052</v>
      </c>
      <c r="C3058" s="23">
        <f t="shared" si="516"/>
        <v>140498134.9723576</v>
      </c>
      <c r="D3058" s="25">
        <f t="shared" si="517"/>
        <v>25229450808.607643</v>
      </c>
      <c r="E3058" s="26">
        <f t="shared" si="518"/>
        <v>25229449808.607643</v>
      </c>
      <c r="F3058" s="27">
        <f t="shared" si="519"/>
        <v>782408.07064956427</v>
      </c>
      <c r="G3058" s="28">
        <f t="shared" si="520"/>
        <v>5854088.9571815664</v>
      </c>
      <c r="H3058" s="28">
        <f t="shared" si="521"/>
        <v>97568.149286359447</v>
      </c>
      <c r="I3058" s="29">
        <f t="shared" si="522"/>
        <v>1626.1358214393242</v>
      </c>
      <c r="J3058" s="25">
        <f t="shared" si="523"/>
        <v>51720374157.64566</v>
      </c>
      <c r="K3058" s="25">
        <f t="shared" si="524"/>
        <v>51720374157.64566</v>
      </c>
      <c r="L3058" s="30" t="str">
        <f t="shared" si="525"/>
        <v>0 DAYS</v>
      </c>
    </row>
    <row r="3059" spans="1:12" x14ac:dyDescent="0.2">
      <c r="A3059" s="23">
        <f t="shared" si="515"/>
        <v>25229450808.607643</v>
      </c>
      <c r="B3059" s="24">
        <v>3053</v>
      </c>
      <c r="C3059" s="23">
        <f t="shared" si="516"/>
        <v>141284924.5282028</v>
      </c>
      <c r="D3059" s="25">
        <f t="shared" si="517"/>
        <v>25370735733.135845</v>
      </c>
      <c r="E3059" s="26">
        <f t="shared" si="518"/>
        <v>25370734733.135845</v>
      </c>
      <c r="F3059" s="27">
        <f t="shared" si="519"/>
        <v>786789.55584520102</v>
      </c>
      <c r="G3059" s="28">
        <f t="shared" si="520"/>
        <v>5886871.8553417837</v>
      </c>
      <c r="H3059" s="28">
        <f t="shared" si="521"/>
        <v>98114.530922363061</v>
      </c>
      <c r="I3059" s="29">
        <f t="shared" si="522"/>
        <v>1635.2421820393843</v>
      </c>
      <c r="J3059" s="25">
        <f t="shared" si="523"/>
        <v>52010008252.928474</v>
      </c>
      <c r="K3059" s="25">
        <f t="shared" si="524"/>
        <v>52010008252.928474</v>
      </c>
      <c r="L3059" s="30" t="str">
        <f t="shared" si="525"/>
        <v>0 DAYS</v>
      </c>
    </row>
    <row r="3060" spans="1:12" x14ac:dyDescent="0.2">
      <c r="A3060" s="23">
        <f t="shared" si="515"/>
        <v>25370735733.135845</v>
      </c>
      <c r="B3060" s="24">
        <v>3054</v>
      </c>
      <c r="C3060" s="23">
        <f t="shared" si="516"/>
        <v>142076120.10556072</v>
      </c>
      <c r="D3060" s="25">
        <f t="shared" si="517"/>
        <v>25512811853.241405</v>
      </c>
      <c r="E3060" s="26">
        <f t="shared" si="518"/>
        <v>25512810853.241405</v>
      </c>
      <c r="F3060" s="27">
        <f t="shared" si="519"/>
        <v>791195.57735791802</v>
      </c>
      <c r="G3060" s="28">
        <f t="shared" si="520"/>
        <v>5919838.3377316967</v>
      </c>
      <c r="H3060" s="28">
        <f t="shared" si="521"/>
        <v>98663.972295528278</v>
      </c>
      <c r="I3060" s="29">
        <f t="shared" si="522"/>
        <v>1644.3995382588046</v>
      </c>
      <c r="J3060" s="25">
        <f t="shared" si="523"/>
        <v>52301264299.144875</v>
      </c>
      <c r="K3060" s="25">
        <f t="shared" si="524"/>
        <v>52301264299.144875</v>
      </c>
      <c r="L3060" s="30" t="str">
        <f t="shared" si="525"/>
        <v>0 DAYS</v>
      </c>
    </row>
    <row r="3061" spans="1:12" x14ac:dyDescent="0.2">
      <c r="A3061" s="23">
        <f t="shared" si="515"/>
        <v>25512811853.241405</v>
      </c>
      <c r="B3061" s="24">
        <v>3055</v>
      </c>
      <c r="C3061" s="23">
        <f t="shared" si="516"/>
        <v>142871746.37815186</v>
      </c>
      <c r="D3061" s="25">
        <f t="shared" si="517"/>
        <v>25655683599.619556</v>
      </c>
      <c r="E3061" s="26">
        <f t="shared" si="518"/>
        <v>25655682599.619556</v>
      </c>
      <c r="F3061" s="27">
        <f t="shared" si="519"/>
        <v>795626.27259114385</v>
      </c>
      <c r="G3061" s="28">
        <f t="shared" si="520"/>
        <v>5952989.4324229946</v>
      </c>
      <c r="H3061" s="28">
        <f t="shared" si="521"/>
        <v>99216.490540383238</v>
      </c>
      <c r="I3061" s="29">
        <f t="shared" si="522"/>
        <v>1653.6081756730539</v>
      </c>
      <c r="J3061" s="25">
        <f t="shared" si="523"/>
        <v>52594151379.220085</v>
      </c>
      <c r="K3061" s="25">
        <f t="shared" si="524"/>
        <v>52594151379.220085</v>
      </c>
      <c r="L3061" s="30" t="str">
        <f t="shared" si="525"/>
        <v>0 DAYS</v>
      </c>
    </row>
    <row r="3062" spans="1:12" x14ac:dyDescent="0.2">
      <c r="A3062" s="23">
        <f t="shared" si="515"/>
        <v>25655683599.619556</v>
      </c>
      <c r="B3062" s="24">
        <v>3056</v>
      </c>
      <c r="C3062" s="23">
        <f t="shared" si="516"/>
        <v>143671828.15786952</v>
      </c>
      <c r="D3062" s="25">
        <f t="shared" si="517"/>
        <v>25799355427.777428</v>
      </c>
      <c r="E3062" s="26">
        <f t="shared" si="518"/>
        <v>25799354427.777428</v>
      </c>
      <c r="F3062" s="27">
        <f t="shared" si="519"/>
        <v>800081.77971765399</v>
      </c>
      <c r="G3062" s="28">
        <f t="shared" si="520"/>
        <v>5986326.1732445629</v>
      </c>
      <c r="H3062" s="28">
        <f t="shared" si="521"/>
        <v>99772.102887409375</v>
      </c>
      <c r="I3062" s="29">
        <f t="shared" si="522"/>
        <v>1662.8683814568228</v>
      </c>
      <c r="J3062" s="25">
        <f t="shared" si="523"/>
        <v>52888678626.943726</v>
      </c>
      <c r="K3062" s="25">
        <f t="shared" si="524"/>
        <v>52888678626.943726</v>
      </c>
      <c r="L3062" s="30" t="str">
        <f t="shared" si="525"/>
        <v>0 DAYS</v>
      </c>
    </row>
    <row r="3063" spans="1:12" x14ac:dyDescent="0.2">
      <c r="A3063" s="23">
        <f t="shared" si="515"/>
        <v>25799355427.777428</v>
      </c>
      <c r="B3063" s="24">
        <v>3057</v>
      </c>
      <c r="C3063" s="23">
        <f t="shared" si="516"/>
        <v>144476390.39555359</v>
      </c>
      <c r="D3063" s="25">
        <f t="shared" si="517"/>
        <v>25943831818.172981</v>
      </c>
      <c r="E3063" s="26">
        <f t="shared" si="518"/>
        <v>25943830818.172981</v>
      </c>
      <c r="F3063" s="27">
        <f t="shared" si="519"/>
        <v>804562.23768407106</v>
      </c>
      <c r="G3063" s="28">
        <f t="shared" si="520"/>
        <v>6019849.5998147326</v>
      </c>
      <c r="H3063" s="28">
        <f t="shared" si="521"/>
        <v>100330.82666357888</v>
      </c>
      <c r="I3063" s="29">
        <f t="shared" si="522"/>
        <v>1672.1804443929811</v>
      </c>
      <c r="J3063" s="25">
        <f t="shared" si="523"/>
        <v>53184855227.254608</v>
      </c>
      <c r="K3063" s="25">
        <f t="shared" si="524"/>
        <v>53184855227.254608</v>
      </c>
      <c r="L3063" s="30" t="str">
        <f t="shared" si="525"/>
        <v>0 DAYS</v>
      </c>
    </row>
    <row r="3064" spans="1:12" x14ac:dyDescent="0.2">
      <c r="A3064" s="23">
        <f t="shared" si="515"/>
        <v>25943831818.172981</v>
      </c>
      <c r="B3064" s="24">
        <v>3058</v>
      </c>
      <c r="C3064" s="23">
        <f t="shared" si="516"/>
        <v>145285458.18176869</v>
      </c>
      <c r="D3064" s="25">
        <f t="shared" si="517"/>
        <v>26089117276.354752</v>
      </c>
      <c r="E3064" s="26">
        <f t="shared" si="518"/>
        <v>26089116276.354752</v>
      </c>
      <c r="F3064" s="27">
        <f t="shared" si="519"/>
        <v>809067.78621509671</v>
      </c>
      <c r="G3064" s="28">
        <f t="shared" si="520"/>
        <v>6053560.7575736949</v>
      </c>
      <c r="H3064" s="28">
        <f t="shared" si="521"/>
        <v>100892.67929289491</v>
      </c>
      <c r="I3064" s="29">
        <f t="shared" si="522"/>
        <v>1681.5446548815819</v>
      </c>
      <c r="J3064" s="25">
        <f t="shared" si="523"/>
        <v>53482690416.527237</v>
      </c>
      <c r="K3064" s="25">
        <f t="shared" si="524"/>
        <v>53482690416.527237</v>
      </c>
      <c r="L3064" s="30" t="str">
        <f t="shared" si="525"/>
        <v>0 DAYS</v>
      </c>
    </row>
    <row r="3065" spans="1:12" x14ac:dyDescent="0.2">
      <c r="A3065" s="23">
        <f t="shared" si="515"/>
        <v>26089117276.354752</v>
      </c>
      <c r="B3065" s="24">
        <v>3059</v>
      </c>
      <c r="C3065" s="23">
        <f t="shared" si="516"/>
        <v>146099056.74758661</v>
      </c>
      <c r="D3065" s="25">
        <f t="shared" si="517"/>
        <v>26235216333.102337</v>
      </c>
      <c r="E3065" s="26">
        <f t="shared" si="518"/>
        <v>26235215333.102337</v>
      </c>
      <c r="F3065" s="27">
        <f t="shared" si="519"/>
        <v>813598.56581792235</v>
      </c>
      <c r="G3065" s="28">
        <f t="shared" si="520"/>
        <v>6087460.6978161084</v>
      </c>
      <c r="H3065" s="28">
        <f t="shared" si="521"/>
        <v>101457.67829693513</v>
      </c>
      <c r="I3065" s="29">
        <f t="shared" si="522"/>
        <v>1690.961304948919</v>
      </c>
      <c r="J3065" s="25">
        <f t="shared" si="523"/>
        <v>53782193482.859787</v>
      </c>
      <c r="K3065" s="25">
        <f t="shared" si="524"/>
        <v>53782193482.859787</v>
      </c>
      <c r="L3065" s="30" t="str">
        <f t="shared" si="525"/>
        <v>0 DAYS</v>
      </c>
    </row>
    <row r="3066" spans="1:12" x14ac:dyDescent="0.2">
      <c r="A3066" s="23">
        <f t="shared" si="515"/>
        <v>26235216333.102337</v>
      </c>
      <c r="B3066" s="24">
        <v>3060</v>
      </c>
      <c r="C3066" s="23">
        <f t="shared" si="516"/>
        <v>146917211.4653731</v>
      </c>
      <c r="D3066" s="25">
        <f t="shared" si="517"/>
        <v>26382133544.567711</v>
      </c>
      <c r="E3066" s="26">
        <f t="shared" si="518"/>
        <v>26382132544.567711</v>
      </c>
      <c r="F3066" s="27">
        <f t="shared" si="519"/>
        <v>818154.71778649092</v>
      </c>
      <c r="G3066" s="28">
        <f t="shared" si="520"/>
        <v>6121550.4777238788</v>
      </c>
      <c r="H3066" s="28">
        <f t="shared" si="521"/>
        <v>102025.84129539799</v>
      </c>
      <c r="I3066" s="29">
        <f t="shared" si="522"/>
        <v>1700.4306882566332</v>
      </c>
      <c r="J3066" s="25">
        <f t="shared" si="523"/>
        <v>54083373766.3638</v>
      </c>
      <c r="K3066" s="25">
        <f t="shared" si="524"/>
        <v>54083373766.3638</v>
      </c>
      <c r="L3066" s="30" t="str">
        <f t="shared" si="525"/>
        <v>0 DAYS</v>
      </c>
    </row>
    <row r="3067" spans="1:12" x14ac:dyDescent="0.2">
      <c r="A3067" s="23">
        <f t="shared" si="515"/>
        <v>26382133544.567711</v>
      </c>
      <c r="B3067" s="24">
        <v>3061</v>
      </c>
      <c r="C3067" s="23">
        <f t="shared" si="516"/>
        <v>147739947.84957919</v>
      </c>
      <c r="D3067" s="25">
        <f t="shared" si="517"/>
        <v>26529873492.41729</v>
      </c>
      <c r="E3067" s="26">
        <f t="shared" si="518"/>
        <v>26529872492.41729</v>
      </c>
      <c r="F3067" s="27">
        <f t="shared" si="519"/>
        <v>822736.3842060864</v>
      </c>
      <c r="G3067" s="28">
        <f t="shared" si="520"/>
        <v>6155831.1603991324</v>
      </c>
      <c r="H3067" s="28">
        <f t="shared" si="521"/>
        <v>102597.18600665221</v>
      </c>
      <c r="I3067" s="29">
        <f t="shared" si="522"/>
        <v>1709.9531001108701</v>
      </c>
      <c r="J3067" s="25">
        <f t="shared" si="523"/>
        <v>54386240659.455437</v>
      </c>
      <c r="K3067" s="25">
        <f t="shared" si="524"/>
        <v>54386240659.455437</v>
      </c>
      <c r="L3067" s="30" t="str">
        <f t="shared" si="525"/>
        <v>0 DAYS</v>
      </c>
    </row>
    <row r="3068" spans="1:12" x14ac:dyDescent="0.2">
      <c r="A3068" s="23">
        <f t="shared" si="515"/>
        <v>26529873492.41729</v>
      </c>
      <c r="B3068" s="24">
        <v>3062</v>
      </c>
      <c r="C3068" s="23">
        <f t="shared" si="516"/>
        <v>148567291.55753681</v>
      </c>
      <c r="D3068" s="25">
        <f t="shared" si="517"/>
        <v>26678440783.974827</v>
      </c>
      <c r="E3068" s="26">
        <f t="shared" si="518"/>
        <v>26678439783.974827</v>
      </c>
      <c r="F3068" s="27">
        <f t="shared" si="519"/>
        <v>827343.70795762539</v>
      </c>
      <c r="G3068" s="28">
        <f t="shared" si="520"/>
        <v>6190303.8148973668</v>
      </c>
      <c r="H3068" s="28">
        <f t="shared" si="521"/>
        <v>103171.73024828944</v>
      </c>
      <c r="I3068" s="29">
        <f t="shared" si="522"/>
        <v>1719.5288374714908</v>
      </c>
      <c r="J3068" s="25">
        <f t="shared" si="523"/>
        <v>54690803607.148392</v>
      </c>
      <c r="K3068" s="25">
        <f t="shared" si="524"/>
        <v>54690803607.148392</v>
      </c>
      <c r="L3068" s="30" t="str">
        <f t="shared" si="525"/>
        <v>0 DAYS</v>
      </c>
    </row>
    <row r="3069" spans="1:12" x14ac:dyDescent="0.2">
      <c r="A3069" s="23">
        <f t="shared" si="515"/>
        <v>26678440783.974827</v>
      </c>
      <c r="B3069" s="24">
        <v>3063</v>
      </c>
      <c r="C3069" s="23">
        <f t="shared" si="516"/>
        <v>149399268.39025903</v>
      </c>
      <c r="D3069" s="25">
        <f t="shared" si="517"/>
        <v>26827840052.365086</v>
      </c>
      <c r="E3069" s="26">
        <f t="shared" si="518"/>
        <v>26827839052.365086</v>
      </c>
      <c r="F3069" s="27">
        <f t="shared" si="519"/>
        <v>831976.83272221684</v>
      </c>
      <c r="G3069" s="28">
        <f t="shared" si="520"/>
        <v>6224969.5162607925</v>
      </c>
      <c r="H3069" s="28">
        <f t="shared" si="521"/>
        <v>103749.49193767988</v>
      </c>
      <c r="I3069" s="29">
        <f t="shared" si="522"/>
        <v>1729.1581989613312</v>
      </c>
      <c r="J3069" s="25">
        <f t="shared" si="523"/>
        <v>54997072107.348419</v>
      </c>
      <c r="K3069" s="25">
        <f t="shared" si="524"/>
        <v>54997072107.348419</v>
      </c>
      <c r="L3069" s="30" t="str">
        <f t="shared" si="525"/>
        <v>0 DAYS</v>
      </c>
    </row>
    <row r="3070" spans="1:12" x14ac:dyDescent="0.2">
      <c r="A3070" s="23">
        <f t="shared" si="515"/>
        <v>26827840052.365086</v>
      </c>
      <c r="B3070" s="24">
        <v>3064</v>
      </c>
      <c r="C3070" s="23">
        <f t="shared" si="516"/>
        <v>150235904.29324448</v>
      </c>
      <c r="D3070" s="25">
        <f t="shared" si="517"/>
        <v>26978075956.658329</v>
      </c>
      <c r="E3070" s="26">
        <f t="shared" si="518"/>
        <v>26978074956.658329</v>
      </c>
      <c r="F3070" s="27">
        <f t="shared" si="519"/>
        <v>836635.90298545361</v>
      </c>
      <c r="G3070" s="28">
        <f t="shared" si="520"/>
        <v>6259829.3455518531</v>
      </c>
      <c r="H3070" s="28">
        <f t="shared" si="521"/>
        <v>104330.48909253089</v>
      </c>
      <c r="I3070" s="29">
        <f t="shared" si="522"/>
        <v>1738.8414848755149</v>
      </c>
      <c r="J3070" s="25">
        <f t="shared" si="523"/>
        <v>55305055711.149567</v>
      </c>
      <c r="K3070" s="25">
        <f t="shared" si="524"/>
        <v>55305055711.149567</v>
      </c>
      <c r="L3070" s="30" t="str">
        <f t="shared" si="525"/>
        <v>0 DAYS</v>
      </c>
    </row>
    <row r="3071" spans="1:12" x14ac:dyDescent="0.2">
      <c r="A3071" s="23">
        <f t="shared" si="515"/>
        <v>26978075956.658329</v>
      </c>
      <c r="B3071" s="24">
        <v>3065</v>
      </c>
      <c r="C3071" s="23">
        <f t="shared" si="516"/>
        <v>151077225.35728663</v>
      </c>
      <c r="D3071" s="25">
        <f t="shared" si="517"/>
        <v>27129153182.015617</v>
      </c>
      <c r="E3071" s="26">
        <f t="shared" si="518"/>
        <v>27129152182.015617</v>
      </c>
      <c r="F3071" s="27">
        <f t="shared" si="519"/>
        <v>841321.06404215097</v>
      </c>
      <c r="G3071" s="28">
        <f t="shared" si="520"/>
        <v>6294884.3898869427</v>
      </c>
      <c r="H3071" s="28">
        <f t="shared" si="521"/>
        <v>104914.73983144904</v>
      </c>
      <c r="I3071" s="29">
        <f t="shared" si="522"/>
        <v>1748.5789971908173</v>
      </c>
      <c r="J3071" s="25">
        <f t="shared" si="523"/>
        <v>55614764023.132011</v>
      </c>
      <c r="K3071" s="25">
        <f t="shared" si="524"/>
        <v>55614764023.132011</v>
      </c>
      <c r="L3071" s="30" t="str">
        <f t="shared" si="525"/>
        <v>0 DAYS</v>
      </c>
    </row>
    <row r="3072" spans="1:12" x14ac:dyDescent="0.2">
      <c r="A3072" s="23">
        <f t="shared" si="515"/>
        <v>27129153182.015617</v>
      </c>
      <c r="B3072" s="24">
        <v>3066</v>
      </c>
      <c r="C3072" s="23">
        <f t="shared" si="516"/>
        <v>151923257.81928745</v>
      </c>
      <c r="D3072" s="25">
        <f t="shared" si="517"/>
        <v>27281076439.834904</v>
      </c>
      <c r="E3072" s="26">
        <f t="shared" si="518"/>
        <v>27281075439.834904</v>
      </c>
      <c r="F3072" s="27">
        <f t="shared" si="519"/>
        <v>846032.46200081706</v>
      </c>
      <c r="G3072" s="28">
        <f t="shared" si="520"/>
        <v>6330135.7424703101</v>
      </c>
      <c r="H3072" s="28">
        <f t="shared" si="521"/>
        <v>105502.26237450517</v>
      </c>
      <c r="I3072" s="29">
        <f t="shared" si="522"/>
        <v>1758.3710395750861</v>
      </c>
      <c r="J3072" s="25">
        <f t="shared" si="523"/>
        <v>55926206701.661545</v>
      </c>
      <c r="K3072" s="25">
        <f t="shared" si="524"/>
        <v>55926206701.661545</v>
      </c>
      <c r="L3072" s="30" t="str">
        <f t="shared" si="525"/>
        <v>0 DAYS</v>
      </c>
    </row>
    <row r="3073" spans="1:12" x14ac:dyDescent="0.2">
      <c r="A3073" s="23">
        <f t="shared" si="515"/>
        <v>27281076439.834904</v>
      </c>
      <c r="B3073" s="24">
        <v>3067</v>
      </c>
      <c r="C3073" s="23">
        <f t="shared" si="516"/>
        <v>152774028.06307545</v>
      </c>
      <c r="D3073" s="25">
        <f t="shared" si="517"/>
        <v>27433850467.89798</v>
      </c>
      <c r="E3073" s="26">
        <f t="shared" si="518"/>
        <v>27433849467.89798</v>
      </c>
      <c r="F3073" s="27">
        <f t="shared" si="519"/>
        <v>850770.24378800392</v>
      </c>
      <c r="G3073" s="28">
        <f t="shared" si="520"/>
        <v>6365584.5026281439</v>
      </c>
      <c r="H3073" s="28">
        <f t="shared" si="521"/>
        <v>106093.0750438024</v>
      </c>
      <c r="I3073" s="29">
        <f t="shared" si="522"/>
        <v>1768.2179173967065</v>
      </c>
      <c r="J3073" s="25">
        <f t="shared" si="523"/>
        <v>56239393459.190857</v>
      </c>
      <c r="K3073" s="25">
        <f t="shared" si="524"/>
        <v>56239393459.190857</v>
      </c>
      <c r="L3073" s="30" t="str">
        <f t="shared" si="525"/>
        <v>0 DAYS</v>
      </c>
    </row>
    <row r="3074" spans="1:12" x14ac:dyDescent="0.2">
      <c r="A3074" s="23">
        <f t="shared" si="515"/>
        <v>27433850467.89798</v>
      </c>
      <c r="B3074" s="24">
        <v>3068</v>
      </c>
      <c r="C3074" s="23">
        <f t="shared" si="516"/>
        <v>153629562.62022868</v>
      </c>
      <c r="D3074" s="25">
        <f t="shared" si="517"/>
        <v>27587480030.518208</v>
      </c>
      <c r="E3074" s="26">
        <f t="shared" si="518"/>
        <v>27587479030.518208</v>
      </c>
      <c r="F3074" s="27">
        <f t="shared" si="519"/>
        <v>855534.55715322495</v>
      </c>
      <c r="G3074" s="28">
        <f t="shared" si="520"/>
        <v>6401231.7758428613</v>
      </c>
      <c r="H3074" s="28">
        <f t="shared" si="521"/>
        <v>106687.19626404768</v>
      </c>
      <c r="I3074" s="29">
        <f t="shared" si="522"/>
        <v>1778.1199377341281</v>
      </c>
      <c r="J3074" s="25">
        <f t="shared" si="523"/>
        <v>56554334062.562317</v>
      </c>
      <c r="K3074" s="25">
        <f t="shared" si="524"/>
        <v>56554334062.562317</v>
      </c>
      <c r="L3074" s="30" t="str">
        <f t="shared" si="525"/>
        <v>0 DAYS</v>
      </c>
    </row>
    <row r="3075" spans="1:12" x14ac:dyDescent="0.2">
      <c r="A3075" s="23">
        <f t="shared" si="515"/>
        <v>27587480030.518208</v>
      </c>
      <c r="B3075" s="24">
        <v>3069</v>
      </c>
      <c r="C3075" s="23">
        <f t="shared" si="516"/>
        <v>154489888.17090195</v>
      </c>
      <c r="D3075" s="25">
        <f t="shared" si="517"/>
        <v>27741969918.68911</v>
      </c>
      <c r="E3075" s="26">
        <f t="shared" si="518"/>
        <v>27741968918.68911</v>
      </c>
      <c r="F3075" s="27">
        <f t="shared" si="519"/>
        <v>860325.55067327619</v>
      </c>
      <c r="G3075" s="28">
        <f t="shared" si="520"/>
        <v>6437078.6737875817</v>
      </c>
      <c r="H3075" s="28">
        <f t="shared" si="521"/>
        <v>107284.64456312636</v>
      </c>
      <c r="I3075" s="29">
        <f t="shared" si="522"/>
        <v>1788.0774093854393</v>
      </c>
      <c r="J3075" s="25">
        <f t="shared" si="523"/>
        <v>56871038333.312668</v>
      </c>
      <c r="K3075" s="25">
        <f t="shared" si="524"/>
        <v>56871038333.312668</v>
      </c>
      <c r="L3075" s="30" t="str">
        <f t="shared" si="525"/>
        <v>0 DAYS</v>
      </c>
    </row>
    <row r="3076" spans="1:12" x14ac:dyDescent="0.2">
      <c r="A3076" s="23">
        <f t="shared" si="515"/>
        <v>27741969918.68911</v>
      </c>
      <c r="B3076" s="24">
        <v>3070</v>
      </c>
      <c r="C3076" s="23">
        <f t="shared" si="516"/>
        <v>155355031.54465902</v>
      </c>
      <c r="D3076" s="25">
        <f t="shared" si="517"/>
        <v>27897324950.233768</v>
      </c>
      <c r="E3076" s="26">
        <f t="shared" si="518"/>
        <v>27897323950.233768</v>
      </c>
      <c r="F3076" s="27">
        <f t="shared" si="519"/>
        <v>865143.37375706434</v>
      </c>
      <c r="G3076" s="28">
        <f t="shared" si="520"/>
        <v>6473126.3143607927</v>
      </c>
      <c r="H3076" s="28">
        <f t="shared" si="521"/>
        <v>107885.43857267988</v>
      </c>
      <c r="I3076" s="29">
        <f t="shared" si="522"/>
        <v>1798.0906428779979</v>
      </c>
      <c r="J3076" s="25">
        <f t="shared" si="523"/>
        <v>57189516147.979218</v>
      </c>
      <c r="K3076" s="25">
        <f t="shared" si="524"/>
        <v>57189516147.979218</v>
      </c>
      <c r="L3076" s="30" t="str">
        <f t="shared" si="525"/>
        <v>0 DAYS</v>
      </c>
    </row>
    <row r="3077" spans="1:12" x14ac:dyDescent="0.2">
      <c r="A3077" s="23">
        <f t="shared" ref="A3077:A3140" si="526">D3076</f>
        <v>27897324950.233768</v>
      </c>
      <c r="B3077" s="24">
        <v>3071</v>
      </c>
      <c r="C3077" s="23">
        <f t="shared" ref="C3077:C3140" si="527">(A3077*$F$2)+$H$2</f>
        <v>156225019.7213091</v>
      </c>
      <c r="D3077" s="25">
        <f t="shared" ref="D3077:D3140" si="528">A3077+C3077</f>
        <v>28053549969.955078</v>
      </c>
      <c r="E3077" s="26">
        <f t="shared" ref="E3077:E3140" si="529">E3076+C3077</f>
        <v>28053548969.955078</v>
      </c>
      <c r="F3077" s="27">
        <f t="shared" ref="F3077:F3140" si="530">C3077-C3076</f>
        <v>869988.1766500771</v>
      </c>
      <c r="G3077" s="28">
        <f t="shared" ref="G3077:G3140" si="531">C3077/24</f>
        <v>6509375.821721212</v>
      </c>
      <c r="H3077" s="28">
        <f t="shared" ref="H3077:H3140" si="532">G3077/60</f>
        <v>108489.59702868687</v>
      </c>
      <c r="I3077" s="29">
        <f t="shared" ref="I3077:I3140" si="533">H3077/60</f>
        <v>1808.1599504781145</v>
      </c>
      <c r="J3077" s="25">
        <f t="shared" ref="J3077:J3140" si="534">D3077*2.05</f>
        <v>57509777438.407906</v>
      </c>
      <c r="K3077" s="25">
        <f t="shared" ref="K3077:K3140" si="535">J3077-$J$2</f>
        <v>57509777438.407906</v>
      </c>
      <c r="L3077" s="30" t="str">
        <f t="shared" ref="L3077:L3140" si="536">ROUND(($J$5/C3077),0) &amp; " DAYS"</f>
        <v>0 DAYS</v>
      </c>
    </row>
    <row r="3078" spans="1:12" x14ac:dyDescent="0.2">
      <c r="A3078" s="23">
        <f t="shared" si="526"/>
        <v>28053549969.955078</v>
      </c>
      <c r="B3078" s="24">
        <v>3072</v>
      </c>
      <c r="C3078" s="23">
        <f t="shared" si="527"/>
        <v>157099879.83174843</v>
      </c>
      <c r="D3078" s="25">
        <f t="shared" si="528"/>
        <v>28210649849.786827</v>
      </c>
      <c r="E3078" s="26">
        <f t="shared" si="529"/>
        <v>28210648849.786827</v>
      </c>
      <c r="F3078" s="27">
        <f t="shared" si="530"/>
        <v>874860.11043933034</v>
      </c>
      <c r="G3078" s="28">
        <f t="shared" si="531"/>
        <v>6545828.3263228508</v>
      </c>
      <c r="H3078" s="28">
        <f t="shared" si="532"/>
        <v>109097.13877204752</v>
      </c>
      <c r="I3078" s="29">
        <f t="shared" si="533"/>
        <v>1818.2856462007919</v>
      </c>
      <c r="J3078" s="25">
        <f t="shared" si="534"/>
        <v>57831832192.062988</v>
      </c>
      <c r="K3078" s="25">
        <f t="shared" si="535"/>
        <v>57831832192.062988</v>
      </c>
      <c r="L3078" s="30" t="str">
        <f t="shared" si="536"/>
        <v>0 DAYS</v>
      </c>
    </row>
    <row r="3079" spans="1:12" x14ac:dyDescent="0.2">
      <c r="A3079" s="23">
        <f t="shared" si="526"/>
        <v>28210649849.786827</v>
      </c>
      <c r="B3079" s="24">
        <v>3073</v>
      </c>
      <c r="C3079" s="23">
        <f t="shared" si="527"/>
        <v>157979639.15880623</v>
      </c>
      <c r="D3079" s="25">
        <f t="shared" si="528"/>
        <v>28368629488.945633</v>
      </c>
      <c r="E3079" s="26">
        <f t="shared" si="529"/>
        <v>28368628488.945633</v>
      </c>
      <c r="F3079" s="27">
        <f t="shared" si="530"/>
        <v>879759.32705780864</v>
      </c>
      <c r="G3079" s="28">
        <f t="shared" si="531"/>
        <v>6582484.9649502598</v>
      </c>
      <c r="H3079" s="28">
        <f t="shared" si="532"/>
        <v>109708.08274917099</v>
      </c>
      <c r="I3079" s="29">
        <f t="shared" si="533"/>
        <v>1828.4680458195166</v>
      </c>
      <c r="J3079" s="25">
        <f t="shared" si="534"/>
        <v>58155690452.338539</v>
      </c>
      <c r="K3079" s="25">
        <f t="shared" si="535"/>
        <v>58155690452.338539</v>
      </c>
      <c r="L3079" s="30" t="str">
        <f t="shared" si="536"/>
        <v>0 DAYS</v>
      </c>
    </row>
    <row r="3080" spans="1:12" x14ac:dyDescent="0.2">
      <c r="A3080" s="23">
        <f t="shared" si="526"/>
        <v>28368629488.945633</v>
      </c>
      <c r="B3080" s="24">
        <v>3074</v>
      </c>
      <c r="C3080" s="23">
        <f t="shared" si="527"/>
        <v>158864325.13809556</v>
      </c>
      <c r="D3080" s="25">
        <f t="shared" si="528"/>
        <v>28527493814.083729</v>
      </c>
      <c r="E3080" s="26">
        <f t="shared" si="529"/>
        <v>28527492814.083729</v>
      </c>
      <c r="F3080" s="27">
        <f t="shared" si="530"/>
        <v>884685.97928932309</v>
      </c>
      <c r="G3080" s="28">
        <f t="shared" si="531"/>
        <v>6619346.8807539819</v>
      </c>
      <c r="H3080" s="28">
        <f t="shared" si="532"/>
        <v>110322.44801256637</v>
      </c>
      <c r="I3080" s="29">
        <f t="shared" si="533"/>
        <v>1838.7074668761061</v>
      </c>
      <c r="J3080" s="25">
        <f t="shared" si="534"/>
        <v>58481362318.871635</v>
      </c>
      <c r="K3080" s="25">
        <f t="shared" si="535"/>
        <v>58481362318.871635</v>
      </c>
      <c r="L3080" s="30" t="str">
        <f t="shared" si="536"/>
        <v>0 DAYS</v>
      </c>
    </row>
    <row r="3081" spans="1:12" x14ac:dyDescent="0.2">
      <c r="A3081" s="23">
        <f t="shared" si="526"/>
        <v>28527493814.083729</v>
      </c>
      <c r="B3081" s="24">
        <v>3075</v>
      </c>
      <c r="C3081" s="23">
        <f t="shared" si="527"/>
        <v>159753965.35886887</v>
      </c>
      <c r="D3081" s="25">
        <f t="shared" si="528"/>
        <v>28687247779.442596</v>
      </c>
      <c r="E3081" s="26">
        <f t="shared" si="529"/>
        <v>28687246779.442596</v>
      </c>
      <c r="F3081" s="27">
        <f t="shared" si="530"/>
        <v>889640.22077330947</v>
      </c>
      <c r="G3081" s="28">
        <f t="shared" si="531"/>
        <v>6656415.2232862031</v>
      </c>
      <c r="H3081" s="28">
        <f t="shared" si="532"/>
        <v>110940.25372143672</v>
      </c>
      <c r="I3081" s="29">
        <f t="shared" si="533"/>
        <v>1849.0042286906121</v>
      </c>
      <c r="J3081" s="25">
        <f t="shared" si="534"/>
        <v>58808857947.857315</v>
      </c>
      <c r="K3081" s="25">
        <f t="shared" si="535"/>
        <v>58808857947.857315</v>
      </c>
      <c r="L3081" s="30" t="str">
        <f t="shared" si="536"/>
        <v>0 DAYS</v>
      </c>
    </row>
    <row r="3082" spans="1:12" x14ac:dyDescent="0.2">
      <c r="A3082" s="23">
        <f t="shared" si="526"/>
        <v>28687247779.442596</v>
      </c>
      <c r="B3082" s="24">
        <v>3076</v>
      </c>
      <c r="C3082" s="23">
        <f t="shared" si="527"/>
        <v>160648587.56487855</v>
      </c>
      <c r="D3082" s="25">
        <f t="shared" si="528"/>
        <v>28847896367.007477</v>
      </c>
      <c r="E3082" s="26">
        <f t="shared" si="529"/>
        <v>28847895367.007477</v>
      </c>
      <c r="F3082" s="27">
        <f t="shared" si="530"/>
        <v>894622.20600968599</v>
      </c>
      <c r="G3082" s="28">
        <f t="shared" si="531"/>
        <v>6693691.1485366067</v>
      </c>
      <c r="H3082" s="28">
        <f t="shared" si="532"/>
        <v>111561.51914227678</v>
      </c>
      <c r="I3082" s="29">
        <f t="shared" si="533"/>
        <v>1859.3586523712797</v>
      </c>
      <c r="J3082" s="25">
        <f t="shared" si="534"/>
        <v>59138187552.365326</v>
      </c>
      <c r="K3082" s="25">
        <f t="shared" si="535"/>
        <v>59138187552.365326</v>
      </c>
      <c r="L3082" s="30" t="str">
        <f t="shared" si="536"/>
        <v>0 DAYS</v>
      </c>
    </row>
    <row r="3083" spans="1:12" x14ac:dyDescent="0.2">
      <c r="A3083" s="23">
        <f t="shared" si="526"/>
        <v>28847896367.007477</v>
      </c>
      <c r="B3083" s="24">
        <v>3077</v>
      </c>
      <c r="C3083" s="23">
        <f t="shared" si="527"/>
        <v>161548219.65524188</v>
      </c>
      <c r="D3083" s="25">
        <f t="shared" si="528"/>
        <v>29009444586.66272</v>
      </c>
      <c r="E3083" s="26">
        <f t="shared" si="529"/>
        <v>29009443586.66272</v>
      </c>
      <c r="F3083" s="27">
        <f t="shared" si="530"/>
        <v>899632.09036332369</v>
      </c>
      <c r="G3083" s="28">
        <f t="shared" si="531"/>
        <v>6731175.8189684115</v>
      </c>
      <c r="H3083" s="28">
        <f t="shared" si="532"/>
        <v>112186.26364947352</v>
      </c>
      <c r="I3083" s="29">
        <f t="shared" si="533"/>
        <v>1869.7710608245586</v>
      </c>
      <c r="J3083" s="25">
        <f t="shared" si="534"/>
        <v>59469361402.658569</v>
      </c>
      <c r="K3083" s="25">
        <f t="shared" si="535"/>
        <v>59469361402.658569</v>
      </c>
      <c r="L3083" s="30" t="str">
        <f t="shared" si="536"/>
        <v>0 DAYS</v>
      </c>
    </row>
    <row r="3084" spans="1:12" x14ac:dyDescent="0.2">
      <c r="A3084" s="23">
        <f t="shared" si="526"/>
        <v>29009444586.66272</v>
      </c>
      <c r="B3084" s="24">
        <v>3078</v>
      </c>
      <c r="C3084" s="23">
        <f t="shared" si="527"/>
        <v>162452889.68531123</v>
      </c>
      <c r="D3084" s="25">
        <f t="shared" si="528"/>
        <v>29171897476.34803</v>
      </c>
      <c r="E3084" s="26">
        <f t="shared" si="529"/>
        <v>29171896476.34803</v>
      </c>
      <c r="F3084" s="27">
        <f t="shared" si="530"/>
        <v>904670.0300693512</v>
      </c>
      <c r="G3084" s="28">
        <f t="shared" si="531"/>
        <v>6768870.4035546342</v>
      </c>
      <c r="H3084" s="28">
        <f t="shared" si="532"/>
        <v>112814.50672591057</v>
      </c>
      <c r="I3084" s="29">
        <f t="shared" si="533"/>
        <v>1880.2417787651762</v>
      </c>
      <c r="J3084" s="25">
        <f t="shared" si="534"/>
        <v>59802389826.513458</v>
      </c>
      <c r="K3084" s="25">
        <f t="shared" si="535"/>
        <v>59802389826.513458</v>
      </c>
      <c r="L3084" s="30" t="str">
        <f t="shared" si="536"/>
        <v>0 DAYS</v>
      </c>
    </row>
    <row r="3085" spans="1:12" x14ac:dyDescent="0.2">
      <c r="A3085" s="23">
        <f t="shared" si="526"/>
        <v>29171897476.34803</v>
      </c>
      <c r="B3085" s="24">
        <v>3079</v>
      </c>
      <c r="C3085" s="23">
        <f t="shared" si="527"/>
        <v>163362625.86754897</v>
      </c>
      <c r="D3085" s="25">
        <f t="shared" si="528"/>
        <v>29335260102.21558</v>
      </c>
      <c r="E3085" s="26">
        <f t="shared" si="529"/>
        <v>29335259102.21558</v>
      </c>
      <c r="F3085" s="27">
        <f t="shared" si="530"/>
        <v>909736.18223774433</v>
      </c>
      <c r="G3085" s="28">
        <f t="shared" si="531"/>
        <v>6806776.0778145408</v>
      </c>
      <c r="H3085" s="28">
        <f t="shared" si="532"/>
        <v>113446.26796357568</v>
      </c>
      <c r="I3085" s="29">
        <f t="shared" si="533"/>
        <v>1890.7711327262614</v>
      </c>
      <c r="J3085" s="25">
        <f t="shared" si="534"/>
        <v>60137283209.541931</v>
      </c>
      <c r="K3085" s="25">
        <f t="shared" si="535"/>
        <v>60137283209.541931</v>
      </c>
      <c r="L3085" s="30" t="str">
        <f t="shared" si="536"/>
        <v>0 DAYS</v>
      </c>
    </row>
    <row r="3086" spans="1:12" x14ac:dyDescent="0.2">
      <c r="A3086" s="23">
        <f t="shared" si="526"/>
        <v>29335260102.21558</v>
      </c>
      <c r="B3086" s="24">
        <v>3080</v>
      </c>
      <c r="C3086" s="23">
        <f t="shared" si="527"/>
        <v>164277456.57240725</v>
      </c>
      <c r="D3086" s="25">
        <f t="shared" si="528"/>
        <v>29499537558.787987</v>
      </c>
      <c r="E3086" s="26">
        <f t="shared" si="529"/>
        <v>29499536558.787987</v>
      </c>
      <c r="F3086" s="27">
        <f t="shared" si="530"/>
        <v>914830.70485827327</v>
      </c>
      <c r="G3086" s="28">
        <f t="shared" si="531"/>
        <v>6844894.0238503022</v>
      </c>
      <c r="H3086" s="28">
        <f t="shared" si="532"/>
        <v>114081.5670641717</v>
      </c>
      <c r="I3086" s="29">
        <f t="shared" si="533"/>
        <v>1901.3594510695284</v>
      </c>
      <c r="J3086" s="25">
        <f t="shared" si="534"/>
        <v>60474051995.515366</v>
      </c>
      <c r="K3086" s="25">
        <f t="shared" si="535"/>
        <v>60474051995.515366</v>
      </c>
      <c r="L3086" s="30" t="str">
        <f t="shared" si="536"/>
        <v>0 DAYS</v>
      </c>
    </row>
    <row r="3087" spans="1:12" x14ac:dyDescent="0.2">
      <c r="A3087" s="23">
        <f t="shared" si="526"/>
        <v>29499537558.787987</v>
      </c>
      <c r="B3087" s="24">
        <v>3081</v>
      </c>
      <c r="C3087" s="23">
        <f t="shared" si="527"/>
        <v>165197410.32921273</v>
      </c>
      <c r="D3087" s="25">
        <f t="shared" si="528"/>
        <v>29664734969.117199</v>
      </c>
      <c r="E3087" s="26">
        <f t="shared" si="529"/>
        <v>29664733969.117199</v>
      </c>
      <c r="F3087" s="27">
        <f t="shared" si="530"/>
        <v>919953.75680547953</v>
      </c>
      <c r="G3087" s="28">
        <f t="shared" si="531"/>
        <v>6883225.4303838639</v>
      </c>
      <c r="H3087" s="28">
        <f t="shared" si="532"/>
        <v>114720.42383973107</v>
      </c>
      <c r="I3087" s="29">
        <f t="shared" si="533"/>
        <v>1912.0070639955179</v>
      </c>
      <c r="J3087" s="25">
        <f t="shared" si="534"/>
        <v>60812706686.690254</v>
      </c>
      <c r="K3087" s="25">
        <f t="shared" si="535"/>
        <v>60812706686.690254</v>
      </c>
      <c r="L3087" s="30" t="str">
        <f t="shared" si="536"/>
        <v>0 DAYS</v>
      </c>
    </row>
    <row r="3088" spans="1:12" x14ac:dyDescent="0.2">
      <c r="A3088" s="23">
        <f t="shared" si="526"/>
        <v>29664734969.117199</v>
      </c>
      <c r="B3088" s="24">
        <v>3082</v>
      </c>
      <c r="C3088" s="23">
        <f t="shared" si="527"/>
        <v>166122515.82705632</v>
      </c>
      <c r="D3088" s="25">
        <f t="shared" si="528"/>
        <v>29830857484.944256</v>
      </c>
      <c r="E3088" s="26">
        <f t="shared" si="529"/>
        <v>29830856484.944256</v>
      </c>
      <c r="F3088" s="27">
        <f t="shared" si="530"/>
        <v>925105.49784359336</v>
      </c>
      <c r="G3088" s="28">
        <f t="shared" si="531"/>
        <v>6921771.4927940136</v>
      </c>
      <c r="H3088" s="28">
        <f t="shared" si="532"/>
        <v>115362.85821323356</v>
      </c>
      <c r="I3088" s="29">
        <f t="shared" si="533"/>
        <v>1922.7143035538927</v>
      </c>
      <c r="J3088" s="25">
        <f t="shared" si="534"/>
        <v>61153257844.135719</v>
      </c>
      <c r="K3088" s="25">
        <f t="shared" si="535"/>
        <v>61153257844.135719</v>
      </c>
      <c r="L3088" s="30" t="str">
        <f t="shared" si="536"/>
        <v>0 DAYS</v>
      </c>
    </row>
    <row r="3089" spans="1:12" x14ac:dyDescent="0.2">
      <c r="A3089" s="23">
        <f t="shared" si="526"/>
        <v>29830857484.944256</v>
      </c>
      <c r="B3089" s="24">
        <v>3083</v>
      </c>
      <c r="C3089" s="23">
        <f t="shared" si="527"/>
        <v>167052801.91568783</v>
      </c>
      <c r="D3089" s="25">
        <f t="shared" si="528"/>
        <v>29997910286.859943</v>
      </c>
      <c r="E3089" s="26">
        <f t="shared" si="529"/>
        <v>29997909286.859943</v>
      </c>
      <c r="F3089" s="27">
        <f t="shared" si="530"/>
        <v>930286.08863151073</v>
      </c>
      <c r="G3089" s="28">
        <f t="shared" si="531"/>
        <v>6960533.4131536596</v>
      </c>
      <c r="H3089" s="28">
        <f t="shared" si="532"/>
        <v>116008.89021922766</v>
      </c>
      <c r="I3089" s="29">
        <f t="shared" si="533"/>
        <v>1933.4815036537943</v>
      </c>
      <c r="J3089" s="25">
        <f t="shared" si="534"/>
        <v>61495716088.062881</v>
      </c>
      <c r="K3089" s="25">
        <f t="shared" si="535"/>
        <v>61495716088.062881</v>
      </c>
      <c r="L3089" s="30" t="str">
        <f t="shared" si="536"/>
        <v>0 DAYS</v>
      </c>
    </row>
    <row r="3090" spans="1:12" x14ac:dyDescent="0.2">
      <c r="A3090" s="23">
        <f t="shared" si="526"/>
        <v>29997910286.859943</v>
      </c>
      <c r="B3090" s="24">
        <v>3084</v>
      </c>
      <c r="C3090" s="23">
        <f t="shared" si="527"/>
        <v>167988297.60641569</v>
      </c>
      <c r="D3090" s="25">
        <f t="shared" si="528"/>
        <v>30165898584.466358</v>
      </c>
      <c r="E3090" s="26">
        <f t="shared" si="529"/>
        <v>30165897584.466358</v>
      </c>
      <c r="F3090" s="27">
        <f t="shared" si="530"/>
        <v>935495.69072785974</v>
      </c>
      <c r="G3090" s="28">
        <f t="shared" si="531"/>
        <v>6999512.4002673207</v>
      </c>
      <c r="H3090" s="28">
        <f t="shared" si="532"/>
        <v>116658.54000445534</v>
      </c>
      <c r="I3090" s="29">
        <f t="shared" si="533"/>
        <v>1944.3090000742557</v>
      </c>
      <c r="J3090" s="25">
        <f t="shared" si="534"/>
        <v>61840092098.156029</v>
      </c>
      <c r="K3090" s="25">
        <f t="shared" si="535"/>
        <v>61840092098.156029</v>
      </c>
      <c r="L3090" s="30" t="str">
        <f t="shared" si="536"/>
        <v>0 DAYS</v>
      </c>
    </row>
    <row r="3091" spans="1:12" x14ac:dyDescent="0.2">
      <c r="A3091" s="23">
        <f t="shared" si="526"/>
        <v>30165898584.466358</v>
      </c>
      <c r="B3091" s="24">
        <v>3085</v>
      </c>
      <c r="C3091" s="23">
        <f t="shared" si="527"/>
        <v>168929032.07301161</v>
      </c>
      <c r="D3091" s="25">
        <f t="shared" si="528"/>
        <v>30334827616.539371</v>
      </c>
      <c r="E3091" s="26">
        <f t="shared" si="529"/>
        <v>30334826616.539371</v>
      </c>
      <c r="F3091" s="27">
        <f t="shared" si="530"/>
        <v>940734.46659591794</v>
      </c>
      <c r="G3091" s="28">
        <f t="shared" si="531"/>
        <v>7038709.6697088173</v>
      </c>
      <c r="H3091" s="28">
        <f t="shared" si="532"/>
        <v>117311.82782848029</v>
      </c>
      <c r="I3091" s="29">
        <f t="shared" si="533"/>
        <v>1955.1971304746717</v>
      </c>
      <c r="J3091" s="25">
        <f t="shared" si="534"/>
        <v>62186396613.905708</v>
      </c>
      <c r="K3091" s="25">
        <f t="shared" si="535"/>
        <v>62186396613.905708</v>
      </c>
      <c r="L3091" s="30" t="str">
        <f t="shared" si="536"/>
        <v>0 DAYS</v>
      </c>
    </row>
    <row r="3092" spans="1:12" x14ac:dyDescent="0.2">
      <c r="A3092" s="23">
        <f t="shared" si="526"/>
        <v>30334827616.539371</v>
      </c>
      <c r="B3092" s="24">
        <v>3086</v>
      </c>
      <c r="C3092" s="23">
        <f t="shared" si="527"/>
        <v>169875034.65262046</v>
      </c>
      <c r="D3092" s="25">
        <f t="shared" si="528"/>
        <v>30504702651.191994</v>
      </c>
      <c r="E3092" s="26">
        <f t="shared" si="529"/>
        <v>30504701651.191994</v>
      </c>
      <c r="F3092" s="27">
        <f t="shared" si="530"/>
        <v>946002.57960885763</v>
      </c>
      <c r="G3092" s="28">
        <f t="shared" si="531"/>
        <v>7078126.443859186</v>
      </c>
      <c r="H3092" s="28">
        <f t="shared" si="532"/>
        <v>117968.77406431976</v>
      </c>
      <c r="I3092" s="29">
        <f t="shared" si="533"/>
        <v>1966.1462344053293</v>
      </c>
      <c r="J3092" s="25">
        <f t="shared" si="534"/>
        <v>62534640434.943581</v>
      </c>
      <c r="K3092" s="25">
        <f t="shared" si="535"/>
        <v>62534640434.943581</v>
      </c>
      <c r="L3092" s="30" t="str">
        <f t="shared" si="536"/>
        <v>0 DAYS</v>
      </c>
    </row>
    <row r="3093" spans="1:12" x14ac:dyDescent="0.2">
      <c r="A3093" s="23">
        <f t="shared" si="526"/>
        <v>30504702651.191994</v>
      </c>
      <c r="B3093" s="24">
        <v>3087</v>
      </c>
      <c r="C3093" s="23">
        <f t="shared" si="527"/>
        <v>170826334.84667516</v>
      </c>
      <c r="D3093" s="25">
        <f t="shared" si="528"/>
        <v>30675528986.03867</v>
      </c>
      <c r="E3093" s="26">
        <f t="shared" si="529"/>
        <v>30675527986.03867</v>
      </c>
      <c r="F3093" s="27">
        <f t="shared" si="530"/>
        <v>951300.19405469298</v>
      </c>
      <c r="G3093" s="28">
        <f t="shared" si="531"/>
        <v>7117763.9519447982</v>
      </c>
      <c r="H3093" s="28">
        <f t="shared" si="532"/>
        <v>118629.39919907997</v>
      </c>
      <c r="I3093" s="29">
        <f t="shared" si="533"/>
        <v>1977.1566533179996</v>
      </c>
      <c r="J3093" s="25">
        <f t="shared" si="534"/>
        <v>62884834421.379265</v>
      </c>
      <c r="K3093" s="25">
        <f t="shared" si="535"/>
        <v>62884834421.379265</v>
      </c>
      <c r="L3093" s="30" t="str">
        <f t="shared" si="536"/>
        <v>0 DAYS</v>
      </c>
    </row>
    <row r="3094" spans="1:12" x14ac:dyDescent="0.2">
      <c r="A3094" s="23">
        <f t="shared" si="526"/>
        <v>30675528986.03867</v>
      </c>
      <c r="B3094" s="24">
        <v>3088</v>
      </c>
      <c r="C3094" s="23">
        <f t="shared" si="527"/>
        <v>171782962.32181653</v>
      </c>
      <c r="D3094" s="25">
        <f t="shared" si="528"/>
        <v>30847311948.360485</v>
      </c>
      <c r="E3094" s="26">
        <f t="shared" si="529"/>
        <v>30847310948.360485</v>
      </c>
      <c r="F3094" s="27">
        <f t="shared" si="530"/>
        <v>956627.47514137626</v>
      </c>
      <c r="G3094" s="28">
        <f t="shared" si="531"/>
        <v>7157623.4300756892</v>
      </c>
      <c r="H3094" s="28">
        <f t="shared" si="532"/>
        <v>119293.72383459481</v>
      </c>
      <c r="I3094" s="29">
        <f t="shared" si="533"/>
        <v>1988.2287305765801</v>
      </c>
      <c r="J3094" s="25">
        <f t="shared" si="534"/>
        <v>63236989494.138992</v>
      </c>
      <c r="K3094" s="25">
        <f t="shared" si="535"/>
        <v>63236989494.138992</v>
      </c>
      <c r="L3094" s="30" t="str">
        <f t="shared" si="536"/>
        <v>0 DAYS</v>
      </c>
    </row>
    <row r="3095" spans="1:12" x14ac:dyDescent="0.2">
      <c r="A3095" s="23">
        <f t="shared" si="526"/>
        <v>30847311948.360485</v>
      </c>
      <c r="B3095" s="24">
        <v>3089</v>
      </c>
      <c r="C3095" s="23">
        <f t="shared" si="527"/>
        <v>172744946.91081873</v>
      </c>
      <c r="D3095" s="25">
        <f t="shared" si="528"/>
        <v>31020056895.271305</v>
      </c>
      <c r="E3095" s="26">
        <f t="shared" si="529"/>
        <v>31020055895.271305</v>
      </c>
      <c r="F3095" s="27">
        <f t="shared" si="530"/>
        <v>961984.58900219202</v>
      </c>
      <c r="G3095" s="28">
        <f t="shared" si="531"/>
        <v>7197706.1212841133</v>
      </c>
      <c r="H3095" s="28">
        <f t="shared" si="532"/>
        <v>119961.76868806855</v>
      </c>
      <c r="I3095" s="29">
        <f t="shared" si="533"/>
        <v>1999.3628114678093</v>
      </c>
      <c r="J3095" s="25">
        <f t="shared" si="534"/>
        <v>63591116635.306168</v>
      </c>
      <c r="K3095" s="25">
        <f t="shared" si="535"/>
        <v>63591116635.306168</v>
      </c>
      <c r="L3095" s="30" t="str">
        <f t="shared" si="536"/>
        <v>0 DAYS</v>
      </c>
    </row>
    <row r="3096" spans="1:12" x14ac:dyDescent="0.2">
      <c r="A3096" s="23">
        <f t="shared" si="526"/>
        <v>31020056895.271305</v>
      </c>
      <c r="B3096" s="24">
        <v>3090</v>
      </c>
      <c r="C3096" s="23">
        <f t="shared" si="527"/>
        <v>173712318.61351931</v>
      </c>
      <c r="D3096" s="25">
        <f t="shared" si="528"/>
        <v>31193769213.884823</v>
      </c>
      <c r="E3096" s="26">
        <f t="shared" si="529"/>
        <v>31193768213.884823</v>
      </c>
      <c r="F3096" s="27">
        <f t="shared" si="530"/>
        <v>967371.70270058513</v>
      </c>
      <c r="G3096" s="28">
        <f t="shared" si="531"/>
        <v>7238013.2755633043</v>
      </c>
      <c r="H3096" s="28">
        <f t="shared" si="532"/>
        <v>120633.55459272173</v>
      </c>
      <c r="I3096" s="29">
        <f t="shared" si="533"/>
        <v>2010.5592432120288</v>
      </c>
      <c r="J3096" s="25">
        <f t="shared" si="534"/>
        <v>63947226888.463882</v>
      </c>
      <c r="K3096" s="25">
        <f t="shared" si="535"/>
        <v>63947226888.463882</v>
      </c>
      <c r="L3096" s="30" t="str">
        <f t="shared" si="536"/>
        <v>0 DAYS</v>
      </c>
    </row>
    <row r="3097" spans="1:12" x14ac:dyDescent="0.2">
      <c r="A3097" s="23">
        <f t="shared" si="526"/>
        <v>31193769213.884823</v>
      </c>
      <c r="B3097" s="24">
        <v>3091</v>
      </c>
      <c r="C3097" s="23">
        <f t="shared" si="527"/>
        <v>174685107.59775501</v>
      </c>
      <c r="D3097" s="25">
        <f t="shared" si="528"/>
        <v>31368454321.482578</v>
      </c>
      <c r="E3097" s="26">
        <f t="shared" si="529"/>
        <v>31368453321.482578</v>
      </c>
      <c r="F3097" s="27">
        <f t="shared" si="530"/>
        <v>972788.98423570395</v>
      </c>
      <c r="G3097" s="28">
        <f t="shared" si="531"/>
        <v>7278546.1499064593</v>
      </c>
      <c r="H3097" s="28">
        <f t="shared" si="532"/>
        <v>121309.10249844099</v>
      </c>
      <c r="I3097" s="29">
        <f t="shared" si="533"/>
        <v>2021.8183749740165</v>
      </c>
      <c r="J3097" s="25">
        <f t="shared" si="534"/>
        <v>64305331359.039276</v>
      </c>
      <c r="K3097" s="25">
        <f t="shared" si="535"/>
        <v>64305331359.039276</v>
      </c>
      <c r="L3097" s="30" t="str">
        <f t="shared" si="536"/>
        <v>0 DAYS</v>
      </c>
    </row>
    <row r="3098" spans="1:12" x14ac:dyDescent="0.2">
      <c r="A3098" s="23">
        <f t="shared" si="526"/>
        <v>31368454321.482578</v>
      </c>
      <c r="B3098" s="24">
        <v>3092</v>
      </c>
      <c r="C3098" s="23">
        <f t="shared" si="527"/>
        <v>175663344.20030242</v>
      </c>
      <c r="D3098" s="25">
        <f t="shared" si="528"/>
        <v>31544117665.68288</v>
      </c>
      <c r="E3098" s="26">
        <f t="shared" si="529"/>
        <v>31544116665.68288</v>
      </c>
      <c r="F3098" s="27">
        <f t="shared" si="530"/>
        <v>978236.60254740715</v>
      </c>
      <c r="G3098" s="28">
        <f t="shared" si="531"/>
        <v>7319306.0083459346</v>
      </c>
      <c r="H3098" s="28">
        <f t="shared" si="532"/>
        <v>121988.43347243224</v>
      </c>
      <c r="I3098" s="29">
        <f t="shared" si="533"/>
        <v>2033.1405578738706</v>
      </c>
      <c r="J3098" s="25">
        <f t="shared" si="534"/>
        <v>64665441214.649902</v>
      </c>
      <c r="K3098" s="25">
        <f t="shared" si="535"/>
        <v>64665441214.649902</v>
      </c>
      <c r="L3098" s="30" t="str">
        <f t="shared" si="536"/>
        <v>0 DAYS</v>
      </c>
    </row>
    <row r="3099" spans="1:12" x14ac:dyDescent="0.2">
      <c r="A3099" s="23">
        <f t="shared" si="526"/>
        <v>31544117665.68288</v>
      </c>
      <c r="B3099" s="24">
        <v>3093</v>
      </c>
      <c r="C3099" s="23">
        <f t="shared" si="527"/>
        <v>176647058.92782414</v>
      </c>
      <c r="D3099" s="25">
        <f t="shared" si="528"/>
        <v>31720764724.610706</v>
      </c>
      <c r="E3099" s="26">
        <f t="shared" si="529"/>
        <v>31720763724.610706</v>
      </c>
      <c r="F3099" s="27">
        <f t="shared" si="530"/>
        <v>983714.72752171755</v>
      </c>
      <c r="G3099" s="28">
        <f t="shared" si="531"/>
        <v>7360294.1219926728</v>
      </c>
      <c r="H3099" s="28">
        <f t="shared" si="532"/>
        <v>122671.56869987788</v>
      </c>
      <c r="I3099" s="29">
        <f t="shared" si="533"/>
        <v>2044.5261449979648</v>
      </c>
      <c r="J3099" s="25">
        <f t="shared" si="534"/>
        <v>65027567685.451942</v>
      </c>
      <c r="K3099" s="25">
        <f t="shared" si="535"/>
        <v>65027567685.451942</v>
      </c>
      <c r="L3099" s="30" t="str">
        <f t="shared" si="536"/>
        <v>0 DAYS</v>
      </c>
    </row>
    <row r="3100" spans="1:12" x14ac:dyDescent="0.2">
      <c r="A3100" s="23">
        <f t="shared" si="526"/>
        <v>31720764724.610706</v>
      </c>
      <c r="B3100" s="24">
        <v>3094</v>
      </c>
      <c r="C3100" s="23">
        <f t="shared" si="527"/>
        <v>177636282.45781997</v>
      </c>
      <c r="D3100" s="25">
        <f t="shared" si="528"/>
        <v>31898401007.068527</v>
      </c>
      <c r="E3100" s="26">
        <f t="shared" si="529"/>
        <v>31898400007.068527</v>
      </c>
      <c r="F3100" s="27">
        <f t="shared" si="530"/>
        <v>989223.52999582887</v>
      </c>
      <c r="G3100" s="28">
        <f t="shared" si="531"/>
        <v>7401511.7690758323</v>
      </c>
      <c r="H3100" s="28">
        <f t="shared" si="532"/>
        <v>123358.52948459721</v>
      </c>
      <c r="I3100" s="29">
        <f t="shared" si="533"/>
        <v>2055.9754914099535</v>
      </c>
      <c r="J3100" s="25">
        <f t="shared" si="534"/>
        <v>65391722064.490479</v>
      </c>
      <c r="K3100" s="25">
        <f t="shared" si="535"/>
        <v>65391722064.490479</v>
      </c>
      <c r="L3100" s="30" t="str">
        <f t="shared" si="536"/>
        <v>0 DAYS</v>
      </c>
    </row>
    <row r="3101" spans="1:12" x14ac:dyDescent="0.2">
      <c r="A3101" s="23">
        <f t="shared" si="526"/>
        <v>31898401007.068527</v>
      </c>
      <c r="B3101" s="24">
        <v>3095</v>
      </c>
      <c r="C3101" s="23">
        <f t="shared" si="527"/>
        <v>178631045.63958374</v>
      </c>
      <c r="D3101" s="25">
        <f t="shared" si="528"/>
        <v>32077032052.708111</v>
      </c>
      <c r="E3101" s="26">
        <f t="shared" si="529"/>
        <v>32077031052.708111</v>
      </c>
      <c r="F3101" s="27">
        <f t="shared" si="530"/>
        <v>994763.1817637682</v>
      </c>
      <c r="G3101" s="28">
        <f t="shared" si="531"/>
        <v>7442960.2349826554</v>
      </c>
      <c r="H3101" s="28">
        <f t="shared" si="532"/>
        <v>124049.33724971092</v>
      </c>
      <c r="I3101" s="29">
        <f t="shared" si="533"/>
        <v>2067.4889541618486</v>
      </c>
      <c r="J3101" s="25">
        <f t="shared" si="534"/>
        <v>65757915708.05162</v>
      </c>
      <c r="K3101" s="25">
        <f t="shared" si="535"/>
        <v>65757915708.05162</v>
      </c>
      <c r="L3101" s="30" t="str">
        <f t="shared" si="536"/>
        <v>0 DAYS</v>
      </c>
    </row>
    <row r="3102" spans="1:12" x14ac:dyDescent="0.2">
      <c r="A3102" s="23">
        <f t="shared" si="526"/>
        <v>32077032052.708111</v>
      </c>
      <c r="B3102" s="24">
        <v>3096</v>
      </c>
      <c r="C3102" s="23">
        <f t="shared" si="527"/>
        <v>179631379.49516541</v>
      </c>
      <c r="D3102" s="25">
        <f t="shared" si="528"/>
        <v>32256663432.203278</v>
      </c>
      <c r="E3102" s="26">
        <f t="shared" si="529"/>
        <v>32256662432.203278</v>
      </c>
      <c r="F3102" s="27">
        <f t="shared" si="530"/>
        <v>1000333.855581671</v>
      </c>
      <c r="G3102" s="28">
        <f t="shared" si="531"/>
        <v>7484640.8122985587</v>
      </c>
      <c r="H3102" s="28">
        <f t="shared" si="532"/>
        <v>124744.01353830931</v>
      </c>
      <c r="I3102" s="29">
        <f t="shared" si="533"/>
        <v>2079.0668923051553</v>
      </c>
      <c r="J3102" s="25">
        <f t="shared" si="534"/>
        <v>66126160036.016716</v>
      </c>
      <c r="K3102" s="25">
        <f t="shared" si="535"/>
        <v>66126160036.016716</v>
      </c>
      <c r="L3102" s="30" t="str">
        <f t="shared" si="536"/>
        <v>0 DAYS</v>
      </c>
    </row>
    <row r="3103" spans="1:12" x14ac:dyDescent="0.2">
      <c r="A3103" s="23">
        <f t="shared" si="526"/>
        <v>32256663432.203278</v>
      </c>
      <c r="B3103" s="24">
        <v>3097</v>
      </c>
      <c r="C3103" s="23">
        <f t="shared" si="527"/>
        <v>180637315.22033834</v>
      </c>
      <c r="D3103" s="25">
        <f t="shared" si="528"/>
        <v>32437300747.423615</v>
      </c>
      <c r="E3103" s="26">
        <f t="shared" si="529"/>
        <v>32437299747.423615</v>
      </c>
      <c r="F3103" s="27">
        <f t="shared" si="530"/>
        <v>1005935.7251729369</v>
      </c>
      <c r="G3103" s="28">
        <f t="shared" si="531"/>
        <v>7526554.8008474307</v>
      </c>
      <c r="H3103" s="28">
        <f t="shared" si="532"/>
        <v>125442.58001412384</v>
      </c>
      <c r="I3103" s="29">
        <f t="shared" si="533"/>
        <v>2090.7096669020639</v>
      </c>
      <c r="J3103" s="25">
        <f t="shared" si="534"/>
        <v>66496466532.218407</v>
      </c>
      <c r="K3103" s="25">
        <f t="shared" si="535"/>
        <v>66496466532.218407</v>
      </c>
      <c r="L3103" s="30" t="str">
        <f t="shared" si="536"/>
        <v>0 DAYS</v>
      </c>
    </row>
    <row r="3104" spans="1:12" x14ac:dyDescent="0.2">
      <c r="A3104" s="23">
        <f t="shared" si="526"/>
        <v>32437300747.423615</v>
      </c>
      <c r="B3104" s="24">
        <v>3098</v>
      </c>
      <c r="C3104" s="23">
        <f t="shared" si="527"/>
        <v>181648884.18557224</v>
      </c>
      <c r="D3104" s="25">
        <f t="shared" si="528"/>
        <v>32618949631.609188</v>
      </c>
      <c r="E3104" s="26">
        <f t="shared" si="529"/>
        <v>32618948631.609188</v>
      </c>
      <c r="F3104" s="27">
        <f t="shared" si="530"/>
        <v>1011568.9652338922</v>
      </c>
      <c r="G3104" s="28">
        <f t="shared" si="531"/>
        <v>7568703.5077321762</v>
      </c>
      <c r="H3104" s="28">
        <f t="shared" si="532"/>
        <v>126145.05846220294</v>
      </c>
      <c r="I3104" s="29">
        <f t="shared" si="533"/>
        <v>2102.4176410367158</v>
      </c>
      <c r="J3104" s="25">
        <f t="shared" si="534"/>
        <v>66868846744.798828</v>
      </c>
      <c r="K3104" s="25">
        <f t="shared" si="535"/>
        <v>66868846744.798828</v>
      </c>
      <c r="L3104" s="30" t="str">
        <f t="shared" si="536"/>
        <v>0 DAYS</v>
      </c>
    </row>
    <row r="3105" spans="1:12" x14ac:dyDescent="0.2">
      <c r="A3105" s="23">
        <f t="shared" si="526"/>
        <v>32618949631.609188</v>
      </c>
      <c r="B3105" s="24">
        <v>3099</v>
      </c>
      <c r="C3105" s="23">
        <f t="shared" si="527"/>
        <v>182666117.93701145</v>
      </c>
      <c r="D3105" s="25">
        <f t="shared" si="528"/>
        <v>32801615749.5462</v>
      </c>
      <c r="E3105" s="26">
        <f t="shared" si="529"/>
        <v>32801614749.5462</v>
      </c>
      <c r="F3105" s="27">
        <f t="shared" si="530"/>
        <v>1017233.7514392138</v>
      </c>
      <c r="G3105" s="28">
        <f t="shared" si="531"/>
        <v>7611088.2473754771</v>
      </c>
      <c r="H3105" s="28">
        <f t="shared" si="532"/>
        <v>126851.47078959129</v>
      </c>
      <c r="I3105" s="29">
        <f t="shared" si="533"/>
        <v>2114.1911798265214</v>
      </c>
      <c r="J3105" s="25">
        <f t="shared" si="534"/>
        <v>67243312286.569702</v>
      </c>
      <c r="K3105" s="25">
        <f t="shared" si="535"/>
        <v>67243312286.569702</v>
      </c>
      <c r="L3105" s="30" t="str">
        <f t="shared" si="536"/>
        <v>0 DAYS</v>
      </c>
    </row>
    <row r="3106" spans="1:12" x14ac:dyDescent="0.2">
      <c r="A3106" s="23">
        <f t="shared" si="526"/>
        <v>32801615749.5462</v>
      </c>
      <c r="B3106" s="24">
        <v>3100</v>
      </c>
      <c r="C3106" s="23">
        <f t="shared" si="527"/>
        <v>183689048.19745871</v>
      </c>
      <c r="D3106" s="25">
        <f t="shared" si="528"/>
        <v>32985304797.74366</v>
      </c>
      <c r="E3106" s="26">
        <f t="shared" si="529"/>
        <v>32985303797.74366</v>
      </c>
      <c r="F3106" s="27">
        <f t="shared" si="530"/>
        <v>1022930.2604472637</v>
      </c>
      <c r="G3106" s="28">
        <f t="shared" si="531"/>
        <v>7653710.3415607801</v>
      </c>
      <c r="H3106" s="28">
        <f t="shared" si="532"/>
        <v>127561.839026013</v>
      </c>
      <c r="I3106" s="29">
        <f t="shared" si="533"/>
        <v>2126.0306504335499</v>
      </c>
      <c r="J3106" s="25">
        <f t="shared" si="534"/>
        <v>67619874835.374496</v>
      </c>
      <c r="K3106" s="25">
        <f t="shared" si="535"/>
        <v>67619874835.374496</v>
      </c>
      <c r="L3106" s="30" t="str">
        <f t="shared" si="536"/>
        <v>0 DAYS</v>
      </c>
    </row>
    <row r="3107" spans="1:12" x14ac:dyDescent="0.2">
      <c r="A3107" s="23">
        <f t="shared" si="526"/>
        <v>32985304797.74366</v>
      </c>
      <c r="B3107" s="24">
        <v>3101</v>
      </c>
      <c r="C3107" s="23">
        <f t="shared" si="527"/>
        <v>184717706.8673645</v>
      </c>
      <c r="D3107" s="25">
        <f t="shared" si="528"/>
        <v>33170022504.611023</v>
      </c>
      <c r="E3107" s="26">
        <f t="shared" si="529"/>
        <v>33170021504.611023</v>
      </c>
      <c r="F3107" s="27">
        <f t="shared" si="530"/>
        <v>1028658.6699057817</v>
      </c>
      <c r="G3107" s="28">
        <f t="shared" si="531"/>
        <v>7696571.1194735207</v>
      </c>
      <c r="H3107" s="28">
        <f t="shared" si="532"/>
        <v>128276.18532455868</v>
      </c>
      <c r="I3107" s="29">
        <f t="shared" si="533"/>
        <v>2137.936422075978</v>
      </c>
      <c r="J3107" s="25">
        <f t="shared" si="534"/>
        <v>67998546134.452591</v>
      </c>
      <c r="K3107" s="25">
        <f t="shared" si="535"/>
        <v>67998546134.452591</v>
      </c>
      <c r="L3107" s="30" t="str">
        <f t="shared" si="536"/>
        <v>0 DAYS</v>
      </c>
    </row>
    <row r="3108" spans="1:12" x14ac:dyDescent="0.2">
      <c r="A3108" s="23">
        <f t="shared" si="526"/>
        <v>33170022504.611023</v>
      </c>
      <c r="B3108" s="24">
        <v>3102</v>
      </c>
      <c r="C3108" s="23">
        <f t="shared" si="527"/>
        <v>185752126.02582172</v>
      </c>
      <c r="D3108" s="25">
        <f t="shared" si="528"/>
        <v>33355774630.636845</v>
      </c>
      <c r="E3108" s="26">
        <f t="shared" si="529"/>
        <v>33355773630.636845</v>
      </c>
      <c r="F3108" s="27">
        <f t="shared" si="530"/>
        <v>1034419.1584572196</v>
      </c>
      <c r="G3108" s="28">
        <f t="shared" si="531"/>
        <v>7739671.9177425718</v>
      </c>
      <c r="H3108" s="28">
        <f t="shared" si="532"/>
        <v>128994.53196237619</v>
      </c>
      <c r="I3108" s="29">
        <f t="shared" si="533"/>
        <v>2149.9088660396033</v>
      </c>
      <c r="J3108" s="25">
        <f t="shared" si="534"/>
        <v>68379337992.805527</v>
      </c>
      <c r="K3108" s="25">
        <f t="shared" si="535"/>
        <v>68379337992.805527</v>
      </c>
      <c r="L3108" s="30" t="str">
        <f t="shared" si="536"/>
        <v>0 DAYS</v>
      </c>
    </row>
    <row r="3109" spans="1:12" x14ac:dyDescent="0.2">
      <c r="A3109" s="23">
        <f t="shared" si="526"/>
        <v>33355774630.636845</v>
      </c>
      <c r="B3109" s="24">
        <v>3103</v>
      </c>
      <c r="C3109" s="23">
        <f t="shared" si="527"/>
        <v>186792337.93156633</v>
      </c>
      <c r="D3109" s="25">
        <f t="shared" si="528"/>
        <v>33542566968.568413</v>
      </c>
      <c r="E3109" s="26">
        <f t="shared" si="529"/>
        <v>33542565968.568413</v>
      </c>
      <c r="F3109" s="27">
        <f t="shared" si="530"/>
        <v>1040211.9057446122</v>
      </c>
      <c r="G3109" s="28">
        <f t="shared" si="531"/>
        <v>7783014.0804819306</v>
      </c>
      <c r="H3109" s="28">
        <f t="shared" si="532"/>
        <v>129716.9013413655</v>
      </c>
      <c r="I3109" s="29">
        <f t="shared" si="533"/>
        <v>2161.9483556894252</v>
      </c>
      <c r="J3109" s="25">
        <f t="shared" si="534"/>
        <v>68762262285.565247</v>
      </c>
      <c r="K3109" s="25">
        <f t="shared" si="535"/>
        <v>68762262285.565247</v>
      </c>
      <c r="L3109" s="30" t="str">
        <f t="shared" si="536"/>
        <v>0 DAYS</v>
      </c>
    </row>
    <row r="3110" spans="1:12" x14ac:dyDescent="0.2">
      <c r="A3110" s="23">
        <f t="shared" si="526"/>
        <v>33542566968.568413</v>
      </c>
      <c r="B3110" s="24">
        <v>3104</v>
      </c>
      <c r="C3110" s="23">
        <f t="shared" si="527"/>
        <v>187838375.02398312</v>
      </c>
      <c r="D3110" s="25">
        <f t="shared" si="528"/>
        <v>33730405343.592396</v>
      </c>
      <c r="E3110" s="26">
        <f t="shared" si="529"/>
        <v>33730404343.592396</v>
      </c>
      <c r="F3110" s="27">
        <f t="shared" si="530"/>
        <v>1046037.0924167931</v>
      </c>
      <c r="G3110" s="28">
        <f t="shared" si="531"/>
        <v>7826598.95933263</v>
      </c>
      <c r="H3110" s="28">
        <f t="shared" si="532"/>
        <v>130443.31598887716</v>
      </c>
      <c r="I3110" s="29">
        <f t="shared" si="533"/>
        <v>2174.0552664812863</v>
      </c>
      <c r="J3110" s="25">
        <f t="shared" si="534"/>
        <v>69147330954.36441</v>
      </c>
      <c r="K3110" s="25">
        <f t="shared" si="535"/>
        <v>69147330954.36441</v>
      </c>
      <c r="L3110" s="30" t="str">
        <f t="shared" si="536"/>
        <v>0 DAYS</v>
      </c>
    </row>
    <row r="3111" spans="1:12" x14ac:dyDescent="0.2">
      <c r="A3111" s="23">
        <f t="shared" si="526"/>
        <v>33730405343.592396</v>
      </c>
      <c r="B3111" s="24">
        <v>3105</v>
      </c>
      <c r="C3111" s="23">
        <f t="shared" si="527"/>
        <v>188890269.92411742</v>
      </c>
      <c r="D3111" s="25">
        <f t="shared" si="528"/>
        <v>33919295613.516514</v>
      </c>
      <c r="E3111" s="26">
        <f t="shared" si="529"/>
        <v>33919294613.516514</v>
      </c>
      <c r="F3111" s="27">
        <f t="shared" si="530"/>
        <v>1051894.9001342952</v>
      </c>
      <c r="G3111" s="28">
        <f t="shared" si="531"/>
        <v>7870427.913504892</v>
      </c>
      <c r="H3111" s="28">
        <f t="shared" si="532"/>
        <v>131173.79855841486</v>
      </c>
      <c r="I3111" s="29">
        <f t="shared" si="533"/>
        <v>2186.2299759735811</v>
      </c>
      <c r="J3111" s="25">
        <f t="shared" si="534"/>
        <v>69534556007.708847</v>
      </c>
      <c r="K3111" s="25">
        <f t="shared" si="535"/>
        <v>69534556007.708847</v>
      </c>
      <c r="L3111" s="30" t="str">
        <f t="shared" si="536"/>
        <v>0 DAYS</v>
      </c>
    </row>
    <row r="3112" spans="1:12" x14ac:dyDescent="0.2">
      <c r="A3112" s="23">
        <f t="shared" si="526"/>
        <v>33919295613.516514</v>
      </c>
      <c r="B3112" s="24">
        <v>3106</v>
      </c>
      <c r="C3112" s="23">
        <f t="shared" si="527"/>
        <v>189948055.43569249</v>
      </c>
      <c r="D3112" s="25">
        <f t="shared" si="528"/>
        <v>34109243668.952206</v>
      </c>
      <c r="E3112" s="26">
        <f t="shared" si="529"/>
        <v>34109242668.952206</v>
      </c>
      <c r="F3112" s="27">
        <f t="shared" si="530"/>
        <v>1057785.511575073</v>
      </c>
      <c r="G3112" s="28">
        <f t="shared" si="531"/>
        <v>7914502.3098205207</v>
      </c>
      <c r="H3112" s="28">
        <f t="shared" si="532"/>
        <v>131908.37183034202</v>
      </c>
      <c r="I3112" s="29">
        <f t="shared" si="533"/>
        <v>2198.4728638390338</v>
      </c>
      <c r="J3112" s="25">
        <f t="shared" si="534"/>
        <v>69923949521.35202</v>
      </c>
      <c r="K3112" s="25">
        <f t="shared" si="535"/>
        <v>69923949521.35202</v>
      </c>
      <c r="L3112" s="30" t="str">
        <f t="shared" si="536"/>
        <v>0 DAYS</v>
      </c>
    </row>
    <row r="3113" spans="1:12" x14ac:dyDescent="0.2">
      <c r="A3113" s="23">
        <f t="shared" si="526"/>
        <v>34109243668.952206</v>
      </c>
      <c r="B3113" s="24">
        <v>3107</v>
      </c>
      <c r="C3113" s="23">
        <f t="shared" si="527"/>
        <v>191011764.54613236</v>
      </c>
      <c r="D3113" s="25">
        <f t="shared" si="528"/>
        <v>34300255433.498337</v>
      </c>
      <c r="E3113" s="26">
        <f t="shared" si="529"/>
        <v>34300254433.498337</v>
      </c>
      <c r="F3113" s="27">
        <f t="shared" si="530"/>
        <v>1063709.1104398668</v>
      </c>
      <c r="G3113" s="28">
        <f t="shared" si="531"/>
        <v>7958823.5227555148</v>
      </c>
      <c r="H3113" s="28">
        <f t="shared" si="532"/>
        <v>132647.05871259191</v>
      </c>
      <c r="I3113" s="29">
        <f t="shared" si="533"/>
        <v>2210.7843118765318</v>
      </c>
      <c r="J3113" s="25">
        <f t="shared" si="534"/>
        <v>70315523638.671585</v>
      </c>
      <c r="K3113" s="25">
        <f t="shared" si="535"/>
        <v>70315523638.671585</v>
      </c>
      <c r="L3113" s="30" t="str">
        <f t="shared" si="536"/>
        <v>0 DAYS</v>
      </c>
    </row>
    <row r="3114" spans="1:12" x14ac:dyDescent="0.2">
      <c r="A3114" s="23">
        <f t="shared" si="526"/>
        <v>34300255433.498337</v>
      </c>
      <c r="B3114" s="24">
        <v>3108</v>
      </c>
      <c r="C3114" s="23">
        <f t="shared" si="527"/>
        <v>192081430.4275907</v>
      </c>
      <c r="D3114" s="25">
        <f t="shared" si="528"/>
        <v>34492336863.925926</v>
      </c>
      <c r="E3114" s="26">
        <f t="shared" si="529"/>
        <v>34492335863.925926</v>
      </c>
      <c r="F3114" s="27">
        <f t="shared" si="530"/>
        <v>1069665.8814583421</v>
      </c>
      <c r="G3114" s="28">
        <f t="shared" si="531"/>
        <v>8003392.9344829461</v>
      </c>
      <c r="H3114" s="28">
        <f t="shared" si="532"/>
        <v>133389.88224138244</v>
      </c>
      <c r="I3114" s="29">
        <f t="shared" si="533"/>
        <v>2223.1647040230405</v>
      </c>
      <c r="J3114" s="25">
        <f t="shared" si="534"/>
        <v>70709290571.048141</v>
      </c>
      <c r="K3114" s="25">
        <f t="shared" si="535"/>
        <v>70709290571.048141</v>
      </c>
      <c r="L3114" s="30" t="str">
        <f t="shared" si="536"/>
        <v>0 DAYS</v>
      </c>
    </row>
    <row r="3115" spans="1:12" x14ac:dyDescent="0.2">
      <c r="A3115" s="23">
        <f t="shared" si="526"/>
        <v>34492336863.925926</v>
      </c>
      <c r="B3115" s="24">
        <v>3109</v>
      </c>
      <c r="C3115" s="23">
        <f t="shared" si="527"/>
        <v>193157086.43798518</v>
      </c>
      <c r="D3115" s="25">
        <f t="shared" si="528"/>
        <v>34685493950.363914</v>
      </c>
      <c r="E3115" s="26">
        <f t="shared" si="529"/>
        <v>34685492950.363914</v>
      </c>
      <c r="F3115" s="27">
        <f t="shared" si="530"/>
        <v>1075656.0103944838</v>
      </c>
      <c r="G3115" s="28">
        <f t="shared" si="531"/>
        <v>8048211.9349160492</v>
      </c>
      <c r="H3115" s="28">
        <f t="shared" si="532"/>
        <v>134136.86558193417</v>
      </c>
      <c r="I3115" s="29">
        <f t="shared" si="533"/>
        <v>2235.6144263655692</v>
      </c>
      <c r="J3115" s="25">
        <f t="shared" si="534"/>
        <v>71105262598.246017</v>
      </c>
      <c r="K3115" s="25">
        <f t="shared" si="535"/>
        <v>71105262598.246017</v>
      </c>
      <c r="L3115" s="30" t="str">
        <f t="shared" si="536"/>
        <v>0 DAYS</v>
      </c>
    </row>
    <row r="3116" spans="1:12" x14ac:dyDescent="0.2">
      <c r="A3116" s="23">
        <f t="shared" si="526"/>
        <v>34685493950.363914</v>
      </c>
      <c r="B3116" s="24">
        <v>3110</v>
      </c>
      <c r="C3116" s="23">
        <f t="shared" si="527"/>
        <v>194238766.12203792</v>
      </c>
      <c r="D3116" s="25">
        <f t="shared" si="528"/>
        <v>34879732716.485954</v>
      </c>
      <c r="E3116" s="26">
        <f t="shared" si="529"/>
        <v>34879731716.485954</v>
      </c>
      <c r="F3116" s="27">
        <f t="shared" si="530"/>
        <v>1081679.6840527356</v>
      </c>
      <c r="G3116" s="28">
        <f t="shared" si="531"/>
        <v>8093281.9217515802</v>
      </c>
      <c r="H3116" s="28">
        <f t="shared" si="532"/>
        <v>134888.03202919301</v>
      </c>
      <c r="I3116" s="29">
        <f t="shared" si="533"/>
        <v>2248.1338671532167</v>
      </c>
      <c r="J3116" s="25">
        <f t="shared" si="534"/>
        <v>71503452068.796204</v>
      </c>
      <c r="K3116" s="25">
        <f t="shared" si="535"/>
        <v>71503452068.796204</v>
      </c>
      <c r="L3116" s="30" t="str">
        <f t="shared" si="536"/>
        <v>0 DAYS</v>
      </c>
    </row>
    <row r="3117" spans="1:12" x14ac:dyDescent="0.2">
      <c r="A3117" s="23">
        <f t="shared" si="526"/>
        <v>34879732716.485954</v>
      </c>
      <c r="B3117" s="24">
        <v>3111</v>
      </c>
      <c r="C3117" s="23">
        <f t="shared" si="527"/>
        <v>195326503.21232134</v>
      </c>
      <c r="D3117" s="25">
        <f t="shared" si="528"/>
        <v>35075059219.698273</v>
      </c>
      <c r="E3117" s="26">
        <f t="shared" si="529"/>
        <v>35075058219.698273</v>
      </c>
      <c r="F3117" s="27">
        <f t="shared" si="530"/>
        <v>1087737.0902834237</v>
      </c>
      <c r="G3117" s="28">
        <f t="shared" si="531"/>
        <v>8138604.3005133895</v>
      </c>
      <c r="H3117" s="28">
        <f t="shared" si="532"/>
        <v>135643.4050085565</v>
      </c>
      <c r="I3117" s="29">
        <f t="shared" si="533"/>
        <v>2260.723416809275</v>
      </c>
      <c r="J3117" s="25">
        <f t="shared" si="534"/>
        <v>71903871400.381454</v>
      </c>
      <c r="K3117" s="25">
        <f t="shared" si="535"/>
        <v>71903871400.381454</v>
      </c>
      <c r="L3117" s="30" t="str">
        <f t="shared" si="536"/>
        <v>0 DAYS</v>
      </c>
    </row>
    <row r="3118" spans="1:12" x14ac:dyDescent="0.2">
      <c r="A3118" s="23">
        <f t="shared" si="526"/>
        <v>35075059219.698273</v>
      </c>
      <c r="B3118" s="24">
        <v>3112</v>
      </c>
      <c r="C3118" s="23">
        <f t="shared" si="527"/>
        <v>196420331.63031033</v>
      </c>
      <c r="D3118" s="25">
        <f t="shared" si="528"/>
        <v>35271479551.328583</v>
      </c>
      <c r="E3118" s="26">
        <f t="shared" si="529"/>
        <v>35271478551.328583</v>
      </c>
      <c r="F3118" s="27">
        <f t="shared" si="530"/>
        <v>1093828.4179889858</v>
      </c>
      <c r="G3118" s="28">
        <f t="shared" si="531"/>
        <v>8184180.4845962636</v>
      </c>
      <c r="H3118" s="28">
        <f t="shared" si="532"/>
        <v>136403.0080766044</v>
      </c>
      <c r="I3118" s="29">
        <f t="shared" si="533"/>
        <v>2273.3834679434067</v>
      </c>
      <c r="J3118" s="25">
        <f t="shared" si="534"/>
        <v>72306533080.223587</v>
      </c>
      <c r="K3118" s="25">
        <f t="shared" si="535"/>
        <v>72306533080.223587</v>
      </c>
      <c r="L3118" s="30" t="str">
        <f t="shared" si="536"/>
        <v>0 DAYS</v>
      </c>
    </row>
    <row r="3119" spans="1:12" x14ac:dyDescent="0.2">
      <c r="A3119" s="23">
        <f t="shared" si="526"/>
        <v>35271479551.328583</v>
      </c>
      <c r="B3119" s="24">
        <v>3113</v>
      </c>
      <c r="C3119" s="23">
        <f t="shared" si="527"/>
        <v>197520285.48744005</v>
      </c>
      <c r="D3119" s="25">
        <f t="shared" si="528"/>
        <v>35468999836.816025</v>
      </c>
      <c r="E3119" s="26">
        <f t="shared" si="529"/>
        <v>35468998836.816025</v>
      </c>
      <c r="F3119" s="27">
        <f t="shared" si="530"/>
        <v>1099953.8571297228</v>
      </c>
      <c r="G3119" s="28">
        <f t="shared" si="531"/>
        <v>8230011.8953100024</v>
      </c>
      <c r="H3119" s="28">
        <f t="shared" si="532"/>
        <v>137166.86492183336</v>
      </c>
      <c r="I3119" s="29">
        <f t="shared" si="533"/>
        <v>2286.1144153638893</v>
      </c>
      <c r="J3119" s="25">
        <f t="shared" si="534"/>
        <v>72711449665.472839</v>
      </c>
      <c r="K3119" s="25">
        <f t="shared" si="535"/>
        <v>72711449665.472839</v>
      </c>
      <c r="L3119" s="30" t="str">
        <f t="shared" si="536"/>
        <v>0 DAYS</v>
      </c>
    </row>
    <row r="3120" spans="1:12" x14ac:dyDescent="0.2">
      <c r="A3120" s="23">
        <f t="shared" si="526"/>
        <v>35468999836.816025</v>
      </c>
      <c r="B3120" s="24">
        <v>3114</v>
      </c>
      <c r="C3120" s="23">
        <f t="shared" si="527"/>
        <v>198626399.08616975</v>
      </c>
      <c r="D3120" s="25">
        <f t="shared" si="528"/>
        <v>35667626235.902191</v>
      </c>
      <c r="E3120" s="26">
        <f t="shared" si="529"/>
        <v>35667625235.902191</v>
      </c>
      <c r="F3120" s="27">
        <f t="shared" si="530"/>
        <v>1106113.5987296999</v>
      </c>
      <c r="G3120" s="28">
        <f t="shared" si="531"/>
        <v>8276099.9619237399</v>
      </c>
      <c r="H3120" s="28">
        <f t="shared" si="532"/>
        <v>137934.99936539566</v>
      </c>
      <c r="I3120" s="29">
        <f t="shared" si="533"/>
        <v>2298.9166560899275</v>
      </c>
      <c r="J3120" s="25">
        <f t="shared" si="534"/>
        <v>73118633783.599487</v>
      </c>
      <c r="K3120" s="25">
        <f t="shared" si="535"/>
        <v>73118633783.599487</v>
      </c>
      <c r="L3120" s="30" t="str">
        <f t="shared" si="536"/>
        <v>0 DAYS</v>
      </c>
    </row>
    <row r="3121" spans="1:12" x14ac:dyDescent="0.2">
      <c r="A3121" s="23">
        <f t="shared" si="526"/>
        <v>35667626235.902191</v>
      </c>
      <c r="B3121" s="24">
        <v>3115</v>
      </c>
      <c r="C3121" s="23">
        <f t="shared" si="527"/>
        <v>199738706.92105228</v>
      </c>
      <c r="D3121" s="25">
        <f t="shared" si="528"/>
        <v>35867364942.823242</v>
      </c>
      <c r="E3121" s="26">
        <f t="shared" si="529"/>
        <v>35867363942.823242</v>
      </c>
      <c r="F3121" s="27">
        <f t="shared" si="530"/>
        <v>1112307.8348825276</v>
      </c>
      <c r="G3121" s="28">
        <f t="shared" si="531"/>
        <v>8322446.1217105119</v>
      </c>
      <c r="H3121" s="28">
        <f t="shared" si="532"/>
        <v>138707.43536184187</v>
      </c>
      <c r="I3121" s="29">
        <f t="shared" si="533"/>
        <v>2311.7905893640313</v>
      </c>
      <c r="J3121" s="25">
        <f t="shared" si="534"/>
        <v>73528098132.787643</v>
      </c>
      <c r="K3121" s="25">
        <f t="shared" si="535"/>
        <v>73528098132.787643</v>
      </c>
      <c r="L3121" s="30" t="str">
        <f t="shared" si="536"/>
        <v>0 DAYS</v>
      </c>
    </row>
    <row r="3122" spans="1:12" x14ac:dyDescent="0.2">
      <c r="A3122" s="23">
        <f t="shared" si="526"/>
        <v>35867364942.823242</v>
      </c>
      <c r="B3122" s="24">
        <v>3116</v>
      </c>
      <c r="C3122" s="23">
        <f t="shared" si="527"/>
        <v>200857243.67981017</v>
      </c>
      <c r="D3122" s="25">
        <f t="shared" si="528"/>
        <v>36068222186.503052</v>
      </c>
      <c r="E3122" s="26">
        <f t="shared" si="529"/>
        <v>36068221186.503052</v>
      </c>
      <c r="F3122" s="27">
        <f t="shared" si="530"/>
        <v>1118536.7587578893</v>
      </c>
      <c r="G3122" s="28">
        <f t="shared" si="531"/>
        <v>8369051.8199920906</v>
      </c>
      <c r="H3122" s="28">
        <f t="shared" si="532"/>
        <v>139484.19699986817</v>
      </c>
      <c r="I3122" s="29">
        <f t="shared" si="533"/>
        <v>2324.7366166644697</v>
      </c>
      <c r="J3122" s="25">
        <f t="shared" si="534"/>
        <v>73939855482.331253</v>
      </c>
      <c r="K3122" s="25">
        <f t="shared" si="535"/>
        <v>73939855482.331253</v>
      </c>
      <c r="L3122" s="30" t="str">
        <f t="shared" si="536"/>
        <v>0 DAYS</v>
      </c>
    </row>
    <row r="3123" spans="1:12" x14ac:dyDescent="0.2">
      <c r="A3123" s="23">
        <f t="shared" si="526"/>
        <v>36068222186.503052</v>
      </c>
      <c r="B3123" s="24">
        <v>3117</v>
      </c>
      <c r="C3123" s="23">
        <f t="shared" si="527"/>
        <v>201982044.2444171</v>
      </c>
      <c r="D3123" s="25">
        <f t="shared" si="528"/>
        <v>36270204230.747467</v>
      </c>
      <c r="E3123" s="26">
        <f t="shared" si="529"/>
        <v>36270203230.747467</v>
      </c>
      <c r="F3123" s="27">
        <f t="shared" si="530"/>
        <v>1124800.5646069348</v>
      </c>
      <c r="G3123" s="28">
        <f t="shared" si="531"/>
        <v>8415918.5101840459</v>
      </c>
      <c r="H3123" s="28">
        <f t="shared" si="532"/>
        <v>140265.30850306744</v>
      </c>
      <c r="I3123" s="29">
        <f t="shared" si="533"/>
        <v>2337.7551417177906</v>
      </c>
      <c r="J3123" s="25">
        <f t="shared" si="534"/>
        <v>74353918673.032303</v>
      </c>
      <c r="K3123" s="25">
        <f t="shared" si="535"/>
        <v>74353918673.032303</v>
      </c>
      <c r="L3123" s="30" t="str">
        <f t="shared" si="536"/>
        <v>0 DAYS</v>
      </c>
    </row>
    <row r="3124" spans="1:12" x14ac:dyDescent="0.2">
      <c r="A3124" s="23">
        <f t="shared" si="526"/>
        <v>36270204230.747467</v>
      </c>
      <c r="B3124" s="24">
        <v>3118</v>
      </c>
      <c r="C3124" s="23">
        <f t="shared" si="527"/>
        <v>203113143.69218582</v>
      </c>
      <c r="D3124" s="25">
        <f t="shared" si="528"/>
        <v>36473317374.439651</v>
      </c>
      <c r="E3124" s="26">
        <f t="shared" si="529"/>
        <v>36473316374.439651</v>
      </c>
      <c r="F3124" s="27">
        <f t="shared" si="530"/>
        <v>1131099.447768718</v>
      </c>
      <c r="G3124" s="28">
        <f t="shared" si="531"/>
        <v>8463047.6538410764</v>
      </c>
      <c r="H3124" s="28">
        <f t="shared" si="532"/>
        <v>141050.79423068461</v>
      </c>
      <c r="I3124" s="29">
        <f t="shared" si="533"/>
        <v>2350.8465705114099</v>
      </c>
      <c r="J3124" s="25">
        <f t="shared" si="534"/>
        <v>74770300617.601273</v>
      </c>
      <c r="K3124" s="25">
        <f t="shared" si="535"/>
        <v>74770300617.601273</v>
      </c>
      <c r="L3124" s="30" t="str">
        <f t="shared" si="536"/>
        <v>0 DAYS</v>
      </c>
    </row>
    <row r="3125" spans="1:12" x14ac:dyDescent="0.2">
      <c r="A3125" s="23">
        <f t="shared" si="526"/>
        <v>36473317374.439651</v>
      </c>
      <c r="B3125" s="24">
        <v>3119</v>
      </c>
      <c r="C3125" s="23">
        <f t="shared" si="527"/>
        <v>204250577.29686204</v>
      </c>
      <c r="D3125" s="25">
        <f t="shared" si="528"/>
        <v>36677567951.736511</v>
      </c>
      <c r="E3125" s="26">
        <f t="shared" si="529"/>
        <v>36677566951.736511</v>
      </c>
      <c r="F3125" s="27">
        <f t="shared" si="530"/>
        <v>1137433.6046762168</v>
      </c>
      <c r="G3125" s="28">
        <f t="shared" si="531"/>
        <v>8510440.7207025848</v>
      </c>
      <c r="H3125" s="28">
        <f t="shared" si="532"/>
        <v>141840.67867837643</v>
      </c>
      <c r="I3125" s="29">
        <f t="shared" si="533"/>
        <v>2364.0113113062739</v>
      </c>
      <c r="J3125" s="25">
        <f t="shared" si="534"/>
        <v>75189014301.059845</v>
      </c>
      <c r="K3125" s="25">
        <f t="shared" si="535"/>
        <v>75189014301.059845</v>
      </c>
      <c r="L3125" s="30" t="str">
        <f t="shared" si="536"/>
        <v>0 DAYS</v>
      </c>
    </row>
    <row r="3126" spans="1:12" x14ac:dyDescent="0.2">
      <c r="A3126" s="23">
        <f t="shared" si="526"/>
        <v>36677567951.736511</v>
      </c>
      <c r="B3126" s="24">
        <v>3120</v>
      </c>
      <c r="C3126" s="23">
        <f t="shared" si="527"/>
        <v>205394380.52972445</v>
      </c>
      <c r="D3126" s="25">
        <f t="shared" si="528"/>
        <v>36882962332.266235</v>
      </c>
      <c r="E3126" s="26">
        <f t="shared" si="529"/>
        <v>36882961332.266235</v>
      </c>
      <c r="F3126" s="27">
        <f t="shared" si="530"/>
        <v>1143803.2328624129</v>
      </c>
      <c r="G3126" s="28">
        <f t="shared" si="531"/>
        <v>8558099.1887385193</v>
      </c>
      <c r="H3126" s="28">
        <f t="shared" si="532"/>
        <v>142634.98647897533</v>
      </c>
      <c r="I3126" s="29">
        <f t="shared" si="533"/>
        <v>2377.2497746495887</v>
      </c>
      <c r="J3126" s="25">
        <f t="shared" si="534"/>
        <v>75610072781.145782</v>
      </c>
      <c r="K3126" s="25">
        <f t="shared" si="535"/>
        <v>75610072781.145782</v>
      </c>
      <c r="L3126" s="30" t="str">
        <f t="shared" si="536"/>
        <v>0 DAYS</v>
      </c>
    </row>
    <row r="3127" spans="1:12" x14ac:dyDescent="0.2">
      <c r="A3127" s="23">
        <f t="shared" si="526"/>
        <v>36882962332.266235</v>
      </c>
      <c r="B3127" s="24">
        <v>3121</v>
      </c>
      <c r="C3127" s="23">
        <f t="shared" si="527"/>
        <v>206544589.06069091</v>
      </c>
      <c r="D3127" s="25">
        <f t="shared" si="528"/>
        <v>37089506921.326927</v>
      </c>
      <c r="E3127" s="26">
        <f t="shared" si="529"/>
        <v>37089505921.326927</v>
      </c>
      <c r="F3127" s="27">
        <f t="shared" si="530"/>
        <v>1150208.5309664607</v>
      </c>
      <c r="G3127" s="28">
        <f t="shared" si="531"/>
        <v>8606024.5441954546</v>
      </c>
      <c r="H3127" s="28">
        <f t="shared" si="532"/>
        <v>143433.74240325758</v>
      </c>
      <c r="I3127" s="29">
        <f t="shared" si="533"/>
        <v>2390.5623733876264</v>
      </c>
      <c r="J3127" s="25">
        <f t="shared" si="534"/>
        <v>76033489188.7202</v>
      </c>
      <c r="K3127" s="25">
        <f t="shared" si="535"/>
        <v>76033489188.7202</v>
      </c>
      <c r="L3127" s="30" t="str">
        <f t="shared" si="536"/>
        <v>0 DAYS</v>
      </c>
    </row>
    <row r="3128" spans="1:12" x14ac:dyDescent="0.2">
      <c r="A3128" s="23">
        <f t="shared" si="526"/>
        <v>37089506921.326927</v>
      </c>
      <c r="B3128" s="24">
        <v>3122</v>
      </c>
      <c r="C3128" s="23">
        <f t="shared" si="527"/>
        <v>207701238.7594308</v>
      </c>
      <c r="D3128" s="25">
        <f t="shared" si="528"/>
        <v>37297208160.086357</v>
      </c>
      <c r="E3128" s="26">
        <f t="shared" si="529"/>
        <v>37297207160.086357</v>
      </c>
      <c r="F3128" s="27">
        <f t="shared" si="530"/>
        <v>1156649.6987398863</v>
      </c>
      <c r="G3128" s="28">
        <f t="shared" si="531"/>
        <v>8654218.2816429492</v>
      </c>
      <c r="H3128" s="28">
        <f t="shared" si="532"/>
        <v>144236.97136071583</v>
      </c>
      <c r="I3128" s="29">
        <f t="shared" si="533"/>
        <v>2403.9495226785971</v>
      </c>
      <c r="J3128" s="25">
        <f t="shared" si="534"/>
        <v>76459276728.177032</v>
      </c>
      <c r="K3128" s="25">
        <f t="shared" si="535"/>
        <v>76459276728.177032</v>
      </c>
      <c r="L3128" s="30" t="str">
        <f t="shared" si="536"/>
        <v>0 DAYS</v>
      </c>
    </row>
    <row r="3129" spans="1:12" x14ac:dyDescent="0.2">
      <c r="A3129" s="23">
        <f t="shared" si="526"/>
        <v>37297208160.086357</v>
      </c>
      <c r="B3129" s="24">
        <v>3123</v>
      </c>
      <c r="C3129" s="23">
        <f t="shared" si="527"/>
        <v>208864365.69648361</v>
      </c>
      <c r="D3129" s="25">
        <f t="shared" si="528"/>
        <v>37506072525.782837</v>
      </c>
      <c r="E3129" s="26">
        <f t="shared" si="529"/>
        <v>37506071525.782837</v>
      </c>
      <c r="F3129" s="27">
        <f t="shared" si="530"/>
        <v>1163126.9370528162</v>
      </c>
      <c r="G3129" s="28">
        <f t="shared" si="531"/>
        <v>8702681.9040201511</v>
      </c>
      <c r="H3129" s="28">
        <f t="shared" si="532"/>
        <v>145044.69840033585</v>
      </c>
      <c r="I3129" s="29">
        <f t="shared" si="533"/>
        <v>2417.4116400055977</v>
      </c>
      <c r="J3129" s="25">
        <f t="shared" si="534"/>
        <v>76887448677.854813</v>
      </c>
      <c r="K3129" s="25">
        <f t="shared" si="535"/>
        <v>76887448677.854813</v>
      </c>
      <c r="L3129" s="30" t="str">
        <f t="shared" si="536"/>
        <v>0 DAYS</v>
      </c>
    </row>
    <row r="3130" spans="1:12" x14ac:dyDescent="0.2">
      <c r="A3130" s="23">
        <f t="shared" si="526"/>
        <v>37506072525.782837</v>
      </c>
      <c r="B3130" s="24">
        <v>3124</v>
      </c>
      <c r="C3130" s="23">
        <f t="shared" si="527"/>
        <v>210034006.14438388</v>
      </c>
      <c r="D3130" s="25">
        <f t="shared" si="528"/>
        <v>37716106531.927223</v>
      </c>
      <c r="E3130" s="26">
        <f t="shared" si="529"/>
        <v>37716105531.927223</v>
      </c>
      <c r="F3130" s="27">
        <f t="shared" si="530"/>
        <v>1169640.4479002655</v>
      </c>
      <c r="G3130" s="28">
        <f t="shared" si="531"/>
        <v>8751416.9226826616</v>
      </c>
      <c r="H3130" s="28">
        <f t="shared" si="532"/>
        <v>145856.94871137768</v>
      </c>
      <c r="I3130" s="29">
        <f t="shared" si="533"/>
        <v>2430.9491451896279</v>
      </c>
      <c r="J3130" s="25">
        <f t="shared" si="534"/>
        <v>77318018390.450806</v>
      </c>
      <c r="K3130" s="25">
        <f t="shared" si="535"/>
        <v>77318018390.450806</v>
      </c>
      <c r="L3130" s="30" t="str">
        <f t="shared" si="536"/>
        <v>0 DAYS</v>
      </c>
    </row>
    <row r="3131" spans="1:12" x14ac:dyDescent="0.2">
      <c r="A3131" s="23">
        <f t="shared" si="526"/>
        <v>37716106531.927223</v>
      </c>
      <c r="B3131" s="24">
        <v>3125</v>
      </c>
      <c r="C3131" s="23">
        <f t="shared" si="527"/>
        <v>211210196.57879245</v>
      </c>
      <c r="D3131" s="25">
        <f t="shared" si="528"/>
        <v>37927316728.506012</v>
      </c>
      <c r="E3131" s="26">
        <f t="shared" si="529"/>
        <v>37927315728.506012</v>
      </c>
      <c r="F3131" s="27">
        <f t="shared" si="530"/>
        <v>1176190.4344085753</v>
      </c>
      <c r="G3131" s="28">
        <f t="shared" si="531"/>
        <v>8800424.8574496862</v>
      </c>
      <c r="H3131" s="28">
        <f t="shared" si="532"/>
        <v>146673.74762416145</v>
      </c>
      <c r="I3131" s="29">
        <f t="shared" si="533"/>
        <v>2444.5624604026907</v>
      </c>
      <c r="J3131" s="25">
        <f t="shared" si="534"/>
        <v>77750999293.437317</v>
      </c>
      <c r="K3131" s="25">
        <f t="shared" si="535"/>
        <v>77750999293.437317</v>
      </c>
      <c r="L3131" s="30" t="str">
        <f t="shared" si="536"/>
        <v>0 DAYS</v>
      </c>
    </row>
    <row r="3132" spans="1:12" x14ac:dyDescent="0.2">
      <c r="A3132" s="23">
        <f t="shared" si="526"/>
        <v>37927316728.506012</v>
      </c>
      <c r="B3132" s="24">
        <v>3126</v>
      </c>
      <c r="C3132" s="23">
        <f t="shared" si="527"/>
        <v>212392973.67963368</v>
      </c>
      <c r="D3132" s="25">
        <f t="shared" si="528"/>
        <v>38139709702.185646</v>
      </c>
      <c r="E3132" s="26">
        <f t="shared" si="529"/>
        <v>38139708702.185646</v>
      </c>
      <c r="F3132" s="27">
        <f t="shared" si="530"/>
        <v>1182777.1008412242</v>
      </c>
      <c r="G3132" s="28">
        <f t="shared" si="531"/>
        <v>8849707.2366514038</v>
      </c>
      <c r="H3132" s="28">
        <f t="shared" si="532"/>
        <v>147495.12061085674</v>
      </c>
      <c r="I3132" s="29">
        <f t="shared" si="533"/>
        <v>2458.2520101809455</v>
      </c>
      <c r="J3132" s="25">
        <f t="shared" si="534"/>
        <v>78186404889.48056</v>
      </c>
      <c r="K3132" s="25">
        <f t="shared" si="535"/>
        <v>78186404889.48056</v>
      </c>
      <c r="L3132" s="30" t="str">
        <f t="shared" si="536"/>
        <v>0 DAYS</v>
      </c>
    </row>
    <row r="3133" spans="1:12" x14ac:dyDescent="0.2">
      <c r="A3133" s="23">
        <f t="shared" si="526"/>
        <v>38139709702.185646</v>
      </c>
      <c r="B3133" s="24">
        <v>3127</v>
      </c>
      <c r="C3133" s="23">
        <f t="shared" si="527"/>
        <v>213582374.33223963</v>
      </c>
      <c r="D3133" s="25">
        <f t="shared" si="528"/>
        <v>38353292076.517883</v>
      </c>
      <c r="E3133" s="26">
        <f t="shared" si="529"/>
        <v>38353291076.517883</v>
      </c>
      <c r="F3133" s="27">
        <f t="shared" si="530"/>
        <v>1189400.6526059508</v>
      </c>
      <c r="G3133" s="28">
        <f t="shared" si="531"/>
        <v>8899265.5971766505</v>
      </c>
      <c r="H3133" s="28">
        <f t="shared" si="532"/>
        <v>148321.09328627752</v>
      </c>
      <c r="I3133" s="29">
        <f t="shared" si="533"/>
        <v>2472.0182214379588</v>
      </c>
      <c r="J3133" s="25">
        <f t="shared" si="534"/>
        <v>78624248756.861649</v>
      </c>
      <c r="K3133" s="25">
        <f t="shared" si="535"/>
        <v>78624248756.861649</v>
      </c>
      <c r="L3133" s="30" t="str">
        <f t="shared" si="536"/>
        <v>0 DAYS</v>
      </c>
    </row>
    <row r="3134" spans="1:12" x14ac:dyDescent="0.2">
      <c r="A3134" s="23">
        <f t="shared" si="526"/>
        <v>38353292076.517883</v>
      </c>
      <c r="B3134" s="24">
        <v>3128</v>
      </c>
      <c r="C3134" s="23">
        <f t="shared" si="527"/>
        <v>214778435.62850013</v>
      </c>
      <c r="D3134" s="25">
        <f t="shared" si="528"/>
        <v>38568070512.146385</v>
      </c>
      <c r="E3134" s="26">
        <f t="shared" si="529"/>
        <v>38568069512.146385</v>
      </c>
      <c r="F3134" s="27">
        <f t="shared" si="530"/>
        <v>1196061.2962605059</v>
      </c>
      <c r="G3134" s="28">
        <f t="shared" si="531"/>
        <v>8949101.4845208395</v>
      </c>
      <c r="H3134" s="28">
        <f t="shared" si="532"/>
        <v>149151.69140868066</v>
      </c>
      <c r="I3134" s="29">
        <f t="shared" si="533"/>
        <v>2485.8615234780109</v>
      </c>
      <c r="J3134" s="25">
        <f t="shared" si="534"/>
        <v>79064544549.900085</v>
      </c>
      <c r="K3134" s="25">
        <f t="shared" si="535"/>
        <v>79064544549.900085</v>
      </c>
      <c r="L3134" s="30" t="str">
        <f t="shared" si="536"/>
        <v>0 DAYS</v>
      </c>
    </row>
    <row r="3135" spans="1:12" x14ac:dyDescent="0.2">
      <c r="A3135" s="23">
        <f t="shared" si="526"/>
        <v>38568070512.146385</v>
      </c>
      <c r="B3135" s="24">
        <v>3129</v>
      </c>
      <c r="C3135" s="23">
        <f t="shared" si="527"/>
        <v>215981194.86801976</v>
      </c>
      <c r="D3135" s="25">
        <f t="shared" si="528"/>
        <v>38784051707.014404</v>
      </c>
      <c r="E3135" s="26">
        <f t="shared" si="529"/>
        <v>38784050707.014404</v>
      </c>
      <c r="F3135" s="27">
        <f t="shared" si="530"/>
        <v>1202759.2395196259</v>
      </c>
      <c r="G3135" s="28">
        <f t="shared" si="531"/>
        <v>8999216.4528341573</v>
      </c>
      <c r="H3135" s="28">
        <f t="shared" si="532"/>
        <v>149986.94088056928</v>
      </c>
      <c r="I3135" s="29">
        <f t="shared" si="533"/>
        <v>2499.782348009488</v>
      </c>
      <c r="J3135" s="25">
        <f t="shared" si="534"/>
        <v>79507305999.379517</v>
      </c>
      <c r="K3135" s="25">
        <f t="shared" si="535"/>
        <v>79507305999.379517</v>
      </c>
      <c r="L3135" s="30" t="str">
        <f t="shared" si="536"/>
        <v>0 DAYS</v>
      </c>
    </row>
    <row r="3136" spans="1:12" x14ac:dyDescent="0.2">
      <c r="A3136" s="23">
        <f t="shared" si="526"/>
        <v>38784051707.014404</v>
      </c>
      <c r="B3136" s="24">
        <v>3130</v>
      </c>
      <c r="C3136" s="23">
        <f t="shared" si="527"/>
        <v>217190689.55928066</v>
      </c>
      <c r="D3136" s="25">
        <f t="shared" si="528"/>
        <v>39001242396.573685</v>
      </c>
      <c r="E3136" s="26">
        <f t="shared" si="529"/>
        <v>39001241396.573685</v>
      </c>
      <c r="F3136" s="27">
        <f t="shared" si="530"/>
        <v>1209494.6912609041</v>
      </c>
      <c r="G3136" s="28">
        <f t="shared" si="531"/>
        <v>9049612.0649700277</v>
      </c>
      <c r="H3136" s="28">
        <f t="shared" si="532"/>
        <v>150826.86774950047</v>
      </c>
      <c r="I3136" s="29">
        <f t="shared" si="533"/>
        <v>2513.7811291583412</v>
      </c>
      <c r="J3136" s="25">
        <f t="shared" si="534"/>
        <v>79952546912.976044</v>
      </c>
      <c r="K3136" s="25">
        <f t="shared" si="535"/>
        <v>79952546912.976044</v>
      </c>
      <c r="L3136" s="30" t="str">
        <f t="shared" si="536"/>
        <v>0 DAYS</v>
      </c>
    </row>
    <row r="3137" spans="1:12" x14ac:dyDescent="0.2">
      <c r="A3137" s="23">
        <f t="shared" si="526"/>
        <v>39001242396.573685</v>
      </c>
      <c r="B3137" s="24">
        <v>3131</v>
      </c>
      <c r="C3137" s="23">
        <f t="shared" si="527"/>
        <v>218406957.42081264</v>
      </c>
      <c r="D3137" s="25">
        <f t="shared" si="528"/>
        <v>39219649353.994499</v>
      </c>
      <c r="E3137" s="26">
        <f t="shared" si="529"/>
        <v>39219648353.994499</v>
      </c>
      <c r="F3137" s="27">
        <f t="shared" si="530"/>
        <v>1216267.8615319729</v>
      </c>
      <c r="G3137" s="28">
        <f t="shared" si="531"/>
        <v>9100289.8925338592</v>
      </c>
      <c r="H3137" s="28">
        <f t="shared" si="532"/>
        <v>151671.49820889765</v>
      </c>
      <c r="I3137" s="29">
        <f t="shared" si="533"/>
        <v>2527.8583034816274</v>
      </c>
      <c r="J3137" s="25">
        <f t="shared" si="534"/>
        <v>80400281175.688721</v>
      </c>
      <c r="K3137" s="25">
        <f t="shared" si="535"/>
        <v>80400281175.688721</v>
      </c>
      <c r="L3137" s="30" t="str">
        <f t="shared" si="536"/>
        <v>0 DAYS</v>
      </c>
    </row>
    <row r="3138" spans="1:12" x14ac:dyDescent="0.2">
      <c r="A3138" s="23">
        <f t="shared" si="526"/>
        <v>39219649353.994499</v>
      </c>
      <c r="B3138" s="24">
        <v>3132</v>
      </c>
      <c r="C3138" s="23">
        <f t="shared" si="527"/>
        <v>219630036.38236919</v>
      </c>
      <c r="D3138" s="25">
        <f t="shared" si="528"/>
        <v>39439279390.376869</v>
      </c>
      <c r="E3138" s="26">
        <f t="shared" si="529"/>
        <v>39439278390.376869</v>
      </c>
      <c r="F3138" s="27">
        <f t="shared" si="530"/>
        <v>1223078.9615565538</v>
      </c>
      <c r="G3138" s="28">
        <f t="shared" si="531"/>
        <v>9151251.5159320496</v>
      </c>
      <c r="H3138" s="28">
        <f t="shared" si="532"/>
        <v>152520.85859886749</v>
      </c>
      <c r="I3138" s="29">
        <f t="shared" si="533"/>
        <v>2542.0143099811248</v>
      </c>
      <c r="J3138" s="25">
        <f t="shared" si="534"/>
        <v>80850522750.272568</v>
      </c>
      <c r="K3138" s="25">
        <f t="shared" si="535"/>
        <v>80850522750.272568</v>
      </c>
      <c r="L3138" s="30" t="str">
        <f t="shared" si="536"/>
        <v>0 DAYS</v>
      </c>
    </row>
    <row r="3139" spans="1:12" x14ac:dyDescent="0.2">
      <c r="A3139" s="23">
        <f t="shared" si="526"/>
        <v>39439279390.376869</v>
      </c>
      <c r="B3139" s="24">
        <v>3133</v>
      </c>
      <c r="C3139" s="23">
        <f t="shared" si="527"/>
        <v>220859964.58611047</v>
      </c>
      <c r="D3139" s="25">
        <f t="shared" si="528"/>
        <v>39660139354.962982</v>
      </c>
      <c r="E3139" s="26">
        <f t="shared" si="529"/>
        <v>39660138354.962982</v>
      </c>
      <c r="F3139" s="27">
        <f t="shared" si="530"/>
        <v>1229928.2037412822</v>
      </c>
      <c r="G3139" s="28">
        <f t="shared" si="531"/>
        <v>9202498.5244212691</v>
      </c>
      <c r="H3139" s="28">
        <f t="shared" si="532"/>
        <v>153374.97540702115</v>
      </c>
      <c r="I3139" s="29">
        <f t="shared" si="533"/>
        <v>2556.2495901170191</v>
      </c>
      <c r="J3139" s="25">
        <f t="shared" si="534"/>
        <v>81303285677.674103</v>
      </c>
      <c r="K3139" s="25">
        <f t="shared" si="535"/>
        <v>81303285677.674103</v>
      </c>
      <c r="L3139" s="30" t="str">
        <f t="shared" si="536"/>
        <v>0 DAYS</v>
      </c>
    </row>
    <row r="3140" spans="1:12" x14ac:dyDescent="0.2">
      <c r="A3140" s="23">
        <f t="shared" si="526"/>
        <v>39660139354.962982</v>
      </c>
      <c r="B3140" s="24">
        <v>3134</v>
      </c>
      <c r="C3140" s="23">
        <f t="shared" si="527"/>
        <v>222096780.38779271</v>
      </c>
      <c r="D3140" s="25">
        <f t="shared" si="528"/>
        <v>39882236135.350777</v>
      </c>
      <c r="E3140" s="26">
        <f t="shared" si="529"/>
        <v>39882235135.350777</v>
      </c>
      <c r="F3140" s="27">
        <f t="shared" si="530"/>
        <v>1236815.8016822338</v>
      </c>
      <c r="G3140" s="28">
        <f t="shared" si="531"/>
        <v>9254032.5161580294</v>
      </c>
      <c r="H3140" s="28">
        <f t="shared" si="532"/>
        <v>154233.87526930048</v>
      </c>
      <c r="I3140" s="29">
        <f t="shared" si="533"/>
        <v>2570.5645878216746</v>
      </c>
      <c r="J3140" s="25">
        <f t="shared" si="534"/>
        <v>81758584077.469086</v>
      </c>
      <c r="K3140" s="25">
        <f t="shared" si="535"/>
        <v>81758584077.469086</v>
      </c>
      <c r="L3140" s="30" t="str">
        <f t="shared" si="536"/>
        <v>0 DAYS</v>
      </c>
    </row>
    <row r="3141" spans="1:12" x14ac:dyDescent="0.2">
      <c r="A3141" s="23">
        <f t="shared" ref="A3141:A3204" si="537">D3140</f>
        <v>39882236135.350777</v>
      </c>
      <c r="B3141" s="24">
        <v>3135</v>
      </c>
      <c r="C3141" s="23">
        <f t="shared" ref="C3141:C3204" si="538">(A3141*$F$2)+$H$2</f>
        <v>223340522.35796434</v>
      </c>
      <c r="D3141" s="25">
        <f t="shared" ref="D3141:D3204" si="539">A3141+C3141</f>
        <v>40105576657.70874</v>
      </c>
      <c r="E3141" s="26">
        <f t="shared" ref="E3141:E3204" si="540">E3140+C3141</f>
        <v>40105575657.70874</v>
      </c>
      <c r="F3141" s="27">
        <f t="shared" ref="F3141:F3204" si="541">C3141-C3140</f>
        <v>1243741.9701716304</v>
      </c>
      <c r="G3141" s="28">
        <f t="shared" ref="G3141:G3204" si="542">C3141/24</f>
        <v>9305855.0982485134</v>
      </c>
      <c r="H3141" s="28">
        <f t="shared" ref="H3141:H3204" si="543">G3141/60</f>
        <v>155097.58497080856</v>
      </c>
      <c r="I3141" s="29">
        <f t="shared" ref="I3141:I3204" si="544">H3141/60</f>
        <v>2584.9597495134758</v>
      </c>
      <c r="J3141" s="25">
        <f t="shared" ref="J3141:J3204" si="545">D3141*2.05</f>
        <v>82216432148.302917</v>
      </c>
      <c r="K3141" s="25">
        <f t="shared" ref="K3141:K3204" si="546">J3141-$J$2</f>
        <v>82216432148.302917</v>
      </c>
      <c r="L3141" s="30" t="str">
        <f t="shared" ref="L3141:L3204" si="547">ROUND(($J$5/C3141),0) &amp; " DAYS"</f>
        <v>0 DAYS</v>
      </c>
    </row>
    <row r="3142" spans="1:12" x14ac:dyDescent="0.2">
      <c r="A3142" s="23">
        <f t="shared" si="537"/>
        <v>40105576657.70874</v>
      </c>
      <c r="B3142" s="24">
        <v>3136</v>
      </c>
      <c r="C3142" s="23">
        <f t="shared" si="538"/>
        <v>224591229.28316894</v>
      </c>
      <c r="D3142" s="25">
        <f t="shared" si="539"/>
        <v>40330167886.991913</v>
      </c>
      <c r="E3142" s="26">
        <f t="shared" si="540"/>
        <v>40330166886.991913</v>
      </c>
      <c r="F3142" s="27">
        <f t="shared" si="541"/>
        <v>1250706.9252046049</v>
      </c>
      <c r="G3142" s="28">
        <f t="shared" si="542"/>
        <v>9357967.8867987059</v>
      </c>
      <c r="H3142" s="28">
        <f t="shared" si="543"/>
        <v>155966.1314466451</v>
      </c>
      <c r="I3142" s="29">
        <f t="shared" si="544"/>
        <v>2599.4355241107519</v>
      </c>
      <c r="J3142" s="25">
        <f t="shared" si="545"/>
        <v>82676844168.33342</v>
      </c>
      <c r="K3142" s="25">
        <f t="shared" si="546"/>
        <v>82676844168.33342</v>
      </c>
      <c r="L3142" s="30" t="str">
        <f t="shared" si="547"/>
        <v>0 DAYS</v>
      </c>
    </row>
    <row r="3143" spans="1:12" x14ac:dyDescent="0.2">
      <c r="A3143" s="23">
        <f t="shared" si="537"/>
        <v>40330167886.991913</v>
      </c>
      <c r="B3143" s="24">
        <v>3137</v>
      </c>
      <c r="C3143" s="23">
        <f t="shared" si="538"/>
        <v>225848940.1671547</v>
      </c>
      <c r="D3143" s="25">
        <f t="shared" si="539"/>
        <v>40556016827.159065</v>
      </c>
      <c r="E3143" s="26">
        <f t="shared" si="540"/>
        <v>40556015827.159065</v>
      </c>
      <c r="F3143" s="27">
        <f t="shared" si="541"/>
        <v>1257710.8839857578</v>
      </c>
      <c r="G3143" s="28">
        <f t="shared" si="542"/>
        <v>9410372.5069647785</v>
      </c>
      <c r="H3143" s="28">
        <f t="shared" si="543"/>
        <v>156839.5417827463</v>
      </c>
      <c r="I3143" s="29">
        <f t="shared" si="544"/>
        <v>2613.9923630457715</v>
      </c>
      <c r="J3143" s="25">
        <f t="shared" si="545"/>
        <v>83139834495.676071</v>
      </c>
      <c r="K3143" s="25">
        <f t="shared" si="546"/>
        <v>83139834495.676071</v>
      </c>
      <c r="L3143" s="30" t="str">
        <f t="shared" si="547"/>
        <v>0 DAYS</v>
      </c>
    </row>
    <row r="3144" spans="1:12" x14ac:dyDescent="0.2">
      <c r="A3144" s="23">
        <f t="shared" si="537"/>
        <v>40556016827.159065</v>
      </c>
      <c r="B3144" s="24">
        <v>3138</v>
      </c>
      <c r="C3144" s="23">
        <f t="shared" si="538"/>
        <v>227113694.23209077</v>
      </c>
      <c r="D3144" s="25">
        <f t="shared" si="539"/>
        <v>40783130521.391159</v>
      </c>
      <c r="E3144" s="26">
        <f t="shared" si="540"/>
        <v>40783129521.391159</v>
      </c>
      <c r="F3144" s="27">
        <f t="shared" si="541"/>
        <v>1264754.0649360716</v>
      </c>
      <c r="G3144" s="28">
        <f t="shared" si="542"/>
        <v>9463070.5930037815</v>
      </c>
      <c r="H3144" s="28">
        <f t="shared" si="543"/>
        <v>157717.8432167297</v>
      </c>
      <c r="I3144" s="29">
        <f t="shared" si="544"/>
        <v>2628.6307202788284</v>
      </c>
      <c r="J3144" s="25">
        <f t="shared" si="545"/>
        <v>83605417568.851868</v>
      </c>
      <c r="K3144" s="25">
        <f t="shared" si="546"/>
        <v>83605417568.851868</v>
      </c>
      <c r="L3144" s="30" t="str">
        <f t="shared" si="547"/>
        <v>0 DAYS</v>
      </c>
    </row>
    <row r="3145" spans="1:12" x14ac:dyDescent="0.2">
      <c r="A3145" s="23">
        <f t="shared" si="537"/>
        <v>40783130521.391159</v>
      </c>
      <c r="B3145" s="24">
        <v>3139</v>
      </c>
      <c r="C3145" s="23">
        <f t="shared" si="538"/>
        <v>228385530.91979048</v>
      </c>
      <c r="D3145" s="25">
        <f t="shared" si="539"/>
        <v>41011516052.310951</v>
      </c>
      <c r="E3145" s="26">
        <f t="shared" si="540"/>
        <v>41011515052.310951</v>
      </c>
      <c r="F3145" s="27">
        <f t="shared" si="541"/>
        <v>1271836.6876997054</v>
      </c>
      <c r="G3145" s="28">
        <f t="shared" si="542"/>
        <v>9516063.7883246038</v>
      </c>
      <c r="H3145" s="28">
        <f t="shared" si="543"/>
        <v>158601.0631387434</v>
      </c>
      <c r="I3145" s="29">
        <f t="shared" si="544"/>
        <v>2643.35105231239</v>
      </c>
      <c r="J3145" s="25">
        <f t="shared" si="545"/>
        <v>84073607907.237442</v>
      </c>
      <c r="K3145" s="25">
        <f t="shared" si="546"/>
        <v>84073607907.237442</v>
      </c>
      <c r="L3145" s="30" t="str">
        <f t="shared" si="547"/>
        <v>0 DAYS</v>
      </c>
    </row>
    <row r="3146" spans="1:12" x14ac:dyDescent="0.2">
      <c r="A3146" s="23">
        <f t="shared" si="537"/>
        <v>41011516052.310951</v>
      </c>
      <c r="B3146" s="24">
        <v>3140</v>
      </c>
      <c r="C3146" s="23">
        <f t="shared" si="538"/>
        <v>229664489.89294133</v>
      </c>
      <c r="D3146" s="25">
        <f t="shared" si="539"/>
        <v>41241180542.203896</v>
      </c>
      <c r="E3146" s="26">
        <f t="shared" si="540"/>
        <v>41241179542.203896</v>
      </c>
      <c r="F3146" s="27">
        <f t="shared" si="541"/>
        <v>1278958.9731508493</v>
      </c>
      <c r="G3146" s="28">
        <f t="shared" si="542"/>
        <v>9569353.7455392219</v>
      </c>
      <c r="H3146" s="28">
        <f t="shared" si="543"/>
        <v>159489.22909232037</v>
      </c>
      <c r="I3146" s="29">
        <f t="shared" si="544"/>
        <v>2658.1538182053396</v>
      </c>
      <c r="J3146" s="25">
        <f t="shared" si="545"/>
        <v>84544420111.517975</v>
      </c>
      <c r="K3146" s="25">
        <f t="shared" si="546"/>
        <v>84544420111.517975</v>
      </c>
      <c r="L3146" s="30" t="str">
        <f t="shared" si="547"/>
        <v>0 DAYS</v>
      </c>
    </row>
    <row r="3147" spans="1:12" x14ac:dyDescent="0.2">
      <c r="A3147" s="23">
        <f t="shared" si="537"/>
        <v>41241180542.203896</v>
      </c>
      <c r="B3147" s="24">
        <v>3141</v>
      </c>
      <c r="C3147" s="23">
        <f t="shared" si="538"/>
        <v>230950611.03634182</v>
      </c>
      <c r="D3147" s="25">
        <f t="shared" si="539"/>
        <v>41472131153.240234</v>
      </c>
      <c r="E3147" s="26">
        <f t="shared" si="540"/>
        <v>41472130153.240234</v>
      </c>
      <c r="F3147" s="27">
        <f t="shared" si="541"/>
        <v>1286121.1434004903</v>
      </c>
      <c r="G3147" s="28">
        <f t="shared" si="542"/>
        <v>9622942.126514243</v>
      </c>
      <c r="H3147" s="28">
        <f t="shared" si="543"/>
        <v>160382.36877523738</v>
      </c>
      <c r="I3147" s="29">
        <f t="shared" si="544"/>
        <v>2673.0394795872899</v>
      </c>
      <c r="J3147" s="25">
        <f t="shared" si="545"/>
        <v>85017868864.142471</v>
      </c>
      <c r="K3147" s="25">
        <f t="shared" si="546"/>
        <v>85017868864.142471</v>
      </c>
      <c r="L3147" s="30" t="str">
        <f t="shared" si="547"/>
        <v>0 DAYS</v>
      </c>
    </row>
    <row r="3148" spans="1:12" x14ac:dyDescent="0.2">
      <c r="A3148" s="23">
        <f t="shared" si="537"/>
        <v>41472131153.240234</v>
      </c>
      <c r="B3148" s="24">
        <v>3142</v>
      </c>
      <c r="C3148" s="23">
        <f t="shared" si="538"/>
        <v>232243934.45814532</v>
      </c>
      <c r="D3148" s="25">
        <f t="shared" si="539"/>
        <v>41704375087.69838</v>
      </c>
      <c r="E3148" s="26">
        <f t="shared" si="540"/>
        <v>41704374087.69838</v>
      </c>
      <c r="F3148" s="27">
        <f t="shared" si="541"/>
        <v>1293323.4218035042</v>
      </c>
      <c r="G3148" s="28">
        <f t="shared" si="542"/>
        <v>9676830.6024227217</v>
      </c>
      <c r="H3148" s="28">
        <f t="shared" si="543"/>
        <v>161280.51004037869</v>
      </c>
      <c r="I3148" s="29">
        <f t="shared" si="544"/>
        <v>2688.0085006729782</v>
      </c>
      <c r="J3148" s="25">
        <f t="shared" si="545"/>
        <v>85493968929.781677</v>
      </c>
      <c r="K3148" s="25">
        <f t="shared" si="546"/>
        <v>85493968929.781677</v>
      </c>
      <c r="L3148" s="30" t="str">
        <f t="shared" si="547"/>
        <v>0 DAYS</v>
      </c>
    </row>
    <row r="3149" spans="1:12" x14ac:dyDescent="0.2">
      <c r="A3149" s="23">
        <f t="shared" si="537"/>
        <v>41704375087.69838</v>
      </c>
      <c r="B3149" s="24">
        <v>3143</v>
      </c>
      <c r="C3149" s="23">
        <f t="shared" si="538"/>
        <v>233544500.49111092</v>
      </c>
      <c r="D3149" s="25">
        <f t="shared" si="539"/>
        <v>41937919588.189491</v>
      </c>
      <c r="E3149" s="26">
        <f t="shared" si="540"/>
        <v>41937918588.189491</v>
      </c>
      <c r="F3149" s="27">
        <f t="shared" si="541"/>
        <v>1300566.0329656005</v>
      </c>
      <c r="G3149" s="28">
        <f t="shared" si="542"/>
        <v>9731020.8537962884</v>
      </c>
      <c r="H3149" s="28">
        <f t="shared" si="543"/>
        <v>162183.68089660481</v>
      </c>
      <c r="I3149" s="29">
        <f t="shared" si="544"/>
        <v>2703.0613482767467</v>
      </c>
      <c r="J3149" s="25">
        <f t="shared" si="545"/>
        <v>85972735155.788452</v>
      </c>
      <c r="K3149" s="25">
        <f t="shared" si="546"/>
        <v>85972735155.788452</v>
      </c>
      <c r="L3149" s="30" t="str">
        <f t="shared" si="547"/>
        <v>0 DAYS</v>
      </c>
    </row>
    <row r="3150" spans="1:12" x14ac:dyDescent="0.2">
      <c r="A3150" s="23">
        <f t="shared" si="537"/>
        <v>41937919588.189491</v>
      </c>
      <c r="B3150" s="24">
        <v>3144</v>
      </c>
      <c r="C3150" s="23">
        <f t="shared" si="538"/>
        <v>234852349.69386116</v>
      </c>
      <c r="D3150" s="25">
        <f t="shared" si="539"/>
        <v>42172771937.883354</v>
      </c>
      <c r="E3150" s="26">
        <f t="shared" si="540"/>
        <v>42172770937.883354</v>
      </c>
      <c r="F3150" s="27">
        <f t="shared" si="541"/>
        <v>1307849.2027502358</v>
      </c>
      <c r="G3150" s="28">
        <f t="shared" si="542"/>
        <v>9785514.5705775488</v>
      </c>
      <c r="H3150" s="28">
        <f t="shared" si="543"/>
        <v>163091.90950962581</v>
      </c>
      <c r="I3150" s="29">
        <f t="shared" si="544"/>
        <v>2718.1984918270969</v>
      </c>
      <c r="J3150" s="25">
        <f t="shared" si="545"/>
        <v>86454182472.660873</v>
      </c>
      <c r="K3150" s="25">
        <f t="shared" si="546"/>
        <v>86454182472.660873</v>
      </c>
      <c r="L3150" s="30" t="str">
        <f t="shared" si="547"/>
        <v>0 DAYS</v>
      </c>
    </row>
    <row r="3151" spans="1:12" x14ac:dyDescent="0.2">
      <c r="A3151" s="23">
        <f t="shared" si="537"/>
        <v>42172771937.883354</v>
      </c>
      <c r="B3151" s="24">
        <v>3145</v>
      </c>
      <c r="C3151" s="23">
        <f t="shared" si="538"/>
        <v>236167522.85214677</v>
      </c>
      <c r="D3151" s="25">
        <f t="shared" si="539"/>
        <v>42408939460.735504</v>
      </c>
      <c r="E3151" s="26">
        <f t="shared" si="540"/>
        <v>42408938460.735504</v>
      </c>
      <c r="F3151" s="27">
        <f t="shared" si="541"/>
        <v>1315173.1582856178</v>
      </c>
      <c r="G3151" s="28">
        <f t="shared" si="542"/>
        <v>9840313.4521727823</v>
      </c>
      <c r="H3151" s="28">
        <f t="shared" si="543"/>
        <v>164005.2242028797</v>
      </c>
      <c r="I3151" s="29">
        <f t="shared" si="544"/>
        <v>2733.4204033813285</v>
      </c>
      <c r="J3151" s="25">
        <f t="shared" si="545"/>
        <v>86938325894.507782</v>
      </c>
      <c r="K3151" s="25">
        <f t="shared" si="546"/>
        <v>86938325894.507782</v>
      </c>
      <c r="L3151" s="30" t="str">
        <f t="shared" si="547"/>
        <v>0 DAYS</v>
      </c>
    </row>
    <row r="3152" spans="1:12" x14ac:dyDescent="0.2">
      <c r="A3152" s="23">
        <f t="shared" si="537"/>
        <v>42408939460.735504</v>
      </c>
      <c r="B3152" s="24">
        <v>3146</v>
      </c>
      <c r="C3152" s="23">
        <f t="shared" si="538"/>
        <v>237490060.98011881</v>
      </c>
      <c r="D3152" s="25">
        <f t="shared" si="539"/>
        <v>42646429521.715622</v>
      </c>
      <c r="E3152" s="26">
        <f t="shared" si="540"/>
        <v>42646428521.715622</v>
      </c>
      <c r="F3152" s="27">
        <f t="shared" si="541"/>
        <v>1322538.1279720366</v>
      </c>
      <c r="G3152" s="28">
        <f t="shared" si="542"/>
        <v>9895419.2075049505</v>
      </c>
      <c r="H3152" s="28">
        <f t="shared" si="543"/>
        <v>164923.65345841585</v>
      </c>
      <c r="I3152" s="29">
        <f t="shared" si="544"/>
        <v>2748.727557640264</v>
      </c>
      <c r="J3152" s="25">
        <f t="shared" si="545"/>
        <v>87425180519.517014</v>
      </c>
      <c r="K3152" s="25">
        <f t="shared" si="546"/>
        <v>87425180519.517014</v>
      </c>
      <c r="L3152" s="30" t="str">
        <f t="shared" si="547"/>
        <v>0 DAYS</v>
      </c>
    </row>
    <row r="3153" spans="1:12" x14ac:dyDescent="0.2">
      <c r="A3153" s="23">
        <f t="shared" si="537"/>
        <v>42646429521.715622</v>
      </c>
      <c r="B3153" s="24">
        <v>3147</v>
      </c>
      <c r="C3153" s="23">
        <f t="shared" si="538"/>
        <v>238820005.32160747</v>
      </c>
      <c r="D3153" s="25">
        <f t="shared" si="539"/>
        <v>42885249527.037231</v>
      </c>
      <c r="E3153" s="26">
        <f t="shared" si="540"/>
        <v>42885248527.037231</v>
      </c>
      <c r="F3153" s="27">
        <f t="shared" si="541"/>
        <v>1329944.3414886594</v>
      </c>
      <c r="G3153" s="28">
        <f t="shared" si="542"/>
        <v>9950833.5550669786</v>
      </c>
      <c r="H3153" s="28">
        <f t="shared" si="543"/>
        <v>165847.22591778298</v>
      </c>
      <c r="I3153" s="29">
        <f t="shared" si="544"/>
        <v>2764.1204319630497</v>
      </c>
      <c r="J3153" s="25">
        <f t="shared" si="545"/>
        <v>87914761530.426315</v>
      </c>
      <c r="K3153" s="25">
        <f t="shared" si="546"/>
        <v>87914761530.426315</v>
      </c>
      <c r="L3153" s="30" t="str">
        <f t="shared" si="547"/>
        <v>0 DAYS</v>
      </c>
    </row>
    <row r="3154" spans="1:12" x14ac:dyDescent="0.2">
      <c r="A3154" s="23">
        <f t="shared" si="537"/>
        <v>42885249527.037231</v>
      </c>
      <c r="B3154" s="24">
        <v>3148</v>
      </c>
      <c r="C3154" s="23">
        <f t="shared" si="538"/>
        <v>240157397.35140848</v>
      </c>
      <c r="D3154" s="25">
        <f t="shared" si="539"/>
        <v>43125406924.388641</v>
      </c>
      <c r="E3154" s="26">
        <f t="shared" si="540"/>
        <v>43125405924.388641</v>
      </c>
      <c r="F3154" s="27">
        <f t="shared" si="541"/>
        <v>1337392.0298010111</v>
      </c>
      <c r="G3154" s="28">
        <f t="shared" si="542"/>
        <v>10006558.222975353</v>
      </c>
      <c r="H3154" s="28">
        <f t="shared" si="543"/>
        <v>166775.97038292253</v>
      </c>
      <c r="I3154" s="29">
        <f t="shared" si="544"/>
        <v>2779.5995063820424</v>
      </c>
      <c r="J3154" s="25">
        <f t="shared" si="545"/>
        <v>88407084194.996704</v>
      </c>
      <c r="K3154" s="25">
        <f t="shared" si="546"/>
        <v>88407084194.996704</v>
      </c>
      <c r="L3154" s="30" t="str">
        <f t="shared" si="547"/>
        <v>0 DAYS</v>
      </c>
    </row>
    <row r="3155" spans="1:12" x14ac:dyDescent="0.2">
      <c r="A3155" s="23">
        <f t="shared" si="537"/>
        <v>43125406924.388641</v>
      </c>
      <c r="B3155" s="24">
        <v>3149</v>
      </c>
      <c r="C3155" s="23">
        <f t="shared" si="538"/>
        <v>241502278.7765764</v>
      </c>
      <c r="D3155" s="25">
        <f t="shared" si="539"/>
        <v>43366909203.165215</v>
      </c>
      <c r="E3155" s="26">
        <f t="shared" si="540"/>
        <v>43366908203.165215</v>
      </c>
      <c r="F3155" s="27">
        <f t="shared" si="541"/>
        <v>1344881.4251679182</v>
      </c>
      <c r="G3155" s="28">
        <f t="shared" si="542"/>
        <v>10062594.949024016</v>
      </c>
      <c r="H3155" s="28">
        <f t="shared" si="543"/>
        <v>167709.91581706694</v>
      </c>
      <c r="I3155" s="29">
        <f t="shared" si="544"/>
        <v>2795.1652636177823</v>
      </c>
      <c r="J3155" s="25">
        <f t="shared" si="545"/>
        <v>88902163866.488678</v>
      </c>
      <c r="K3155" s="25">
        <f t="shared" si="546"/>
        <v>88902163866.488678</v>
      </c>
      <c r="L3155" s="30" t="str">
        <f t="shared" si="547"/>
        <v>0 DAYS</v>
      </c>
    </row>
    <row r="3156" spans="1:12" x14ac:dyDescent="0.2">
      <c r="A3156" s="23">
        <f t="shared" si="537"/>
        <v>43366909203.165215</v>
      </c>
      <c r="B3156" s="24">
        <v>3150</v>
      </c>
      <c r="C3156" s="23">
        <f t="shared" si="538"/>
        <v>242854691.53772521</v>
      </c>
      <c r="D3156" s="25">
        <f t="shared" si="539"/>
        <v>43609763894.702942</v>
      </c>
      <c r="E3156" s="26">
        <f t="shared" si="540"/>
        <v>43609762894.702942</v>
      </c>
      <c r="F3156" s="27">
        <f t="shared" si="541"/>
        <v>1352412.7611488104</v>
      </c>
      <c r="G3156" s="28">
        <f t="shared" si="542"/>
        <v>10118945.48073855</v>
      </c>
      <c r="H3156" s="28">
        <f t="shared" si="543"/>
        <v>168649.09134564252</v>
      </c>
      <c r="I3156" s="29">
        <f t="shared" si="544"/>
        <v>2810.8181890940418</v>
      </c>
      <c r="J3156" s="25">
        <f t="shared" si="545"/>
        <v>89400015984.141022</v>
      </c>
      <c r="K3156" s="25">
        <f t="shared" si="546"/>
        <v>89400015984.141022</v>
      </c>
      <c r="L3156" s="30" t="str">
        <f t="shared" si="547"/>
        <v>0 DAYS</v>
      </c>
    </row>
    <row r="3157" spans="1:12" x14ac:dyDescent="0.2">
      <c r="A3157" s="23">
        <f t="shared" si="537"/>
        <v>43609763894.702942</v>
      </c>
      <c r="B3157" s="24">
        <v>3151</v>
      </c>
      <c r="C3157" s="23">
        <f t="shared" si="538"/>
        <v>244214677.81033647</v>
      </c>
      <c r="D3157" s="25">
        <f t="shared" si="539"/>
        <v>43853978572.513275</v>
      </c>
      <c r="E3157" s="26">
        <f t="shared" si="540"/>
        <v>43853977572.513275</v>
      </c>
      <c r="F3157" s="27">
        <f t="shared" si="541"/>
        <v>1359986.2726112604</v>
      </c>
      <c r="G3157" s="28">
        <f t="shared" si="542"/>
        <v>10175611.575430686</v>
      </c>
      <c r="H3157" s="28">
        <f t="shared" si="543"/>
        <v>169593.52625717811</v>
      </c>
      <c r="I3157" s="29">
        <f t="shared" si="544"/>
        <v>2826.5587709529686</v>
      </c>
      <c r="J3157" s="25">
        <f t="shared" si="545"/>
        <v>89900656073.652206</v>
      </c>
      <c r="K3157" s="25">
        <f t="shared" si="546"/>
        <v>89900656073.652206</v>
      </c>
      <c r="L3157" s="30" t="str">
        <f t="shared" si="547"/>
        <v>0 DAYS</v>
      </c>
    </row>
    <row r="3158" spans="1:12" x14ac:dyDescent="0.2">
      <c r="A3158" s="23">
        <f t="shared" si="537"/>
        <v>43853978572.513275</v>
      </c>
      <c r="B3158" s="24">
        <v>3152</v>
      </c>
      <c r="C3158" s="23">
        <f t="shared" si="538"/>
        <v>245582280.00607434</v>
      </c>
      <c r="D3158" s="25">
        <f t="shared" si="539"/>
        <v>44099560852.519348</v>
      </c>
      <c r="E3158" s="26">
        <f t="shared" si="540"/>
        <v>44099559852.519348</v>
      </c>
      <c r="F3158" s="27">
        <f t="shared" si="541"/>
        <v>1367602.1957378685</v>
      </c>
      <c r="G3158" s="28">
        <f t="shared" si="542"/>
        <v>10232595.000253098</v>
      </c>
      <c r="H3158" s="28">
        <f t="shared" si="543"/>
        <v>170543.25000421831</v>
      </c>
      <c r="I3158" s="29">
        <f t="shared" si="544"/>
        <v>2842.3875000703051</v>
      </c>
      <c r="J3158" s="25">
        <f t="shared" si="545"/>
        <v>90404099747.664658</v>
      </c>
      <c r="K3158" s="25">
        <f t="shared" si="546"/>
        <v>90404099747.664658</v>
      </c>
      <c r="L3158" s="30" t="str">
        <f t="shared" si="547"/>
        <v>0 DAYS</v>
      </c>
    </row>
    <row r="3159" spans="1:12" x14ac:dyDescent="0.2">
      <c r="A3159" s="23">
        <f t="shared" si="537"/>
        <v>44099560852.519348</v>
      </c>
      <c r="B3159" s="24">
        <v>3153</v>
      </c>
      <c r="C3159" s="23">
        <f t="shared" si="538"/>
        <v>246957540.77410835</v>
      </c>
      <c r="D3159" s="25">
        <f t="shared" si="539"/>
        <v>44346518393.293457</v>
      </c>
      <c r="E3159" s="26">
        <f t="shared" si="540"/>
        <v>44346517393.293457</v>
      </c>
      <c r="F3159" s="27">
        <f t="shared" si="541"/>
        <v>1375260.7680340111</v>
      </c>
      <c r="G3159" s="28">
        <f t="shared" si="542"/>
        <v>10289897.532254515</v>
      </c>
      <c r="H3159" s="28">
        <f t="shared" si="543"/>
        <v>171498.29220424191</v>
      </c>
      <c r="I3159" s="29">
        <f t="shared" si="544"/>
        <v>2858.3048700706986</v>
      </c>
      <c r="J3159" s="25">
        <f t="shared" si="545"/>
        <v>90910362706.251572</v>
      </c>
      <c r="K3159" s="25">
        <f t="shared" si="546"/>
        <v>90910362706.251572</v>
      </c>
      <c r="L3159" s="30" t="str">
        <f t="shared" si="547"/>
        <v>0 DAYS</v>
      </c>
    </row>
    <row r="3160" spans="1:12" x14ac:dyDescent="0.2">
      <c r="A3160" s="23">
        <f t="shared" si="537"/>
        <v>44346518393.293457</v>
      </c>
      <c r="B3160" s="24">
        <v>3154</v>
      </c>
      <c r="C3160" s="23">
        <f t="shared" si="538"/>
        <v>248340503.00244334</v>
      </c>
      <c r="D3160" s="25">
        <f t="shared" si="539"/>
        <v>44594858896.295898</v>
      </c>
      <c r="E3160" s="26">
        <f t="shared" si="540"/>
        <v>44594857896.295898</v>
      </c>
      <c r="F3160" s="27">
        <f t="shared" si="541"/>
        <v>1382962.2283349931</v>
      </c>
      <c r="G3160" s="28">
        <f t="shared" si="542"/>
        <v>10347520.958435139</v>
      </c>
      <c r="H3160" s="28">
        <f t="shared" si="543"/>
        <v>172458.68264058564</v>
      </c>
      <c r="I3160" s="29">
        <f t="shared" si="544"/>
        <v>2874.3113773430941</v>
      </c>
      <c r="J3160" s="25">
        <f t="shared" si="545"/>
        <v>91419460737.406586</v>
      </c>
      <c r="K3160" s="25">
        <f t="shared" si="546"/>
        <v>91419460737.406586</v>
      </c>
      <c r="L3160" s="30" t="str">
        <f t="shared" si="547"/>
        <v>0 DAYS</v>
      </c>
    </row>
    <row r="3161" spans="1:12" x14ac:dyDescent="0.2">
      <c r="A3161" s="23">
        <f t="shared" si="537"/>
        <v>44594858896.295898</v>
      </c>
      <c r="B3161" s="24">
        <v>3155</v>
      </c>
      <c r="C3161" s="23">
        <f t="shared" si="538"/>
        <v>249731209.81925702</v>
      </c>
      <c r="D3161" s="25">
        <f t="shared" si="539"/>
        <v>44844590106.115158</v>
      </c>
      <c r="E3161" s="26">
        <f t="shared" si="540"/>
        <v>44844589106.115158</v>
      </c>
      <c r="F3161" s="27">
        <f t="shared" si="541"/>
        <v>1390706.8168136775</v>
      </c>
      <c r="G3161" s="28">
        <f t="shared" si="542"/>
        <v>10405467.075802376</v>
      </c>
      <c r="H3161" s="28">
        <f t="shared" si="543"/>
        <v>173424.45126337293</v>
      </c>
      <c r="I3161" s="29">
        <f t="shared" si="544"/>
        <v>2890.4075210562155</v>
      </c>
      <c r="J3161" s="25">
        <f t="shared" si="545"/>
        <v>91931409717.536072</v>
      </c>
      <c r="K3161" s="25">
        <f t="shared" si="546"/>
        <v>91931409717.536072</v>
      </c>
      <c r="L3161" s="30" t="str">
        <f t="shared" si="547"/>
        <v>0 DAYS</v>
      </c>
    </row>
    <row r="3162" spans="1:12" x14ac:dyDescent="0.2">
      <c r="A3162" s="23">
        <f t="shared" si="537"/>
        <v>44844590106.115158</v>
      </c>
      <c r="B3162" s="24">
        <v>3156</v>
      </c>
      <c r="C3162" s="23">
        <f t="shared" si="538"/>
        <v>251129704.5942449</v>
      </c>
      <c r="D3162" s="25">
        <f t="shared" si="539"/>
        <v>45095719810.709404</v>
      </c>
      <c r="E3162" s="26">
        <f t="shared" si="540"/>
        <v>45095718810.709404</v>
      </c>
      <c r="F3162" s="27">
        <f t="shared" si="541"/>
        <v>1398494.7749878764</v>
      </c>
      <c r="G3162" s="28">
        <f t="shared" si="542"/>
        <v>10463737.691426871</v>
      </c>
      <c r="H3162" s="28">
        <f t="shared" si="543"/>
        <v>174395.62819044787</v>
      </c>
      <c r="I3162" s="29">
        <f t="shared" si="544"/>
        <v>2906.5938031741312</v>
      </c>
      <c r="J3162" s="25">
        <f t="shared" si="545"/>
        <v>92446225611.954269</v>
      </c>
      <c r="K3162" s="25">
        <f t="shared" si="546"/>
        <v>92446225611.954269</v>
      </c>
      <c r="L3162" s="30" t="str">
        <f t="shared" si="547"/>
        <v>0 DAYS</v>
      </c>
    </row>
    <row r="3163" spans="1:12" x14ac:dyDescent="0.2">
      <c r="A3163" s="23">
        <f t="shared" si="537"/>
        <v>45095719810.709404</v>
      </c>
      <c r="B3163" s="24">
        <v>3157</v>
      </c>
      <c r="C3163" s="23">
        <f t="shared" si="538"/>
        <v>252536030.93997267</v>
      </c>
      <c r="D3163" s="25">
        <f t="shared" si="539"/>
        <v>45348255841.649376</v>
      </c>
      <c r="E3163" s="26">
        <f t="shared" si="540"/>
        <v>45348254841.649376</v>
      </c>
      <c r="F3163" s="27">
        <f t="shared" si="541"/>
        <v>1406326.3457277715</v>
      </c>
      <c r="G3163" s="28">
        <f t="shared" si="542"/>
        <v>10522334.622498861</v>
      </c>
      <c r="H3163" s="28">
        <f t="shared" si="543"/>
        <v>175372.24370831434</v>
      </c>
      <c r="I3163" s="29">
        <f t="shared" si="544"/>
        <v>2922.8707284719057</v>
      </c>
      <c r="J3163" s="25">
        <f t="shared" si="545"/>
        <v>92963924475.38121</v>
      </c>
      <c r="K3163" s="25">
        <f t="shared" si="546"/>
        <v>92963924475.38121</v>
      </c>
      <c r="L3163" s="30" t="str">
        <f t="shared" si="547"/>
        <v>0 DAYS</v>
      </c>
    </row>
    <row r="3164" spans="1:12" x14ac:dyDescent="0.2">
      <c r="A3164" s="23">
        <f t="shared" si="537"/>
        <v>45348255841.649376</v>
      </c>
      <c r="B3164" s="24">
        <v>3158</v>
      </c>
      <c r="C3164" s="23">
        <f t="shared" si="538"/>
        <v>253950232.71323651</v>
      </c>
      <c r="D3164" s="25">
        <f t="shared" si="539"/>
        <v>45602206074.36261</v>
      </c>
      <c r="E3164" s="26">
        <f t="shared" si="540"/>
        <v>45602205074.36261</v>
      </c>
      <c r="F3164" s="27">
        <f t="shared" si="541"/>
        <v>1414201.7732638419</v>
      </c>
      <c r="G3164" s="28">
        <f t="shared" si="542"/>
        <v>10581259.696384855</v>
      </c>
      <c r="H3164" s="28">
        <f t="shared" si="543"/>
        <v>176354.3282730809</v>
      </c>
      <c r="I3164" s="29">
        <f t="shared" si="544"/>
        <v>2939.2388045513485</v>
      </c>
      <c r="J3164" s="25">
        <f t="shared" si="545"/>
        <v>93484522452.443344</v>
      </c>
      <c r="K3164" s="25">
        <f t="shared" si="546"/>
        <v>93484522452.443344</v>
      </c>
      <c r="L3164" s="30" t="str">
        <f t="shared" si="547"/>
        <v>0 DAYS</v>
      </c>
    </row>
    <row r="3165" spans="1:12" x14ac:dyDescent="0.2">
      <c r="A3165" s="23">
        <f t="shared" si="537"/>
        <v>45602206074.36261</v>
      </c>
      <c r="B3165" s="24">
        <v>3159</v>
      </c>
      <c r="C3165" s="23">
        <f t="shared" si="538"/>
        <v>255372354.01643062</v>
      </c>
      <c r="D3165" s="25">
        <f t="shared" si="539"/>
        <v>45857578428.379044</v>
      </c>
      <c r="E3165" s="26">
        <f t="shared" si="540"/>
        <v>45857577428.379044</v>
      </c>
      <c r="F3165" s="27">
        <f t="shared" si="541"/>
        <v>1422121.3031941056</v>
      </c>
      <c r="G3165" s="28">
        <f t="shared" si="542"/>
        <v>10640514.75068461</v>
      </c>
      <c r="H3165" s="28">
        <f t="shared" si="543"/>
        <v>177341.91251141016</v>
      </c>
      <c r="I3165" s="29">
        <f t="shared" si="544"/>
        <v>2955.6985418568361</v>
      </c>
      <c r="J3165" s="25">
        <f t="shared" si="545"/>
        <v>94008035778.177032</v>
      </c>
      <c r="K3165" s="25">
        <f t="shared" si="546"/>
        <v>94008035778.177032</v>
      </c>
      <c r="L3165" s="30" t="str">
        <f t="shared" si="547"/>
        <v>0 DAYS</v>
      </c>
    </row>
    <row r="3166" spans="1:12" x14ac:dyDescent="0.2">
      <c r="A3166" s="23">
        <f t="shared" si="537"/>
        <v>45857578428.379044</v>
      </c>
      <c r="B3166" s="24">
        <v>3160</v>
      </c>
      <c r="C3166" s="23">
        <f t="shared" si="538"/>
        <v>256802439.19892263</v>
      </c>
      <c r="D3166" s="25">
        <f t="shared" si="539"/>
        <v>46114380867.577965</v>
      </c>
      <c r="E3166" s="26">
        <f t="shared" si="540"/>
        <v>46114379867.577965</v>
      </c>
      <c r="F3166" s="27">
        <f t="shared" si="541"/>
        <v>1430085.1824920177</v>
      </c>
      <c r="G3166" s="28">
        <f t="shared" si="542"/>
        <v>10700101.633288443</v>
      </c>
      <c r="H3166" s="28">
        <f t="shared" si="543"/>
        <v>178335.02722147404</v>
      </c>
      <c r="I3166" s="29">
        <f t="shared" si="544"/>
        <v>2972.2504536912338</v>
      </c>
      <c r="J3166" s="25">
        <f t="shared" si="545"/>
        <v>94534480778.534821</v>
      </c>
      <c r="K3166" s="25">
        <f t="shared" si="546"/>
        <v>94534480778.534821</v>
      </c>
      <c r="L3166" s="30" t="str">
        <f t="shared" si="547"/>
        <v>0 DAYS</v>
      </c>
    </row>
    <row r="3167" spans="1:12" x14ac:dyDescent="0.2">
      <c r="A3167" s="23">
        <f t="shared" si="537"/>
        <v>46114380867.577965</v>
      </c>
      <c r="B3167" s="24">
        <v>3161</v>
      </c>
      <c r="C3167" s="23">
        <f t="shared" si="538"/>
        <v>258240532.85843661</v>
      </c>
      <c r="D3167" s="25">
        <f t="shared" si="539"/>
        <v>46372621400.436401</v>
      </c>
      <c r="E3167" s="26">
        <f t="shared" si="540"/>
        <v>46372620400.436401</v>
      </c>
      <c r="F3167" s="27">
        <f t="shared" si="541"/>
        <v>1438093.6595139802</v>
      </c>
      <c r="G3167" s="28">
        <f t="shared" si="542"/>
        <v>10760022.202434858</v>
      </c>
      <c r="H3167" s="28">
        <f t="shared" si="543"/>
        <v>179333.70337391429</v>
      </c>
      <c r="I3167" s="29">
        <f t="shared" si="544"/>
        <v>2988.8950562319051</v>
      </c>
      <c r="J3167" s="25">
        <f t="shared" si="545"/>
        <v>95063873870.894608</v>
      </c>
      <c r="K3167" s="25">
        <f t="shared" si="546"/>
        <v>95063873870.894608</v>
      </c>
      <c r="L3167" s="30" t="str">
        <f t="shared" si="547"/>
        <v>0 DAYS</v>
      </c>
    </row>
    <row r="3168" spans="1:12" x14ac:dyDescent="0.2">
      <c r="A3168" s="23">
        <f t="shared" si="537"/>
        <v>46372621400.436401</v>
      </c>
      <c r="B3168" s="24">
        <v>3162</v>
      </c>
      <c r="C3168" s="23">
        <f t="shared" si="538"/>
        <v>259686679.84244385</v>
      </c>
      <c r="D3168" s="25">
        <f t="shared" si="539"/>
        <v>46632308080.278847</v>
      </c>
      <c r="E3168" s="26">
        <f t="shared" si="540"/>
        <v>46632307080.278847</v>
      </c>
      <c r="F3168" s="27">
        <f t="shared" si="541"/>
        <v>1446146.9840072393</v>
      </c>
      <c r="G3168" s="28">
        <f t="shared" si="542"/>
        <v>10820278.326768493</v>
      </c>
      <c r="H3168" s="28">
        <f t="shared" si="543"/>
        <v>180337.97211280823</v>
      </c>
      <c r="I3168" s="29">
        <f t="shared" si="544"/>
        <v>3005.6328685468038</v>
      </c>
      <c r="J3168" s="25">
        <f t="shared" si="545"/>
        <v>95596231564.571625</v>
      </c>
      <c r="K3168" s="25">
        <f t="shared" si="546"/>
        <v>95596231564.571625</v>
      </c>
      <c r="L3168" s="30" t="str">
        <f t="shared" si="547"/>
        <v>0 DAYS</v>
      </c>
    </row>
    <row r="3169" spans="1:12" x14ac:dyDescent="0.2">
      <c r="A3169" s="23">
        <f t="shared" si="537"/>
        <v>46632308080.278847</v>
      </c>
      <c r="B3169" s="24">
        <v>3163</v>
      </c>
      <c r="C3169" s="23">
        <f t="shared" si="538"/>
        <v>261140925.24956155</v>
      </c>
      <c r="D3169" s="25">
        <f t="shared" si="539"/>
        <v>46893449005.528412</v>
      </c>
      <c r="E3169" s="26">
        <f t="shared" si="540"/>
        <v>46893448005.528412</v>
      </c>
      <c r="F3169" s="27">
        <f t="shared" si="541"/>
        <v>1454245.4071176946</v>
      </c>
      <c r="G3169" s="28">
        <f t="shared" si="542"/>
        <v>10880871.885398397</v>
      </c>
      <c r="H3169" s="28">
        <f t="shared" si="543"/>
        <v>181347.86475663996</v>
      </c>
      <c r="I3169" s="29">
        <f t="shared" si="544"/>
        <v>3022.4644126106659</v>
      </c>
      <c r="J3169" s="25">
        <f t="shared" si="545"/>
        <v>96131570461.333237</v>
      </c>
      <c r="K3169" s="25">
        <f t="shared" si="546"/>
        <v>96131570461.333237</v>
      </c>
      <c r="L3169" s="30" t="str">
        <f t="shared" si="547"/>
        <v>0 DAYS</v>
      </c>
    </row>
    <row r="3170" spans="1:12" x14ac:dyDescent="0.2">
      <c r="A3170" s="23">
        <f t="shared" si="537"/>
        <v>46893449005.528412</v>
      </c>
      <c r="B3170" s="24">
        <v>3164</v>
      </c>
      <c r="C3170" s="23">
        <f t="shared" si="538"/>
        <v>262603314.43095911</v>
      </c>
      <c r="D3170" s="25">
        <f t="shared" si="539"/>
        <v>47156052319.959373</v>
      </c>
      <c r="E3170" s="26">
        <f t="shared" si="540"/>
        <v>47156051319.959373</v>
      </c>
      <c r="F3170" s="27">
        <f t="shared" si="541"/>
        <v>1462389.1813975573</v>
      </c>
      <c r="G3170" s="28">
        <f t="shared" si="542"/>
        <v>10941804.767956629</v>
      </c>
      <c r="H3170" s="28">
        <f t="shared" si="543"/>
        <v>182363.41279927717</v>
      </c>
      <c r="I3170" s="29">
        <f t="shared" si="544"/>
        <v>3039.390213321286</v>
      </c>
      <c r="J3170" s="25">
        <f t="shared" si="545"/>
        <v>96669907255.916702</v>
      </c>
      <c r="K3170" s="25">
        <f t="shared" si="546"/>
        <v>96669907255.916702</v>
      </c>
      <c r="L3170" s="30" t="str">
        <f t="shared" si="547"/>
        <v>0 DAYS</v>
      </c>
    </row>
    <row r="3171" spans="1:12" x14ac:dyDescent="0.2">
      <c r="A3171" s="23">
        <f t="shared" si="537"/>
        <v>47156052319.959373</v>
      </c>
      <c r="B3171" s="24">
        <v>3165</v>
      </c>
      <c r="C3171" s="23">
        <f t="shared" si="538"/>
        <v>264073892.9917725</v>
      </c>
      <c r="D3171" s="25">
        <f t="shared" si="539"/>
        <v>47420126212.951149</v>
      </c>
      <c r="E3171" s="26">
        <f t="shared" si="540"/>
        <v>47420125212.951149</v>
      </c>
      <c r="F3171" s="27">
        <f t="shared" si="541"/>
        <v>1470578.5608133972</v>
      </c>
      <c r="G3171" s="28">
        <f t="shared" si="542"/>
        <v>11003078.874657188</v>
      </c>
      <c r="H3171" s="28">
        <f t="shared" si="543"/>
        <v>183384.64791095312</v>
      </c>
      <c r="I3171" s="29">
        <f t="shared" si="544"/>
        <v>3056.4107985158853</v>
      </c>
      <c r="J3171" s="25">
        <f t="shared" si="545"/>
        <v>97211258736.54985</v>
      </c>
      <c r="K3171" s="25">
        <f t="shared" si="546"/>
        <v>97211258736.54985</v>
      </c>
      <c r="L3171" s="30" t="str">
        <f t="shared" si="547"/>
        <v>0 DAYS</v>
      </c>
    </row>
    <row r="3172" spans="1:12" x14ac:dyDescent="0.2">
      <c r="A3172" s="23">
        <f t="shared" si="537"/>
        <v>47420126212.951149</v>
      </c>
      <c r="B3172" s="24">
        <v>3166</v>
      </c>
      <c r="C3172" s="23">
        <f t="shared" si="538"/>
        <v>265552706.79252642</v>
      </c>
      <c r="D3172" s="25">
        <f t="shared" si="539"/>
        <v>47685678919.743675</v>
      </c>
      <c r="E3172" s="26">
        <f t="shared" si="540"/>
        <v>47685677919.743675</v>
      </c>
      <c r="F3172" s="27">
        <f t="shared" si="541"/>
        <v>1478813.8007539213</v>
      </c>
      <c r="G3172" s="28">
        <f t="shared" si="542"/>
        <v>11064696.116355268</v>
      </c>
      <c r="H3172" s="28">
        <f t="shared" si="543"/>
        <v>184411.60193925447</v>
      </c>
      <c r="I3172" s="29">
        <f t="shared" si="544"/>
        <v>3073.5266989875745</v>
      </c>
      <c r="J3172" s="25">
        <f t="shared" si="545"/>
        <v>97755641785.474533</v>
      </c>
      <c r="K3172" s="25">
        <f t="shared" si="546"/>
        <v>97755641785.474533</v>
      </c>
      <c r="L3172" s="30" t="str">
        <f t="shared" si="547"/>
        <v>0 DAYS</v>
      </c>
    </row>
    <row r="3173" spans="1:12" x14ac:dyDescent="0.2">
      <c r="A3173" s="23">
        <f t="shared" si="537"/>
        <v>47685678919.743675</v>
      </c>
      <c r="B3173" s="24">
        <v>3167</v>
      </c>
      <c r="C3173" s="23">
        <f t="shared" si="538"/>
        <v>267039801.95056459</v>
      </c>
      <c r="D3173" s="25">
        <f t="shared" si="539"/>
        <v>47952718721.694237</v>
      </c>
      <c r="E3173" s="26">
        <f t="shared" si="540"/>
        <v>47952717721.694237</v>
      </c>
      <c r="F3173" s="27">
        <f t="shared" si="541"/>
        <v>1487095.1580381691</v>
      </c>
      <c r="G3173" s="28">
        <f t="shared" si="542"/>
        <v>11126658.414606858</v>
      </c>
      <c r="H3173" s="28">
        <f t="shared" si="543"/>
        <v>185444.3069101143</v>
      </c>
      <c r="I3173" s="29">
        <f t="shared" si="544"/>
        <v>3090.7384485019052</v>
      </c>
      <c r="J3173" s="25">
        <f t="shared" si="545"/>
        <v>98303073379.473175</v>
      </c>
      <c r="K3173" s="25">
        <f t="shared" si="546"/>
        <v>98303073379.473175</v>
      </c>
      <c r="L3173" s="30" t="str">
        <f t="shared" si="547"/>
        <v>0 DAYS</v>
      </c>
    </row>
    <row r="3174" spans="1:12" x14ac:dyDescent="0.2">
      <c r="A3174" s="23">
        <f t="shared" si="537"/>
        <v>47952718721.694237</v>
      </c>
      <c r="B3174" s="24">
        <v>3168</v>
      </c>
      <c r="C3174" s="23">
        <f t="shared" si="538"/>
        <v>268535224.84148771</v>
      </c>
      <c r="D3174" s="25">
        <f t="shared" si="539"/>
        <v>48221253946.535721</v>
      </c>
      <c r="E3174" s="26">
        <f t="shared" si="540"/>
        <v>48221252946.535721</v>
      </c>
      <c r="F3174" s="27">
        <f t="shared" si="541"/>
        <v>1495422.8909231126</v>
      </c>
      <c r="G3174" s="28">
        <f t="shared" si="542"/>
        <v>11188967.701728655</v>
      </c>
      <c r="H3174" s="28">
        <f t="shared" si="543"/>
        <v>186482.79502881091</v>
      </c>
      <c r="I3174" s="29">
        <f t="shared" si="544"/>
        <v>3108.0465838135151</v>
      </c>
      <c r="J3174" s="25">
        <f t="shared" si="545"/>
        <v>98853570590.398224</v>
      </c>
      <c r="K3174" s="25">
        <f t="shared" si="546"/>
        <v>98853570590.398224</v>
      </c>
      <c r="L3174" s="30" t="str">
        <f t="shared" si="547"/>
        <v>0 DAYS</v>
      </c>
    </row>
    <row r="3175" spans="1:12" x14ac:dyDescent="0.2">
      <c r="A3175" s="23">
        <f t="shared" si="537"/>
        <v>48221253946.535721</v>
      </c>
      <c r="B3175" s="24">
        <v>3169</v>
      </c>
      <c r="C3175" s="23">
        <f t="shared" si="538"/>
        <v>270039022.1006</v>
      </c>
      <c r="D3175" s="25">
        <f t="shared" si="539"/>
        <v>48491292968.636322</v>
      </c>
      <c r="E3175" s="26">
        <f t="shared" si="540"/>
        <v>48491291968.636322</v>
      </c>
      <c r="F3175" s="27">
        <f t="shared" si="541"/>
        <v>1503797.2591122985</v>
      </c>
      <c r="G3175" s="28">
        <f t="shared" si="542"/>
        <v>11251625.920858333</v>
      </c>
      <c r="H3175" s="28">
        <f t="shared" si="543"/>
        <v>187527.09868097221</v>
      </c>
      <c r="I3175" s="29">
        <f t="shared" si="544"/>
        <v>3125.4516446828702</v>
      </c>
      <c r="J3175" s="25">
        <f t="shared" si="545"/>
        <v>99407150585.704453</v>
      </c>
      <c r="K3175" s="25">
        <f t="shared" si="546"/>
        <v>99407150585.704453</v>
      </c>
      <c r="L3175" s="30" t="str">
        <f t="shared" si="547"/>
        <v>0 DAYS</v>
      </c>
    </row>
    <row r="3176" spans="1:12" x14ac:dyDescent="0.2">
      <c r="A3176" s="23">
        <f t="shared" si="537"/>
        <v>48491292968.636322</v>
      </c>
      <c r="B3176" s="24">
        <v>3170</v>
      </c>
      <c r="C3176" s="23">
        <f t="shared" si="538"/>
        <v>271551240.62436342</v>
      </c>
      <c r="D3176" s="25">
        <f t="shared" si="539"/>
        <v>48762844209.260689</v>
      </c>
      <c r="E3176" s="26">
        <f t="shared" si="540"/>
        <v>48762843209.260689</v>
      </c>
      <c r="F3176" s="27">
        <f t="shared" si="541"/>
        <v>1512218.5237634182</v>
      </c>
      <c r="G3176" s="28">
        <f t="shared" si="542"/>
        <v>11314635.026015142</v>
      </c>
      <c r="H3176" s="28">
        <f t="shared" si="543"/>
        <v>188577.25043358569</v>
      </c>
      <c r="I3176" s="29">
        <f t="shared" si="544"/>
        <v>3142.9541738930948</v>
      </c>
      <c r="J3176" s="25">
        <f t="shared" si="545"/>
        <v>99963830628.984406</v>
      </c>
      <c r="K3176" s="25">
        <f t="shared" si="546"/>
        <v>99963830628.984406</v>
      </c>
      <c r="L3176" s="30" t="str">
        <f t="shared" si="547"/>
        <v>0 DAYS</v>
      </c>
    </row>
    <row r="3177" spans="1:12" x14ac:dyDescent="0.2">
      <c r="A3177" s="23">
        <f t="shared" si="537"/>
        <v>48762844209.260689</v>
      </c>
      <c r="B3177" s="24">
        <v>3171</v>
      </c>
      <c r="C3177" s="23">
        <f t="shared" si="538"/>
        <v>273071927.57185984</v>
      </c>
      <c r="D3177" s="25">
        <f t="shared" si="539"/>
        <v>49035916136.83255</v>
      </c>
      <c r="E3177" s="26">
        <f t="shared" si="540"/>
        <v>49035915136.83255</v>
      </c>
      <c r="F3177" s="27">
        <f t="shared" si="541"/>
        <v>1520686.9474964142</v>
      </c>
      <c r="G3177" s="28">
        <f t="shared" si="542"/>
        <v>11377996.982160827</v>
      </c>
      <c r="H3177" s="28">
        <f t="shared" si="543"/>
        <v>189633.28303601377</v>
      </c>
      <c r="I3177" s="29">
        <f t="shared" si="544"/>
        <v>3160.5547172668962</v>
      </c>
      <c r="J3177" s="25">
        <f t="shared" si="545"/>
        <v>100523628080.50671</v>
      </c>
      <c r="K3177" s="25">
        <f t="shared" si="546"/>
        <v>100523628080.50671</v>
      </c>
      <c r="L3177" s="30" t="str">
        <f t="shared" si="547"/>
        <v>0 DAYS</v>
      </c>
    </row>
    <row r="3178" spans="1:12" x14ac:dyDescent="0.2">
      <c r="A3178" s="23">
        <f t="shared" si="537"/>
        <v>49035916136.83255</v>
      </c>
      <c r="B3178" s="24">
        <v>3172</v>
      </c>
      <c r="C3178" s="23">
        <f t="shared" si="538"/>
        <v>274601130.36626226</v>
      </c>
      <c r="D3178" s="25">
        <f t="shared" si="539"/>
        <v>49310517267.198814</v>
      </c>
      <c r="E3178" s="26">
        <f t="shared" si="540"/>
        <v>49310516267.198814</v>
      </c>
      <c r="F3178" s="27">
        <f t="shared" si="541"/>
        <v>1529202.7944024205</v>
      </c>
      <c r="G3178" s="28">
        <f t="shared" si="542"/>
        <v>11441713.765260927</v>
      </c>
      <c r="H3178" s="28">
        <f t="shared" si="543"/>
        <v>190695.22942101545</v>
      </c>
      <c r="I3178" s="29">
        <f t="shared" si="544"/>
        <v>3178.2538236835908</v>
      </c>
      <c r="J3178" s="25">
        <f t="shared" si="545"/>
        <v>101086560397.75757</v>
      </c>
      <c r="K3178" s="25">
        <f t="shared" si="546"/>
        <v>101086560397.75757</v>
      </c>
      <c r="L3178" s="30" t="str">
        <f t="shared" si="547"/>
        <v>0 DAYS</v>
      </c>
    </row>
    <row r="3179" spans="1:12" x14ac:dyDescent="0.2">
      <c r="A3179" s="23">
        <f t="shared" si="537"/>
        <v>49310517267.198814</v>
      </c>
      <c r="B3179" s="24">
        <v>3173</v>
      </c>
      <c r="C3179" s="23">
        <f t="shared" si="538"/>
        <v>276138896.69631338</v>
      </c>
      <c r="D3179" s="25">
        <f t="shared" si="539"/>
        <v>49586656163.895126</v>
      </c>
      <c r="E3179" s="26">
        <f t="shared" si="540"/>
        <v>49586655163.895126</v>
      </c>
      <c r="F3179" s="27">
        <f t="shared" si="541"/>
        <v>1537766.3300511241</v>
      </c>
      <c r="G3179" s="28">
        <f t="shared" si="542"/>
        <v>11505787.36234639</v>
      </c>
      <c r="H3179" s="28">
        <f t="shared" si="543"/>
        <v>191763.12270577316</v>
      </c>
      <c r="I3179" s="29">
        <f t="shared" si="544"/>
        <v>3196.0520450962194</v>
      </c>
      <c r="J3179" s="25">
        <f t="shared" si="545"/>
        <v>101652645135.985</v>
      </c>
      <c r="K3179" s="25">
        <f t="shared" si="546"/>
        <v>101652645135.985</v>
      </c>
      <c r="L3179" s="30" t="str">
        <f t="shared" si="547"/>
        <v>0 DAYS</v>
      </c>
    </row>
    <row r="3180" spans="1:12" x14ac:dyDescent="0.2">
      <c r="A3180" s="23">
        <f t="shared" si="537"/>
        <v>49586656163.895126</v>
      </c>
      <c r="B3180" s="24">
        <v>3174</v>
      </c>
      <c r="C3180" s="23">
        <f t="shared" si="538"/>
        <v>277685274.51781273</v>
      </c>
      <c r="D3180" s="25">
        <f t="shared" si="539"/>
        <v>49864341438.412941</v>
      </c>
      <c r="E3180" s="26">
        <f t="shared" si="540"/>
        <v>49864340438.412941</v>
      </c>
      <c r="F3180" s="27">
        <f t="shared" si="541"/>
        <v>1546377.8214993477</v>
      </c>
      <c r="G3180" s="28">
        <f t="shared" si="542"/>
        <v>11570219.771575531</v>
      </c>
      <c r="H3180" s="28">
        <f t="shared" si="543"/>
        <v>192836.99619292552</v>
      </c>
      <c r="I3180" s="29">
        <f t="shared" si="544"/>
        <v>3213.9499365487586</v>
      </c>
      <c r="J3180" s="25">
        <f t="shared" si="545"/>
        <v>102221899948.74652</v>
      </c>
      <c r="K3180" s="25">
        <f t="shared" si="546"/>
        <v>102221899948.74652</v>
      </c>
      <c r="L3180" s="30" t="str">
        <f t="shared" si="547"/>
        <v>0 DAYS</v>
      </c>
    </row>
    <row r="3181" spans="1:12" x14ac:dyDescent="0.2">
      <c r="A3181" s="23">
        <f t="shared" si="537"/>
        <v>49864341438.412941</v>
      </c>
      <c r="B3181" s="24">
        <v>3175</v>
      </c>
      <c r="C3181" s="23">
        <f t="shared" si="538"/>
        <v>279240312.05511248</v>
      </c>
      <c r="D3181" s="25">
        <f t="shared" si="539"/>
        <v>50143581750.468056</v>
      </c>
      <c r="E3181" s="26">
        <f t="shared" si="540"/>
        <v>50143580750.468056</v>
      </c>
      <c r="F3181" s="27">
        <f t="shared" si="541"/>
        <v>1555037.5372997522</v>
      </c>
      <c r="G3181" s="28">
        <f t="shared" si="542"/>
        <v>11635013.002296353</v>
      </c>
      <c r="H3181" s="28">
        <f t="shared" si="543"/>
        <v>193916.88337160589</v>
      </c>
      <c r="I3181" s="29">
        <f t="shared" si="544"/>
        <v>3231.9480561934315</v>
      </c>
      <c r="J3181" s="25">
        <f t="shared" si="545"/>
        <v>102794342588.4595</v>
      </c>
      <c r="K3181" s="25">
        <f t="shared" si="546"/>
        <v>102794342588.4595</v>
      </c>
      <c r="L3181" s="30" t="str">
        <f t="shared" si="547"/>
        <v>0 DAYS</v>
      </c>
    </row>
    <row r="3182" spans="1:12" x14ac:dyDescent="0.2">
      <c r="A3182" s="23">
        <f t="shared" si="537"/>
        <v>50143581750.468056</v>
      </c>
      <c r="B3182" s="24">
        <v>3176</v>
      </c>
      <c r="C3182" s="23">
        <f t="shared" si="538"/>
        <v>280804057.80262113</v>
      </c>
      <c r="D3182" s="25">
        <f t="shared" si="539"/>
        <v>50424385808.270676</v>
      </c>
      <c r="E3182" s="26">
        <f t="shared" si="540"/>
        <v>50424384808.270676</v>
      </c>
      <c r="F3182" s="27">
        <f t="shared" si="541"/>
        <v>1563745.7475086451</v>
      </c>
      <c r="G3182" s="28">
        <f t="shared" si="542"/>
        <v>11700169.075109214</v>
      </c>
      <c r="H3182" s="28">
        <f t="shared" si="543"/>
        <v>195002.81791848689</v>
      </c>
      <c r="I3182" s="29">
        <f t="shared" si="544"/>
        <v>3250.046965308115</v>
      </c>
      <c r="J3182" s="25">
        <f t="shared" si="545"/>
        <v>103369990906.95488</v>
      </c>
      <c r="K3182" s="25">
        <f t="shared" si="546"/>
        <v>103369990906.95488</v>
      </c>
      <c r="L3182" s="30" t="str">
        <f t="shared" si="547"/>
        <v>0 DAYS</v>
      </c>
    </row>
    <row r="3183" spans="1:12" x14ac:dyDescent="0.2">
      <c r="A3183" s="23">
        <f t="shared" si="537"/>
        <v>50424385808.270676</v>
      </c>
      <c r="B3183" s="24">
        <v>3177</v>
      </c>
      <c r="C3183" s="23">
        <f t="shared" si="538"/>
        <v>282376560.52631581</v>
      </c>
      <c r="D3183" s="25">
        <f t="shared" si="539"/>
        <v>50706762368.796989</v>
      </c>
      <c r="E3183" s="26">
        <f t="shared" si="540"/>
        <v>50706761368.796989</v>
      </c>
      <c r="F3183" s="27">
        <f t="shared" si="541"/>
        <v>1572502.7236946821</v>
      </c>
      <c r="G3183" s="28">
        <f t="shared" si="542"/>
        <v>11765690.021929825</v>
      </c>
      <c r="H3183" s="28">
        <f t="shared" si="543"/>
        <v>196094.83369883042</v>
      </c>
      <c r="I3183" s="29">
        <f t="shared" si="544"/>
        <v>3268.2472283138404</v>
      </c>
      <c r="J3183" s="25">
        <f t="shared" si="545"/>
        <v>103948862856.03381</v>
      </c>
      <c r="K3183" s="25">
        <f t="shared" si="546"/>
        <v>103948862856.03381</v>
      </c>
      <c r="L3183" s="30" t="str">
        <f t="shared" si="547"/>
        <v>0 DAYS</v>
      </c>
    </row>
    <row r="3184" spans="1:12" x14ac:dyDescent="0.2">
      <c r="A3184" s="23">
        <f t="shared" si="537"/>
        <v>50706762368.796989</v>
      </c>
      <c r="B3184" s="24">
        <v>3178</v>
      </c>
      <c r="C3184" s="23">
        <f t="shared" si="538"/>
        <v>283957869.26526314</v>
      </c>
      <c r="D3184" s="25">
        <f t="shared" si="539"/>
        <v>50990720238.062256</v>
      </c>
      <c r="E3184" s="26">
        <f t="shared" si="540"/>
        <v>50990719238.062256</v>
      </c>
      <c r="F3184" s="27">
        <f t="shared" si="541"/>
        <v>1581308.7389473319</v>
      </c>
      <c r="G3184" s="28">
        <f t="shared" si="542"/>
        <v>11831577.886052631</v>
      </c>
      <c r="H3184" s="28">
        <f t="shared" si="543"/>
        <v>197192.96476754386</v>
      </c>
      <c r="I3184" s="29">
        <f t="shared" si="544"/>
        <v>3286.5494127923976</v>
      </c>
      <c r="J3184" s="25">
        <f t="shared" si="545"/>
        <v>104530976488.02762</v>
      </c>
      <c r="K3184" s="25">
        <f t="shared" si="546"/>
        <v>104530976488.02762</v>
      </c>
      <c r="L3184" s="30" t="str">
        <f t="shared" si="547"/>
        <v>0 DAYS</v>
      </c>
    </row>
    <row r="3185" spans="1:12" x14ac:dyDescent="0.2">
      <c r="A3185" s="23">
        <f t="shared" si="537"/>
        <v>50990720238.062256</v>
      </c>
      <c r="B3185" s="24">
        <v>3179</v>
      </c>
      <c r="C3185" s="23">
        <f t="shared" si="538"/>
        <v>285548033.33314866</v>
      </c>
      <c r="D3185" s="25">
        <f t="shared" si="539"/>
        <v>51276268271.395401</v>
      </c>
      <c r="E3185" s="26">
        <f t="shared" si="540"/>
        <v>51276267271.395401</v>
      </c>
      <c r="F3185" s="27">
        <f t="shared" si="541"/>
        <v>1590164.0678855181</v>
      </c>
      <c r="G3185" s="28">
        <f t="shared" si="542"/>
        <v>11897834.722214527</v>
      </c>
      <c r="H3185" s="28">
        <f t="shared" si="543"/>
        <v>198297.24537024213</v>
      </c>
      <c r="I3185" s="29">
        <f t="shared" si="544"/>
        <v>3304.9540895040354</v>
      </c>
      <c r="J3185" s="25">
        <f t="shared" si="545"/>
        <v>105116349956.36057</v>
      </c>
      <c r="K3185" s="25">
        <f t="shared" si="546"/>
        <v>105116349956.36057</v>
      </c>
      <c r="L3185" s="30" t="str">
        <f t="shared" si="547"/>
        <v>0 DAYS</v>
      </c>
    </row>
    <row r="3186" spans="1:12" x14ac:dyDescent="0.2">
      <c r="A3186" s="23">
        <f t="shared" si="537"/>
        <v>51276268271.395401</v>
      </c>
      <c r="B3186" s="24">
        <v>3180</v>
      </c>
      <c r="C3186" s="23">
        <f t="shared" si="538"/>
        <v>287147102.31981426</v>
      </c>
      <c r="D3186" s="25">
        <f t="shared" si="539"/>
        <v>51563415373.715218</v>
      </c>
      <c r="E3186" s="26">
        <f t="shared" si="540"/>
        <v>51563414373.715218</v>
      </c>
      <c r="F3186" s="27">
        <f t="shared" si="541"/>
        <v>1599068.9866656065</v>
      </c>
      <c r="G3186" s="28">
        <f t="shared" si="542"/>
        <v>11964462.596658928</v>
      </c>
      <c r="H3186" s="28">
        <f t="shared" si="543"/>
        <v>199407.70994431546</v>
      </c>
      <c r="I3186" s="29">
        <f t="shared" si="544"/>
        <v>3323.4618324052576</v>
      </c>
      <c r="J3186" s="25">
        <f t="shared" si="545"/>
        <v>105705001516.11618</v>
      </c>
      <c r="K3186" s="25">
        <f t="shared" si="546"/>
        <v>105705001516.11618</v>
      </c>
      <c r="L3186" s="30" t="str">
        <f t="shared" si="547"/>
        <v>0 DAYS</v>
      </c>
    </row>
    <row r="3187" spans="1:12" x14ac:dyDescent="0.2">
      <c r="A3187" s="23">
        <f t="shared" si="537"/>
        <v>51563415373.715218</v>
      </c>
      <c r="B3187" s="24">
        <v>3181</v>
      </c>
      <c r="C3187" s="23">
        <f t="shared" si="538"/>
        <v>288755126.09280521</v>
      </c>
      <c r="D3187" s="25">
        <f t="shared" si="539"/>
        <v>51852170499.808022</v>
      </c>
      <c r="E3187" s="26">
        <f t="shared" si="540"/>
        <v>51852169499.808022</v>
      </c>
      <c r="F3187" s="27">
        <f t="shared" si="541"/>
        <v>1608023.772990942</v>
      </c>
      <c r="G3187" s="28">
        <f t="shared" si="542"/>
        <v>12031463.587200217</v>
      </c>
      <c r="H3187" s="28">
        <f t="shared" si="543"/>
        <v>200524.3931200036</v>
      </c>
      <c r="I3187" s="29">
        <f t="shared" si="544"/>
        <v>3342.0732186667269</v>
      </c>
      <c r="J3187" s="25">
        <f t="shared" si="545"/>
        <v>106296949524.60643</v>
      </c>
      <c r="K3187" s="25">
        <f t="shared" si="546"/>
        <v>106296949524.60643</v>
      </c>
      <c r="L3187" s="30" t="str">
        <f t="shared" si="547"/>
        <v>0 DAYS</v>
      </c>
    </row>
    <row r="3188" spans="1:12" x14ac:dyDescent="0.2">
      <c r="A3188" s="23">
        <f t="shared" si="537"/>
        <v>51852170499.808022</v>
      </c>
      <c r="B3188" s="24">
        <v>3182</v>
      </c>
      <c r="C3188" s="23">
        <f t="shared" si="538"/>
        <v>290372154.79892492</v>
      </c>
      <c r="D3188" s="25">
        <f t="shared" si="539"/>
        <v>52142542654.606949</v>
      </c>
      <c r="E3188" s="26">
        <f t="shared" si="540"/>
        <v>52142541654.606949</v>
      </c>
      <c r="F3188" s="27">
        <f t="shared" si="541"/>
        <v>1617028.7061197162</v>
      </c>
      <c r="G3188" s="28">
        <f t="shared" si="542"/>
        <v>12098839.783288538</v>
      </c>
      <c r="H3188" s="28">
        <f t="shared" si="543"/>
        <v>201647.32972147563</v>
      </c>
      <c r="I3188" s="29">
        <f t="shared" si="544"/>
        <v>3360.7888286912607</v>
      </c>
      <c r="J3188" s="25">
        <f t="shared" si="545"/>
        <v>106892212441.94423</v>
      </c>
      <c r="K3188" s="25">
        <f t="shared" si="546"/>
        <v>106892212441.94423</v>
      </c>
      <c r="L3188" s="30" t="str">
        <f t="shared" si="547"/>
        <v>0 DAYS</v>
      </c>
    </row>
    <row r="3189" spans="1:12" x14ac:dyDescent="0.2">
      <c r="A3189" s="23">
        <f t="shared" si="537"/>
        <v>52142542654.606949</v>
      </c>
      <c r="B3189" s="24">
        <v>3183</v>
      </c>
      <c r="C3189" s="23">
        <f t="shared" si="538"/>
        <v>291998238.86579889</v>
      </c>
      <c r="D3189" s="25">
        <f t="shared" si="539"/>
        <v>52434540893.472748</v>
      </c>
      <c r="E3189" s="26">
        <f t="shared" si="540"/>
        <v>52434539893.472748</v>
      </c>
      <c r="F3189" s="27">
        <f t="shared" si="541"/>
        <v>1626084.0668739676</v>
      </c>
      <c r="G3189" s="28">
        <f t="shared" si="542"/>
        <v>12166593.286074953</v>
      </c>
      <c r="H3189" s="28">
        <f t="shared" si="543"/>
        <v>202776.55476791589</v>
      </c>
      <c r="I3189" s="29">
        <f t="shared" si="544"/>
        <v>3379.6092461319317</v>
      </c>
      <c r="J3189" s="25">
        <f t="shared" si="545"/>
        <v>107490808831.61913</v>
      </c>
      <c r="K3189" s="25">
        <f t="shared" si="546"/>
        <v>107490808831.61913</v>
      </c>
      <c r="L3189" s="30" t="str">
        <f t="shared" si="547"/>
        <v>0 DAYS</v>
      </c>
    </row>
    <row r="3190" spans="1:12" x14ac:dyDescent="0.2">
      <c r="A3190" s="23">
        <f t="shared" si="537"/>
        <v>52434540893.472748</v>
      </c>
      <c r="B3190" s="24">
        <v>3184</v>
      </c>
      <c r="C3190" s="23">
        <f t="shared" si="538"/>
        <v>293633429.00344741</v>
      </c>
      <c r="D3190" s="25">
        <f t="shared" si="539"/>
        <v>52728174322.476196</v>
      </c>
      <c r="E3190" s="26">
        <f t="shared" si="540"/>
        <v>52728173322.476196</v>
      </c>
      <c r="F3190" s="27">
        <f t="shared" si="541"/>
        <v>1635190.1376485229</v>
      </c>
      <c r="G3190" s="28">
        <f t="shared" si="542"/>
        <v>12234726.208476976</v>
      </c>
      <c r="H3190" s="28">
        <f t="shared" si="543"/>
        <v>203912.10347461625</v>
      </c>
      <c r="I3190" s="29">
        <f t="shared" si="544"/>
        <v>3398.535057910271</v>
      </c>
      <c r="J3190" s="25">
        <f t="shared" si="545"/>
        <v>108092757361.07619</v>
      </c>
      <c r="K3190" s="25">
        <f t="shared" si="546"/>
        <v>108092757361.07619</v>
      </c>
      <c r="L3190" s="30" t="str">
        <f t="shared" si="547"/>
        <v>0 DAYS</v>
      </c>
    </row>
    <row r="3191" spans="1:12" x14ac:dyDescent="0.2">
      <c r="A3191" s="23">
        <f t="shared" si="537"/>
        <v>52728174322.476196</v>
      </c>
      <c r="B3191" s="24">
        <v>3185</v>
      </c>
      <c r="C3191" s="23">
        <f t="shared" si="538"/>
        <v>295277776.20586669</v>
      </c>
      <c r="D3191" s="25">
        <f t="shared" si="539"/>
        <v>53023452098.68206</v>
      </c>
      <c r="E3191" s="26">
        <f t="shared" si="540"/>
        <v>53023451098.68206</v>
      </c>
      <c r="F3191" s="27">
        <f t="shared" si="541"/>
        <v>1644347.202419281</v>
      </c>
      <c r="G3191" s="28">
        <f t="shared" si="542"/>
        <v>12303240.675244445</v>
      </c>
      <c r="H3191" s="28">
        <f t="shared" si="543"/>
        <v>205054.01125407408</v>
      </c>
      <c r="I3191" s="29">
        <f t="shared" si="544"/>
        <v>3417.5668542345679</v>
      </c>
      <c r="J3191" s="25">
        <f t="shared" si="545"/>
        <v>108698076802.29822</v>
      </c>
      <c r="K3191" s="25">
        <f t="shared" si="546"/>
        <v>108698076802.29822</v>
      </c>
      <c r="L3191" s="30" t="str">
        <f t="shared" si="547"/>
        <v>0 DAYS</v>
      </c>
    </row>
    <row r="3192" spans="1:12" x14ac:dyDescent="0.2">
      <c r="A3192" s="23">
        <f t="shared" si="537"/>
        <v>53023452098.68206</v>
      </c>
      <c r="B3192" s="24">
        <v>3186</v>
      </c>
      <c r="C3192" s="23">
        <f t="shared" si="538"/>
        <v>296931331.7526195</v>
      </c>
      <c r="D3192" s="25">
        <f t="shared" si="539"/>
        <v>53320383430.434677</v>
      </c>
      <c r="E3192" s="26">
        <f t="shared" si="540"/>
        <v>53320382430.434677</v>
      </c>
      <c r="F3192" s="27">
        <f t="shared" si="541"/>
        <v>1653555.5467528105</v>
      </c>
      <c r="G3192" s="28">
        <f t="shared" si="542"/>
        <v>12372138.823025813</v>
      </c>
      <c r="H3192" s="28">
        <f t="shared" si="543"/>
        <v>206202.3137170969</v>
      </c>
      <c r="I3192" s="29">
        <f t="shared" si="544"/>
        <v>3436.7052286182816</v>
      </c>
      <c r="J3192" s="25">
        <f t="shared" si="545"/>
        <v>109306786032.39108</v>
      </c>
      <c r="K3192" s="25">
        <f t="shared" si="546"/>
        <v>109306786032.39108</v>
      </c>
      <c r="L3192" s="30" t="str">
        <f t="shared" si="547"/>
        <v>0 DAYS</v>
      </c>
    </row>
    <row r="3193" spans="1:12" x14ac:dyDescent="0.2">
      <c r="A3193" s="23">
        <f t="shared" si="537"/>
        <v>53320383430.434677</v>
      </c>
      <c r="B3193" s="24">
        <v>3187</v>
      </c>
      <c r="C3193" s="23">
        <f t="shared" si="538"/>
        <v>298594147.2104342</v>
      </c>
      <c r="D3193" s="25">
        <f t="shared" si="539"/>
        <v>53618977577.645111</v>
      </c>
      <c r="E3193" s="26">
        <f t="shared" si="540"/>
        <v>53618976577.645111</v>
      </c>
      <c r="F3193" s="27">
        <f t="shared" si="541"/>
        <v>1662815.4578146935</v>
      </c>
      <c r="G3193" s="28">
        <f t="shared" si="542"/>
        <v>12441422.800434759</v>
      </c>
      <c r="H3193" s="28">
        <f t="shared" si="543"/>
        <v>207357.04667391264</v>
      </c>
      <c r="I3193" s="29">
        <f t="shared" si="544"/>
        <v>3455.9507778985439</v>
      </c>
      <c r="J3193" s="25">
        <f t="shared" si="545"/>
        <v>109918904034.17247</v>
      </c>
      <c r="K3193" s="25">
        <f t="shared" si="546"/>
        <v>109918904034.17247</v>
      </c>
      <c r="L3193" s="30" t="str">
        <f t="shared" si="547"/>
        <v>0 DAYS</v>
      </c>
    </row>
    <row r="3194" spans="1:12" x14ac:dyDescent="0.2">
      <c r="A3194" s="23">
        <f t="shared" si="537"/>
        <v>53618977577.645111</v>
      </c>
      <c r="B3194" s="24">
        <v>3188</v>
      </c>
      <c r="C3194" s="23">
        <f t="shared" si="538"/>
        <v>300266274.43481261</v>
      </c>
      <c r="D3194" s="25">
        <f t="shared" si="539"/>
        <v>53919243852.079926</v>
      </c>
      <c r="E3194" s="26">
        <f t="shared" si="540"/>
        <v>53919242852.079926</v>
      </c>
      <c r="F3194" s="27">
        <f t="shared" si="541"/>
        <v>1672127.224378407</v>
      </c>
      <c r="G3194" s="28">
        <f t="shared" si="542"/>
        <v>12511094.768117191</v>
      </c>
      <c r="H3194" s="28">
        <f t="shared" si="543"/>
        <v>208518.24613528652</v>
      </c>
      <c r="I3194" s="29">
        <f t="shared" si="544"/>
        <v>3475.3041022547754</v>
      </c>
      <c r="J3194" s="25">
        <f t="shared" si="545"/>
        <v>110534449896.76384</v>
      </c>
      <c r="K3194" s="25">
        <f t="shared" si="546"/>
        <v>110534449896.76384</v>
      </c>
      <c r="L3194" s="30" t="str">
        <f t="shared" si="547"/>
        <v>0 DAYS</v>
      </c>
    </row>
    <row r="3195" spans="1:12" x14ac:dyDescent="0.2">
      <c r="A3195" s="23">
        <f t="shared" si="537"/>
        <v>53919243852.079926</v>
      </c>
      <c r="B3195" s="24">
        <v>3189</v>
      </c>
      <c r="C3195" s="23">
        <f t="shared" si="538"/>
        <v>301947765.57164758</v>
      </c>
      <c r="D3195" s="25">
        <f t="shared" si="539"/>
        <v>54221191617.651573</v>
      </c>
      <c r="E3195" s="26">
        <f t="shared" si="540"/>
        <v>54221190617.651573</v>
      </c>
      <c r="F3195" s="27">
        <f t="shared" si="541"/>
        <v>1681491.1368349791</v>
      </c>
      <c r="G3195" s="28">
        <f t="shared" si="542"/>
        <v>12581156.898818649</v>
      </c>
      <c r="H3195" s="28">
        <f t="shared" si="543"/>
        <v>209685.94831364416</v>
      </c>
      <c r="I3195" s="29">
        <f t="shared" si="544"/>
        <v>3494.7658052274028</v>
      </c>
      <c r="J3195" s="25">
        <f t="shared" si="545"/>
        <v>111153442816.18571</v>
      </c>
      <c r="K3195" s="25">
        <f t="shared" si="546"/>
        <v>111153442816.18571</v>
      </c>
      <c r="L3195" s="30" t="str">
        <f t="shared" si="547"/>
        <v>0 DAYS</v>
      </c>
    </row>
    <row r="3196" spans="1:12" x14ac:dyDescent="0.2">
      <c r="A3196" s="23">
        <f t="shared" si="537"/>
        <v>54221191617.651573</v>
      </c>
      <c r="B3196" s="24">
        <v>3190</v>
      </c>
      <c r="C3196" s="23">
        <f t="shared" si="538"/>
        <v>303638673.0588488</v>
      </c>
      <c r="D3196" s="25">
        <f t="shared" si="539"/>
        <v>54524830290.710419</v>
      </c>
      <c r="E3196" s="26">
        <f t="shared" si="540"/>
        <v>54524829290.710419</v>
      </c>
      <c r="F3196" s="27">
        <f t="shared" si="541"/>
        <v>1690907.4872012138</v>
      </c>
      <c r="G3196" s="28">
        <f t="shared" si="542"/>
        <v>12651611.377452033</v>
      </c>
      <c r="H3196" s="28">
        <f t="shared" si="543"/>
        <v>210860.18962420055</v>
      </c>
      <c r="I3196" s="29">
        <f t="shared" si="544"/>
        <v>3514.3364937366759</v>
      </c>
      <c r="J3196" s="25">
        <f t="shared" si="545"/>
        <v>111775902095.95634</v>
      </c>
      <c r="K3196" s="25">
        <f t="shared" si="546"/>
        <v>111775902095.95634</v>
      </c>
      <c r="L3196" s="30" t="str">
        <f t="shared" si="547"/>
        <v>0 DAYS</v>
      </c>
    </row>
    <row r="3197" spans="1:12" x14ac:dyDescent="0.2">
      <c r="A3197" s="23">
        <f t="shared" si="537"/>
        <v>54524830290.710419</v>
      </c>
      <c r="B3197" s="24">
        <v>3191</v>
      </c>
      <c r="C3197" s="23">
        <f t="shared" si="538"/>
        <v>305339049.62797832</v>
      </c>
      <c r="D3197" s="25">
        <f t="shared" si="539"/>
        <v>54830169340.338394</v>
      </c>
      <c r="E3197" s="26">
        <f t="shared" si="540"/>
        <v>54830168340.338394</v>
      </c>
      <c r="F3197" s="27">
        <f t="shared" si="541"/>
        <v>1700376.5691295266</v>
      </c>
      <c r="G3197" s="28">
        <f t="shared" si="542"/>
        <v>12722460.401165763</v>
      </c>
      <c r="H3197" s="28">
        <f t="shared" si="543"/>
        <v>212041.00668609605</v>
      </c>
      <c r="I3197" s="29">
        <f t="shared" si="544"/>
        <v>3534.0167781016007</v>
      </c>
      <c r="J3197" s="25">
        <f t="shared" si="545"/>
        <v>112401847147.6937</v>
      </c>
      <c r="K3197" s="25">
        <f t="shared" si="546"/>
        <v>112401847147.6937</v>
      </c>
      <c r="L3197" s="30" t="str">
        <f t="shared" si="547"/>
        <v>0 DAYS</v>
      </c>
    </row>
    <row r="3198" spans="1:12" x14ac:dyDescent="0.2">
      <c r="A3198" s="23">
        <f t="shared" si="537"/>
        <v>54830169340.338394</v>
      </c>
      <c r="B3198" s="24">
        <v>3192</v>
      </c>
      <c r="C3198" s="23">
        <f t="shared" si="538"/>
        <v>307048948.30589503</v>
      </c>
      <c r="D3198" s="25">
        <f t="shared" si="539"/>
        <v>55137218288.644287</v>
      </c>
      <c r="E3198" s="26">
        <f t="shared" si="540"/>
        <v>55137217288.644287</v>
      </c>
      <c r="F3198" s="27">
        <f t="shared" si="541"/>
        <v>1709898.6779167056</v>
      </c>
      <c r="G3198" s="28">
        <f t="shared" si="542"/>
        <v>12793706.179412292</v>
      </c>
      <c r="H3198" s="28">
        <f t="shared" si="543"/>
        <v>213228.43632353822</v>
      </c>
      <c r="I3198" s="29">
        <f t="shared" si="544"/>
        <v>3553.8072720589703</v>
      </c>
      <c r="J3198" s="25">
        <f t="shared" si="545"/>
        <v>113031297491.72078</v>
      </c>
      <c r="K3198" s="25">
        <f t="shared" si="546"/>
        <v>113031297491.72078</v>
      </c>
      <c r="L3198" s="30" t="str">
        <f t="shared" si="547"/>
        <v>0 DAYS</v>
      </c>
    </row>
    <row r="3199" spans="1:12" x14ac:dyDescent="0.2">
      <c r="A3199" s="23">
        <f t="shared" si="537"/>
        <v>55137218288.644287</v>
      </c>
      <c r="B3199" s="24">
        <v>3193</v>
      </c>
      <c r="C3199" s="23">
        <f t="shared" si="538"/>
        <v>308768422.416408</v>
      </c>
      <c r="D3199" s="25">
        <f t="shared" si="539"/>
        <v>55445986711.060692</v>
      </c>
      <c r="E3199" s="26">
        <f t="shared" si="540"/>
        <v>55445985711.060692</v>
      </c>
      <c r="F3199" s="27">
        <f t="shared" si="541"/>
        <v>1719474.1105129719</v>
      </c>
      <c r="G3199" s="28">
        <f t="shared" si="542"/>
        <v>12865350.934017001</v>
      </c>
      <c r="H3199" s="28">
        <f t="shared" si="543"/>
        <v>214422.51556695002</v>
      </c>
      <c r="I3199" s="29">
        <f t="shared" si="544"/>
        <v>3573.7085927825005</v>
      </c>
      <c r="J3199" s="25">
        <f t="shared" si="545"/>
        <v>113664272757.67441</v>
      </c>
      <c r="K3199" s="25">
        <f t="shared" si="546"/>
        <v>113664272757.67441</v>
      </c>
      <c r="L3199" s="30" t="str">
        <f t="shared" si="547"/>
        <v>0 DAYS</v>
      </c>
    </row>
    <row r="3200" spans="1:12" x14ac:dyDescent="0.2">
      <c r="A3200" s="23">
        <f t="shared" si="537"/>
        <v>55445986711.060692</v>
      </c>
      <c r="B3200" s="24">
        <v>3194</v>
      </c>
      <c r="C3200" s="23">
        <f t="shared" si="538"/>
        <v>310497525.58193988</v>
      </c>
      <c r="D3200" s="25">
        <f t="shared" si="539"/>
        <v>55756484236.642632</v>
      </c>
      <c r="E3200" s="26">
        <f t="shared" si="540"/>
        <v>55756483236.642632</v>
      </c>
      <c r="F3200" s="27">
        <f t="shared" si="541"/>
        <v>1729103.1655318737</v>
      </c>
      <c r="G3200" s="28">
        <f t="shared" si="542"/>
        <v>12937396.899247495</v>
      </c>
      <c r="H3200" s="28">
        <f t="shared" si="543"/>
        <v>215623.28165412493</v>
      </c>
      <c r="I3200" s="29">
        <f t="shared" si="544"/>
        <v>3593.7213609020823</v>
      </c>
      <c r="J3200" s="25">
        <f t="shared" si="545"/>
        <v>114300792685.11739</v>
      </c>
      <c r="K3200" s="25">
        <f t="shared" si="546"/>
        <v>114300792685.11739</v>
      </c>
      <c r="L3200" s="30" t="str">
        <f t="shared" si="547"/>
        <v>0 DAYS</v>
      </c>
    </row>
    <row r="3201" spans="1:12" x14ac:dyDescent="0.2">
      <c r="A3201" s="23">
        <f t="shared" si="537"/>
        <v>55756484236.642632</v>
      </c>
      <c r="B3201" s="24">
        <v>3195</v>
      </c>
      <c r="C3201" s="23">
        <f t="shared" si="538"/>
        <v>312236311.72519875</v>
      </c>
      <c r="D3201" s="25">
        <f t="shared" si="539"/>
        <v>56068720548.367828</v>
      </c>
      <c r="E3201" s="26">
        <f t="shared" si="540"/>
        <v>56068719548.367828</v>
      </c>
      <c r="F3201" s="27">
        <f t="shared" si="541"/>
        <v>1738786.1432588696</v>
      </c>
      <c r="G3201" s="28">
        <f t="shared" si="542"/>
        <v>13009846.321883282</v>
      </c>
      <c r="H3201" s="28">
        <f t="shared" si="543"/>
        <v>216830.77203138804</v>
      </c>
      <c r="I3201" s="29">
        <f t="shared" si="544"/>
        <v>3613.846200523134</v>
      </c>
      <c r="J3201" s="25">
        <f t="shared" si="545"/>
        <v>114940877124.15404</v>
      </c>
      <c r="K3201" s="25">
        <f t="shared" si="546"/>
        <v>114940877124.15404</v>
      </c>
      <c r="L3201" s="30" t="str">
        <f t="shared" si="547"/>
        <v>0 DAYS</v>
      </c>
    </row>
    <row r="3202" spans="1:12" x14ac:dyDescent="0.2">
      <c r="A3202" s="23">
        <f t="shared" si="537"/>
        <v>56068720548.367828</v>
      </c>
      <c r="B3202" s="24">
        <v>3196</v>
      </c>
      <c r="C3202" s="23">
        <f t="shared" si="538"/>
        <v>313984835.07085985</v>
      </c>
      <c r="D3202" s="25">
        <f t="shared" si="539"/>
        <v>56382705383.43869</v>
      </c>
      <c r="E3202" s="26">
        <f t="shared" si="540"/>
        <v>56382704383.43869</v>
      </c>
      <c r="F3202" s="27">
        <f t="shared" si="541"/>
        <v>1748523.3456611037</v>
      </c>
      <c r="G3202" s="28">
        <f t="shared" si="542"/>
        <v>13082701.461285828</v>
      </c>
      <c r="H3202" s="28">
        <f t="shared" si="543"/>
        <v>218045.02435476379</v>
      </c>
      <c r="I3202" s="29">
        <f t="shared" si="544"/>
        <v>3634.083739246063</v>
      </c>
      <c r="J3202" s="25">
        <f t="shared" si="545"/>
        <v>115584546036.0493</v>
      </c>
      <c r="K3202" s="25">
        <f t="shared" si="546"/>
        <v>115584546036.0493</v>
      </c>
      <c r="L3202" s="30" t="str">
        <f t="shared" si="547"/>
        <v>0 DAYS</v>
      </c>
    </row>
    <row r="3203" spans="1:12" x14ac:dyDescent="0.2">
      <c r="A3203" s="23">
        <f t="shared" si="537"/>
        <v>56382705383.43869</v>
      </c>
      <c r="B3203" s="24">
        <v>3197</v>
      </c>
      <c r="C3203" s="23">
        <f t="shared" si="538"/>
        <v>315743150.14725667</v>
      </c>
      <c r="D3203" s="25">
        <f t="shared" si="539"/>
        <v>56698448533.585945</v>
      </c>
      <c r="E3203" s="26">
        <f t="shared" si="540"/>
        <v>56698447533.585945</v>
      </c>
      <c r="F3203" s="27">
        <f t="shared" si="541"/>
        <v>1758315.0763968229</v>
      </c>
      <c r="G3203" s="28">
        <f t="shared" si="542"/>
        <v>13155964.589469029</v>
      </c>
      <c r="H3203" s="28">
        <f t="shared" si="543"/>
        <v>219266.07649115048</v>
      </c>
      <c r="I3203" s="29">
        <f t="shared" si="544"/>
        <v>3654.4346081858412</v>
      </c>
      <c r="J3203" s="25">
        <f t="shared" si="545"/>
        <v>116231819493.85118</v>
      </c>
      <c r="K3203" s="25">
        <f t="shared" si="546"/>
        <v>116231819493.85118</v>
      </c>
      <c r="L3203" s="30" t="str">
        <f t="shared" si="547"/>
        <v>0 DAYS</v>
      </c>
    </row>
    <row r="3204" spans="1:12" x14ac:dyDescent="0.2">
      <c r="A3204" s="23">
        <f t="shared" si="537"/>
        <v>56698448533.585945</v>
      </c>
      <c r="B3204" s="24">
        <v>3198</v>
      </c>
      <c r="C3204" s="23">
        <f t="shared" si="538"/>
        <v>317511311.78808129</v>
      </c>
      <c r="D3204" s="25">
        <f t="shared" si="539"/>
        <v>57015959845.374023</v>
      </c>
      <c r="E3204" s="26">
        <f t="shared" si="540"/>
        <v>57015958845.374023</v>
      </c>
      <c r="F3204" s="27">
        <f t="shared" si="541"/>
        <v>1768161.640824616</v>
      </c>
      <c r="G3204" s="28">
        <f t="shared" si="542"/>
        <v>13229637.991170054</v>
      </c>
      <c r="H3204" s="28">
        <f t="shared" si="543"/>
        <v>220493.96651950091</v>
      </c>
      <c r="I3204" s="29">
        <f t="shared" si="544"/>
        <v>3674.8994419916821</v>
      </c>
      <c r="J3204" s="25">
        <f t="shared" si="545"/>
        <v>116882717683.01674</v>
      </c>
      <c r="K3204" s="25">
        <f t="shared" si="546"/>
        <v>116882717683.01674</v>
      </c>
      <c r="L3204" s="30" t="str">
        <f t="shared" si="547"/>
        <v>0 DAYS</v>
      </c>
    </row>
    <row r="3205" spans="1:12" x14ac:dyDescent="0.2">
      <c r="A3205" s="23">
        <f t="shared" ref="A3205:A3268" si="548">D3204</f>
        <v>57015959845.374023</v>
      </c>
      <c r="B3205" s="24">
        <v>3199</v>
      </c>
      <c r="C3205" s="23">
        <f t="shared" ref="C3205:C3268" si="549">(A3205*$F$2)+$H$2</f>
        <v>319289375.13409454</v>
      </c>
      <c r="D3205" s="25">
        <f t="shared" ref="D3205:D3268" si="550">A3205+C3205</f>
        <v>57335249220.508118</v>
      </c>
      <c r="E3205" s="26">
        <f t="shared" ref="E3205:E3268" si="551">E3204+C3205</f>
        <v>57335248220.508118</v>
      </c>
      <c r="F3205" s="27">
        <f t="shared" ref="F3205:F3268" si="552">C3205-C3204</f>
        <v>1778063.346013248</v>
      </c>
      <c r="G3205" s="28">
        <f t="shared" ref="G3205:G3268" si="553">C3205/24</f>
        <v>13303723.963920606</v>
      </c>
      <c r="H3205" s="28">
        <f t="shared" ref="H3205:H3268" si="554">G3205/60</f>
        <v>221728.7327320101</v>
      </c>
      <c r="I3205" s="29">
        <f t="shared" ref="I3205:I3268" si="555">H3205/60</f>
        <v>3695.4788788668352</v>
      </c>
      <c r="J3205" s="25">
        <f t="shared" ref="J3205:J3268" si="556">D3205*2.05</f>
        <v>117537260902.04163</v>
      </c>
      <c r="K3205" s="25">
        <f t="shared" ref="K3205:K3268" si="557">J3205-$J$2</f>
        <v>117537260902.04163</v>
      </c>
      <c r="L3205" s="30" t="str">
        <f t="shared" ref="L3205:L3268" si="558">ROUND(($J$5/C3205),0) &amp; " DAYS"</f>
        <v>0 DAYS</v>
      </c>
    </row>
    <row r="3206" spans="1:12" x14ac:dyDescent="0.2">
      <c r="A3206" s="23">
        <f t="shared" si="548"/>
        <v>57335249220.508118</v>
      </c>
      <c r="B3206" s="24">
        <v>3200</v>
      </c>
      <c r="C3206" s="23">
        <f t="shared" si="549"/>
        <v>321077395.63484544</v>
      </c>
      <c r="D3206" s="25">
        <f t="shared" si="550"/>
        <v>57656326616.14296</v>
      </c>
      <c r="E3206" s="26">
        <f t="shared" si="551"/>
        <v>57656325616.14296</v>
      </c>
      <c r="F3206" s="27">
        <f t="shared" si="552"/>
        <v>1788020.5007508993</v>
      </c>
      <c r="G3206" s="28">
        <f t="shared" si="553"/>
        <v>13378224.818118559</v>
      </c>
      <c r="H3206" s="28">
        <f t="shared" si="554"/>
        <v>222970.41363530932</v>
      </c>
      <c r="I3206" s="29">
        <f t="shared" si="555"/>
        <v>3716.1735605884887</v>
      </c>
      <c r="J3206" s="25">
        <f t="shared" si="556"/>
        <v>118195469563.09306</v>
      </c>
      <c r="K3206" s="25">
        <f t="shared" si="557"/>
        <v>118195469563.09306</v>
      </c>
      <c r="L3206" s="30" t="str">
        <f t="shared" si="558"/>
        <v>0 DAYS</v>
      </c>
    </row>
    <row r="3207" spans="1:12" x14ac:dyDescent="0.2">
      <c r="A3207" s="23">
        <f t="shared" si="548"/>
        <v>57656326616.14296</v>
      </c>
      <c r="B3207" s="24">
        <v>3201</v>
      </c>
      <c r="C3207" s="23">
        <f t="shared" si="549"/>
        <v>322875429.05040056</v>
      </c>
      <c r="D3207" s="25">
        <f t="shared" si="550"/>
        <v>57979202045.193359</v>
      </c>
      <c r="E3207" s="26">
        <f t="shared" si="551"/>
        <v>57979201045.193359</v>
      </c>
      <c r="F3207" s="27">
        <f t="shared" si="552"/>
        <v>1798033.4155551195</v>
      </c>
      <c r="G3207" s="28">
        <f t="shared" si="553"/>
        <v>13453142.877100023</v>
      </c>
      <c r="H3207" s="28">
        <f t="shared" si="554"/>
        <v>224219.04795166705</v>
      </c>
      <c r="I3207" s="29">
        <f t="shared" si="555"/>
        <v>3736.9841325277839</v>
      </c>
      <c r="J3207" s="25">
        <f t="shared" si="556"/>
        <v>118857364192.64638</v>
      </c>
      <c r="K3207" s="25">
        <f t="shared" si="557"/>
        <v>118857364192.64638</v>
      </c>
      <c r="L3207" s="30" t="str">
        <f t="shared" si="558"/>
        <v>0 DAYS</v>
      </c>
    </row>
    <row r="3208" spans="1:12" x14ac:dyDescent="0.2">
      <c r="A3208" s="23">
        <f t="shared" si="548"/>
        <v>57979202045.193359</v>
      </c>
      <c r="B3208" s="24">
        <v>3202</v>
      </c>
      <c r="C3208" s="23">
        <f t="shared" si="549"/>
        <v>324683531.4530828</v>
      </c>
      <c r="D3208" s="25">
        <f t="shared" si="550"/>
        <v>58303885576.646439</v>
      </c>
      <c r="E3208" s="26">
        <f t="shared" si="551"/>
        <v>58303884576.646439</v>
      </c>
      <c r="F3208" s="27">
        <f t="shared" si="552"/>
        <v>1808102.4026822448</v>
      </c>
      <c r="G3208" s="28">
        <f t="shared" si="553"/>
        <v>13528480.477211783</v>
      </c>
      <c r="H3208" s="28">
        <f t="shared" si="554"/>
        <v>225474.67462019637</v>
      </c>
      <c r="I3208" s="29">
        <f t="shared" si="555"/>
        <v>3757.9112436699393</v>
      </c>
      <c r="J3208" s="25">
        <f t="shared" si="556"/>
        <v>119522965432.12518</v>
      </c>
      <c r="K3208" s="25">
        <f t="shared" si="557"/>
        <v>119522965432.12518</v>
      </c>
      <c r="L3208" s="30" t="str">
        <f t="shared" si="558"/>
        <v>0 DAYS</v>
      </c>
    </row>
    <row r="3209" spans="1:12" x14ac:dyDescent="0.2">
      <c r="A3209" s="23">
        <f t="shared" si="548"/>
        <v>58303885576.646439</v>
      </c>
      <c r="B3209" s="24">
        <v>3203</v>
      </c>
      <c r="C3209" s="23">
        <f t="shared" si="549"/>
        <v>326501759.22922003</v>
      </c>
      <c r="D3209" s="25">
        <f t="shared" si="550"/>
        <v>58630387335.875656</v>
      </c>
      <c r="E3209" s="26">
        <f t="shared" si="551"/>
        <v>58630386335.875656</v>
      </c>
      <c r="F3209" s="27">
        <f t="shared" si="552"/>
        <v>1818227.7761372328</v>
      </c>
      <c r="G3209" s="28">
        <f t="shared" si="553"/>
        <v>13604239.967884168</v>
      </c>
      <c r="H3209" s="28">
        <f t="shared" si="554"/>
        <v>226737.33279806946</v>
      </c>
      <c r="I3209" s="29">
        <f t="shared" si="555"/>
        <v>3778.9555466344909</v>
      </c>
      <c r="J3209" s="25">
        <f t="shared" si="556"/>
        <v>120192294038.54509</v>
      </c>
      <c r="K3209" s="25">
        <f t="shared" si="557"/>
        <v>120192294038.54509</v>
      </c>
      <c r="L3209" s="30" t="str">
        <f t="shared" si="558"/>
        <v>0 DAYS</v>
      </c>
    </row>
    <row r="3210" spans="1:12" x14ac:dyDescent="0.2">
      <c r="A3210" s="23">
        <f t="shared" si="548"/>
        <v>58630387335.875656</v>
      </c>
      <c r="B3210" s="24">
        <v>3204</v>
      </c>
      <c r="C3210" s="23">
        <f t="shared" si="549"/>
        <v>328330169.08090365</v>
      </c>
      <c r="D3210" s="25">
        <f t="shared" si="550"/>
        <v>58958717504.956558</v>
      </c>
      <c r="E3210" s="26">
        <f t="shared" si="551"/>
        <v>58958716504.956558</v>
      </c>
      <c r="F3210" s="27">
        <f t="shared" si="552"/>
        <v>1828409.8516836166</v>
      </c>
      <c r="G3210" s="28">
        <f t="shared" si="553"/>
        <v>13680423.711704319</v>
      </c>
      <c r="H3210" s="28">
        <f t="shared" si="554"/>
        <v>228007.06186173865</v>
      </c>
      <c r="I3210" s="29">
        <f t="shared" si="555"/>
        <v>3800.117697695644</v>
      </c>
      <c r="J3210" s="25">
        <f t="shared" si="556"/>
        <v>120865370885.16093</v>
      </c>
      <c r="K3210" s="25">
        <f t="shared" si="557"/>
        <v>120865370885.16093</v>
      </c>
      <c r="L3210" s="30" t="str">
        <f t="shared" si="558"/>
        <v>0 DAYS</v>
      </c>
    </row>
    <row r="3211" spans="1:12" x14ac:dyDescent="0.2">
      <c r="A3211" s="23">
        <f t="shared" si="548"/>
        <v>58958717504.956558</v>
      </c>
      <c r="B3211" s="24">
        <v>3205</v>
      </c>
      <c r="C3211" s="23">
        <f t="shared" si="549"/>
        <v>330168818.02775675</v>
      </c>
      <c r="D3211" s="25">
        <f t="shared" si="550"/>
        <v>59288886322.984314</v>
      </c>
      <c r="E3211" s="26">
        <f t="shared" si="551"/>
        <v>59288885322.984314</v>
      </c>
      <c r="F3211" s="27">
        <f t="shared" si="552"/>
        <v>1838648.9468531013</v>
      </c>
      <c r="G3211" s="28">
        <f t="shared" si="553"/>
        <v>13757034.084489865</v>
      </c>
      <c r="H3211" s="28">
        <f t="shared" si="554"/>
        <v>229283.90140816441</v>
      </c>
      <c r="I3211" s="29">
        <f t="shared" si="555"/>
        <v>3821.3983568027402</v>
      </c>
      <c r="J3211" s="25">
        <f t="shared" si="556"/>
        <v>121542216962.11783</v>
      </c>
      <c r="K3211" s="25">
        <f t="shared" si="557"/>
        <v>121542216962.11783</v>
      </c>
      <c r="L3211" s="30" t="str">
        <f t="shared" si="558"/>
        <v>0 DAYS</v>
      </c>
    </row>
    <row r="3212" spans="1:12" x14ac:dyDescent="0.2">
      <c r="A3212" s="23">
        <f t="shared" si="548"/>
        <v>59288886322.984314</v>
      </c>
      <c r="B3212" s="24">
        <v>3206</v>
      </c>
      <c r="C3212" s="23">
        <f t="shared" si="549"/>
        <v>332017763.40871215</v>
      </c>
      <c r="D3212" s="25">
        <f t="shared" si="550"/>
        <v>59620904086.393028</v>
      </c>
      <c r="E3212" s="26">
        <f t="shared" si="551"/>
        <v>59620903086.393028</v>
      </c>
      <c r="F3212" s="27">
        <f t="shared" si="552"/>
        <v>1848945.3809553981</v>
      </c>
      <c r="G3212" s="28">
        <f t="shared" si="553"/>
        <v>13834073.475363007</v>
      </c>
      <c r="H3212" s="28">
        <f t="shared" si="554"/>
        <v>230567.89125605012</v>
      </c>
      <c r="I3212" s="29">
        <f t="shared" si="555"/>
        <v>3842.7981876008353</v>
      </c>
      <c r="J3212" s="25">
        <f t="shared" si="556"/>
        <v>122222853377.1057</v>
      </c>
      <c r="K3212" s="25">
        <f t="shared" si="557"/>
        <v>122222853377.1057</v>
      </c>
      <c r="L3212" s="30" t="str">
        <f t="shared" si="558"/>
        <v>0 DAYS</v>
      </c>
    </row>
    <row r="3213" spans="1:12" x14ac:dyDescent="0.2">
      <c r="A3213" s="23">
        <f t="shared" si="548"/>
        <v>59620904086.393028</v>
      </c>
      <c r="B3213" s="24">
        <v>3207</v>
      </c>
      <c r="C3213" s="23">
        <f t="shared" si="549"/>
        <v>333877062.88380098</v>
      </c>
      <c r="D3213" s="25">
        <f t="shared" si="550"/>
        <v>59954781149.276833</v>
      </c>
      <c r="E3213" s="26">
        <f t="shared" si="551"/>
        <v>59954780149.276833</v>
      </c>
      <c r="F3213" s="27">
        <f t="shared" si="552"/>
        <v>1859299.4750888348</v>
      </c>
      <c r="G3213" s="28">
        <f t="shared" si="553"/>
        <v>13911544.28682504</v>
      </c>
      <c r="H3213" s="28">
        <f t="shared" si="554"/>
        <v>231859.07144708402</v>
      </c>
      <c r="I3213" s="29">
        <f t="shared" si="555"/>
        <v>3864.3178574514004</v>
      </c>
      <c r="J3213" s="25">
        <f t="shared" si="556"/>
        <v>122907301356.0175</v>
      </c>
      <c r="K3213" s="25">
        <f t="shared" si="557"/>
        <v>122907301356.0175</v>
      </c>
      <c r="L3213" s="30" t="str">
        <f t="shared" si="558"/>
        <v>0 DAYS</v>
      </c>
    </row>
    <row r="3214" spans="1:12" x14ac:dyDescent="0.2">
      <c r="A3214" s="23">
        <f t="shared" si="548"/>
        <v>59954781149.276833</v>
      </c>
      <c r="B3214" s="24">
        <v>3208</v>
      </c>
      <c r="C3214" s="23">
        <f t="shared" si="549"/>
        <v>335746774.43595028</v>
      </c>
      <c r="D3214" s="25">
        <f t="shared" si="550"/>
        <v>60290527923.712784</v>
      </c>
      <c r="E3214" s="26">
        <f t="shared" si="551"/>
        <v>60290526923.712784</v>
      </c>
      <c r="F3214" s="27">
        <f t="shared" si="552"/>
        <v>1869711.5521492958</v>
      </c>
      <c r="G3214" s="28">
        <f t="shared" si="553"/>
        <v>13989448.934831262</v>
      </c>
      <c r="H3214" s="28">
        <f t="shared" si="554"/>
        <v>233157.4822471877</v>
      </c>
      <c r="I3214" s="29">
        <f t="shared" si="555"/>
        <v>3885.9580374531283</v>
      </c>
      <c r="J3214" s="25">
        <f t="shared" si="556"/>
        <v>123595582243.61119</v>
      </c>
      <c r="K3214" s="25">
        <f t="shared" si="557"/>
        <v>123595582243.61119</v>
      </c>
      <c r="L3214" s="30" t="str">
        <f t="shared" si="558"/>
        <v>0 DAYS</v>
      </c>
    </row>
    <row r="3215" spans="1:12" x14ac:dyDescent="0.2">
      <c r="A3215" s="23">
        <f t="shared" si="548"/>
        <v>60290527923.712784</v>
      </c>
      <c r="B3215" s="24">
        <v>3209</v>
      </c>
      <c r="C3215" s="23">
        <f t="shared" si="549"/>
        <v>337626956.37279159</v>
      </c>
      <c r="D3215" s="25">
        <f t="shared" si="550"/>
        <v>60628154880.085579</v>
      </c>
      <c r="E3215" s="26">
        <f t="shared" si="551"/>
        <v>60628153880.085579</v>
      </c>
      <c r="F3215" s="27">
        <f t="shared" si="552"/>
        <v>1880181.9368413091</v>
      </c>
      <c r="G3215" s="28">
        <f t="shared" si="553"/>
        <v>14067789.848866316</v>
      </c>
      <c r="H3215" s="28">
        <f t="shared" si="554"/>
        <v>234463.16414777192</v>
      </c>
      <c r="I3215" s="29">
        <f t="shared" si="555"/>
        <v>3907.7194024628652</v>
      </c>
      <c r="J3215" s="25">
        <f t="shared" si="556"/>
        <v>124287717504.17543</v>
      </c>
      <c r="K3215" s="25">
        <f t="shared" si="557"/>
        <v>124287717504.17543</v>
      </c>
      <c r="L3215" s="30" t="str">
        <f t="shared" si="558"/>
        <v>0 DAYS</v>
      </c>
    </row>
    <row r="3216" spans="1:12" x14ac:dyDescent="0.2">
      <c r="A3216" s="23">
        <f t="shared" si="548"/>
        <v>60628154880.085579</v>
      </c>
      <c r="B3216" s="24">
        <v>3210</v>
      </c>
      <c r="C3216" s="23">
        <f t="shared" si="549"/>
        <v>339517667.32847923</v>
      </c>
      <c r="D3216" s="25">
        <f t="shared" si="550"/>
        <v>60967672547.414055</v>
      </c>
      <c r="E3216" s="26">
        <f t="shared" si="551"/>
        <v>60967671547.414055</v>
      </c>
      <c r="F3216" s="27">
        <f t="shared" si="552"/>
        <v>1890710.9556876421</v>
      </c>
      <c r="G3216" s="28">
        <f t="shared" si="553"/>
        <v>14146569.472019969</v>
      </c>
      <c r="H3216" s="28">
        <f t="shared" si="554"/>
        <v>235776.15786699948</v>
      </c>
      <c r="I3216" s="29">
        <f t="shared" si="555"/>
        <v>3929.6026311166579</v>
      </c>
      <c r="J3216" s="25">
        <f t="shared" si="556"/>
        <v>124983728722.19881</v>
      </c>
      <c r="K3216" s="25">
        <f t="shared" si="557"/>
        <v>124983728722.19881</v>
      </c>
      <c r="L3216" s="30" t="str">
        <f t="shared" si="558"/>
        <v>0 DAYS</v>
      </c>
    </row>
    <row r="3217" spans="1:12" x14ac:dyDescent="0.2">
      <c r="A3217" s="23">
        <f t="shared" si="548"/>
        <v>60967672547.414055</v>
      </c>
      <c r="B3217" s="24">
        <v>3211</v>
      </c>
      <c r="C3217" s="23">
        <f t="shared" si="549"/>
        <v>341418966.26551872</v>
      </c>
      <c r="D3217" s="25">
        <f t="shared" si="550"/>
        <v>61309091513.679573</v>
      </c>
      <c r="E3217" s="26">
        <f t="shared" si="551"/>
        <v>61309090513.679573</v>
      </c>
      <c r="F3217" s="27">
        <f t="shared" si="552"/>
        <v>1901298.9370394945</v>
      </c>
      <c r="G3217" s="28">
        <f t="shared" si="553"/>
        <v>14225790.26106328</v>
      </c>
      <c r="H3217" s="28">
        <f t="shared" si="554"/>
        <v>237096.50435105467</v>
      </c>
      <c r="I3217" s="29">
        <f t="shared" si="555"/>
        <v>3951.6084058509109</v>
      </c>
      <c r="J3217" s="25">
        <f t="shared" si="556"/>
        <v>125683637603.04312</v>
      </c>
      <c r="K3217" s="25">
        <f t="shared" si="557"/>
        <v>125683637603.04312</v>
      </c>
      <c r="L3217" s="30" t="str">
        <f t="shared" si="558"/>
        <v>0 DAYS</v>
      </c>
    </row>
    <row r="3218" spans="1:12" x14ac:dyDescent="0.2">
      <c r="A3218" s="23">
        <f t="shared" si="548"/>
        <v>61309091513.679573</v>
      </c>
      <c r="B3218" s="24">
        <v>3212</v>
      </c>
      <c r="C3218" s="23">
        <f t="shared" si="549"/>
        <v>343330912.47660559</v>
      </c>
      <c r="D3218" s="25">
        <f t="shared" si="550"/>
        <v>61652422426.156181</v>
      </c>
      <c r="E3218" s="26">
        <f t="shared" si="551"/>
        <v>61652421426.156181</v>
      </c>
      <c r="F3218" s="27">
        <f t="shared" si="552"/>
        <v>1911946.2110868692</v>
      </c>
      <c r="G3218" s="28">
        <f t="shared" si="553"/>
        <v>14305454.686525233</v>
      </c>
      <c r="H3218" s="28">
        <f t="shared" si="554"/>
        <v>238424.24477542055</v>
      </c>
      <c r="I3218" s="29">
        <f t="shared" si="555"/>
        <v>3973.7374129236759</v>
      </c>
      <c r="J3218" s="25">
        <f t="shared" si="556"/>
        <v>126387465973.62016</v>
      </c>
      <c r="K3218" s="25">
        <f t="shared" si="557"/>
        <v>126387465973.62016</v>
      </c>
      <c r="L3218" s="30" t="str">
        <f t="shared" si="558"/>
        <v>0 DAYS</v>
      </c>
    </row>
    <row r="3219" spans="1:12" x14ac:dyDescent="0.2">
      <c r="A3219" s="23">
        <f t="shared" si="548"/>
        <v>61652422426.156181</v>
      </c>
      <c r="B3219" s="24">
        <v>3213</v>
      </c>
      <c r="C3219" s="23">
        <f t="shared" si="549"/>
        <v>345253565.5864746</v>
      </c>
      <c r="D3219" s="25">
        <f t="shared" si="550"/>
        <v>61997675991.742653</v>
      </c>
      <c r="E3219" s="26">
        <f t="shared" si="551"/>
        <v>61997674991.742653</v>
      </c>
      <c r="F3219" s="27">
        <f t="shared" si="552"/>
        <v>1922653.1098690033</v>
      </c>
      <c r="G3219" s="28">
        <f t="shared" si="553"/>
        <v>14385565.232769774</v>
      </c>
      <c r="H3219" s="28">
        <f t="shared" si="554"/>
        <v>239759.4205461629</v>
      </c>
      <c r="I3219" s="29">
        <f t="shared" si="555"/>
        <v>3995.9903424360482</v>
      </c>
      <c r="J3219" s="25">
        <f t="shared" si="556"/>
        <v>127095235783.07243</v>
      </c>
      <c r="K3219" s="25">
        <f t="shared" si="557"/>
        <v>127095235783.07243</v>
      </c>
      <c r="L3219" s="30" t="str">
        <f t="shared" si="558"/>
        <v>0 DAYS</v>
      </c>
    </row>
    <row r="3220" spans="1:12" x14ac:dyDescent="0.2">
      <c r="A3220" s="23">
        <f t="shared" si="548"/>
        <v>61997675991.742653</v>
      </c>
      <c r="B3220" s="24">
        <v>3214</v>
      </c>
      <c r="C3220" s="23">
        <f t="shared" si="549"/>
        <v>347186985.55375886</v>
      </c>
      <c r="D3220" s="25">
        <f t="shared" si="550"/>
        <v>62344862977.29641</v>
      </c>
      <c r="E3220" s="26">
        <f t="shared" si="551"/>
        <v>62344861977.29641</v>
      </c>
      <c r="F3220" s="27">
        <f t="shared" si="552"/>
        <v>1933419.9672842622</v>
      </c>
      <c r="G3220" s="28">
        <f t="shared" si="553"/>
        <v>14466124.398073286</v>
      </c>
      <c r="H3220" s="28">
        <f t="shared" si="554"/>
        <v>241102.07330122142</v>
      </c>
      <c r="I3220" s="29">
        <f t="shared" si="555"/>
        <v>4018.3678883536904</v>
      </c>
      <c r="J3220" s="25">
        <f t="shared" si="556"/>
        <v>127806969103.45763</v>
      </c>
      <c r="K3220" s="25">
        <f t="shared" si="557"/>
        <v>127806969103.45763</v>
      </c>
      <c r="L3220" s="30" t="str">
        <f t="shared" si="558"/>
        <v>0 DAYS</v>
      </c>
    </row>
    <row r="3221" spans="1:12" x14ac:dyDescent="0.2">
      <c r="A3221" s="23">
        <f t="shared" si="548"/>
        <v>62344862977.29641</v>
      </c>
      <c r="B3221" s="24">
        <v>3215</v>
      </c>
      <c r="C3221" s="23">
        <f t="shared" si="549"/>
        <v>349131232.67285991</v>
      </c>
      <c r="D3221" s="25">
        <f t="shared" si="550"/>
        <v>62693994209.969269</v>
      </c>
      <c r="E3221" s="26">
        <f t="shared" si="551"/>
        <v>62693993209.969269</v>
      </c>
      <c r="F3221" s="27">
        <f t="shared" si="552"/>
        <v>1944247.1191010475</v>
      </c>
      <c r="G3221" s="28">
        <f t="shared" si="553"/>
        <v>14547134.694702497</v>
      </c>
      <c r="H3221" s="28">
        <f t="shared" si="554"/>
        <v>242452.24491170829</v>
      </c>
      <c r="I3221" s="29">
        <f t="shared" si="555"/>
        <v>4040.8707485284713</v>
      </c>
      <c r="J3221" s="25">
        <f t="shared" si="556"/>
        <v>128522688130.437</v>
      </c>
      <c r="K3221" s="25">
        <f t="shared" si="557"/>
        <v>128522688130.437</v>
      </c>
      <c r="L3221" s="30" t="str">
        <f t="shared" si="558"/>
        <v>0 DAYS</v>
      </c>
    </row>
    <row r="3222" spans="1:12" x14ac:dyDescent="0.2">
      <c r="A3222" s="23">
        <f t="shared" si="548"/>
        <v>62693994209.969269</v>
      </c>
      <c r="B3222" s="24">
        <v>3216</v>
      </c>
      <c r="C3222" s="23">
        <f t="shared" si="549"/>
        <v>351086367.5758279</v>
      </c>
      <c r="D3222" s="25">
        <f t="shared" si="550"/>
        <v>63045080577.545097</v>
      </c>
      <c r="E3222" s="26">
        <f t="shared" si="551"/>
        <v>63045079577.545097</v>
      </c>
      <c r="F3222" s="27">
        <f t="shared" si="552"/>
        <v>1955134.9029679894</v>
      </c>
      <c r="G3222" s="28">
        <f t="shared" si="553"/>
        <v>14628598.648992829</v>
      </c>
      <c r="H3222" s="28">
        <f t="shared" si="554"/>
        <v>243809.97748321382</v>
      </c>
      <c r="I3222" s="29">
        <f t="shared" si="555"/>
        <v>4063.4996247202303</v>
      </c>
      <c r="J3222" s="25">
        <f t="shared" si="556"/>
        <v>129242415183.96744</v>
      </c>
      <c r="K3222" s="25">
        <f t="shared" si="557"/>
        <v>129242415183.96744</v>
      </c>
      <c r="L3222" s="30" t="str">
        <f t="shared" si="558"/>
        <v>0 DAYS</v>
      </c>
    </row>
    <row r="3223" spans="1:12" x14ac:dyDescent="0.2">
      <c r="A3223" s="23">
        <f t="shared" si="548"/>
        <v>63045080577.545097</v>
      </c>
      <c r="B3223" s="24">
        <v>3217</v>
      </c>
      <c r="C3223" s="23">
        <f t="shared" si="549"/>
        <v>353052451.23425251</v>
      </c>
      <c r="D3223" s="25">
        <f t="shared" si="550"/>
        <v>63398133028.77935</v>
      </c>
      <c r="E3223" s="26">
        <f t="shared" si="551"/>
        <v>63398132028.77935</v>
      </c>
      <c r="F3223" s="27">
        <f t="shared" si="552"/>
        <v>1966083.6584246159</v>
      </c>
      <c r="G3223" s="28">
        <f t="shared" si="553"/>
        <v>14710518.801427187</v>
      </c>
      <c r="H3223" s="28">
        <f t="shared" si="554"/>
        <v>245175.3133571198</v>
      </c>
      <c r="I3223" s="29">
        <f t="shared" si="555"/>
        <v>4086.2552226186631</v>
      </c>
      <c r="J3223" s="25">
        <f t="shared" si="556"/>
        <v>129966172708.99765</v>
      </c>
      <c r="K3223" s="25">
        <f t="shared" si="557"/>
        <v>129966172708.99765</v>
      </c>
      <c r="L3223" s="30" t="str">
        <f t="shared" si="558"/>
        <v>0 DAYS</v>
      </c>
    </row>
    <row r="3224" spans="1:12" x14ac:dyDescent="0.2">
      <c r="A3224" s="23">
        <f t="shared" si="548"/>
        <v>63398133028.77935</v>
      </c>
      <c r="B3224" s="24">
        <v>3218</v>
      </c>
      <c r="C3224" s="23">
        <f t="shared" si="549"/>
        <v>355029544.96116436</v>
      </c>
      <c r="D3224" s="25">
        <f t="shared" si="550"/>
        <v>63753162573.740517</v>
      </c>
      <c r="E3224" s="26">
        <f t="shared" si="551"/>
        <v>63753161573.740517</v>
      </c>
      <c r="F3224" s="27">
        <f t="shared" si="552"/>
        <v>1977093.7269118428</v>
      </c>
      <c r="G3224" s="28">
        <f t="shared" si="553"/>
        <v>14792897.706715181</v>
      </c>
      <c r="H3224" s="28">
        <f t="shared" si="554"/>
        <v>246548.2951119197</v>
      </c>
      <c r="I3224" s="29">
        <f t="shared" si="555"/>
        <v>4109.1382518653281</v>
      </c>
      <c r="J3224" s="25">
        <f t="shared" si="556"/>
        <v>130693983276.16805</v>
      </c>
      <c r="K3224" s="25">
        <f t="shared" si="557"/>
        <v>130693983276.16805</v>
      </c>
      <c r="L3224" s="30" t="str">
        <f t="shared" si="558"/>
        <v>0 DAYS</v>
      </c>
    </row>
    <row r="3225" spans="1:12" x14ac:dyDescent="0.2">
      <c r="A3225" s="23">
        <f t="shared" si="548"/>
        <v>63753162573.740517</v>
      </c>
      <c r="B3225" s="24">
        <v>3219</v>
      </c>
      <c r="C3225" s="23">
        <f t="shared" si="549"/>
        <v>357017710.41294688</v>
      </c>
      <c r="D3225" s="25">
        <f t="shared" si="550"/>
        <v>64110180284.153465</v>
      </c>
      <c r="E3225" s="26">
        <f t="shared" si="551"/>
        <v>64110179284.153465</v>
      </c>
      <c r="F3225" s="27">
        <f t="shared" si="552"/>
        <v>1988165.4517825246</v>
      </c>
      <c r="G3225" s="28">
        <f t="shared" si="553"/>
        <v>14875737.933872787</v>
      </c>
      <c r="H3225" s="28">
        <f t="shared" si="554"/>
        <v>247928.96556454647</v>
      </c>
      <c r="I3225" s="29">
        <f t="shared" si="555"/>
        <v>4132.1494260757745</v>
      </c>
      <c r="J3225" s="25">
        <f t="shared" si="556"/>
        <v>131425869582.51459</v>
      </c>
      <c r="K3225" s="25">
        <f t="shared" si="557"/>
        <v>131425869582.51459</v>
      </c>
      <c r="L3225" s="30" t="str">
        <f t="shared" si="558"/>
        <v>0 DAYS</v>
      </c>
    </row>
    <row r="3226" spans="1:12" x14ac:dyDescent="0.2">
      <c r="A3226" s="23">
        <f t="shared" si="548"/>
        <v>64110180284.153465</v>
      </c>
      <c r="B3226" s="24">
        <v>3220</v>
      </c>
      <c r="C3226" s="23">
        <f t="shared" si="549"/>
        <v>359017009.59125942</v>
      </c>
      <c r="D3226" s="25">
        <f t="shared" si="550"/>
        <v>64469197293.744728</v>
      </c>
      <c r="E3226" s="26">
        <f t="shared" si="551"/>
        <v>64469196293.744728</v>
      </c>
      <c r="F3226" s="27">
        <f t="shared" si="552"/>
        <v>1999299.1783125401</v>
      </c>
      <c r="G3226" s="28">
        <f t="shared" si="553"/>
        <v>14959042.066302476</v>
      </c>
      <c r="H3226" s="28">
        <f t="shared" si="554"/>
        <v>249317.36777170794</v>
      </c>
      <c r="I3226" s="29">
        <f t="shared" si="555"/>
        <v>4155.2894628617987</v>
      </c>
      <c r="J3226" s="25">
        <f t="shared" si="556"/>
        <v>132161854452.17668</v>
      </c>
      <c r="K3226" s="25">
        <f t="shared" si="557"/>
        <v>132161854452.17668</v>
      </c>
      <c r="L3226" s="30" t="str">
        <f t="shared" si="558"/>
        <v>0 DAYS</v>
      </c>
    </row>
    <row r="3227" spans="1:12" x14ac:dyDescent="0.2">
      <c r="A3227" s="23">
        <f t="shared" si="548"/>
        <v>64469197293.744728</v>
      </c>
      <c r="B3227" s="24">
        <v>3221</v>
      </c>
      <c r="C3227" s="23">
        <f t="shared" si="549"/>
        <v>361027504.84497046</v>
      </c>
      <c r="D3227" s="25">
        <f t="shared" si="550"/>
        <v>64830224798.589699</v>
      </c>
      <c r="E3227" s="26">
        <f t="shared" si="551"/>
        <v>64830223798.589699</v>
      </c>
      <c r="F3227" s="27">
        <f t="shared" si="552"/>
        <v>2010495.2537110448</v>
      </c>
      <c r="G3227" s="28">
        <f t="shared" si="553"/>
        <v>15042812.70187377</v>
      </c>
      <c r="H3227" s="28">
        <f t="shared" si="554"/>
        <v>250713.5450312295</v>
      </c>
      <c r="I3227" s="29">
        <f t="shared" si="555"/>
        <v>4178.5590838538246</v>
      </c>
      <c r="J3227" s="25">
        <f t="shared" si="556"/>
        <v>132901960837.10887</v>
      </c>
      <c r="K3227" s="25">
        <f t="shared" si="557"/>
        <v>132901960837.10887</v>
      </c>
      <c r="L3227" s="30" t="str">
        <f t="shared" si="558"/>
        <v>0 DAYS</v>
      </c>
    </row>
    <row r="3228" spans="1:12" x14ac:dyDescent="0.2">
      <c r="A3228" s="23">
        <f t="shared" si="548"/>
        <v>64830224798.589699</v>
      </c>
      <c r="B3228" s="24">
        <v>3222</v>
      </c>
      <c r="C3228" s="23">
        <f t="shared" si="549"/>
        <v>363049258.87210232</v>
      </c>
      <c r="D3228" s="25">
        <f t="shared" si="550"/>
        <v>65193274057.4618</v>
      </c>
      <c r="E3228" s="26">
        <f t="shared" si="551"/>
        <v>65193273057.4618</v>
      </c>
      <c r="F3228" s="27">
        <f t="shared" si="552"/>
        <v>2021754.0271318555</v>
      </c>
      <c r="G3228" s="28">
        <f t="shared" si="553"/>
        <v>15127052.453004263</v>
      </c>
      <c r="H3228" s="28">
        <f t="shared" si="554"/>
        <v>252117.54088340438</v>
      </c>
      <c r="I3228" s="29">
        <f t="shared" si="555"/>
        <v>4201.9590147234067</v>
      </c>
      <c r="J3228" s="25">
        <f t="shared" si="556"/>
        <v>133646211817.79668</v>
      </c>
      <c r="K3228" s="25">
        <f t="shared" si="557"/>
        <v>133646211817.79668</v>
      </c>
      <c r="L3228" s="30" t="str">
        <f t="shared" si="558"/>
        <v>0 DAYS</v>
      </c>
    </row>
    <row r="3229" spans="1:12" x14ac:dyDescent="0.2">
      <c r="A3229" s="23">
        <f t="shared" si="548"/>
        <v>65193274057.4618</v>
      </c>
      <c r="B3229" s="24">
        <v>3223</v>
      </c>
      <c r="C3229" s="23">
        <f t="shared" si="549"/>
        <v>365082334.72178608</v>
      </c>
      <c r="D3229" s="25">
        <f t="shared" si="550"/>
        <v>65558356392.183586</v>
      </c>
      <c r="E3229" s="26">
        <f t="shared" si="551"/>
        <v>65558355392.183586</v>
      </c>
      <c r="F3229" s="27">
        <f t="shared" si="552"/>
        <v>2033075.8496837616</v>
      </c>
      <c r="G3229" s="28">
        <f t="shared" si="553"/>
        <v>15211763.946741087</v>
      </c>
      <c r="H3229" s="28">
        <f t="shared" si="554"/>
        <v>253529.39911235144</v>
      </c>
      <c r="I3229" s="29">
        <f t="shared" si="555"/>
        <v>4225.489985205857</v>
      </c>
      <c r="J3229" s="25">
        <f t="shared" si="556"/>
        <v>134394630603.97633</v>
      </c>
      <c r="K3229" s="25">
        <f t="shared" si="557"/>
        <v>134394630603.97633</v>
      </c>
      <c r="L3229" s="30" t="str">
        <f t="shared" si="558"/>
        <v>0 DAYS</v>
      </c>
    </row>
    <row r="3230" spans="1:12" x14ac:dyDescent="0.2">
      <c r="A3230" s="23">
        <f t="shared" si="548"/>
        <v>65558356392.183586</v>
      </c>
      <c r="B3230" s="24">
        <v>3224</v>
      </c>
      <c r="C3230" s="23">
        <f t="shared" si="549"/>
        <v>367126795.79622805</v>
      </c>
      <c r="D3230" s="25">
        <f t="shared" si="550"/>
        <v>65925483187.979813</v>
      </c>
      <c r="E3230" s="26">
        <f t="shared" si="551"/>
        <v>65925482187.979813</v>
      </c>
      <c r="F3230" s="27">
        <f t="shared" si="552"/>
        <v>2044461.0744419694</v>
      </c>
      <c r="G3230" s="28">
        <f t="shared" si="553"/>
        <v>15296949.824842835</v>
      </c>
      <c r="H3230" s="28">
        <f t="shared" si="554"/>
        <v>254949.16374738057</v>
      </c>
      <c r="I3230" s="29">
        <f t="shared" si="555"/>
        <v>4249.1527291230095</v>
      </c>
      <c r="J3230" s="25">
        <f t="shared" si="556"/>
        <v>135147240535.3586</v>
      </c>
      <c r="K3230" s="25">
        <f t="shared" si="557"/>
        <v>135147240535.3586</v>
      </c>
      <c r="L3230" s="30" t="str">
        <f t="shared" si="558"/>
        <v>0 DAYS</v>
      </c>
    </row>
    <row r="3231" spans="1:12" x14ac:dyDescent="0.2">
      <c r="A3231" s="23">
        <f t="shared" si="548"/>
        <v>65925483187.979813</v>
      </c>
      <c r="B3231" s="24">
        <v>3225</v>
      </c>
      <c r="C3231" s="23">
        <f t="shared" si="549"/>
        <v>369182705.85268694</v>
      </c>
      <c r="D3231" s="25">
        <f t="shared" si="550"/>
        <v>66294665893.832497</v>
      </c>
      <c r="E3231" s="26">
        <f t="shared" si="551"/>
        <v>66294664893.832497</v>
      </c>
      <c r="F3231" s="27">
        <f t="shared" si="552"/>
        <v>2055910.0564588904</v>
      </c>
      <c r="G3231" s="28">
        <f t="shared" si="553"/>
        <v>15382612.743861957</v>
      </c>
      <c r="H3231" s="28">
        <f t="shared" si="554"/>
        <v>256376.87906436593</v>
      </c>
      <c r="I3231" s="29">
        <f t="shared" si="555"/>
        <v>4272.9479844060988</v>
      </c>
      <c r="J3231" s="25">
        <f t="shared" si="556"/>
        <v>135904065082.35661</v>
      </c>
      <c r="K3231" s="25">
        <f t="shared" si="557"/>
        <v>135904065082.35661</v>
      </c>
      <c r="L3231" s="30" t="str">
        <f t="shared" si="558"/>
        <v>0 DAYS</v>
      </c>
    </row>
    <row r="3232" spans="1:12" x14ac:dyDescent="0.2">
      <c r="A3232" s="23">
        <f t="shared" si="548"/>
        <v>66294665893.832497</v>
      </c>
      <c r="B3232" s="24">
        <v>3226</v>
      </c>
      <c r="C3232" s="23">
        <f t="shared" si="549"/>
        <v>371250129.00546199</v>
      </c>
      <c r="D3232" s="25">
        <f t="shared" si="550"/>
        <v>66665916022.837959</v>
      </c>
      <c r="E3232" s="26">
        <f t="shared" si="551"/>
        <v>66665915022.837959</v>
      </c>
      <c r="F3232" s="27">
        <f t="shared" si="552"/>
        <v>2067423.1527750492</v>
      </c>
      <c r="G3232" s="28">
        <f t="shared" si="553"/>
        <v>15468755.375227584</v>
      </c>
      <c r="H3232" s="28">
        <f t="shared" si="554"/>
        <v>257812.58958712639</v>
      </c>
      <c r="I3232" s="29">
        <f t="shared" si="555"/>
        <v>4296.8764931187734</v>
      </c>
      <c r="J3232" s="25">
        <f t="shared" si="556"/>
        <v>136665127846.81781</v>
      </c>
      <c r="K3232" s="25">
        <f t="shared" si="557"/>
        <v>136665127846.81781</v>
      </c>
      <c r="L3232" s="30" t="str">
        <f t="shared" si="558"/>
        <v>0 DAYS</v>
      </c>
    </row>
    <row r="3233" spans="1:12" x14ac:dyDescent="0.2">
      <c r="A3233" s="23">
        <f t="shared" si="548"/>
        <v>66665916022.837959</v>
      </c>
      <c r="B3233" s="24">
        <v>3227</v>
      </c>
      <c r="C3233" s="23">
        <f t="shared" si="549"/>
        <v>373329129.72789258</v>
      </c>
      <c r="D3233" s="25">
        <f t="shared" si="550"/>
        <v>67039245152.565849</v>
      </c>
      <c r="E3233" s="26">
        <f t="shared" si="551"/>
        <v>67039244152.565849</v>
      </c>
      <c r="F3233" s="27">
        <f t="shared" si="552"/>
        <v>2079000.7224305868</v>
      </c>
      <c r="G3233" s="28">
        <f t="shared" si="553"/>
        <v>15555380.405328857</v>
      </c>
      <c r="H3233" s="28">
        <f t="shared" si="554"/>
        <v>259256.34008881429</v>
      </c>
      <c r="I3233" s="29">
        <f t="shared" si="555"/>
        <v>4320.9390014802384</v>
      </c>
      <c r="J3233" s="25">
        <f t="shared" si="556"/>
        <v>137430452562.75998</v>
      </c>
      <c r="K3233" s="25">
        <f t="shared" si="557"/>
        <v>137430452562.75998</v>
      </c>
      <c r="L3233" s="30" t="str">
        <f t="shared" si="558"/>
        <v>0 DAYS</v>
      </c>
    </row>
    <row r="3234" spans="1:12" x14ac:dyDescent="0.2">
      <c r="A3234" s="23">
        <f t="shared" si="548"/>
        <v>67039245152.565849</v>
      </c>
      <c r="B3234" s="24">
        <v>3228</v>
      </c>
      <c r="C3234" s="23">
        <f t="shared" si="549"/>
        <v>375419772.85436875</v>
      </c>
      <c r="D3234" s="25">
        <f t="shared" si="550"/>
        <v>67414664925.420219</v>
      </c>
      <c r="E3234" s="26">
        <f t="shared" si="551"/>
        <v>67414663925.420219</v>
      </c>
      <c r="F3234" s="27">
        <f t="shared" si="552"/>
        <v>2090643.1264761686</v>
      </c>
      <c r="G3234" s="28">
        <f t="shared" si="553"/>
        <v>15642490.535598697</v>
      </c>
      <c r="H3234" s="28">
        <f t="shared" si="554"/>
        <v>260708.17559331161</v>
      </c>
      <c r="I3234" s="29">
        <f t="shared" si="555"/>
        <v>4345.1362598885271</v>
      </c>
      <c r="J3234" s="25">
        <f t="shared" si="556"/>
        <v>138200063097.11145</v>
      </c>
      <c r="K3234" s="25">
        <f t="shared" si="557"/>
        <v>138200063097.11145</v>
      </c>
      <c r="L3234" s="30" t="str">
        <f t="shared" si="558"/>
        <v>0 DAYS</v>
      </c>
    </row>
    <row r="3235" spans="1:12" x14ac:dyDescent="0.2">
      <c r="A3235" s="23">
        <f t="shared" si="548"/>
        <v>67414664925.420219</v>
      </c>
      <c r="B3235" s="24">
        <v>3229</v>
      </c>
      <c r="C3235" s="23">
        <f t="shared" si="549"/>
        <v>377522123.58235323</v>
      </c>
      <c r="D3235" s="25">
        <f t="shared" si="550"/>
        <v>67792187049.002571</v>
      </c>
      <c r="E3235" s="26">
        <f t="shared" si="551"/>
        <v>67792186049.002571</v>
      </c>
      <c r="F3235" s="27">
        <f t="shared" si="552"/>
        <v>2102350.727984488</v>
      </c>
      <c r="G3235" s="28">
        <f t="shared" si="553"/>
        <v>15730088.482598051</v>
      </c>
      <c r="H3235" s="28">
        <f t="shared" si="554"/>
        <v>262168.14137663419</v>
      </c>
      <c r="I3235" s="29">
        <f t="shared" si="555"/>
        <v>4369.4690229439029</v>
      </c>
      <c r="J3235" s="25">
        <f t="shared" si="556"/>
        <v>138973983450.45526</v>
      </c>
      <c r="K3235" s="25">
        <f t="shared" si="557"/>
        <v>138973983450.45526</v>
      </c>
      <c r="L3235" s="30" t="str">
        <f t="shared" si="558"/>
        <v>0 DAYS</v>
      </c>
    </row>
    <row r="3236" spans="1:12" x14ac:dyDescent="0.2">
      <c r="A3236" s="23">
        <f t="shared" si="548"/>
        <v>67792187049.002571</v>
      </c>
      <c r="B3236" s="24">
        <v>3230</v>
      </c>
      <c r="C3236" s="23">
        <f t="shared" si="549"/>
        <v>379636247.47441441</v>
      </c>
      <c r="D3236" s="25">
        <f t="shared" si="550"/>
        <v>68171823296.476982</v>
      </c>
      <c r="E3236" s="26">
        <f t="shared" si="551"/>
        <v>68171822296.476982</v>
      </c>
      <c r="F3236" s="27">
        <f t="shared" si="552"/>
        <v>2114123.8920611739</v>
      </c>
      <c r="G3236" s="28">
        <f t="shared" si="553"/>
        <v>15818176.9781006</v>
      </c>
      <c r="H3236" s="28">
        <f t="shared" si="554"/>
        <v>263636.28296834335</v>
      </c>
      <c r="I3236" s="29">
        <f t="shared" si="555"/>
        <v>4393.9380494723891</v>
      </c>
      <c r="J3236" s="25">
        <f t="shared" si="556"/>
        <v>139752237757.7778</v>
      </c>
      <c r="K3236" s="25">
        <f t="shared" si="557"/>
        <v>139752237757.7778</v>
      </c>
      <c r="L3236" s="30" t="str">
        <f t="shared" si="558"/>
        <v>0 DAYS</v>
      </c>
    </row>
    <row r="3237" spans="1:12" x14ac:dyDescent="0.2">
      <c r="A3237" s="23">
        <f t="shared" si="548"/>
        <v>68171823296.476982</v>
      </c>
      <c r="B3237" s="24">
        <v>3231</v>
      </c>
      <c r="C3237" s="23">
        <f t="shared" si="549"/>
        <v>381762210.46027112</v>
      </c>
      <c r="D3237" s="25">
        <f t="shared" si="550"/>
        <v>68553585506.937256</v>
      </c>
      <c r="E3237" s="26">
        <f t="shared" si="551"/>
        <v>68553584506.937256</v>
      </c>
      <c r="F3237" s="27">
        <f t="shared" si="552"/>
        <v>2125962.9858567119</v>
      </c>
      <c r="G3237" s="28">
        <f t="shared" si="553"/>
        <v>15906758.769177964</v>
      </c>
      <c r="H3237" s="28">
        <f t="shared" si="554"/>
        <v>265112.64615296607</v>
      </c>
      <c r="I3237" s="29">
        <f t="shared" si="555"/>
        <v>4418.5441025494347</v>
      </c>
      <c r="J3237" s="25">
        <f t="shared" si="556"/>
        <v>140534850289.22137</v>
      </c>
      <c r="K3237" s="25">
        <f t="shared" si="557"/>
        <v>140534850289.22137</v>
      </c>
      <c r="L3237" s="30" t="str">
        <f t="shared" si="558"/>
        <v>0 DAYS</v>
      </c>
    </row>
    <row r="3238" spans="1:12" x14ac:dyDescent="0.2">
      <c r="A3238" s="23">
        <f t="shared" si="548"/>
        <v>68553585506.937256</v>
      </c>
      <c r="B3238" s="24">
        <v>3232</v>
      </c>
      <c r="C3238" s="23">
        <f t="shared" si="549"/>
        <v>383900078.83884865</v>
      </c>
      <c r="D3238" s="25">
        <f t="shared" si="550"/>
        <v>68937485585.776108</v>
      </c>
      <c r="E3238" s="26">
        <f t="shared" si="551"/>
        <v>68937484585.776108</v>
      </c>
      <c r="F3238" s="27">
        <f t="shared" si="552"/>
        <v>2137868.3785775304</v>
      </c>
      <c r="G3238" s="28">
        <f t="shared" si="553"/>
        <v>15995836.61828536</v>
      </c>
      <c r="H3238" s="28">
        <f t="shared" si="554"/>
        <v>266597.27697142266</v>
      </c>
      <c r="I3238" s="29">
        <f t="shared" si="555"/>
        <v>4443.2879495237112</v>
      </c>
      <c r="J3238" s="25">
        <f t="shared" si="556"/>
        <v>141321845450.841</v>
      </c>
      <c r="K3238" s="25">
        <f t="shared" si="557"/>
        <v>141321845450.841</v>
      </c>
      <c r="L3238" s="30" t="str">
        <f t="shared" si="558"/>
        <v>0 DAYS</v>
      </c>
    </row>
    <row r="3239" spans="1:12" x14ac:dyDescent="0.2">
      <c r="A3239" s="23">
        <f t="shared" si="548"/>
        <v>68937485585.776108</v>
      </c>
      <c r="B3239" s="24">
        <v>3233</v>
      </c>
      <c r="C3239" s="23">
        <f t="shared" si="549"/>
        <v>386049919.28034621</v>
      </c>
      <c r="D3239" s="25">
        <f t="shared" si="550"/>
        <v>69323535505.056458</v>
      </c>
      <c r="E3239" s="26">
        <f t="shared" si="551"/>
        <v>69323534505.056458</v>
      </c>
      <c r="F3239" s="27">
        <f t="shared" si="552"/>
        <v>2149840.4414975643</v>
      </c>
      <c r="G3239" s="28">
        <f t="shared" si="553"/>
        <v>16085413.303347759</v>
      </c>
      <c r="H3239" s="28">
        <f t="shared" si="554"/>
        <v>268090.22172246262</v>
      </c>
      <c r="I3239" s="29">
        <f t="shared" si="555"/>
        <v>4468.1703620410435</v>
      </c>
      <c r="J3239" s="25">
        <f t="shared" si="556"/>
        <v>142113247785.36572</v>
      </c>
      <c r="K3239" s="25">
        <f t="shared" si="557"/>
        <v>142113247785.36572</v>
      </c>
      <c r="L3239" s="30" t="str">
        <f t="shared" si="558"/>
        <v>0 DAYS</v>
      </c>
    </row>
    <row r="3240" spans="1:12" x14ac:dyDescent="0.2">
      <c r="A3240" s="23">
        <f t="shared" si="548"/>
        <v>69323535505.056458</v>
      </c>
      <c r="B3240" s="24">
        <v>3234</v>
      </c>
      <c r="C3240" s="23">
        <f t="shared" si="549"/>
        <v>388211798.82831615</v>
      </c>
      <c r="D3240" s="25">
        <f t="shared" si="550"/>
        <v>69711747303.884781</v>
      </c>
      <c r="E3240" s="26">
        <f t="shared" si="551"/>
        <v>69711746303.884781</v>
      </c>
      <c r="F3240" s="27">
        <f t="shared" si="552"/>
        <v>2161879.5479699373</v>
      </c>
      <c r="G3240" s="28">
        <f t="shared" si="553"/>
        <v>16175491.617846506</v>
      </c>
      <c r="H3240" s="28">
        <f t="shared" si="554"/>
        <v>269591.5269641084</v>
      </c>
      <c r="I3240" s="29">
        <f t="shared" si="555"/>
        <v>4493.1921160684733</v>
      </c>
      <c r="J3240" s="25">
        <f t="shared" si="556"/>
        <v>142909081972.96378</v>
      </c>
      <c r="K3240" s="25">
        <f t="shared" si="557"/>
        <v>142909081972.96378</v>
      </c>
      <c r="L3240" s="30" t="str">
        <f t="shared" si="558"/>
        <v>0 DAYS</v>
      </c>
    </row>
    <row r="3241" spans="1:12" x14ac:dyDescent="0.2">
      <c r="A3241" s="23">
        <f t="shared" si="548"/>
        <v>69711747303.884781</v>
      </c>
      <c r="B3241" s="24">
        <v>3235</v>
      </c>
      <c r="C3241" s="23">
        <f t="shared" si="549"/>
        <v>390385784.9017548</v>
      </c>
      <c r="D3241" s="25">
        <f t="shared" si="550"/>
        <v>70102133088.78653</v>
      </c>
      <c r="E3241" s="26">
        <f t="shared" si="551"/>
        <v>70102132088.78653</v>
      </c>
      <c r="F3241" s="27">
        <f t="shared" si="552"/>
        <v>2173986.0734386444</v>
      </c>
      <c r="G3241" s="28">
        <f t="shared" si="553"/>
        <v>16266074.37090645</v>
      </c>
      <c r="H3241" s="28">
        <f t="shared" si="554"/>
        <v>271101.23951510747</v>
      </c>
      <c r="I3241" s="29">
        <f t="shared" si="555"/>
        <v>4518.3539919184577</v>
      </c>
      <c r="J3241" s="25">
        <f t="shared" si="556"/>
        <v>143709372832.01236</v>
      </c>
      <c r="K3241" s="25">
        <f t="shared" si="557"/>
        <v>143709372832.01236</v>
      </c>
      <c r="L3241" s="30" t="str">
        <f t="shared" si="558"/>
        <v>0 DAYS</v>
      </c>
    </row>
    <row r="3242" spans="1:12" x14ac:dyDescent="0.2">
      <c r="A3242" s="23">
        <f t="shared" si="548"/>
        <v>70102133088.78653</v>
      </c>
      <c r="B3242" s="24">
        <v>3236</v>
      </c>
      <c r="C3242" s="23">
        <f t="shared" si="549"/>
        <v>392571945.29720455</v>
      </c>
      <c r="D3242" s="25">
        <f t="shared" si="550"/>
        <v>70494705034.08374</v>
      </c>
      <c r="E3242" s="26">
        <f t="shared" si="551"/>
        <v>70494704034.08374</v>
      </c>
      <c r="F3242" s="27">
        <f t="shared" si="552"/>
        <v>2186160.3954497576</v>
      </c>
      <c r="G3242" s="28">
        <f t="shared" si="553"/>
        <v>16357164.387383522</v>
      </c>
      <c r="H3242" s="28">
        <f t="shared" si="554"/>
        <v>272619.40645639203</v>
      </c>
      <c r="I3242" s="29">
        <f t="shared" si="555"/>
        <v>4543.6567742732004</v>
      </c>
      <c r="J3242" s="25">
        <f t="shared" si="556"/>
        <v>144514145319.87164</v>
      </c>
      <c r="K3242" s="25">
        <f t="shared" si="557"/>
        <v>144514145319.87164</v>
      </c>
      <c r="L3242" s="30" t="str">
        <f t="shared" si="558"/>
        <v>0 DAYS</v>
      </c>
    </row>
    <row r="3243" spans="1:12" x14ac:dyDescent="0.2">
      <c r="A3243" s="23">
        <f t="shared" si="548"/>
        <v>70494705034.08374</v>
      </c>
      <c r="B3243" s="24">
        <v>3237</v>
      </c>
      <c r="C3243" s="23">
        <f t="shared" si="549"/>
        <v>394770348.19086891</v>
      </c>
      <c r="D3243" s="25">
        <f t="shared" si="550"/>
        <v>70889475382.274612</v>
      </c>
      <c r="E3243" s="26">
        <f t="shared" si="551"/>
        <v>70889474382.274612</v>
      </c>
      <c r="F3243" s="27">
        <f t="shared" si="552"/>
        <v>2198402.89366436</v>
      </c>
      <c r="G3243" s="28">
        <f t="shared" si="553"/>
        <v>16448764.507952871</v>
      </c>
      <c r="H3243" s="28">
        <f t="shared" si="554"/>
        <v>274146.07513254782</v>
      </c>
      <c r="I3243" s="29">
        <f t="shared" si="555"/>
        <v>4569.1012522091305</v>
      </c>
      <c r="J3243" s="25">
        <f t="shared" si="556"/>
        <v>145323424533.66293</v>
      </c>
      <c r="K3243" s="25">
        <f t="shared" si="557"/>
        <v>145323424533.66293</v>
      </c>
      <c r="L3243" s="30" t="str">
        <f t="shared" si="558"/>
        <v>0 DAYS</v>
      </c>
    </row>
    <row r="3244" spans="1:12" x14ac:dyDescent="0.2">
      <c r="A3244" s="23">
        <f t="shared" si="548"/>
        <v>70889475382.274612</v>
      </c>
      <c r="B3244" s="24">
        <v>3238</v>
      </c>
      <c r="C3244" s="23">
        <f t="shared" si="549"/>
        <v>396981062.14073783</v>
      </c>
      <c r="D3244" s="25">
        <f t="shared" si="550"/>
        <v>71286456444.415344</v>
      </c>
      <c r="E3244" s="26">
        <f t="shared" si="551"/>
        <v>71286455444.415344</v>
      </c>
      <c r="F3244" s="27">
        <f t="shared" si="552"/>
        <v>2210713.9498689175</v>
      </c>
      <c r="G3244" s="28">
        <f t="shared" si="553"/>
        <v>16540877.58919741</v>
      </c>
      <c r="H3244" s="28">
        <f t="shared" si="554"/>
        <v>275681.29315329017</v>
      </c>
      <c r="I3244" s="29">
        <f t="shared" si="555"/>
        <v>4594.6882192215025</v>
      </c>
      <c r="J3244" s="25">
        <f t="shared" si="556"/>
        <v>146137235711.05145</v>
      </c>
      <c r="K3244" s="25">
        <f t="shared" si="557"/>
        <v>146137235711.05145</v>
      </c>
      <c r="L3244" s="30" t="str">
        <f t="shared" si="558"/>
        <v>0 DAYS</v>
      </c>
    </row>
    <row r="3245" spans="1:12" x14ac:dyDescent="0.2">
      <c r="A3245" s="23">
        <f t="shared" si="548"/>
        <v>71286456444.415344</v>
      </c>
      <c r="B3245" s="24">
        <v>3239</v>
      </c>
      <c r="C3245" s="23">
        <f t="shared" si="549"/>
        <v>399204156.08872592</v>
      </c>
      <c r="D3245" s="25">
        <f t="shared" si="550"/>
        <v>71685660600.504074</v>
      </c>
      <c r="E3245" s="26">
        <f t="shared" si="551"/>
        <v>71685659600.504074</v>
      </c>
      <c r="F3245" s="27">
        <f t="shared" si="552"/>
        <v>2223093.9479880929</v>
      </c>
      <c r="G3245" s="28">
        <f t="shared" si="553"/>
        <v>16633506.503696913</v>
      </c>
      <c r="H3245" s="28">
        <f t="shared" si="554"/>
        <v>277225.10839494853</v>
      </c>
      <c r="I3245" s="29">
        <f t="shared" si="555"/>
        <v>4620.4184732491422</v>
      </c>
      <c r="J3245" s="25">
        <f t="shared" si="556"/>
        <v>146955604231.03333</v>
      </c>
      <c r="K3245" s="25">
        <f t="shared" si="557"/>
        <v>146955604231.03333</v>
      </c>
      <c r="L3245" s="30" t="str">
        <f t="shared" si="558"/>
        <v>0 DAYS</v>
      </c>
    </row>
    <row r="3246" spans="1:12" x14ac:dyDescent="0.2">
      <c r="A3246" s="23">
        <f t="shared" si="548"/>
        <v>71685660600.504074</v>
      </c>
      <c r="B3246" s="24">
        <v>3240</v>
      </c>
      <c r="C3246" s="23">
        <f t="shared" si="549"/>
        <v>401439699.36282283</v>
      </c>
      <c r="D3246" s="25">
        <f t="shared" si="550"/>
        <v>72087100299.866898</v>
      </c>
      <c r="E3246" s="26">
        <f t="shared" si="551"/>
        <v>72087099299.866898</v>
      </c>
      <c r="F3246" s="27">
        <f t="shared" si="552"/>
        <v>2235543.2740969062</v>
      </c>
      <c r="G3246" s="28">
        <f t="shared" si="553"/>
        <v>16726654.140117617</v>
      </c>
      <c r="H3246" s="28">
        <f t="shared" si="554"/>
        <v>278777.56900196028</v>
      </c>
      <c r="I3246" s="29">
        <f t="shared" si="555"/>
        <v>4646.2928166993379</v>
      </c>
      <c r="J3246" s="25">
        <f t="shared" si="556"/>
        <v>147778555614.72714</v>
      </c>
      <c r="K3246" s="25">
        <f t="shared" si="557"/>
        <v>147778555614.72714</v>
      </c>
      <c r="L3246" s="30" t="str">
        <f t="shared" si="558"/>
        <v>0 DAYS</v>
      </c>
    </row>
    <row r="3247" spans="1:12" x14ac:dyDescent="0.2">
      <c r="A3247" s="23">
        <f t="shared" si="548"/>
        <v>72087100299.866898</v>
      </c>
      <c r="B3247" s="24">
        <v>3241</v>
      </c>
      <c r="C3247" s="23">
        <f t="shared" si="549"/>
        <v>403687761.67925465</v>
      </c>
      <c r="D3247" s="25">
        <f t="shared" si="550"/>
        <v>72490788061.546158</v>
      </c>
      <c r="E3247" s="26">
        <f t="shared" si="551"/>
        <v>72490787061.546158</v>
      </c>
      <c r="F3247" s="27">
        <f t="shared" si="552"/>
        <v>2248062.3164318204</v>
      </c>
      <c r="G3247" s="28">
        <f t="shared" si="553"/>
        <v>16820323.403302278</v>
      </c>
      <c r="H3247" s="28">
        <f t="shared" si="554"/>
        <v>280338.72338837129</v>
      </c>
      <c r="I3247" s="29">
        <f t="shared" si="555"/>
        <v>4672.3120564728551</v>
      </c>
      <c r="J3247" s="25">
        <f t="shared" si="556"/>
        <v>148606115526.16962</v>
      </c>
      <c r="K3247" s="25">
        <f t="shared" si="557"/>
        <v>148606115526.16962</v>
      </c>
      <c r="L3247" s="30" t="str">
        <f t="shared" si="558"/>
        <v>0 DAYS</v>
      </c>
    </row>
    <row r="3248" spans="1:12" x14ac:dyDescent="0.2">
      <c r="A3248" s="23">
        <f t="shared" si="548"/>
        <v>72490788061.546158</v>
      </c>
      <c r="B3248" s="24">
        <v>3242</v>
      </c>
      <c r="C3248" s="23">
        <f t="shared" si="549"/>
        <v>405948413.14465851</v>
      </c>
      <c r="D3248" s="25">
        <f t="shared" si="550"/>
        <v>72896736474.690811</v>
      </c>
      <c r="E3248" s="26">
        <f t="shared" si="551"/>
        <v>72896735474.690811</v>
      </c>
      <c r="F3248" s="27">
        <f t="shared" si="552"/>
        <v>2260651.4654038548</v>
      </c>
      <c r="G3248" s="28">
        <f t="shared" si="553"/>
        <v>16914517.21436077</v>
      </c>
      <c r="H3248" s="28">
        <f t="shared" si="554"/>
        <v>281908.62023934617</v>
      </c>
      <c r="I3248" s="29">
        <f t="shared" si="555"/>
        <v>4698.4770039891027</v>
      </c>
      <c r="J3248" s="25">
        <f t="shared" si="556"/>
        <v>149438309773.11615</v>
      </c>
      <c r="K3248" s="25">
        <f t="shared" si="557"/>
        <v>149438309773.11615</v>
      </c>
      <c r="L3248" s="30" t="str">
        <f t="shared" si="558"/>
        <v>0 DAYS</v>
      </c>
    </row>
    <row r="3249" spans="1:12" x14ac:dyDescent="0.2">
      <c r="A3249" s="23">
        <f t="shared" si="548"/>
        <v>72896736474.690811</v>
      </c>
      <c r="B3249" s="24">
        <v>3243</v>
      </c>
      <c r="C3249" s="23">
        <f t="shared" si="549"/>
        <v>408221724.25826854</v>
      </c>
      <c r="D3249" s="25">
        <f t="shared" si="550"/>
        <v>73304958198.949081</v>
      </c>
      <c r="E3249" s="26">
        <f t="shared" si="551"/>
        <v>73304957198.949081</v>
      </c>
      <c r="F3249" s="27">
        <f t="shared" si="552"/>
        <v>2273311.1136100292</v>
      </c>
      <c r="G3249" s="28">
        <f t="shared" si="553"/>
        <v>17009238.51076119</v>
      </c>
      <c r="H3249" s="28">
        <f t="shared" si="554"/>
        <v>283487.30851268652</v>
      </c>
      <c r="I3249" s="29">
        <f t="shared" si="555"/>
        <v>4724.7884752114423</v>
      </c>
      <c r="J3249" s="25">
        <f t="shared" si="556"/>
        <v>150275164307.84561</v>
      </c>
      <c r="K3249" s="25">
        <f t="shared" si="557"/>
        <v>150275164307.84561</v>
      </c>
      <c r="L3249" s="30" t="str">
        <f t="shared" si="558"/>
        <v>0 DAYS</v>
      </c>
    </row>
    <row r="3250" spans="1:12" x14ac:dyDescent="0.2">
      <c r="A3250" s="23">
        <f t="shared" si="548"/>
        <v>73304958198.949081</v>
      </c>
      <c r="B3250" s="24">
        <v>3244</v>
      </c>
      <c r="C3250" s="23">
        <f t="shared" si="549"/>
        <v>410507765.91411483</v>
      </c>
      <c r="D3250" s="25">
        <f t="shared" si="550"/>
        <v>73715465964.86319</v>
      </c>
      <c r="E3250" s="26">
        <f t="shared" si="551"/>
        <v>73715464964.86319</v>
      </c>
      <c r="F3250" s="27">
        <f t="shared" si="552"/>
        <v>2286041.6558462977</v>
      </c>
      <c r="G3250" s="28">
        <f t="shared" si="553"/>
        <v>17104490.246421453</v>
      </c>
      <c r="H3250" s="28">
        <f t="shared" si="554"/>
        <v>285074.83744035754</v>
      </c>
      <c r="I3250" s="29">
        <f t="shared" si="555"/>
        <v>4751.2472906726261</v>
      </c>
      <c r="J3250" s="25">
        <f t="shared" si="556"/>
        <v>151116705227.96951</v>
      </c>
      <c r="K3250" s="25">
        <f t="shared" si="557"/>
        <v>151116705227.96951</v>
      </c>
      <c r="L3250" s="30" t="str">
        <f t="shared" si="558"/>
        <v>0 DAYS</v>
      </c>
    </row>
    <row r="3251" spans="1:12" x14ac:dyDescent="0.2">
      <c r="A3251" s="23">
        <f t="shared" si="548"/>
        <v>73715465964.86319</v>
      </c>
      <c r="B3251" s="24">
        <v>3245</v>
      </c>
      <c r="C3251" s="23">
        <f t="shared" si="549"/>
        <v>412806609.40323389</v>
      </c>
      <c r="D3251" s="25">
        <f t="shared" si="550"/>
        <v>74128272574.266418</v>
      </c>
      <c r="E3251" s="26">
        <f t="shared" si="551"/>
        <v>74128271574.266418</v>
      </c>
      <c r="F3251" s="27">
        <f t="shared" si="552"/>
        <v>2298843.4891190529</v>
      </c>
      <c r="G3251" s="28">
        <f t="shared" si="553"/>
        <v>17200275.391801413</v>
      </c>
      <c r="H3251" s="28">
        <f t="shared" si="554"/>
        <v>286671.25653002353</v>
      </c>
      <c r="I3251" s="29">
        <f t="shared" si="555"/>
        <v>4777.8542755003919</v>
      </c>
      <c r="J3251" s="25">
        <f t="shared" si="556"/>
        <v>151962958777.24615</v>
      </c>
      <c r="K3251" s="25">
        <f t="shared" si="557"/>
        <v>151962958777.24615</v>
      </c>
      <c r="L3251" s="30" t="str">
        <f t="shared" si="558"/>
        <v>0 DAYS</v>
      </c>
    </row>
    <row r="3252" spans="1:12" x14ac:dyDescent="0.2">
      <c r="A3252" s="23">
        <f t="shared" si="548"/>
        <v>74128272574.266418</v>
      </c>
      <c r="B3252" s="24">
        <v>3246</v>
      </c>
      <c r="C3252" s="23">
        <f t="shared" si="549"/>
        <v>415118326.41589195</v>
      </c>
      <c r="D3252" s="25">
        <f t="shared" si="550"/>
        <v>74543390900.682312</v>
      </c>
      <c r="E3252" s="26">
        <f t="shared" si="551"/>
        <v>74543389900.682312</v>
      </c>
      <c r="F3252" s="27">
        <f t="shared" si="552"/>
        <v>2311717.0126580596</v>
      </c>
      <c r="G3252" s="28">
        <f t="shared" si="553"/>
        <v>17296596.933995496</v>
      </c>
      <c r="H3252" s="28">
        <f t="shared" si="554"/>
        <v>288276.61556659162</v>
      </c>
      <c r="I3252" s="29">
        <f t="shared" si="555"/>
        <v>4804.6102594431932</v>
      </c>
      <c r="J3252" s="25">
        <f t="shared" si="556"/>
        <v>152813951346.39871</v>
      </c>
      <c r="K3252" s="25">
        <f t="shared" si="557"/>
        <v>152813951346.39871</v>
      </c>
      <c r="L3252" s="30" t="str">
        <f t="shared" si="558"/>
        <v>0 DAYS</v>
      </c>
    </row>
    <row r="3253" spans="1:12" x14ac:dyDescent="0.2">
      <c r="A3253" s="23">
        <f t="shared" si="548"/>
        <v>74543390900.682312</v>
      </c>
      <c r="B3253" s="24">
        <v>3247</v>
      </c>
      <c r="C3253" s="23">
        <f t="shared" si="549"/>
        <v>417442989.04382092</v>
      </c>
      <c r="D3253" s="25">
        <f t="shared" si="550"/>
        <v>74960833889.726135</v>
      </c>
      <c r="E3253" s="26">
        <f t="shared" si="551"/>
        <v>74960832889.726135</v>
      </c>
      <c r="F3253" s="27">
        <f t="shared" si="552"/>
        <v>2324662.6279289722</v>
      </c>
      <c r="G3253" s="28">
        <f t="shared" si="553"/>
        <v>17393457.876825873</v>
      </c>
      <c r="H3253" s="28">
        <f t="shared" si="554"/>
        <v>289890.96461376455</v>
      </c>
      <c r="I3253" s="29">
        <f t="shared" si="555"/>
        <v>4831.5160768960759</v>
      </c>
      <c r="J3253" s="25">
        <f t="shared" si="556"/>
        <v>153669709473.93857</v>
      </c>
      <c r="K3253" s="25">
        <f t="shared" si="557"/>
        <v>153669709473.93857</v>
      </c>
      <c r="L3253" s="30" t="str">
        <f t="shared" si="558"/>
        <v>0 DAYS</v>
      </c>
    </row>
    <row r="3254" spans="1:12" x14ac:dyDescent="0.2">
      <c r="A3254" s="23">
        <f t="shared" si="548"/>
        <v>74960833889.726135</v>
      </c>
      <c r="B3254" s="24">
        <v>3248</v>
      </c>
      <c r="C3254" s="23">
        <f t="shared" si="549"/>
        <v>419780669.78246635</v>
      </c>
      <c r="D3254" s="25">
        <f t="shared" si="550"/>
        <v>75380614559.508606</v>
      </c>
      <c r="E3254" s="26">
        <f t="shared" si="551"/>
        <v>75380613559.508606</v>
      </c>
      <c r="F3254" s="27">
        <f t="shared" si="552"/>
        <v>2337680.7386454344</v>
      </c>
      <c r="G3254" s="28">
        <f t="shared" si="553"/>
        <v>17490861.240936097</v>
      </c>
      <c r="H3254" s="28">
        <f t="shared" si="554"/>
        <v>291514.35401560162</v>
      </c>
      <c r="I3254" s="29">
        <f t="shared" si="555"/>
        <v>4858.572566926694</v>
      </c>
      <c r="J3254" s="25">
        <f t="shared" si="556"/>
        <v>154530259846.99261</v>
      </c>
      <c r="K3254" s="25">
        <f t="shared" si="557"/>
        <v>154530259846.99261</v>
      </c>
      <c r="L3254" s="30" t="str">
        <f t="shared" si="558"/>
        <v>0 DAYS</v>
      </c>
    </row>
    <row r="3255" spans="1:12" x14ac:dyDescent="0.2">
      <c r="A3255" s="23">
        <f t="shared" si="548"/>
        <v>75380614559.508606</v>
      </c>
      <c r="B3255" s="24">
        <v>3249</v>
      </c>
      <c r="C3255" s="23">
        <f t="shared" si="549"/>
        <v>422131441.53324819</v>
      </c>
      <c r="D3255" s="25">
        <f t="shared" si="550"/>
        <v>75802746001.041855</v>
      </c>
      <c r="E3255" s="26">
        <f t="shared" si="551"/>
        <v>75802745001.041855</v>
      </c>
      <c r="F3255" s="27">
        <f t="shared" si="552"/>
        <v>2350771.7507818341</v>
      </c>
      <c r="G3255" s="28">
        <f t="shared" si="553"/>
        <v>17588810.063885342</v>
      </c>
      <c r="H3255" s="28">
        <f t="shared" si="554"/>
        <v>293146.83439808903</v>
      </c>
      <c r="I3255" s="29">
        <f t="shared" si="555"/>
        <v>4885.7805733014839</v>
      </c>
      <c r="J3255" s="25">
        <f t="shared" si="556"/>
        <v>155395629302.1358</v>
      </c>
      <c r="K3255" s="25">
        <f t="shared" si="557"/>
        <v>155395629302.1358</v>
      </c>
      <c r="L3255" s="30" t="str">
        <f t="shared" si="558"/>
        <v>0 DAYS</v>
      </c>
    </row>
    <row r="3256" spans="1:12" x14ac:dyDescent="0.2">
      <c r="A3256" s="23">
        <f t="shared" si="548"/>
        <v>75802746001.041855</v>
      </c>
      <c r="B3256" s="24">
        <v>3250</v>
      </c>
      <c r="C3256" s="23">
        <f t="shared" si="549"/>
        <v>424495377.60583436</v>
      </c>
      <c r="D3256" s="25">
        <f t="shared" si="550"/>
        <v>76227241378.64769</v>
      </c>
      <c r="E3256" s="26">
        <f t="shared" si="551"/>
        <v>76227240378.64769</v>
      </c>
      <c r="F3256" s="27">
        <f t="shared" si="552"/>
        <v>2363936.0725861788</v>
      </c>
      <c r="G3256" s="28">
        <f t="shared" si="553"/>
        <v>17687307.4002431</v>
      </c>
      <c r="H3256" s="28">
        <f t="shared" si="554"/>
        <v>294788.45667071833</v>
      </c>
      <c r="I3256" s="29">
        <f t="shared" si="555"/>
        <v>4913.1409445119725</v>
      </c>
      <c r="J3256" s="25">
        <f t="shared" si="556"/>
        <v>156265844826.22775</v>
      </c>
      <c r="K3256" s="25">
        <f t="shared" si="557"/>
        <v>156265844826.22775</v>
      </c>
      <c r="L3256" s="30" t="str">
        <f t="shared" si="558"/>
        <v>0 DAYS</v>
      </c>
    </row>
    <row r="3257" spans="1:12" x14ac:dyDescent="0.2">
      <c r="A3257" s="23">
        <f t="shared" si="548"/>
        <v>76227241378.64769</v>
      </c>
      <c r="B3257" s="24">
        <v>3251</v>
      </c>
      <c r="C3257" s="23">
        <f t="shared" si="549"/>
        <v>426872551.72042704</v>
      </c>
      <c r="D3257" s="25">
        <f t="shared" si="550"/>
        <v>76654113930.368118</v>
      </c>
      <c r="E3257" s="26">
        <f t="shared" si="551"/>
        <v>76654112930.368118</v>
      </c>
      <c r="F3257" s="27">
        <f t="shared" si="552"/>
        <v>2377174.1145926714</v>
      </c>
      <c r="G3257" s="28">
        <f t="shared" si="553"/>
        <v>17786356.321684461</v>
      </c>
      <c r="H3257" s="28">
        <f t="shared" si="554"/>
        <v>296439.27202807437</v>
      </c>
      <c r="I3257" s="29">
        <f t="shared" si="555"/>
        <v>4940.6545338012393</v>
      </c>
      <c r="J3257" s="25">
        <f t="shared" si="556"/>
        <v>157140933557.25464</v>
      </c>
      <c r="K3257" s="25">
        <f t="shared" si="557"/>
        <v>157140933557.25464</v>
      </c>
      <c r="L3257" s="30" t="str">
        <f t="shared" si="558"/>
        <v>0 DAYS</v>
      </c>
    </row>
    <row r="3258" spans="1:12" x14ac:dyDescent="0.2">
      <c r="A3258" s="23">
        <f t="shared" si="548"/>
        <v>76654113930.368118</v>
      </c>
      <c r="B3258" s="24">
        <v>3252</v>
      </c>
      <c r="C3258" s="23">
        <f t="shared" si="549"/>
        <v>429263038.01006144</v>
      </c>
      <c r="D3258" s="25">
        <f t="shared" si="550"/>
        <v>77083376968.378174</v>
      </c>
      <c r="E3258" s="26">
        <f t="shared" si="551"/>
        <v>77083375968.378174</v>
      </c>
      <c r="F3258" s="27">
        <f t="shared" si="552"/>
        <v>2390486.2896344066</v>
      </c>
      <c r="G3258" s="28">
        <f t="shared" si="553"/>
        <v>17885959.917085893</v>
      </c>
      <c r="H3258" s="28">
        <f t="shared" si="554"/>
        <v>298099.33195143158</v>
      </c>
      <c r="I3258" s="29">
        <f t="shared" si="555"/>
        <v>4968.3221991905266</v>
      </c>
      <c r="J3258" s="25">
        <f t="shared" si="556"/>
        <v>158020922785.17523</v>
      </c>
      <c r="K3258" s="25">
        <f t="shared" si="557"/>
        <v>158020922785.17523</v>
      </c>
      <c r="L3258" s="30" t="str">
        <f t="shared" si="558"/>
        <v>0 DAYS</v>
      </c>
    </row>
    <row r="3259" spans="1:12" x14ac:dyDescent="0.2">
      <c r="A3259" s="23">
        <f t="shared" si="548"/>
        <v>77083376968.378174</v>
      </c>
      <c r="B3259" s="24">
        <v>3253</v>
      </c>
      <c r="C3259" s="23">
        <f t="shared" si="549"/>
        <v>431666911.02291775</v>
      </c>
      <c r="D3259" s="25">
        <f t="shared" si="550"/>
        <v>77515043879.401093</v>
      </c>
      <c r="E3259" s="26">
        <f t="shared" si="551"/>
        <v>77515042879.401093</v>
      </c>
      <c r="F3259" s="27">
        <f t="shared" si="552"/>
        <v>2403873.0128563046</v>
      </c>
      <c r="G3259" s="28">
        <f t="shared" si="553"/>
        <v>17986121.292621572</v>
      </c>
      <c r="H3259" s="28">
        <f t="shared" si="554"/>
        <v>299768.68821035954</v>
      </c>
      <c r="I3259" s="29">
        <f t="shared" si="555"/>
        <v>4996.1448035059921</v>
      </c>
      <c r="J3259" s="25">
        <f t="shared" si="556"/>
        <v>158905839952.77222</v>
      </c>
      <c r="K3259" s="25">
        <f t="shared" si="557"/>
        <v>158905839952.77222</v>
      </c>
      <c r="L3259" s="30" t="str">
        <f t="shared" si="558"/>
        <v>0 DAYS</v>
      </c>
    </row>
    <row r="3260" spans="1:12" x14ac:dyDescent="0.2">
      <c r="A3260" s="23">
        <f t="shared" si="548"/>
        <v>77515043879.401093</v>
      </c>
      <c r="B3260" s="24">
        <v>3254</v>
      </c>
      <c r="C3260" s="23">
        <f t="shared" si="549"/>
        <v>434084245.72464609</v>
      </c>
      <c r="D3260" s="25">
        <f t="shared" si="550"/>
        <v>77949128125.125732</v>
      </c>
      <c r="E3260" s="26">
        <f t="shared" si="551"/>
        <v>77949127125.125732</v>
      </c>
      <c r="F3260" s="27">
        <f t="shared" si="552"/>
        <v>2417334.701728344</v>
      </c>
      <c r="G3260" s="28">
        <f t="shared" si="553"/>
        <v>18086843.571860254</v>
      </c>
      <c r="H3260" s="28">
        <f t="shared" si="554"/>
        <v>301447.39286433754</v>
      </c>
      <c r="I3260" s="29">
        <f t="shared" si="555"/>
        <v>5024.1232144056257</v>
      </c>
      <c r="J3260" s="25">
        <f t="shared" si="556"/>
        <v>159795712656.50775</v>
      </c>
      <c r="K3260" s="25">
        <f t="shared" si="557"/>
        <v>159795712656.50775</v>
      </c>
      <c r="L3260" s="30" t="str">
        <f t="shared" si="558"/>
        <v>0 DAYS</v>
      </c>
    </row>
    <row r="3261" spans="1:12" x14ac:dyDescent="0.2">
      <c r="A3261" s="23">
        <f t="shared" si="548"/>
        <v>77949128125.125732</v>
      </c>
      <c r="B3261" s="24">
        <v>3255</v>
      </c>
      <c r="C3261" s="23">
        <f t="shared" si="549"/>
        <v>436515117.50070411</v>
      </c>
      <c r="D3261" s="25">
        <f t="shared" si="550"/>
        <v>78385643242.626434</v>
      </c>
      <c r="E3261" s="26">
        <f t="shared" si="551"/>
        <v>78385642242.626434</v>
      </c>
      <c r="F3261" s="27">
        <f t="shared" si="552"/>
        <v>2430871.7760580182</v>
      </c>
      <c r="G3261" s="28">
        <f t="shared" si="553"/>
        <v>18188129.895862672</v>
      </c>
      <c r="H3261" s="28">
        <f t="shared" si="554"/>
        <v>303135.49826437788</v>
      </c>
      <c r="I3261" s="29">
        <f t="shared" si="555"/>
        <v>5052.2583044062976</v>
      </c>
      <c r="J3261" s="25">
        <f t="shared" si="556"/>
        <v>160690568647.38419</v>
      </c>
      <c r="K3261" s="25">
        <f t="shared" si="557"/>
        <v>160690568647.38419</v>
      </c>
      <c r="L3261" s="30" t="str">
        <f t="shared" si="558"/>
        <v>0 DAYS</v>
      </c>
    </row>
    <row r="3262" spans="1:12" x14ac:dyDescent="0.2">
      <c r="A3262" s="23">
        <f t="shared" si="548"/>
        <v>78385643242.626434</v>
      </c>
      <c r="B3262" s="24">
        <v>3256</v>
      </c>
      <c r="C3262" s="23">
        <f t="shared" si="549"/>
        <v>438959602.15870804</v>
      </c>
      <c r="D3262" s="25">
        <f t="shared" si="550"/>
        <v>78824602844.785141</v>
      </c>
      <c r="E3262" s="26">
        <f t="shared" si="551"/>
        <v>78824601844.785141</v>
      </c>
      <c r="F3262" s="27">
        <f t="shared" si="552"/>
        <v>2444484.6580039263</v>
      </c>
      <c r="G3262" s="28">
        <f t="shared" si="553"/>
        <v>18289983.423279501</v>
      </c>
      <c r="H3262" s="28">
        <f t="shared" si="554"/>
        <v>304833.05705465836</v>
      </c>
      <c r="I3262" s="29">
        <f t="shared" si="555"/>
        <v>5080.5509509109725</v>
      </c>
      <c r="J3262" s="25">
        <f t="shared" si="556"/>
        <v>161590435831.80954</v>
      </c>
      <c r="K3262" s="25">
        <f t="shared" si="557"/>
        <v>161590435831.80954</v>
      </c>
      <c r="L3262" s="30" t="str">
        <f t="shared" si="558"/>
        <v>0 DAYS</v>
      </c>
    </row>
    <row r="3263" spans="1:12" x14ac:dyDescent="0.2">
      <c r="A3263" s="23">
        <f t="shared" si="548"/>
        <v>78824602844.785141</v>
      </c>
      <c r="B3263" s="24">
        <v>3257</v>
      </c>
      <c r="C3263" s="23">
        <f t="shared" si="549"/>
        <v>441417775.9307968</v>
      </c>
      <c r="D3263" s="25">
        <f t="shared" si="550"/>
        <v>79266020620.715942</v>
      </c>
      <c r="E3263" s="26">
        <f t="shared" si="551"/>
        <v>79266019620.715942</v>
      </c>
      <c r="F3263" s="27">
        <f t="shared" si="552"/>
        <v>2458173.7720887661</v>
      </c>
      <c r="G3263" s="28">
        <f t="shared" si="553"/>
        <v>18392407.330449868</v>
      </c>
      <c r="H3263" s="28">
        <f t="shared" si="554"/>
        <v>306540.12217416445</v>
      </c>
      <c r="I3263" s="29">
        <f t="shared" si="555"/>
        <v>5109.0020362360747</v>
      </c>
      <c r="J3263" s="25">
        <f t="shared" si="556"/>
        <v>162495342272.46768</v>
      </c>
      <c r="K3263" s="25">
        <f t="shared" si="557"/>
        <v>162495342272.46768</v>
      </c>
      <c r="L3263" s="30" t="str">
        <f t="shared" si="558"/>
        <v>0 DAYS</v>
      </c>
    </row>
    <row r="3264" spans="1:12" x14ac:dyDescent="0.2">
      <c r="A3264" s="23">
        <f t="shared" si="548"/>
        <v>79266020620.715942</v>
      </c>
      <c r="B3264" s="24">
        <v>3258</v>
      </c>
      <c r="C3264" s="23">
        <f t="shared" si="549"/>
        <v>443889715.47600925</v>
      </c>
      <c r="D3264" s="25">
        <f t="shared" si="550"/>
        <v>79709910336.191956</v>
      </c>
      <c r="E3264" s="26">
        <f t="shared" si="551"/>
        <v>79709909336.191956</v>
      </c>
      <c r="F3264" s="27">
        <f t="shared" si="552"/>
        <v>2471939.5452124476</v>
      </c>
      <c r="G3264" s="28">
        <f t="shared" si="553"/>
        <v>18495404.811500385</v>
      </c>
      <c r="H3264" s="28">
        <f t="shared" si="554"/>
        <v>308256.74685833976</v>
      </c>
      <c r="I3264" s="29">
        <f t="shared" si="555"/>
        <v>5137.6124476389959</v>
      </c>
      <c r="J3264" s="25">
        <f t="shared" si="556"/>
        <v>163405316189.19348</v>
      </c>
      <c r="K3264" s="25">
        <f t="shared" si="557"/>
        <v>163405316189.19348</v>
      </c>
      <c r="L3264" s="30" t="str">
        <f t="shared" si="558"/>
        <v>0 DAYS</v>
      </c>
    </row>
    <row r="3265" spans="1:12" x14ac:dyDescent="0.2">
      <c r="A3265" s="23">
        <f t="shared" si="548"/>
        <v>79709910336.191956</v>
      </c>
      <c r="B3265" s="24">
        <v>3259</v>
      </c>
      <c r="C3265" s="23">
        <f t="shared" si="549"/>
        <v>446375497.88267493</v>
      </c>
      <c r="D3265" s="25">
        <f t="shared" si="550"/>
        <v>80156285834.074631</v>
      </c>
      <c r="E3265" s="26">
        <f t="shared" si="551"/>
        <v>80156284834.074631</v>
      </c>
      <c r="F3265" s="27">
        <f t="shared" si="552"/>
        <v>2485782.4066656828</v>
      </c>
      <c r="G3265" s="28">
        <f t="shared" si="553"/>
        <v>18598979.07844479</v>
      </c>
      <c r="H3265" s="28">
        <f t="shared" si="554"/>
        <v>309982.98464074649</v>
      </c>
      <c r="I3265" s="29">
        <f t="shared" si="555"/>
        <v>5166.3830773457748</v>
      </c>
      <c r="J3265" s="25">
        <f t="shared" si="556"/>
        <v>164320385959.85297</v>
      </c>
      <c r="K3265" s="25">
        <f t="shared" si="557"/>
        <v>164320385959.85297</v>
      </c>
      <c r="L3265" s="30" t="str">
        <f t="shared" si="558"/>
        <v>0 DAYS</v>
      </c>
    </row>
    <row r="3266" spans="1:12" x14ac:dyDescent="0.2">
      <c r="A3266" s="23">
        <f t="shared" si="548"/>
        <v>80156285834.074631</v>
      </c>
      <c r="B3266" s="24">
        <v>3260</v>
      </c>
      <c r="C3266" s="23">
        <f t="shared" si="549"/>
        <v>448875200.67081791</v>
      </c>
      <c r="D3266" s="25">
        <f t="shared" si="550"/>
        <v>80605161034.745453</v>
      </c>
      <c r="E3266" s="26">
        <f t="shared" si="551"/>
        <v>80605160034.745453</v>
      </c>
      <c r="F3266" s="27">
        <f t="shared" si="552"/>
        <v>2499702.7881429791</v>
      </c>
      <c r="G3266" s="28">
        <f t="shared" si="553"/>
        <v>18703133.361284081</v>
      </c>
      <c r="H3266" s="28">
        <f t="shared" si="554"/>
        <v>311718.88935473468</v>
      </c>
      <c r="I3266" s="29">
        <f t="shared" si="555"/>
        <v>5195.3148225789109</v>
      </c>
      <c r="J3266" s="25">
        <f t="shared" si="556"/>
        <v>165240580121.22815</v>
      </c>
      <c r="K3266" s="25">
        <f t="shared" si="557"/>
        <v>165240580121.22815</v>
      </c>
      <c r="L3266" s="30" t="str">
        <f t="shared" si="558"/>
        <v>0 DAYS</v>
      </c>
    </row>
    <row r="3267" spans="1:12" x14ac:dyDescent="0.2">
      <c r="A3267" s="23">
        <f t="shared" si="548"/>
        <v>80605161034.745453</v>
      </c>
      <c r="B3267" s="24">
        <v>3261</v>
      </c>
      <c r="C3267" s="23">
        <f t="shared" si="549"/>
        <v>451388901.79457456</v>
      </c>
      <c r="D3267" s="25">
        <f t="shared" si="550"/>
        <v>81056549936.540024</v>
      </c>
      <c r="E3267" s="26">
        <f t="shared" si="551"/>
        <v>81056548936.540024</v>
      </c>
      <c r="F3267" s="27">
        <f t="shared" si="552"/>
        <v>2513701.1237566471</v>
      </c>
      <c r="G3267" s="28">
        <f t="shared" si="553"/>
        <v>18807870.908107273</v>
      </c>
      <c r="H3267" s="28">
        <f t="shared" si="554"/>
        <v>313464.51513512124</v>
      </c>
      <c r="I3267" s="29">
        <f t="shared" si="555"/>
        <v>5224.4085855853536</v>
      </c>
      <c r="J3267" s="25">
        <f t="shared" si="556"/>
        <v>166165927369.90704</v>
      </c>
      <c r="K3267" s="25">
        <f t="shared" si="557"/>
        <v>166165927369.90704</v>
      </c>
      <c r="L3267" s="30" t="str">
        <f t="shared" si="558"/>
        <v>0 DAYS</v>
      </c>
    </row>
    <row r="3268" spans="1:12" x14ac:dyDescent="0.2">
      <c r="A3268" s="23">
        <f t="shared" si="548"/>
        <v>81056549936.540024</v>
      </c>
      <c r="B3268" s="24">
        <v>3262</v>
      </c>
      <c r="C3268" s="23">
        <f t="shared" si="549"/>
        <v>453916679.64462411</v>
      </c>
      <c r="D3268" s="25">
        <f t="shared" si="550"/>
        <v>81510466616.184647</v>
      </c>
      <c r="E3268" s="26">
        <f t="shared" si="551"/>
        <v>81510465616.184647</v>
      </c>
      <c r="F3268" s="27">
        <f t="shared" si="552"/>
        <v>2527777.8500495553</v>
      </c>
      <c r="G3268" s="28">
        <f t="shared" si="553"/>
        <v>18913194.985192671</v>
      </c>
      <c r="H3268" s="28">
        <f t="shared" si="554"/>
        <v>315219.91641987785</v>
      </c>
      <c r="I3268" s="29">
        <f t="shared" si="555"/>
        <v>5253.6652736646311</v>
      </c>
      <c r="J3268" s="25">
        <f t="shared" si="556"/>
        <v>167096456563.1785</v>
      </c>
      <c r="K3268" s="25">
        <f t="shared" si="557"/>
        <v>167096456563.1785</v>
      </c>
      <c r="L3268" s="30" t="str">
        <f t="shared" si="558"/>
        <v>0 DAYS</v>
      </c>
    </row>
    <row r="3269" spans="1:12" x14ac:dyDescent="0.2">
      <c r="A3269" s="23">
        <f t="shared" ref="A3269:A3332" si="559">D3268</f>
        <v>81510466616.184647</v>
      </c>
      <c r="B3269" s="24">
        <v>3263</v>
      </c>
      <c r="C3269" s="23">
        <f t="shared" ref="C3269:C3332" si="560">(A3269*$F$2)+$H$2</f>
        <v>456458613.05063403</v>
      </c>
      <c r="D3269" s="25">
        <f t="shared" ref="D3269:D3332" si="561">A3269+C3269</f>
        <v>81966925229.235275</v>
      </c>
      <c r="E3269" s="26">
        <f t="shared" ref="E3269:E3332" si="562">E3268+C3269</f>
        <v>81966924229.235275</v>
      </c>
      <c r="F3269" s="27">
        <f t="shared" ref="F3269:F3332" si="563">C3269-C3268</f>
        <v>2541933.4060099125</v>
      </c>
      <c r="G3269" s="28">
        <f t="shared" ref="G3269:G3332" si="564">C3269/24</f>
        <v>19019108.877109751</v>
      </c>
      <c r="H3269" s="28">
        <f t="shared" ref="H3269:H3332" si="565">G3269/60</f>
        <v>316985.14795182919</v>
      </c>
      <c r="I3269" s="29">
        <f t="shared" ref="I3269:I3332" si="566">H3269/60</f>
        <v>5283.0857991971534</v>
      </c>
      <c r="J3269" s="25">
        <f t="shared" ref="J3269:J3332" si="567">D3269*2.05</f>
        <v>168032196719.93231</v>
      </c>
      <c r="K3269" s="25">
        <f t="shared" ref="K3269:K3332" si="568">J3269-$J$2</f>
        <v>168032196719.93231</v>
      </c>
      <c r="L3269" s="30" t="str">
        <f t="shared" ref="L3269:L3332" si="569">ROUND(($J$5/C3269),0) &amp; " DAYS"</f>
        <v>0 DAYS</v>
      </c>
    </row>
    <row r="3270" spans="1:12" x14ac:dyDescent="0.2">
      <c r="A3270" s="23">
        <f t="shared" si="559"/>
        <v>81966925229.235275</v>
      </c>
      <c r="B3270" s="24">
        <v>3264</v>
      </c>
      <c r="C3270" s="23">
        <f t="shared" si="560"/>
        <v>459014781.28371751</v>
      </c>
      <c r="D3270" s="25">
        <f t="shared" si="561"/>
        <v>82425940010.518997</v>
      </c>
      <c r="E3270" s="26">
        <f t="shared" si="562"/>
        <v>82425939010.518997</v>
      </c>
      <c r="F3270" s="27">
        <f t="shared" si="563"/>
        <v>2556168.2330834866</v>
      </c>
      <c r="G3270" s="28">
        <f t="shared" si="564"/>
        <v>19125615.886821564</v>
      </c>
      <c r="H3270" s="28">
        <f t="shared" si="565"/>
        <v>318760.2647803594</v>
      </c>
      <c r="I3270" s="29">
        <f t="shared" si="566"/>
        <v>5312.6710796726566</v>
      </c>
      <c r="J3270" s="25">
        <f t="shared" si="567"/>
        <v>168973177021.56393</v>
      </c>
      <c r="K3270" s="25">
        <f t="shared" si="568"/>
        <v>168973177021.56393</v>
      </c>
      <c r="L3270" s="30" t="str">
        <f t="shared" si="569"/>
        <v>0 DAYS</v>
      </c>
    </row>
    <row r="3271" spans="1:12" x14ac:dyDescent="0.2">
      <c r="A3271" s="23">
        <f t="shared" si="559"/>
        <v>82425940010.518997</v>
      </c>
      <c r="B3271" s="24">
        <v>3265</v>
      </c>
      <c r="C3271" s="23">
        <f t="shared" si="560"/>
        <v>461585264.05890638</v>
      </c>
      <c r="D3271" s="25">
        <f t="shared" si="561"/>
        <v>82887525274.577896</v>
      </c>
      <c r="E3271" s="26">
        <f t="shared" si="562"/>
        <v>82887524274.577896</v>
      </c>
      <c r="F3271" s="27">
        <f t="shared" si="563"/>
        <v>2570482.7751888633</v>
      </c>
      <c r="G3271" s="28">
        <f t="shared" si="564"/>
        <v>19232719.335787766</v>
      </c>
      <c r="H3271" s="28">
        <f t="shared" si="565"/>
        <v>320545.3222631294</v>
      </c>
      <c r="I3271" s="29">
        <f t="shared" si="566"/>
        <v>5342.422037718823</v>
      </c>
      <c r="J3271" s="25">
        <f t="shared" si="567"/>
        <v>169919426812.88467</v>
      </c>
      <c r="K3271" s="25">
        <f t="shared" si="568"/>
        <v>169919426812.88467</v>
      </c>
      <c r="L3271" s="30" t="str">
        <f t="shared" si="569"/>
        <v>0 DAYS</v>
      </c>
    </row>
    <row r="3272" spans="1:12" x14ac:dyDescent="0.2">
      <c r="A3272" s="23">
        <f t="shared" si="559"/>
        <v>82887525274.577896</v>
      </c>
      <c r="B3272" s="24">
        <v>3266</v>
      </c>
      <c r="C3272" s="23">
        <f t="shared" si="560"/>
        <v>464170141.53763622</v>
      </c>
      <c r="D3272" s="25">
        <f t="shared" si="561"/>
        <v>83351695416.11554</v>
      </c>
      <c r="E3272" s="26">
        <f t="shared" si="562"/>
        <v>83351694416.11554</v>
      </c>
      <c r="F3272" s="27">
        <f t="shared" si="563"/>
        <v>2584877.4787298441</v>
      </c>
      <c r="G3272" s="28">
        <f t="shared" si="564"/>
        <v>19340422.564068176</v>
      </c>
      <c r="H3272" s="28">
        <f t="shared" si="565"/>
        <v>322340.37606780295</v>
      </c>
      <c r="I3272" s="29">
        <f t="shared" si="566"/>
        <v>5372.3396011300492</v>
      </c>
      <c r="J3272" s="25">
        <f t="shared" si="567"/>
        <v>170870975603.03683</v>
      </c>
      <c r="K3272" s="25">
        <f t="shared" si="568"/>
        <v>170870975603.03683</v>
      </c>
      <c r="L3272" s="30" t="str">
        <f t="shared" si="569"/>
        <v>0 DAYS</v>
      </c>
    </row>
    <row r="3273" spans="1:12" x14ac:dyDescent="0.2">
      <c r="A3273" s="23">
        <f t="shared" si="559"/>
        <v>83351695416.11554</v>
      </c>
      <c r="B3273" s="24">
        <v>3267</v>
      </c>
      <c r="C3273" s="23">
        <f t="shared" si="560"/>
        <v>466769494.33024704</v>
      </c>
      <c r="D3273" s="25">
        <f t="shared" si="561"/>
        <v>83818464910.445786</v>
      </c>
      <c r="E3273" s="26">
        <f t="shared" si="562"/>
        <v>83818463910.445786</v>
      </c>
      <c r="F3273" s="27">
        <f t="shared" si="563"/>
        <v>2599352.7926108241</v>
      </c>
      <c r="G3273" s="28">
        <f t="shared" si="564"/>
        <v>19448728.930426959</v>
      </c>
      <c r="H3273" s="28">
        <f t="shared" si="565"/>
        <v>324145.48217378266</v>
      </c>
      <c r="I3273" s="29">
        <f t="shared" si="566"/>
        <v>5402.4247028963773</v>
      </c>
      <c r="J3273" s="25">
        <f t="shared" si="567"/>
        <v>171827853066.41385</v>
      </c>
      <c r="K3273" s="25">
        <f t="shared" si="568"/>
        <v>171827853066.41385</v>
      </c>
      <c r="L3273" s="30" t="str">
        <f t="shared" si="569"/>
        <v>0 DAYS</v>
      </c>
    </row>
    <row r="3274" spans="1:12" x14ac:dyDescent="0.2">
      <c r="A3274" s="23">
        <f t="shared" si="559"/>
        <v>83818464910.445786</v>
      </c>
      <c r="B3274" s="24">
        <v>3268</v>
      </c>
      <c r="C3274" s="23">
        <f t="shared" si="560"/>
        <v>469383403.49849641</v>
      </c>
      <c r="D3274" s="25">
        <f t="shared" si="561"/>
        <v>84287848313.944275</v>
      </c>
      <c r="E3274" s="26">
        <f t="shared" si="562"/>
        <v>84287847313.944275</v>
      </c>
      <c r="F3274" s="27">
        <f t="shared" si="563"/>
        <v>2613909.1682493687</v>
      </c>
      <c r="G3274" s="28">
        <f t="shared" si="564"/>
        <v>19557641.812437352</v>
      </c>
      <c r="H3274" s="28">
        <f t="shared" si="565"/>
        <v>325960.69687395584</v>
      </c>
      <c r="I3274" s="29">
        <f t="shared" si="566"/>
        <v>5432.6782812325973</v>
      </c>
      <c r="J3274" s="25">
        <f t="shared" si="567"/>
        <v>172790089043.58575</v>
      </c>
      <c r="K3274" s="25">
        <f t="shared" si="568"/>
        <v>172790089043.58575</v>
      </c>
      <c r="L3274" s="30" t="str">
        <f t="shared" si="569"/>
        <v>0 DAYS</v>
      </c>
    </row>
    <row r="3275" spans="1:12" x14ac:dyDescent="0.2">
      <c r="A3275" s="23">
        <f t="shared" si="559"/>
        <v>84287848313.944275</v>
      </c>
      <c r="B3275" s="24">
        <v>3269</v>
      </c>
      <c r="C3275" s="23">
        <f t="shared" si="560"/>
        <v>472011950.55808794</v>
      </c>
      <c r="D3275" s="25">
        <f t="shared" si="561"/>
        <v>84759860264.502365</v>
      </c>
      <c r="E3275" s="26">
        <f t="shared" si="562"/>
        <v>84759859264.502365</v>
      </c>
      <c r="F3275" s="27">
        <f t="shared" si="563"/>
        <v>2628547.0595915318</v>
      </c>
      <c r="G3275" s="28">
        <f t="shared" si="564"/>
        <v>19667164.606586996</v>
      </c>
      <c r="H3275" s="28">
        <f t="shared" si="565"/>
        <v>327786.07677644992</v>
      </c>
      <c r="I3275" s="29">
        <f t="shared" si="566"/>
        <v>5463.1012796074983</v>
      </c>
      <c r="J3275" s="25">
        <f t="shared" si="567"/>
        <v>173757713542.22983</v>
      </c>
      <c r="K3275" s="25">
        <f t="shared" si="568"/>
        <v>173757713542.22983</v>
      </c>
      <c r="L3275" s="30" t="str">
        <f t="shared" si="569"/>
        <v>0 DAYS</v>
      </c>
    </row>
    <row r="3276" spans="1:12" x14ac:dyDescent="0.2">
      <c r="A3276" s="23">
        <f t="shared" si="559"/>
        <v>84759860264.502365</v>
      </c>
      <c r="B3276" s="24">
        <v>3270</v>
      </c>
      <c r="C3276" s="23">
        <f t="shared" si="560"/>
        <v>474655217.48121321</v>
      </c>
      <c r="D3276" s="25">
        <f t="shared" si="561"/>
        <v>85234515481.983582</v>
      </c>
      <c r="E3276" s="26">
        <f t="shared" si="562"/>
        <v>85234514481.983582</v>
      </c>
      <c r="F3276" s="27">
        <f t="shared" si="563"/>
        <v>2643266.923125267</v>
      </c>
      <c r="G3276" s="28">
        <f t="shared" si="564"/>
        <v>19777300.728383884</v>
      </c>
      <c r="H3276" s="28">
        <f t="shared" si="565"/>
        <v>329621.67880639806</v>
      </c>
      <c r="I3276" s="29">
        <f t="shared" si="566"/>
        <v>5493.6946467733014</v>
      </c>
      <c r="J3276" s="25">
        <f t="shared" si="567"/>
        <v>174730756738.06631</v>
      </c>
      <c r="K3276" s="25">
        <f t="shared" si="568"/>
        <v>174730756738.06631</v>
      </c>
      <c r="L3276" s="30" t="str">
        <f t="shared" si="569"/>
        <v>0 DAYS</v>
      </c>
    </row>
    <row r="3277" spans="1:12" x14ac:dyDescent="0.2">
      <c r="A3277" s="23">
        <f t="shared" si="559"/>
        <v>85234515481.983582</v>
      </c>
      <c r="B3277" s="24">
        <v>3271</v>
      </c>
      <c r="C3277" s="23">
        <f t="shared" si="560"/>
        <v>477313286.69910806</v>
      </c>
      <c r="D3277" s="25">
        <f t="shared" si="561"/>
        <v>85711828768.682693</v>
      </c>
      <c r="E3277" s="26">
        <f t="shared" si="562"/>
        <v>85711827768.682693</v>
      </c>
      <c r="F3277" s="27">
        <f t="shared" si="563"/>
        <v>2658069.2178948522</v>
      </c>
      <c r="G3277" s="28">
        <f t="shared" si="564"/>
        <v>19888053.612462837</v>
      </c>
      <c r="H3277" s="28">
        <f t="shared" si="565"/>
        <v>331467.56020771398</v>
      </c>
      <c r="I3277" s="29">
        <f t="shared" si="566"/>
        <v>5524.459336795233</v>
      </c>
      <c r="J3277" s="25">
        <f t="shared" si="567"/>
        <v>175709248975.7995</v>
      </c>
      <c r="K3277" s="25">
        <f t="shared" si="568"/>
        <v>175709248975.7995</v>
      </c>
      <c r="L3277" s="30" t="str">
        <f t="shared" si="569"/>
        <v>0 DAYS</v>
      </c>
    </row>
    <row r="3278" spans="1:12" x14ac:dyDescent="0.2">
      <c r="A3278" s="23">
        <f t="shared" si="559"/>
        <v>85711828768.682693</v>
      </c>
      <c r="B3278" s="24">
        <v>3272</v>
      </c>
      <c r="C3278" s="23">
        <f t="shared" si="560"/>
        <v>479986241.10462308</v>
      </c>
      <c r="D3278" s="25">
        <f t="shared" si="561"/>
        <v>86191815009.787323</v>
      </c>
      <c r="E3278" s="26">
        <f t="shared" si="562"/>
        <v>86191814009.787323</v>
      </c>
      <c r="F3278" s="27">
        <f t="shared" si="563"/>
        <v>2672954.4055150151</v>
      </c>
      <c r="G3278" s="28">
        <f t="shared" si="564"/>
        <v>19999426.71269263</v>
      </c>
      <c r="H3278" s="28">
        <f t="shared" si="565"/>
        <v>333323.77854487713</v>
      </c>
      <c r="I3278" s="29">
        <f t="shared" si="566"/>
        <v>5555.3963090812858</v>
      </c>
      <c r="J3278" s="25">
        <f t="shared" si="567"/>
        <v>176693220770.064</v>
      </c>
      <c r="K3278" s="25">
        <f t="shared" si="568"/>
        <v>176693220770.064</v>
      </c>
      <c r="L3278" s="30" t="str">
        <f t="shared" si="569"/>
        <v>0 DAYS</v>
      </c>
    </row>
    <row r="3279" spans="1:12" x14ac:dyDescent="0.2">
      <c r="A3279" s="23">
        <f t="shared" si="559"/>
        <v>86191815009.787323</v>
      </c>
      <c r="B3279" s="24">
        <v>3273</v>
      </c>
      <c r="C3279" s="23">
        <f t="shared" si="560"/>
        <v>482674164.05480897</v>
      </c>
      <c r="D3279" s="25">
        <f t="shared" si="561"/>
        <v>86674489173.842133</v>
      </c>
      <c r="E3279" s="26">
        <f t="shared" si="562"/>
        <v>86674488173.842133</v>
      </c>
      <c r="F3279" s="27">
        <f t="shared" si="563"/>
        <v>2687922.950185895</v>
      </c>
      <c r="G3279" s="28">
        <f t="shared" si="564"/>
        <v>20111423.502283707</v>
      </c>
      <c r="H3279" s="28">
        <f t="shared" si="565"/>
        <v>335190.39170472848</v>
      </c>
      <c r="I3279" s="29">
        <f t="shared" si="566"/>
        <v>5586.5065284121411</v>
      </c>
      <c r="J3279" s="25">
        <f t="shared" si="567"/>
        <v>177682702806.37634</v>
      </c>
      <c r="K3279" s="25">
        <f t="shared" si="568"/>
        <v>177682702806.37634</v>
      </c>
      <c r="L3279" s="30" t="str">
        <f t="shared" si="569"/>
        <v>0 DAYS</v>
      </c>
    </row>
    <row r="3280" spans="1:12" x14ac:dyDescent="0.2">
      <c r="A3280" s="23">
        <f t="shared" si="559"/>
        <v>86674489173.842133</v>
      </c>
      <c r="B3280" s="24">
        <v>3274</v>
      </c>
      <c r="C3280" s="23">
        <f t="shared" si="560"/>
        <v>485377139.37351596</v>
      </c>
      <c r="D3280" s="25">
        <f t="shared" si="561"/>
        <v>87159866313.215652</v>
      </c>
      <c r="E3280" s="26">
        <f t="shared" si="562"/>
        <v>87159865313.215652</v>
      </c>
      <c r="F3280" s="27">
        <f t="shared" si="563"/>
        <v>2702975.3187069893</v>
      </c>
      <c r="G3280" s="28">
        <f t="shared" si="564"/>
        <v>20224047.4738965</v>
      </c>
      <c r="H3280" s="28">
        <f t="shared" si="565"/>
        <v>337067.457898275</v>
      </c>
      <c r="I3280" s="29">
        <f t="shared" si="566"/>
        <v>5617.7909649712501</v>
      </c>
      <c r="J3280" s="25">
        <f t="shared" si="567"/>
        <v>178677725942.09207</v>
      </c>
      <c r="K3280" s="25">
        <f t="shared" si="568"/>
        <v>178677725942.09207</v>
      </c>
      <c r="L3280" s="30" t="str">
        <f t="shared" si="569"/>
        <v>0 DAYS</v>
      </c>
    </row>
    <row r="3281" spans="1:12" x14ac:dyDescent="0.2">
      <c r="A3281" s="23">
        <f t="shared" si="559"/>
        <v>87159866313.215652</v>
      </c>
      <c r="B3281" s="24">
        <v>3275</v>
      </c>
      <c r="C3281" s="23">
        <f t="shared" si="560"/>
        <v>488095251.35400766</v>
      </c>
      <c r="D3281" s="25">
        <f t="shared" si="561"/>
        <v>87647961564.569656</v>
      </c>
      <c r="E3281" s="26">
        <f t="shared" si="562"/>
        <v>87647960564.569656</v>
      </c>
      <c r="F3281" s="27">
        <f t="shared" si="563"/>
        <v>2718111.9804916978</v>
      </c>
      <c r="G3281" s="28">
        <f t="shared" si="564"/>
        <v>20337302.13975032</v>
      </c>
      <c r="H3281" s="28">
        <f t="shared" si="565"/>
        <v>338955.03566250537</v>
      </c>
      <c r="I3281" s="29">
        <f t="shared" si="566"/>
        <v>5649.2505943750893</v>
      </c>
      <c r="J3281" s="25">
        <f t="shared" si="567"/>
        <v>179678321207.36777</v>
      </c>
      <c r="K3281" s="25">
        <f t="shared" si="568"/>
        <v>179678321207.36777</v>
      </c>
      <c r="L3281" s="30" t="str">
        <f t="shared" si="569"/>
        <v>0 DAYS</v>
      </c>
    </row>
    <row r="3282" spans="1:12" x14ac:dyDescent="0.2">
      <c r="A3282" s="23">
        <f t="shared" si="559"/>
        <v>87647961564.569656</v>
      </c>
      <c r="B3282" s="24">
        <v>3276</v>
      </c>
      <c r="C3282" s="23">
        <f t="shared" si="560"/>
        <v>490828584.76159006</v>
      </c>
      <c r="D3282" s="25">
        <f t="shared" si="561"/>
        <v>88138790149.331253</v>
      </c>
      <c r="E3282" s="26">
        <f t="shared" si="562"/>
        <v>88138789149.331253</v>
      </c>
      <c r="F3282" s="27">
        <f t="shared" si="563"/>
        <v>2733333.4075824022</v>
      </c>
      <c r="G3282" s="28">
        <f t="shared" si="564"/>
        <v>20451191.031732921</v>
      </c>
      <c r="H3282" s="28">
        <f t="shared" si="565"/>
        <v>340853.18386221532</v>
      </c>
      <c r="I3282" s="29">
        <f t="shared" si="566"/>
        <v>5680.886397703589</v>
      </c>
      <c r="J3282" s="25">
        <f t="shared" si="567"/>
        <v>180684519806.12906</v>
      </c>
      <c r="K3282" s="25">
        <f t="shared" si="568"/>
        <v>180684519806.12906</v>
      </c>
      <c r="L3282" s="30" t="str">
        <f t="shared" si="569"/>
        <v>0 DAYS</v>
      </c>
    </row>
    <row r="3283" spans="1:12" x14ac:dyDescent="0.2">
      <c r="A3283" s="23">
        <f t="shared" si="559"/>
        <v>88138790149.331253</v>
      </c>
      <c r="B3283" s="24">
        <v>3277</v>
      </c>
      <c r="C3283" s="23">
        <f t="shared" si="560"/>
        <v>493577224.83625501</v>
      </c>
      <c r="D3283" s="25">
        <f t="shared" si="561"/>
        <v>88632367374.167511</v>
      </c>
      <c r="E3283" s="26">
        <f t="shared" si="562"/>
        <v>88632366374.167511</v>
      </c>
      <c r="F3283" s="27">
        <f t="shared" si="563"/>
        <v>2748640.0746649504</v>
      </c>
      <c r="G3283" s="28">
        <f t="shared" si="564"/>
        <v>20565717.701510627</v>
      </c>
      <c r="H3283" s="28">
        <f t="shared" si="565"/>
        <v>342761.96169184375</v>
      </c>
      <c r="I3283" s="29">
        <f t="shared" si="566"/>
        <v>5712.6993615307292</v>
      </c>
      <c r="J3283" s="25">
        <f t="shared" si="567"/>
        <v>181696353117.0434</v>
      </c>
      <c r="K3283" s="25">
        <f t="shared" si="568"/>
        <v>181696353117.0434</v>
      </c>
      <c r="L3283" s="30" t="str">
        <f t="shared" si="569"/>
        <v>0 DAYS</v>
      </c>
    </row>
    <row r="3284" spans="1:12" x14ac:dyDescent="0.2">
      <c r="A3284" s="23">
        <f t="shared" si="559"/>
        <v>88632367374.167511</v>
      </c>
      <c r="B3284" s="24">
        <v>3278</v>
      </c>
      <c r="C3284" s="23">
        <f t="shared" si="560"/>
        <v>496341257.29533803</v>
      </c>
      <c r="D3284" s="25">
        <f t="shared" si="561"/>
        <v>89128708631.462845</v>
      </c>
      <c r="E3284" s="26">
        <f t="shared" si="562"/>
        <v>89128707631.462845</v>
      </c>
      <c r="F3284" s="27">
        <f t="shared" si="563"/>
        <v>2764032.4590830207</v>
      </c>
      <c r="G3284" s="28">
        <f t="shared" si="564"/>
        <v>20680885.720639084</v>
      </c>
      <c r="H3284" s="28">
        <f t="shared" si="565"/>
        <v>344681.42867731804</v>
      </c>
      <c r="I3284" s="29">
        <f t="shared" si="566"/>
        <v>5744.6904779553006</v>
      </c>
      <c r="J3284" s="25">
        <f t="shared" si="567"/>
        <v>182713852694.49881</v>
      </c>
      <c r="K3284" s="25">
        <f t="shared" si="568"/>
        <v>182713852694.49881</v>
      </c>
      <c r="L3284" s="30" t="str">
        <f t="shared" si="569"/>
        <v>0 DAYS</v>
      </c>
    </row>
    <row r="3285" spans="1:12" x14ac:dyDescent="0.2">
      <c r="A3285" s="23">
        <f t="shared" si="559"/>
        <v>89128708631.462845</v>
      </c>
      <c r="B3285" s="24">
        <v>3279</v>
      </c>
      <c r="C3285" s="23">
        <f t="shared" si="560"/>
        <v>499120768.33619195</v>
      </c>
      <c r="D3285" s="25">
        <f t="shared" si="561"/>
        <v>89627829399.799042</v>
      </c>
      <c r="E3285" s="26">
        <f t="shared" si="562"/>
        <v>89627828399.799042</v>
      </c>
      <c r="F3285" s="27">
        <f t="shared" si="563"/>
        <v>2779511.0408539176</v>
      </c>
      <c r="G3285" s="28">
        <f t="shared" si="564"/>
        <v>20796698.680674665</v>
      </c>
      <c r="H3285" s="28">
        <f t="shared" si="565"/>
        <v>346611.64467791107</v>
      </c>
      <c r="I3285" s="29">
        <f t="shared" si="566"/>
        <v>5776.860744631851</v>
      </c>
      <c r="J3285" s="25">
        <f t="shared" si="567"/>
        <v>183737050269.58801</v>
      </c>
      <c r="K3285" s="25">
        <f t="shared" si="568"/>
        <v>183737050269.58801</v>
      </c>
      <c r="L3285" s="30" t="str">
        <f t="shared" si="569"/>
        <v>0 DAYS</v>
      </c>
    </row>
    <row r="3286" spans="1:12" x14ac:dyDescent="0.2">
      <c r="A3286" s="23">
        <f t="shared" si="559"/>
        <v>89627829399.799042</v>
      </c>
      <c r="B3286" s="24">
        <v>3280</v>
      </c>
      <c r="C3286" s="23">
        <f t="shared" si="560"/>
        <v>501915844.63887465</v>
      </c>
      <c r="D3286" s="25">
        <f t="shared" si="561"/>
        <v>90129745244.437912</v>
      </c>
      <c r="E3286" s="26">
        <f t="shared" si="562"/>
        <v>90129744244.437912</v>
      </c>
      <c r="F3286" s="27">
        <f t="shared" si="563"/>
        <v>2795076.3026826978</v>
      </c>
      <c r="G3286" s="28">
        <f t="shared" si="564"/>
        <v>20913160.193286445</v>
      </c>
      <c r="H3286" s="28">
        <f t="shared" si="565"/>
        <v>348552.6698881074</v>
      </c>
      <c r="I3286" s="29">
        <f t="shared" si="566"/>
        <v>5809.2111648017899</v>
      </c>
      <c r="J3286" s="25">
        <f t="shared" si="567"/>
        <v>184765977751.09772</v>
      </c>
      <c r="K3286" s="25">
        <f t="shared" si="568"/>
        <v>184765977751.09772</v>
      </c>
      <c r="L3286" s="30" t="str">
        <f t="shared" si="569"/>
        <v>0 DAYS</v>
      </c>
    </row>
    <row r="3287" spans="1:12" x14ac:dyDescent="0.2">
      <c r="A3287" s="23">
        <f t="shared" si="559"/>
        <v>90129745244.437912</v>
      </c>
      <c r="B3287" s="24">
        <v>3281</v>
      </c>
      <c r="C3287" s="23">
        <f t="shared" si="560"/>
        <v>504726573.36885232</v>
      </c>
      <c r="D3287" s="25">
        <f t="shared" si="561"/>
        <v>90634471817.806763</v>
      </c>
      <c r="E3287" s="26">
        <f t="shared" si="562"/>
        <v>90634470817.806763</v>
      </c>
      <c r="F3287" s="27">
        <f t="shared" si="563"/>
        <v>2810728.7299776673</v>
      </c>
      <c r="G3287" s="28">
        <f t="shared" si="564"/>
        <v>21030273.890368845</v>
      </c>
      <c r="H3287" s="28">
        <f t="shared" si="565"/>
        <v>350504.56483948074</v>
      </c>
      <c r="I3287" s="29">
        <f t="shared" si="566"/>
        <v>5841.7427473246789</v>
      </c>
      <c r="J3287" s="25">
        <f t="shared" si="567"/>
        <v>185800667226.50385</v>
      </c>
      <c r="K3287" s="25">
        <f t="shared" si="568"/>
        <v>185800667226.50385</v>
      </c>
      <c r="L3287" s="30" t="str">
        <f t="shared" si="569"/>
        <v>0 DAYS</v>
      </c>
    </row>
    <row r="3288" spans="1:12" x14ac:dyDescent="0.2">
      <c r="A3288" s="23">
        <f t="shared" si="559"/>
        <v>90634471817.806763</v>
      </c>
      <c r="B3288" s="24">
        <v>3282</v>
      </c>
      <c r="C3288" s="23">
        <f t="shared" si="560"/>
        <v>507553042.17971784</v>
      </c>
      <c r="D3288" s="25">
        <f t="shared" si="561"/>
        <v>91142024859.986481</v>
      </c>
      <c r="E3288" s="26">
        <f t="shared" si="562"/>
        <v>91142023859.986481</v>
      </c>
      <c r="F3288" s="27">
        <f t="shared" si="563"/>
        <v>2826468.8108655214</v>
      </c>
      <c r="G3288" s="28">
        <f t="shared" si="564"/>
        <v>21148043.424154911</v>
      </c>
      <c r="H3288" s="28">
        <f t="shared" si="565"/>
        <v>352467.39040258183</v>
      </c>
      <c r="I3288" s="29">
        <f t="shared" si="566"/>
        <v>5874.4565067096974</v>
      </c>
      <c r="J3288" s="25">
        <f t="shared" si="567"/>
        <v>186841150962.97226</v>
      </c>
      <c r="K3288" s="25">
        <f t="shared" si="568"/>
        <v>186841150962.97226</v>
      </c>
      <c r="L3288" s="30" t="str">
        <f t="shared" si="569"/>
        <v>0 DAYS</v>
      </c>
    </row>
    <row r="3289" spans="1:12" x14ac:dyDescent="0.2">
      <c r="A3289" s="23">
        <f t="shared" si="559"/>
        <v>91142024859.986481</v>
      </c>
      <c r="B3289" s="24">
        <v>3283</v>
      </c>
      <c r="C3289" s="23">
        <f t="shared" si="560"/>
        <v>510395339.21592426</v>
      </c>
      <c r="D3289" s="25">
        <f t="shared" si="561"/>
        <v>91652420199.202408</v>
      </c>
      <c r="E3289" s="26">
        <f t="shared" si="562"/>
        <v>91652419199.202408</v>
      </c>
      <c r="F3289" s="27">
        <f t="shared" si="563"/>
        <v>2842297.0362064242</v>
      </c>
      <c r="G3289" s="28">
        <f t="shared" si="564"/>
        <v>21266472.467330176</v>
      </c>
      <c r="H3289" s="28">
        <f t="shared" si="565"/>
        <v>354441.20778883627</v>
      </c>
      <c r="I3289" s="29">
        <f t="shared" si="566"/>
        <v>5907.3534631472712</v>
      </c>
      <c r="J3289" s="25">
        <f t="shared" si="567"/>
        <v>187887461408.36493</v>
      </c>
      <c r="K3289" s="25">
        <f t="shared" si="568"/>
        <v>187887461408.36493</v>
      </c>
      <c r="L3289" s="30" t="str">
        <f t="shared" si="569"/>
        <v>0 DAYS</v>
      </c>
    </row>
    <row r="3290" spans="1:12" x14ac:dyDescent="0.2">
      <c r="A3290" s="23">
        <f t="shared" si="559"/>
        <v>91652420199.202408</v>
      </c>
      <c r="B3290" s="24">
        <v>3284</v>
      </c>
      <c r="C3290" s="23">
        <f t="shared" si="560"/>
        <v>513253553.11553347</v>
      </c>
      <c r="D3290" s="25">
        <f t="shared" si="561"/>
        <v>92165673752.317947</v>
      </c>
      <c r="E3290" s="26">
        <f t="shared" si="562"/>
        <v>92165672752.317947</v>
      </c>
      <c r="F3290" s="27">
        <f t="shared" si="563"/>
        <v>2858213.8996092081</v>
      </c>
      <c r="G3290" s="28">
        <f t="shared" si="564"/>
        <v>21385564.713147227</v>
      </c>
      <c r="H3290" s="28">
        <f t="shared" si="565"/>
        <v>356426.07855245378</v>
      </c>
      <c r="I3290" s="29">
        <f t="shared" si="566"/>
        <v>5940.4346425408967</v>
      </c>
      <c r="J3290" s="25">
        <f t="shared" si="567"/>
        <v>188939631192.25177</v>
      </c>
      <c r="K3290" s="25">
        <f t="shared" si="568"/>
        <v>188939631192.25177</v>
      </c>
      <c r="L3290" s="30" t="str">
        <f t="shared" si="569"/>
        <v>0 DAYS</v>
      </c>
    </row>
    <row r="3291" spans="1:12" x14ac:dyDescent="0.2">
      <c r="A3291" s="23">
        <f t="shared" si="559"/>
        <v>92165673752.317947</v>
      </c>
      <c r="B3291" s="24">
        <v>3285</v>
      </c>
      <c r="C3291" s="23">
        <f t="shared" si="560"/>
        <v>516127773.01298052</v>
      </c>
      <c r="D3291" s="25">
        <f t="shared" si="561"/>
        <v>92681801525.330933</v>
      </c>
      <c r="E3291" s="26">
        <f t="shared" si="562"/>
        <v>92681800525.330933</v>
      </c>
      <c r="F3291" s="27">
        <f t="shared" si="563"/>
        <v>2874219.8974470496</v>
      </c>
      <c r="G3291" s="28">
        <f t="shared" si="564"/>
        <v>21505323.875540856</v>
      </c>
      <c r="H3291" s="28">
        <f t="shared" si="565"/>
        <v>358422.0645923476</v>
      </c>
      <c r="I3291" s="29">
        <f t="shared" si="566"/>
        <v>5973.7010765391269</v>
      </c>
      <c r="J3291" s="25">
        <f t="shared" si="567"/>
        <v>189997693126.92841</v>
      </c>
      <c r="K3291" s="25">
        <f t="shared" si="568"/>
        <v>189997693126.92841</v>
      </c>
      <c r="L3291" s="30" t="str">
        <f t="shared" si="569"/>
        <v>0 DAYS</v>
      </c>
    </row>
    <row r="3292" spans="1:12" x14ac:dyDescent="0.2">
      <c r="A3292" s="23">
        <f t="shared" si="559"/>
        <v>92681801525.330933</v>
      </c>
      <c r="B3292" s="24">
        <v>3286</v>
      </c>
      <c r="C3292" s="23">
        <f t="shared" si="560"/>
        <v>519018088.54185319</v>
      </c>
      <c r="D3292" s="25">
        <f t="shared" si="561"/>
        <v>93200819613.872787</v>
      </c>
      <c r="E3292" s="26">
        <f t="shared" si="562"/>
        <v>93200818613.872787</v>
      </c>
      <c r="F3292" s="27">
        <f t="shared" si="563"/>
        <v>2890315.5288726687</v>
      </c>
      <c r="G3292" s="28">
        <f t="shared" si="564"/>
        <v>21625753.689243883</v>
      </c>
      <c r="H3292" s="28">
        <f t="shared" si="565"/>
        <v>360429.22815406474</v>
      </c>
      <c r="I3292" s="29">
        <f t="shared" si="566"/>
        <v>6007.1538025677455</v>
      </c>
      <c r="J3292" s="25">
        <f t="shared" si="567"/>
        <v>191061680208.43921</v>
      </c>
      <c r="K3292" s="25">
        <f t="shared" si="568"/>
        <v>191061680208.43921</v>
      </c>
      <c r="L3292" s="30" t="str">
        <f t="shared" si="569"/>
        <v>0 DAYS</v>
      </c>
    </row>
    <row r="3293" spans="1:12" x14ac:dyDescent="0.2">
      <c r="A3293" s="23">
        <f t="shared" si="559"/>
        <v>93200819613.872787</v>
      </c>
      <c r="B3293" s="24">
        <v>3287</v>
      </c>
      <c r="C3293" s="23">
        <f t="shared" si="560"/>
        <v>521924589.83768761</v>
      </c>
      <c r="D3293" s="25">
        <f t="shared" si="561"/>
        <v>93722744203.71048</v>
      </c>
      <c r="E3293" s="26">
        <f t="shared" si="562"/>
        <v>93722743203.71048</v>
      </c>
      <c r="F3293" s="27">
        <f t="shared" si="563"/>
        <v>2906501.2958344221</v>
      </c>
      <c r="G3293" s="28">
        <f t="shared" si="564"/>
        <v>21746857.909903649</v>
      </c>
      <c r="H3293" s="28">
        <f t="shared" si="565"/>
        <v>362447.63183172751</v>
      </c>
      <c r="I3293" s="29">
        <f t="shared" si="566"/>
        <v>6040.7938638621254</v>
      </c>
      <c r="J3293" s="25">
        <f t="shared" si="567"/>
        <v>192131625617.60648</v>
      </c>
      <c r="K3293" s="25">
        <f t="shared" si="568"/>
        <v>192131625617.60648</v>
      </c>
      <c r="L3293" s="30" t="str">
        <f t="shared" si="569"/>
        <v>0 DAYS</v>
      </c>
    </row>
    <row r="3294" spans="1:12" x14ac:dyDescent="0.2">
      <c r="A3294" s="23">
        <f t="shared" si="559"/>
        <v>93722744203.71048</v>
      </c>
      <c r="B3294" s="24">
        <v>3288</v>
      </c>
      <c r="C3294" s="23">
        <f t="shared" si="560"/>
        <v>524847367.5407787</v>
      </c>
      <c r="D3294" s="25">
        <f t="shared" si="561"/>
        <v>94247591571.251251</v>
      </c>
      <c r="E3294" s="26">
        <f t="shared" si="562"/>
        <v>94247590571.251251</v>
      </c>
      <c r="F3294" s="27">
        <f t="shared" si="563"/>
        <v>2922777.703091085</v>
      </c>
      <c r="G3294" s="28">
        <f t="shared" si="564"/>
        <v>21868640.314199112</v>
      </c>
      <c r="H3294" s="28">
        <f t="shared" si="565"/>
        <v>364477.33856998518</v>
      </c>
      <c r="I3294" s="29">
        <f t="shared" si="566"/>
        <v>6074.6223094997531</v>
      </c>
      <c r="J3294" s="25">
        <f t="shared" si="567"/>
        <v>193207562721.06506</v>
      </c>
      <c r="K3294" s="25">
        <f t="shared" si="568"/>
        <v>193207562721.06506</v>
      </c>
      <c r="L3294" s="30" t="str">
        <f t="shared" si="569"/>
        <v>0 DAYS</v>
      </c>
    </row>
    <row r="3295" spans="1:12" x14ac:dyDescent="0.2">
      <c r="A3295" s="23">
        <f t="shared" si="559"/>
        <v>94247591571.251251</v>
      </c>
      <c r="B3295" s="24">
        <v>3289</v>
      </c>
      <c r="C3295" s="23">
        <f t="shared" si="560"/>
        <v>527786512.799007</v>
      </c>
      <c r="D3295" s="25">
        <f t="shared" si="561"/>
        <v>94775378084.050262</v>
      </c>
      <c r="E3295" s="26">
        <f t="shared" si="562"/>
        <v>94775377084.050262</v>
      </c>
      <c r="F3295" s="27">
        <f t="shared" si="563"/>
        <v>2939145.258228302</v>
      </c>
      <c r="G3295" s="28">
        <f t="shared" si="564"/>
        <v>21991104.699958626</v>
      </c>
      <c r="H3295" s="28">
        <f t="shared" si="565"/>
        <v>366518.4116659771</v>
      </c>
      <c r="I3295" s="29">
        <f t="shared" si="566"/>
        <v>6108.6401944329518</v>
      </c>
      <c r="J3295" s="25">
        <f t="shared" si="567"/>
        <v>194289525072.30301</v>
      </c>
      <c r="K3295" s="25">
        <f t="shared" si="568"/>
        <v>194289525072.30301</v>
      </c>
      <c r="L3295" s="30" t="str">
        <f t="shared" si="569"/>
        <v>0 DAYS</v>
      </c>
    </row>
    <row r="3296" spans="1:12" x14ac:dyDescent="0.2">
      <c r="A3296" s="23">
        <f t="shared" si="559"/>
        <v>94775378084.050262</v>
      </c>
      <c r="B3296" s="24">
        <v>3290</v>
      </c>
      <c r="C3296" s="23">
        <f t="shared" si="560"/>
        <v>530742117.27068144</v>
      </c>
      <c r="D3296" s="25">
        <f t="shared" si="561"/>
        <v>95306120201.320938</v>
      </c>
      <c r="E3296" s="26">
        <f t="shared" si="562"/>
        <v>95306119201.320938</v>
      </c>
      <c r="F3296" s="27">
        <f t="shared" si="563"/>
        <v>2955604.4716744423</v>
      </c>
      <c r="G3296" s="28">
        <f t="shared" si="564"/>
        <v>22114254.886278395</v>
      </c>
      <c r="H3296" s="28">
        <f t="shared" si="565"/>
        <v>368570.91477130656</v>
      </c>
      <c r="I3296" s="29">
        <f t="shared" si="566"/>
        <v>6142.8485795217757</v>
      </c>
      <c r="J3296" s="25">
        <f t="shared" si="567"/>
        <v>195377546412.70792</v>
      </c>
      <c r="K3296" s="25">
        <f t="shared" si="568"/>
        <v>195377546412.70792</v>
      </c>
      <c r="L3296" s="30" t="str">
        <f t="shared" si="569"/>
        <v>0 DAYS</v>
      </c>
    </row>
    <row r="3297" spans="1:12" x14ac:dyDescent="0.2">
      <c r="A3297" s="23">
        <f t="shared" si="559"/>
        <v>95306120201.320938</v>
      </c>
      <c r="B3297" s="24">
        <v>3291</v>
      </c>
      <c r="C3297" s="23">
        <f t="shared" si="560"/>
        <v>533714273.12739724</v>
      </c>
      <c r="D3297" s="25">
        <f t="shared" si="561"/>
        <v>95839834474.448334</v>
      </c>
      <c r="E3297" s="26">
        <f t="shared" si="562"/>
        <v>95839833474.448334</v>
      </c>
      <c r="F3297" s="27">
        <f t="shared" si="563"/>
        <v>2972155.8567157984</v>
      </c>
      <c r="G3297" s="28">
        <f t="shared" si="564"/>
        <v>22238094.71364155</v>
      </c>
      <c r="H3297" s="28">
        <f t="shared" si="565"/>
        <v>370634.91189402586</v>
      </c>
      <c r="I3297" s="29">
        <f t="shared" si="566"/>
        <v>6177.2485315670974</v>
      </c>
      <c r="J3297" s="25">
        <f t="shared" si="567"/>
        <v>196471660672.61908</v>
      </c>
      <c r="K3297" s="25">
        <f t="shared" si="568"/>
        <v>196471660672.61908</v>
      </c>
      <c r="L3297" s="30" t="str">
        <f t="shared" si="569"/>
        <v>0 DAYS</v>
      </c>
    </row>
    <row r="3298" spans="1:12" x14ac:dyDescent="0.2">
      <c r="A3298" s="23">
        <f t="shared" si="559"/>
        <v>95839834474.448334</v>
      </c>
      <c r="B3298" s="24">
        <v>3292</v>
      </c>
      <c r="C3298" s="23">
        <f t="shared" si="560"/>
        <v>536703073.05691063</v>
      </c>
      <c r="D3298" s="25">
        <f t="shared" si="561"/>
        <v>96376537547.505249</v>
      </c>
      <c r="E3298" s="26">
        <f t="shared" si="562"/>
        <v>96376536547.505249</v>
      </c>
      <c r="F3298" s="27">
        <f t="shared" si="563"/>
        <v>2988799.9295133948</v>
      </c>
      <c r="G3298" s="28">
        <f t="shared" si="564"/>
        <v>22362628.044037942</v>
      </c>
      <c r="H3298" s="28">
        <f t="shared" si="565"/>
        <v>372710.46740063239</v>
      </c>
      <c r="I3298" s="29">
        <f t="shared" si="566"/>
        <v>6211.8411233438728</v>
      </c>
      <c r="J3298" s="25">
        <f t="shared" si="567"/>
        <v>197571901972.38574</v>
      </c>
      <c r="K3298" s="25">
        <f t="shared" si="568"/>
        <v>197571901972.38574</v>
      </c>
      <c r="L3298" s="30" t="str">
        <f t="shared" si="569"/>
        <v>0 DAYS</v>
      </c>
    </row>
    <row r="3299" spans="1:12" x14ac:dyDescent="0.2">
      <c r="A3299" s="23">
        <f t="shared" si="559"/>
        <v>96376537547.505249</v>
      </c>
      <c r="B3299" s="24">
        <v>3293</v>
      </c>
      <c r="C3299" s="23">
        <f t="shared" si="560"/>
        <v>539708610.26602936</v>
      </c>
      <c r="D3299" s="25">
        <f t="shared" si="561"/>
        <v>96916246157.771271</v>
      </c>
      <c r="E3299" s="26">
        <f t="shared" si="562"/>
        <v>96916245157.771271</v>
      </c>
      <c r="F3299" s="27">
        <f t="shared" si="563"/>
        <v>3005537.2091187239</v>
      </c>
      <c r="G3299" s="28">
        <f t="shared" si="564"/>
        <v>22487858.761084557</v>
      </c>
      <c r="H3299" s="28">
        <f t="shared" si="565"/>
        <v>374797.64601807593</v>
      </c>
      <c r="I3299" s="29">
        <f t="shared" si="566"/>
        <v>6246.6274336345987</v>
      </c>
      <c r="J3299" s="25">
        <f t="shared" si="567"/>
        <v>198678304623.43109</v>
      </c>
      <c r="K3299" s="25">
        <f t="shared" si="568"/>
        <v>198678304623.43109</v>
      </c>
      <c r="L3299" s="30" t="str">
        <f t="shared" si="569"/>
        <v>0 DAYS</v>
      </c>
    </row>
    <row r="3300" spans="1:12" x14ac:dyDescent="0.2">
      <c r="A3300" s="23">
        <f t="shared" si="559"/>
        <v>96916246157.771271</v>
      </c>
      <c r="B3300" s="24">
        <v>3294</v>
      </c>
      <c r="C3300" s="23">
        <f t="shared" si="560"/>
        <v>542730978.48351908</v>
      </c>
      <c r="D3300" s="25">
        <f t="shared" si="561"/>
        <v>97458977136.254791</v>
      </c>
      <c r="E3300" s="26">
        <f t="shared" si="562"/>
        <v>97458976136.254791</v>
      </c>
      <c r="F3300" s="27">
        <f t="shared" si="563"/>
        <v>3022368.2174897194</v>
      </c>
      <c r="G3300" s="28">
        <f t="shared" si="564"/>
        <v>22613790.770146627</v>
      </c>
      <c r="H3300" s="28">
        <f t="shared" si="565"/>
        <v>376896.51283577713</v>
      </c>
      <c r="I3300" s="29">
        <f t="shared" si="566"/>
        <v>6281.608547262952</v>
      </c>
      <c r="J3300" s="25">
        <f t="shared" si="567"/>
        <v>199790903129.3223</v>
      </c>
      <c r="K3300" s="25">
        <f t="shared" si="568"/>
        <v>199790903129.3223</v>
      </c>
      <c r="L3300" s="30" t="str">
        <f t="shared" si="569"/>
        <v>0 DAYS</v>
      </c>
    </row>
    <row r="3301" spans="1:12" x14ac:dyDescent="0.2">
      <c r="A3301" s="23">
        <f t="shared" si="559"/>
        <v>97458977136.254791</v>
      </c>
      <c r="B3301" s="24">
        <v>3295</v>
      </c>
      <c r="C3301" s="23">
        <f t="shared" si="560"/>
        <v>545770271.96302688</v>
      </c>
      <c r="D3301" s="25">
        <f t="shared" si="561"/>
        <v>98004747408.217819</v>
      </c>
      <c r="E3301" s="26">
        <f t="shared" si="562"/>
        <v>98004746408.217819</v>
      </c>
      <c r="F3301" s="27">
        <f t="shared" si="563"/>
        <v>3039293.4795078039</v>
      </c>
      <c r="G3301" s="28">
        <f t="shared" si="564"/>
        <v>22740427.998459455</v>
      </c>
      <c r="H3301" s="28">
        <f t="shared" si="565"/>
        <v>379007.13330765755</v>
      </c>
      <c r="I3301" s="29">
        <f t="shared" si="566"/>
        <v>6316.7855551276261</v>
      </c>
      <c r="J3301" s="25">
        <f t="shared" si="567"/>
        <v>200909732186.84653</v>
      </c>
      <c r="K3301" s="25">
        <f t="shared" si="568"/>
        <v>200909732186.84653</v>
      </c>
      <c r="L3301" s="30" t="str">
        <f t="shared" si="569"/>
        <v>0 DAYS</v>
      </c>
    </row>
    <row r="3302" spans="1:12" x14ac:dyDescent="0.2">
      <c r="A3302" s="23">
        <f t="shared" si="559"/>
        <v>98004747408.217819</v>
      </c>
      <c r="B3302" s="24">
        <v>3296</v>
      </c>
      <c r="C3302" s="23">
        <f t="shared" si="560"/>
        <v>548826585.48601973</v>
      </c>
      <c r="D3302" s="25">
        <f t="shared" si="561"/>
        <v>98553573993.703842</v>
      </c>
      <c r="E3302" s="26">
        <f t="shared" si="562"/>
        <v>98553572993.703842</v>
      </c>
      <c r="F3302" s="27">
        <f t="shared" si="563"/>
        <v>3056313.5229928493</v>
      </c>
      <c r="G3302" s="28">
        <f t="shared" si="564"/>
        <v>22867774.395250823</v>
      </c>
      <c r="H3302" s="28">
        <f t="shared" si="565"/>
        <v>381129.57325418037</v>
      </c>
      <c r="I3302" s="29">
        <f t="shared" si="566"/>
        <v>6352.1595542363393</v>
      </c>
      <c r="J3302" s="25">
        <f t="shared" si="567"/>
        <v>202034826687.09286</v>
      </c>
      <c r="K3302" s="25">
        <f t="shared" si="568"/>
        <v>202034826687.09286</v>
      </c>
      <c r="L3302" s="30" t="str">
        <f t="shared" si="569"/>
        <v>0 DAYS</v>
      </c>
    </row>
    <row r="3303" spans="1:12" x14ac:dyDescent="0.2">
      <c r="A3303" s="23">
        <f t="shared" si="559"/>
        <v>98553573993.703842</v>
      </c>
      <c r="B3303" s="24">
        <v>3297</v>
      </c>
      <c r="C3303" s="23">
        <f t="shared" si="560"/>
        <v>551900014.36474156</v>
      </c>
      <c r="D3303" s="25">
        <f t="shared" si="561"/>
        <v>99105474008.068588</v>
      </c>
      <c r="E3303" s="26">
        <f t="shared" si="562"/>
        <v>99105473008.068588</v>
      </c>
      <c r="F3303" s="27">
        <f t="shared" si="563"/>
        <v>3073428.8787218332</v>
      </c>
      <c r="G3303" s="28">
        <f t="shared" si="564"/>
        <v>22995833.931864232</v>
      </c>
      <c r="H3303" s="28">
        <f t="shared" si="565"/>
        <v>383263.89886440389</v>
      </c>
      <c r="I3303" s="29">
        <f t="shared" si="566"/>
        <v>6387.7316477400645</v>
      </c>
      <c r="J3303" s="25">
        <f t="shared" si="567"/>
        <v>203166221716.54059</v>
      </c>
      <c r="K3303" s="25">
        <f t="shared" si="568"/>
        <v>203166221716.54059</v>
      </c>
      <c r="L3303" s="30" t="str">
        <f t="shared" si="569"/>
        <v>0 DAYS</v>
      </c>
    </row>
    <row r="3304" spans="1:12" x14ac:dyDescent="0.2">
      <c r="A3304" s="23">
        <f t="shared" si="559"/>
        <v>99105474008.068588</v>
      </c>
      <c r="B3304" s="24">
        <v>3298</v>
      </c>
      <c r="C3304" s="23">
        <f t="shared" si="560"/>
        <v>554990654.44518411</v>
      </c>
      <c r="D3304" s="25">
        <f t="shared" si="561"/>
        <v>99660464662.513779</v>
      </c>
      <c r="E3304" s="26">
        <f t="shared" si="562"/>
        <v>99660463662.513779</v>
      </c>
      <c r="F3304" s="27">
        <f t="shared" si="563"/>
        <v>3090640.0804425478</v>
      </c>
      <c r="G3304" s="28">
        <f t="shared" si="564"/>
        <v>23124610.60188267</v>
      </c>
      <c r="H3304" s="28">
        <f t="shared" si="565"/>
        <v>385410.17669804452</v>
      </c>
      <c r="I3304" s="29">
        <f t="shared" si="566"/>
        <v>6423.5029449674084</v>
      </c>
      <c r="J3304" s="25">
        <f t="shared" si="567"/>
        <v>204303952558.15323</v>
      </c>
      <c r="K3304" s="25">
        <f t="shared" si="568"/>
        <v>204303952558.15323</v>
      </c>
      <c r="L3304" s="30" t="str">
        <f t="shared" si="569"/>
        <v>0 DAYS</v>
      </c>
    </row>
    <row r="3305" spans="1:12" x14ac:dyDescent="0.2">
      <c r="A3305" s="23">
        <f t="shared" si="559"/>
        <v>99660464662.513779</v>
      </c>
      <c r="B3305" s="24">
        <v>3299</v>
      </c>
      <c r="C3305" s="23">
        <f t="shared" si="560"/>
        <v>558098602.11007714</v>
      </c>
      <c r="D3305" s="25">
        <f t="shared" si="561"/>
        <v>100218563264.62386</v>
      </c>
      <c r="E3305" s="26">
        <f t="shared" si="562"/>
        <v>100218562264.62386</v>
      </c>
      <c r="F3305" s="27">
        <f t="shared" si="563"/>
        <v>3107947.6648930311</v>
      </c>
      <c r="G3305" s="28">
        <f t="shared" si="564"/>
        <v>23254108.421253216</v>
      </c>
      <c r="H3305" s="28">
        <f t="shared" si="565"/>
        <v>387568.4736875536</v>
      </c>
      <c r="I3305" s="29">
        <f t="shared" si="566"/>
        <v>6459.4745614592266</v>
      </c>
      <c r="J3305" s="25">
        <f t="shared" si="567"/>
        <v>205448054692.47888</v>
      </c>
      <c r="K3305" s="25">
        <f t="shared" si="568"/>
        <v>205448054692.47888</v>
      </c>
      <c r="L3305" s="30" t="str">
        <f t="shared" si="569"/>
        <v>0 DAYS</v>
      </c>
    </row>
    <row r="3306" spans="1:12" x14ac:dyDescent="0.2">
      <c r="A3306" s="23">
        <f t="shared" si="559"/>
        <v>100218563264.62386</v>
      </c>
      <c r="B3306" s="24">
        <v>3300</v>
      </c>
      <c r="C3306" s="23">
        <f t="shared" si="560"/>
        <v>561223954.28189361</v>
      </c>
      <c r="D3306" s="25">
        <f t="shared" si="561"/>
        <v>100779787218.90575</v>
      </c>
      <c r="E3306" s="26">
        <f t="shared" si="562"/>
        <v>100779786218.90575</v>
      </c>
      <c r="F3306" s="27">
        <f t="shared" si="563"/>
        <v>3125352.1718164682</v>
      </c>
      <c r="G3306" s="28">
        <f t="shared" si="564"/>
        <v>23384331.428412233</v>
      </c>
      <c r="H3306" s="28">
        <f t="shared" si="565"/>
        <v>389738.85714020388</v>
      </c>
      <c r="I3306" s="29">
        <f t="shared" si="566"/>
        <v>6495.6476190033982</v>
      </c>
      <c r="J3306" s="25">
        <f t="shared" si="567"/>
        <v>206598563798.75677</v>
      </c>
      <c r="K3306" s="25">
        <f t="shared" si="568"/>
        <v>206598563798.75677</v>
      </c>
      <c r="L3306" s="30" t="str">
        <f t="shared" si="569"/>
        <v>0 DAYS</v>
      </c>
    </row>
    <row r="3307" spans="1:12" x14ac:dyDescent="0.2">
      <c r="A3307" s="23">
        <f t="shared" si="559"/>
        <v>100779787218.90575</v>
      </c>
      <c r="B3307" s="24">
        <v>3301</v>
      </c>
      <c r="C3307" s="23">
        <f t="shared" si="560"/>
        <v>564366808.42587221</v>
      </c>
      <c r="D3307" s="25">
        <f t="shared" si="561"/>
        <v>101344154027.33162</v>
      </c>
      <c r="E3307" s="26">
        <f t="shared" si="562"/>
        <v>101344153027.33162</v>
      </c>
      <c r="F3307" s="27">
        <f t="shared" si="563"/>
        <v>3142854.1439785957</v>
      </c>
      <c r="G3307" s="28">
        <f t="shared" si="564"/>
        <v>23515283.684411343</v>
      </c>
      <c r="H3307" s="28">
        <f t="shared" si="565"/>
        <v>391921.39474018908</v>
      </c>
      <c r="I3307" s="29">
        <f t="shared" si="566"/>
        <v>6532.0232456698177</v>
      </c>
      <c r="J3307" s="25">
        <f t="shared" si="567"/>
        <v>207755515756.02982</v>
      </c>
      <c r="K3307" s="25">
        <f t="shared" si="568"/>
        <v>207755515756.02982</v>
      </c>
      <c r="L3307" s="30" t="str">
        <f t="shared" si="569"/>
        <v>0 DAYS</v>
      </c>
    </row>
    <row r="3308" spans="1:12" x14ac:dyDescent="0.2">
      <c r="A3308" s="23">
        <f t="shared" si="559"/>
        <v>101344154027.33162</v>
      </c>
      <c r="B3308" s="24">
        <v>3302</v>
      </c>
      <c r="C3308" s="23">
        <f t="shared" si="560"/>
        <v>567527262.55305707</v>
      </c>
      <c r="D3308" s="25">
        <f t="shared" si="561"/>
        <v>101911681289.88467</v>
      </c>
      <c r="E3308" s="26">
        <f t="shared" si="562"/>
        <v>101911680289.88467</v>
      </c>
      <c r="F3308" s="27">
        <f t="shared" si="563"/>
        <v>3160454.1271848679</v>
      </c>
      <c r="G3308" s="28">
        <f t="shared" si="564"/>
        <v>23646969.273044046</v>
      </c>
      <c r="H3308" s="28">
        <f t="shared" si="565"/>
        <v>394116.15455073409</v>
      </c>
      <c r="I3308" s="29">
        <f t="shared" si="566"/>
        <v>6568.602575845568</v>
      </c>
      <c r="J3308" s="25">
        <f t="shared" si="567"/>
        <v>208918946644.26355</v>
      </c>
      <c r="K3308" s="25">
        <f t="shared" si="568"/>
        <v>208918946644.26355</v>
      </c>
      <c r="L3308" s="30" t="str">
        <f t="shared" si="569"/>
        <v>0 DAYS</v>
      </c>
    </row>
    <row r="3309" spans="1:12" x14ac:dyDescent="0.2">
      <c r="A3309" s="23">
        <f t="shared" si="559"/>
        <v>101911681289.88467</v>
      </c>
      <c r="B3309" s="24">
        <v>3303</v>
      </c>
      <c r="C3309" s="23">
        <f t="shared" si="560"/>
        <v>570705415.22335422</v>
      </c>
      <c r="D3309" s="25">
        <f t="shared" si="561"/>
        <v>102482386705.10803</v>
      </c>
      <c r="E3309" s="26">
        <f t="shared" si="562"/>
        <v>102482385705.10803</v>
      </c>
      <c r="F3309" s="27">
        <f t="shared" si="563"/>
        <v>3178152.6702971458</v>
      </c>
      <c r="G3309" s="28">
        <f t="shared" si="564"/>
        <v>23779392.300973091</v>
      </c>
      <c r="H3309" s="28">
        <f t="shared" si="565"/>
        <v>396323.20501621818</v>
      </c>
      <c r="I3309" s="29">
        <f t="shared" si="566"/>
        <v>6605.3867502703033</v>
      </c>
      <c r="J3309" s="25">
        <f t="shared" si="567"/>
        <v>210088892745.47144</v>
      </c>
      <c r="K3309" s="25">
        <f t="shared" si="568"/>
        <v>210088892745.47144</v>
      </c>
      <c r="L3309" s="30" t="str">
        <f t="shared" si="569"/>
        <v>0 DAYS</v>
      </c>
    </row>
    <row r="3310" spans="1:12" x14ac:dyDescent="0.2">
      <c r="A3310" s="23">
        <f t="shared" si="559"/>
        <v>102482386705.10803</v>
      </c>
      <c r="B3310" s="24">
        <v>3304</v>
      </c>
      <c r="C3310" s="23">
        <f t="shared" si="560"/>
        <v>573901365.54860497</v>
      </c>
      <c r="D3310" s="25">
        <f t="shared" si="561"/>
        <v>103056288070.65663</v>
      </c>
      <c r="E3310" s="26">
        <f t="shared" si="562"/>
        <v>103056287070.65663</v>
      </c>
      <c r="F3310" s="27">
        <f t="shared" si="563"/>
        <v>3195950.3252507448</v>
      </c>
      <c r="G3310" s="28">
        <f t="shared" si="564"/>
        <v>23912556.897858541</v>
      </c>
      <c r="H3310" s="28">
        <f t="shared" si="565"/>
        <v>398542.61496430903</v>
      </c>
      <c r="I3310" s="29">
        <f t="shared" si="566"/>
        <v>6642.3769160718175</v>
      </c>
      <c r="J3310" s="25">
        <f t="shared" si="567"/>
        <v>211265390544.84607</v>
      </c>
      <c r="K3310" s="25">
        <f t="shared" si="568"/>
        <v>211265390544.84607</v>
      </c>
      <c r="L3310" s="30" t="str">
        <f t="shared" si="569"/>
        <v>0 DAYS</v>
      </c>
    </row>
    <row r="3311" spans="1:12" x14ac:dyDescent="0.2">
      <c r="A3311" s="23">
        <f t="shared" si="559"/>
        <v>103056288070.65663</v>
      </c>
      <c r="B3311" s="24">
        <v>3305</v>
      </c>
      <c r="C3311" s="23">
        <f t="shared" si="560"/>
        <v>577115213.19567716</v>
      </c>
      <c r="D3311" s="25">
        <f t="shared" si="561"/>
        <v>103633403283.85231</v>
      </c>
      <c r="E3311" s="26">
        <f t="shared" si="562"/>
        <v>103633402283.85231</v>
      </c>
      <c r="F3311" s="27">
        <f t="shared" si="563"/>
        <v>3213847.647072196</v>
      </c>
      <c r="G3311" s="28">
        <f t="shared" si="564"/>
        <v>24046467.216486547</v>
      </c>
      <c r="H3311" s="28">
        <f t="shared" si="565"/>
        <v>400774.45360810909</v>
      </c>
      <c r="I3311" s="29">
        <f t="shared" si="566"/>
        <v>6679.5742268018184</v>
      </c>
      <c r="J3311" s="25">
        <f t="shared" si="567"/>
        <v>212448476731.89722</v>
      </c>
      <c r="K3311" s="25">
        <f t="shared" si="568"/>
        <v>212448476731.89722</v>
      </c>
      <c r="L3311" s="30" t="str">
        <f t="shared" si="569"/>
        <v>0 DAYS</v>
      </c>
    </row>
    <row r="3312" spans="1:12" x14ac:dyDescent="0.2">
      <c r="A3312" s="23">
        <f t="shared" si="559"/>
        <v>103633403283.85231</v>
      </c>
      <c r="B3312" s="24">
        <v>3306</v>
      </c>
      <c r="C3312" s="23">
        <f t="shared" si="560"/>
        <v>580347058.38957298</v>
      </c>
      <c r="D3312" s="25">
        <f t="shared" si="561"/>
        <v>104213750342.24188</v>
      </c>
      <c r="E3312" s="26">
        <f t="shared" si="562"/>
        <v>104213749342.24188</v>
      </c>
      <c r="F3312" s="27">
        <f t="shared" si="563"/>
        <v>3231845.1938958168</v>
      </c>
      <c r="G3312" s="28">
        <f t="shared" si="564"/>
        <v>24181127.432898875</v>
      </c>
      <c r="H3312" s="28">
        <f t="shared" si="565"/>
        <v>403018.79054831457</v>
      </c>
      <c r="I3312" s="29">
        <f t="shared" si="566"/>
        <v>6716.9798424719093</v>
      </c>
      <c r="J3312" s="25">
        <f t="shared" si="567"/>
        <v>213638188201.59583</v>
      </c>
      <c r="K3312" s="25">
        <f t="shared" si="568"/>
        <v>213638188201.59583</v>
      </c>
      <c r="L3312" s="30" t="str">
        <f t="shared" si="569"/>
        <v>0 DAYS</v>
      </c>
    </row>
    <row r="3313" spans="1:12" x14ac:dyDescent="0.2">
      <c r="A3313" s="23">
        <f t="shared" si="559"/>
        <v>104213750342.24188</v>
      </c>
      <c r="B3313" s="24">
        <v>3307</v>
      </c>
      <c r="C3313" s="23">
        <f t="shared" si="560"/>
        <v>583597001.91655457</v>
      </c>
      <c r="D3313" s="25">
        <f t="shared" si="561"/>
        <v>104797347344.15843</v>
      </c>
      <c r="E3313" s="26">
        <f t="shared" si="562"/>
        <v>104797346344.15843</v>
      </c>
      <c r="F3313" s="27">
        <f t="shared" si="563"/>
        <v>3249943.5269815922</v>
      </c>
      <c r="G3313" s="28">
        <f t="shared" si="564"/>
        <v>24316541.746523108</v>
      </c>
      <c r="H3313" s="28">
        <f t="shared" si="565"/>
        <v>405275.69577538513</v>
      </c>
      <c r="I3313" s="29">
        <f t="shared" si="566"/>
        <v>6754.5949295897526</v>
      </c>
      <c r="J3313" s="25">
        <f t="shared" si="567"/>
        <v>214834562055.52478</v>
      </c>
      <c r="K3313" s="25">
        <f t="shared" si="568"/>
        <v>214834562055.52478</v>
      </c>
      <c r="L3313" s="30" t="str">
        <f t="shared" si="569"/>
        <v>0 DAYS</v>
      </c>
    </row>
    <row r="3314" spans="1:12" x14ac:dyDescent="0.2">
      <c r="A3314" s="23">
        <f t="shared" si="559"/>
        <v>104797347344.15843</v>
      </c>
      <c r="B3314" s="24">
        <v>3308</v>
      </c>
      <c r="C3314" s="23">
        <f t="shared" si="560"/>
        <v>586865145.12728727</v>
      </c>
      <c r="D3314" s="25">
        <f t="shared" si="561"/>
        <v>105384212489.28572</v>
      </c>
      <c r="E3314" s="26">
        <f t="shared" si="562"/>
        <v>105384211489.28572</v>
      </c>
      <c r="F3314" s="27">
        <f t="shared" si="563"/>
        <v>3268143.2107326984</v>
      </c>
      <c r="G3314" s="28">
        <f t="shared" si="564"/>
        <v>24452714.380303636</v>
      </c>
      <c r="H3314" s="28">
        <f t="shared" si="565"/>
        <v>407545.23967172729</v>
      </c>
      <c r="I3314" s="29">
        <f t="shared" si="566"/>
        <v>6792.4206611954551</v>
      </c>
      <c r="J3314" s="25">
        <f t="shared" si="567"/>
        <v>216037635603.03571</v>
      </c>
      <c r="K3314" s="25">
        <f t="shared" si="568"/>
        <v>216037635603.03571</v>
      </c>
      <c r="L3314" s="30" t="str">
        <f t="shared" si="569"/>
        <v>0 DAYS</v>
      </c>
    </row>
    <row r="3315" spans="1:12" x14ac:dyDescent="0.2">
      <c r="A3315" s="23">
        <f t="shared" si="559"/>
        <v>105384212489.28572</v>
      </c>
      <c r="B3315" s="24">
        <v>3309</v>
      </c>
      <c r="C3315" s="23">
        <f t="shared" si="560"/>
        <v>590151589.94000006</v>
      </c>
      <c r="D3315" s="25">
        <f t="shared" si="561"/>
        <v>105974364079.22572</v>
      </c>
      <c r="E3315" s="26">
        <f t="shared" si="562"/>
        <v>105974363079.22572</v>
      </c>
      <c r="F3315" s="27">
        <f t="shared" si="563"/>
        <v>3286444.8127127886</v>
      </c>
      <c r="G3315" s="28">
        <f t="shared" si="564"/>
        <v>24589649.580833334</v>
      </c>
      <c r="H3315" s="28">
        <f t="shared" si="565"/>
        <v>409827.49301388889</v>
      </c>
      <c r="I3315" s="29">
        <f t="shared" si="566"/>
        <v>6830.4582168981478</v>
      </c>
      <c r="J3315" s="25">
        <f t="shared" si="567"/>
        <v>217247446362.41272</v>
      </c>
      <c r="K3315" s="25">
        <f t="shared" si="568"/>
        <v>217247446362.41272</v>
      </c>
      <c r="L3315" s="30" t="str">
        <f t="shared" si="569"/>
        <v>0 DAYS</v>
      </c>
    </row>
    <row r="3316" spans="1:12" x14ac:dyDescent="0.2">
      <c r="A3316" s="23">
        <f t="shared" si="559"/>
        <v>105974364079.22572</v>
      </c>
      <c r="B3316" s="24">
        <v>3310</v>
      </c>
      <c r="C3316" s="23">
        <f t="shared" si="560"/>
        <v>593456438.84366405</v>
      </c>
      <c r="D3316" s="25">
        <f t="shared" si="561"/>
        <v>106567820518.06938</v>
      </c>
      <c r="E3316" s="26">
        <f t="shared" si="562"/>
        <v>106567819518.06938</v>
      </c>
      <c r="F3316" s="27">
        <f t="shared" si="563"/>
        <v>3304848.9036639929</v>
      </c>
      <c r="G3316" s="28">
        <f t="shared" si="564"/>
        <v>24727351.618486002</v>
      </c>
      <c r="H3316" s="28">
        <f t="shared" si="565"/>
        <v>412122.52697476669</v>
      </c>
      <c r="I3316" s="29">
        <f t="shared" si="566"/>
        <v>6868.7087829127786</v>
      </c>
      <c r="J3316" s="25">
        <f t="shared" si="567"/>
        <v>218464032062.04221</v>
      </c>
      <c r="K3316" s="25">
        <f t="shared" si="568"/>
        <v>218464032062.04221</v>
      </c>
      <c r="L3316" s="30" t="str">
        <f t="shared" si="569"/>
        <v>0 DAYS</v>
      </c>
    </row>
    <row r="3317" spans="1:12" x14ac:dyDescent="0.2">
      <c r="A3317" s="23">
        <f t="shared" si="559"/>
        <v>106567820518.06938</v>
      </c>
      <c r="B3317" s="24">
        <v>3311</v>
      </c>
      <c r="C3317" s="23">
        <f t="shared" si="560"/>
        <v>596779794.90118849</v>
      </c>
      <c r="D3317" s="25">
        <f t="shared" si="561"/>
        <v>107164600312.97057</v>
      </c>
      <c r="E3317" s="26">
        <f t="shared" si="562"/>
        <v>107164599312.97057</v>
      </c>
      <c r="F3317" s="27">
        <f t="shared" si="563"/>
        <v>3323356.0575244427</v>
      </c>
      <c r="G3317" s="28">
        <f t="shared" si="564"/>
        <v>24865824.787549522</v>
      </c>
      <c r="H3317" s="28">
        <f t="shared" si="565"/>
        <v>414430.41312582535</v>
      </c>
      <c r="I3317" s="29">
        <f t="shared" si="566"/>
        <v>6907.1735520970888</v>
      </c>
      <c r="J3317" s="25">
        <f t="shared" si="567"/>
        <v>219687430641.58963</v>
      </c>
      <c r="K3317" s="25">
        <f t="shared" si="568"/>
        <v>219687430641.58963</v>
      </c>
      <c r="L3317" s="30" t="str">
        <f t="shared" si="569"/>
        <v>0 DAYS</v>
      </c>
    </row>
    <row r="3318" spans="1:12" x14ac:dyDescent="0.2">
      <c r="A3318" s="23">
        <f t="shared" si="559"/>
        <v>107164600312.97057</v>
      </c>
      <c r="B3318" s="24">
        <v>3312</v>
      </c>
      <c r="C3318" s="23">
        <f t="shared" si="560"/>
        <v>600121761.75263512</v>
      </c>
      <c r="D3318" s="25">
        <f t="shared" si="561"/>
        <v>107764722074.72321</v>
      </c>
      <c r="E3318" s="26">
        <f t="shared" si="562"/>
        <v>107764721074.72321</v>
      </c>
      <c r="F3318" s="27">
        <f t="shared" si="563"/>
        <v>3341966.8514466286</v>
      </c>
      <c r="G3318" s="28">
        <f t="shared" si="564"/>
        <v>25005073.406359795</v>
      </c>
      <c r="H3318" s="28">
        <f t="shared" si="565"/>
        <v>416751.22343932994</v>
      </c>
      <c r="I3318" s="29">
        <f t="shared" si="566"/>
        <v>6945.8537239888328</v>
      </c>
      <c r="J3318" s="25">
        <f t="shared" si="567"/>
        <v>220917680253.18256</v>
      </c>
      <c r="K3318" s="25">
        <f t="shared" si="568"/>
        <v>220917680253.18256</v>
      </c>
      <c r="L3318" s="30" t="str">
        <f t="shared" si="569"/>
        <v>0 DAYS</v>
      </c>
    </row>
    <row r="3319" spans="1:12" x14ac:dyDescent="0.2">
      <c r="A3319" s="23">
        <f t="shared" si="559"/>
        <v>107764722074.72321</v>
      </c>
      <c r="B3319" s="24">
        <v>3313</v>
      </c>
      <c r="C3319" s="23">
        <f t="shared" si="560"/>
        <v>603482443.61844993</v>
      </c>
      <c r="D3319" s="25">
        <f t="shared" si="561"/>
        <v>108368204518.34166</v>
      </c>
      <c r="E3319" s="26">
        <f t="shared" si="562"/>
        <v>108368203518.34166</v>
      </c>
      <c r="F3319" s="27">
        <f t="shared" si="563"/>
        <v>3360681.865814805</v>
      </c>
      <c r="G3319" s="28">
        <f t="shared" si="564"/>
        <v>25145101.817435414</v>
      </c>
      <c r="H3319" s="28">
        <f t="shared" si="565"/>
        <v>419085.03029059025</v>
      </c>
      <c r="I3319" s="29">
        <f t="shared" si="566"/>
        <v>6984.7505048431713</v>
      </c>
      <c r="J3319" s="25">
        <f t="shared" si="567"/>
        <v>222154819262.60037</v>
      </c>
      <c r="K3319" s="25">
        <f t="shared" si="568"/>
        <v>222154819262.60037</v>
      </c>
      <c r="L3319" s="30" t="str">
        <f t="shared" si="569"/>
        <v>0 DAYS</v>
      </c>
    </row>
    <row r="3320" spans="1:12" x14ac:dyDescent="0.2">
      <c r="A3320" s="23">
        <f t="shared" si="559"/>
        <v>108368204518.34166</v>
      </c>
      <c r="B3320" s="24">
        <v>3314</v>
      </c>
      <c r="C3320" s="23">
        <f t="shared" si="560"/>
        <v>606861945.30271327</v>
      </c>
      <c r="D3320" s="25">
        <f t="shared" si="561"/>
        <v>108975066463.64438</v>
      </c>
      <c r="E3320" s="26">
        <f t="shared" si="562"/>
        <v>108975065463.64438</v>
      </c>
      <c r="F3320" s="27">
        <f t="shared" si="563"/>
        <v>3379501.6842633486</v>
      </c>
      <c r="G3320" s="28">
        <f t="shared" si="564"/>
        <v>25285914.387613054</v>
      </c>
      <c r="H3320" s="28">
        <f t="shared" si="565"/>
        <v>421431.90646021755</v>
      </c>
      <c r="I3320" s="29">
        <f t="shared" si="566"/>
        <v>7023.8651076702927</v>
      </c>
      <c r="J3320" s="25">
        <f t="shared" si="567"/>
        <v>223398886250.47095</v>
      </c>
      <c r="K3320" s="25">
        <f t="shared" si="568"/>
        <v>223398886250.47095</v>
      </c>
      <c r="L3320" s="30" t="str">
        <f t="shared" si="569"/>
        <v>0 DAYS</v>
      </c>
    </row>
    <row r="3321" spans="1:12" x14ac:dyDescent="0.2">
      <c r="A3321" s="23">
        <f t="shared" si="559"/>
        <v>108975066463.64438</v>
      </c>
      <c r="B3321" s="24">
        <v>3315</v>
      </c>
      <c r="C3321" s="23">
        <f t="shared" si="560"/>
        <v>610260372.19640851</v>
      </c>
      <c r="D3321" s="25">
        <f t="shared" si="561"/>
        <v>109585326835.84079</v>
      </c>
      <c r="E3321" s="26">
        <f t="shared" si="562"/>
        <v>109585325835.84079</v>
      </c>
      <c r="F3321" s="27">
        <f t="shared" si="563"/>
        <v>3398426.8936952353</v>
      </c>
      <c r="G3321" s="28">
        <f t="shared" si="564"/>
        <v>25427515.508183688</v>
      </c>
      <c r="H3321" s="28">
        <f t="shared" si="565"/>
        <v>423791.9251363948</v>
      </c>
      <c r="I3321" s="29">
        <f t="shared" si="566"/>
        <v>7063.198752273247</v>
      </c>
      <c r="J3321" s="25">
        <f t="shared" si="567"/>
        <v>224649920013.4736</v>
      </c>
      <c r="K3321" s="25">
        <f t="shared" si="568"/>
        <v>224649920013.4736</v>
      </c>
      <c r="L3321" s="30" t="str">
        <f t="shared" si="569"/>
        <v>0 DAYS</v>
      </c>
    </row>
    <row r="3322" spans="1:12" x14ac:dyDescent="0.2">
      <c r="A3322" s="23">
        <f t="shared" si="559"/>
        <v>109585326835.84079</v>
      </c>
      <c r="B3322" s="24">
        <v>3316</v>
      </c>
      <c r="C3322" s="23">
        <f t="shared" si="560"/>
        <v>613677830.28070843</v>
      </c>
      <c r="D3322" s="25">
        <f t="shared" si="561"/>
        <v>110199004666.12151</v>
      </c>
      <c r="E3322" s="26">
        <f t="shared" si="562"/>
        <v>110199003666.12151</v>
      </c>
      <c r="F3322" s="27">
        <f t="shared" si="563"/>
        <v>3417458.084299922</v>
      </c>
      <c r="G3322" s="28">
        <f t="shared" si="564"/>
        <v>25569909.595029518</v>
      </c>
      <c r="H3322" s="28">
        <f t="shared" si="565"/>
        <v>426165.15991715866</v>
      </c>
      <c r="I3322" s="29">
        <f t="shared" si="566"/>
        <v>7102.7526652859779</v>
      </c>
      <c r="J3322" s="25">
        <f t="shared" si="567"/>
        <v>225907959565.54907</v>
      </c>
      <c r="K3322" s="25">
        <f t="shared" si="568"/>
        <v>225907959565.54907</v>
      </c>
      <c r="L3322" s="30" t="str">
        <f t="shared" si="569"/>
        <v>0 DAYS</v>
      </c>
    </row>
    <row r="3323" spans="1:12" x14ac:dyDescent="0.2">
      <c r="A3323" s="23">
        <f t="shared" si="559"/>
        <v>110199004666.12151</v>
      </c>
      <c r="B3323" s="24">
        <v>3317</v>
      </c>
      <c r="C3323" s="23">
        <f t="shared" si="560"/>
        <v>617114426.13028038</v>
      </c>
      <c r="D3323" s="25">
        <f t="shared" si="561"/>
        <v>110816119092.25179</v>
      </c>
      <c r="E3323" s="26">
        <f t="shared" si="562"/>
        <v>110816118092.25179</v>
      </c>
      <c r="F3323" s="27">
        <f t="shared" si="563"/>
        <v>3436595.8495719433</v>
      </c>
      <c r="G3323" s="28">
        <f t="shared" si="564"/>
        <v>25713101.088761684</v>
      </c>
      <c r="H3323" s="28">
        <f t="shared" si="565"/>
        <v>428551.68481269473</v>
      </c>
      <c r="I3323" s="29">
        <f t="shared" si="566"/>
        <v>7142.5280802115785</v>
      </c>
      <c r="J3323" s="25">
        <f t="shared" si="567"/>
        <v>227173044139.11615</v>
      </c>
      <c r="K3323" s="25">
        <f t="shared" si="568"/>
        <v>227173044139.11615</v>
      </c>
      <c r="L3323" s="30" t="str">
        <f t="shared" si="569"/>
        <v>0 DAYS</v>
      </c>
    </row>
    <row r="3324" spans="1:12" x14ac:dyDescent="0.2">
      <c r="A3324" s="23">
        <f t="shared" si="559"/>
        <v>110816119092.25179</v>
      </c>
      <c r="B3324" s="24">
        <v>3318</v>
      </c>
      <c r="C3324" s="23">
        <f t="shared" si="560"/>
        <v>620570266.91661</v>
      </c>
      <c r="D3324" s="25">
        <f t="shared" si="561"/>
        <v>111436689359.1684</v>
      </c>
      <c r="E3324" s="26">
        <f t="shared" si="562"/>
        <v>111436688359.1684</v>
      </c>
      <c r="F3324" s="27">
        <f t="shared" si="563"/>
        <v>3455840.786329627</v>
      </c>
      <c r="G3324" s="28">
        <f t="shared" si="564"/>
        <v>25857094.45485875</v>
      </c>
      <c r="H3324" s="28">
        <f t="shared" si="565"/>
        <v>430951.57424764585</v>
      </c>
      <c r="I3324" s="29">
        <f t="shared" si="566"/>
        <v>7182.5262374607646</v>
      </c>
      <c r="J3324" s="25">
        <f t="shared" si="567"/>
        <v>228445213186.2952</v>
      </c>
      <c r="K3324" s="25">
        <f t="shared" si="568"/>
        <v>228445213186.2952</v>
      </c>
      <c r="L3324" s="30" t="str">
        <f t="shared" si="569"/>
        <v>0 DAYS</v>
      </c>
    </row>
    <row r="3325" spans="1:12" x14ac:dyDescent="0.2">
      <c r="A3325" s="23">
        <f t="shared" si="559"/>
        <v>111436689359.1684</v>
      </c>
      <c r="B3325" s="24">
        <v>3319</v>
      </c>
      <c r="C3325" s="23">
        <f t="shared" si="560"/>
        <v>624045460.41134298</v>
      </c>
      <c r="D3325" s="25">
        <f t="shared" si="561"/>
        <v>112060734819.57974</v>
      </c>
      <c r="E3325" s="26">
        <f t="shared" si="562"/>
        <v>112060733819.57974</v>
      </c>
      <c r="F3325" s="27">
        <f t="shared" si="563"/>
        <v>3475193.494732976</v>
      </c>
      <c r="G3325" s="28">
        <f t="shared" si="564"/>
        <v>26001894.183805957</v>
      </c>
      <c r="H3325" s="28">
        <f t="shared" si="565"/>
        <v>433364.9030634326</v>
      </c>
      <c r="I3325" s="29">
        <f t="shared" si="566"/>
        <v>7222.7483843905438</v>
      </c>
      <c r="J3325" s="25">
        <f t="shared" si="567"/>
        <v>229724506380.13846</v>
      </c>
      <c r="K3325" s="25">
        <f t="shared" si="568"/>
        <v>229724506380.13846</v>
      </c>
      <c r="L3325" s="30" t="str">
        <f t="shared" si="569"/>
        <v>0 DAYS</v>
      </c>
    </row>
    <row r="3326" spans="1:12" x14ac:dyDescent="0.2">
      <c r="A3326" s="23">
        <f t="shared" si="559"/>
        <v>112060734819.57974</v>
      </c>
      <c r="B3326" s="24">
        <v>3320</v>
      </c>
      <c r="C3326" s="23">
        <f t="shared" si="560"/>
        <v>627540114.98964655</v>
      </c>
      <c r="D3326" s="25">
        <f t="shared" si="561"/>
        <v>112688274934.56938</v>
      </c>
      <c r="E3326" s="26">
        <f t="shared" si="562"/>
        <v>112688273934.56938</v>
      </c>
      <c r="F3326" s="27">
        <f t="shared" si="563"/>
        <v>3494654.5783035755</v>
      </c>
      <c r="G3326" s="28">
        <f t="shared" si="564"/>
        <v>26147504.791235272</v>
      </c>
      <c r="H3326" s="28">
        <f t="shared" si="565"/>
        <v>435791.74652058788</v>
      </c>
      <c r="I3326" s="29">
        <f t="shared" si="566"/>
        <v>7263.1957753431316</v>
      </c>
      <c r="J3326" s="25">
        <f t="shared" si="567"/>
        <v>231010963615.86722</v>
      </c>
      <c r="K3326" s="25">
        <f t="shared" si="568"/>
        <v>231010963615.86722</v>
      </c>
      <c r="L3326" s="30" t="str">
        <f t="shared" si="569"/>
        <v>0 DAYS</v>
      </c>
    </row>
    <row r="3327" spans="1:12" x14ac:dyDescent="0.2">
      <c r="A3327" s="23">
        <f t="shared" si="559"/>
        <v>112688274934.56938</v>
      </c>
      <c r="B3327" s="24">
        <v>3321</v>
      </c>
      <c r="C3327" s="23">
        <f t="shared" si="560"/>
        <v>631054339.63358855</v>
      </c>
      <c r="D3327" s="25">
        <f t="shared" si="561"/>
        <v>113319329274.20297</v>
      </c>
      <c r="E3327" s="26">
        <f t="shared" si="562"/>
        <v>113319328274.20297</v>
      </c>
      <c r="F3327" s="27">
        <f t="shared" si="563"/>
        <v>3514224.6439419985</v>
      </c>
      <c r="G3327" s="28">
        <f t="shared" si="564"/>
        <v>26293930.818066191</v>
      </c>
      <c r="H3327" s="28">
        <f t="shared" si="565"/>
        <v>438232.18030110316</v>
      </c>
      <c r="I3327" s="29">
        <f t="shared" si="566"/>
        <v>7303.8696716850527</v>
      </c>
      <c r="J3327" s="25">
        <f t="shared" si="567"/>
        <v>232304625012.11606</v>
      </c>
      <c r="K3327" s="25">
        <f t="shared" si="568"/>
        <v>232304625012.11606</v>
      </c>
      <c r="L3327" s="30" t="str">
        <f t="shared" si="569"/>
        <v>0 DAYS</v>
      </c>
    </row>
    <row r="3328" spans="1:12" x14ac:dyDescent="0.2">
      <c r="A3328" s="23">
        <f t="shared" si="559"/>
        <v>113319329274.20297</v>
      </c>
      <c r="B3328" s="24">
        <v>3322</v>
      </c>
      <c r="C3328" s="23">
        <f t="shared" si="560"/>
        <v>634588243.93553662</v>
      </c>
      <c r="D3328" s="25">
        <f t="shared" si="561"/>
        <v>113953917518.1385</v>
      </c>
      <c r="E3328" s="26">
        <f t="shared" si="562"/>
        <v>113953916518.1385</v>
      </c>
      <c r="F3328" s="27">
        <f t="shared" si="563"/>
        <v>3533904.3019480705</v>
      </c>
      <c r="G3328" s="28">
        <f t="shared" si="564"/>
        <v>26441176.830647361</v>
      </c>
      <c r="H3328" s="28">
        <f t="shared" si="565"/>
        <v>440686.28051078937</v>
      </c>
      <c r="I3328" s="29">
        <f t="shared" si="566"/>
        <v>7344.7713418464891</v>
      </c>
      <c r="J3328" s="25">
        <f t="shared" si="567"/>
        <v>233605530912.1839</v>
      </c>
      <c r="K3328" s="25">
        <f t="shared" si="568"/>
        <v>233605530912.1839</v>
      </c>
      <c r="L3328" s="30" t="str">
        <f t="shared" si="569"/>
        <v>0 DAYS</v>
      </c>
    </row>
    <row r="3329" spans="1:12" x14ac:dyDescent="0.2">
      <c r="A3329" s="23">
        <f t="shared" si="559"/>
        <v>113953917518.1385</v>
      </c>
      <c r="B3329" s="24">
        <v>3323</v>
      </c>
      <c r="C3329" s="23">
        <f t="shared" si="560"/>
        <v>638141938.10157561</v>
      </c>
      <c r="D3329" s="25">
        <f t="shared" si="561"/>
        <v>114592059456.24008</v>
      </c>
      <c r="E3329" s="26">
        <f t="shared" si="562"/>
        <v>114592058456.24008</v>
      </c>
      <c r="F3329" s="27">
        <f t="shared" si="563"/>
        <v>3553694.16603899</v>
      </c>
      <c r="G3329" s="28">
        <f t="shared" si="564"/>
        <v>26589247.420898985</v>
      </c>
      <c r="H3329" s="28">
        <f t="shared" si="565"/>
        <v>443154.12368164974</v>
      </c>
      <c r="I3329" s="29">
        <f t="shared" si="566"/>
        <v>7385.9020613608291</v>
      </c>
      <c r="J3329" s="25">
        <f t="shared" si="567"/>
        <v>234913721885.29214</v>
      </c>
      <c r="K3329" s="25">
        <f t="shared" si="568"/>
        <v>234913721885.29214</v>
      </c>
      <c r="L3329" s="30" t="str">
        <f t="shared" si="569"/>
        <v>0 DAYS</v>
      </c>
    </row>
    <row r="3330" spans="1:12" x14ac:dyDescent="0.2">
      <c r="A3330" s="23">
        <f t="shared" si="559"/>
        <v>114592059456.24008</v>
      </c>
      <c r="B3330" s="24">
        <v>3324</v>
      </c>
      <c r="C3330" s="23">
        <f t="shared" si="560"/>
        <v>641715532.95494449</v>
      </c>
      <c r="D3330" s="25">
        <f t="shared" si="561"/>
        <v>115233774989.19502</v>
      </c>
      <c r="E3330" s="26">
        <f t="shared" si="562"/>
        <v>115233773989.19502</v>
      </c>
      <c r="F3330" s="27">
        <f t="shared" si="563"/>
        <v>3573594.8533688784</v>
      </c>
      <c r="G3330" s="28">
        <f t="shared" si="564"/>
        <v>26738147.20645602</v>
      </c>
      <c r="H3330" s="28">
        <f t="shared" si="565"/>
        <v>445635.78677426704</v>
      </c>
      <c r="I3330" s="29">
        <f t="shared" si="566"/>
        <v>7427.2631129044503</v>
      </c>
      <c r="J3330" s="25">
        <f t="shared" si="567"/>
        <v>236229238727.84976</v>
      </c>
      <c r="K3330" s="25">
        <f t="shared" si="568"/>
        <v>236229238727.84976</v>
      </c>
      <c r="L3330" s="30" t="str">
        <f t="shared" si="569"/>
        <v>0 DAYS</v>
      </c>
    </row>
    <row r="3331" spans="1:12" x14ac:dyDescent="0.2">
      <c r="A3331" s="23">
        <f t="shared" si="559"/>
        <v>115233774989.19502</v>
      </c>
      <c r="B3331" s="24">
        <v>3325</v>
      </c>
      <c r="C3331" s="23">
        <f t="shared" si="560"/>
        <v>645309139.93949211</v>
      </c>
      <c r="D3331" s="25">
        <f t="shared" si="561"/>
        <v>115879084129.13452</v>
      </c>
      <c r="E3331" s="26">
        <f t="shared" si="562"/>
        <v>115879083129.13452</v>
      </c>
      <c r="F3331" s="27">
        <f t="shared" si="563"/>
        <v>3593606.9845476151</v>
      </c>
      <c r="G3331" s="28">
        <f t="shared" si="564"/>
        <v>26887880.830812171</v>
      </c>
      <c r="H3331" s="28">
        <f t="shared" si="565"/>
        <v>448131.34718020284</v>
      </c>
      <c r="I3331" s="29">
        <f t="shared" si="566"/>
        <v>7468.8557863367141</v>
      </c>
      <c r="J3331" s="25">
        <f t="shared" si="567"/>
        <v>237552122464.72574</v>
      </c>
      <c r="K3331" s="25">
        <f t="shared" si="568"/>
        <v>237552122464.72574</v>
      </c>
      <c r="L3331" s="30" t="str">
        <f t="shared" si="569"/>
        <v>0 DAYS</v>
      </c>
    </row>
    <row r="3332" spans="1:12" x14ac:dyDescent="0.2">
      <c r="A3332" s="23">
        <f t="shared" si="559"/>
        <v>115879084129.13452</v>
      </c>
      <c r="B3332" s="24">
        <v>3326</v>
      </c>
      <c r="C3332" s="23">
        <f t="shared" si="560"/>
        <v>648922871.12315333</v>
      </c>
      <c r="D3332" s="25">
        <f t="shared" si="561"/>
        <v>116528007000.25768</v>
      </c>
      <c r="E3332" s="26">
        <f t="shared" si="562"/>
        <v>116528006000.25768</v>
      </c>
      <c r="F3332" s="27">
        <f t="shared" si="563"/>
        <v>3613731.1836612225</v>
      </c>
      <c r="G3332" s="28">
        <f t="shared" si="564"/>
        <v>27038452.963464722</v>
      </c>
      <c r="H3332" s="28">
        <f t="shared" si="565"/>
        <v>450640.88272441202</v>
      </c>
      <c r="I3332" s="29">
        <f t="shared" si="566"/>
        <v>7510.6813787402007</v>
      </c>
      <c r="J3332" s="25">
        <f t="shared" si="567"/>
        <v>238882414350.5282</v>
      </c>
      <c r="K3332" s="25">
        <f t="shared" si="568"/>
        <v>238882414350.5282</v>
      </c>
      <c r="L3332" s="30" t="str">
        <f t="shared" si="569"/>
        <v>0 DAYS</v>
      </c>
    </row>
    <row r="3333" spans="1:12" x14ac:dyDescent="0.2">
      <c r="A3333" s="23">
        <f t="shared" ref="A3333:A3396" si="570">D3332</f>
        <v>116528007000.25768</v>
      </c>
      <c r="B3333" s="24">
        <v>3327</v>
      </c>
      <c r="C3333" s="23">
        <f t="shared" ref="C3333:C3396" si="571">(A3333*$F$2)+$H$2</f>
        <v>652556839.20144296</v>
      </c>
      <c r="D3333" s="25">
        <f t="shared" ref="D3333:D3396" si="572">A3333+C3333</f>
        <v>117180563839.45912</v>
      </c>
      <c r="E3333" s="26">
        <f t="shared" ref="E3333:E3396" si="573">E3332+C3333</f>
        <v>117180562839.45912</v>
      </c>
      <c r="F3333" s="27">
        <f t="shared" ref="F3333:F3396" si="574">C3333-C3332</f>
        <v>3633968.078289628</v>
      </c>
      <c r="G3333" s="28">
        <f t="shared" ref="G3333:G3396" si="575">C3333/24</f>
        <v>27189868.300060123</v>
      </c>
      <c r="H3333" s="28">
        <f t="shared" ref="H3333:H3396" si="576">G3333/60</f>
        <v>453164.47166766872</v>
      </c>
      <c r="I3333" s="29">
        <f t="shared" ref="I3333:I3396" si="577">H3333/60</f>
        <v>7552.7411944611458</v>
      </c>
      <c r="J3333" s="25">
        <f t="shared" ref="J3333:J3396" si="578">D3333*2.05</f>
        <v>240220155870.89117</v>
      </c>
      <c r="K3333" s="25">
        <f t="shared" ref="K3333:K3396" si="579">J3333-$J$2</f>
        <v>240220155870.89117</v>
      </c>
      <c r="L3333" s="30" t="str">
        <f t="shared" ref="L3333:L3396" si="580">ROUND(($J$5/C3333),0) &amp; " DAYS"</f>
        <v>0 DAYS</v>
      </c>
    </row>
    <row r="3334" spans="1:12" x14ac:dyDescent="0.2">
      <c r="A3334" s="23">
        <f t="shared" si="570"/>
        <v>117180563839.45912</v>
      </c>
      <c r="B3334" s="24">
        <v>3328</v>
      </c>
      <c r="C3334" s="23">
        <f t="shared" si="571"/>
        <v>656211157.50097108</v>
      </c>
      <c r="D3334" s="25">
        <f t="shared" si="572"/>
        <v>117836774996.9601</v>
      </c>
      <c r="E3334" s="26">
        <f t="shared" si="573"/>
        <v>117836773996.9601</v>
      </c>
      <c r="F3334" s="27">
        <f t="shared" si="574"/>
        <v>3654318.2995281219</v>
      </c>
      <c r="G3334" s="28">
        <f t="shared" si="575"/>
        <v>27342131.56254046</v>
      </c>
      <c r="H3334" s="28">
        <f t="shared" si="576"/>
        <v>455702.19270900765</v>
      </c>
      <c r="I3334" s="29">
        <f t="shared" si="577"/>
        <v>7595.0365451501275</v>
      </c>
      <c r="J3334" s="25">
        <f t="shared" si="578"/>
        <v>241565388743.76819</v>
      </c>
      <c r="K3334" s="25">
        <f t="shared" si="579"/>
        <v>241565388743.76819</v>
      </c>
      <c r="L3334" s="30" t="str">
        <f t="shared" si="580"/>
        <v>0 DAYS</v>
      </c>
    </row>
    <row r="3335" spans="1:12" x14ac:dyDescent="0.2">
      <c r="A3335" s="23">
        <f t="shared" si="570"/>
        <v>117836774996.9601</v>
      </c>
      <c r="B3335" s="24">
        <v>3329</v>
      </c>
      <c r="C3335" s="23">
        <f t="shared" si="571"/>
        <v>659885939.98297656</v>
      </c>
      <c r="D3335" s="25">
        <f t="shared" si="572"/>
        <v>118496660936.94307</v>
      </c>
      <c r="E3335" s="26">
        <f t="shared" si="573"/>
        <v>118496659936.94307</v>
      </c>
      <c r="F3335" s="27">
        <f t="shared" si="574"/>
        <v>3674782.482005477</v>
      </c>
      <c r="G3335" s="28">
        <f t="shared" si="575"/>
        <v>27495247.49929069</v>
      </c>
      <c r="H3335" s="28">
        <f t="shared" si="576"/>
        <v>458254.12498817814</v>
      </c>
      <c r="I3335" s="29">
        <f t="shared" si="577"/>
        <v>7637.5687498029693</v>
      </c>
      <c r="J3335" s="25">
        <f t="shared" si="578"/>
        <v>242918154920.73328</v>
      </c>
      <c r="K3335" s="25">
        <f t="shared" si="579"/>
        <v>242918154920.73328</v>
      </c>
      <c r="L3335" s="30" t="str">
        <f t="shared" si="580"/>
        <v>0 DAYS</v>
      </c>
    </row>
    <row r="3336" spans="1:12" x14ac:dyDescent="0.2">
      <c r="A3336" s="23">
        <f t="shared" si="570"/>
        <v>118496660936.94307</v>
      </c>
      <c r="B3336" s="24">
        <v>3330</v>
      </c>
      <c r="C3336" s="23">
        <f t="shared" si="571"/>
        <v>663581301.24688113</v>
      </c>
      <c r="D3336" s="25">
        <f t="shared" si="572"/>
        <v>119160242238.18996</v>
      </c>
      <c r="E3336" s="26">
        <f t="shared" si="573"/>
        <v>119160241238.18996</v>
      </c>
      <c r="F3336" s="27">
        <f t="shared" si="574"/>
        <v>3695361.2639045715</v>
      </c>
      <c r="G3336" s="28">
        <f t="shared" si="575"/>
        <v>27649220.885286715</v>
      </c>
      <c r="H3336" s="28">
        <f t="shared" si="576"/>
        <v>460820.3480881119</v>
      </c>
      <c r="I3336" s="29">
        <f t="shared" si="577"/>
        <v>7680.3391348018649</v>
      </c>
      <c r="J3336" s="25">
        <f t="shared" si="578"/>
        <v>244278496588.2894</v>
      </c>
      <c r="K3336" s="25">
        <f t="shared" si="579"/>
        <v>244278496588.2894</v>
      </c>
      <c r="L3336" s="30" t="str">
        <f t="shared" si="580"/>
        <v>0 DAYS</v>
      </c>
    </row>
    <row r="3337" spans="1:12" x14ac:dyDescent="0.2">
      <c r="A3337" s="23">
        <f t="shared" si="570"/>
        <v>119160242238.18996</v>
      </c>
      <c r="B3337" s="24">
        <v>3331</v>
      </c>
      <c r="C3337" s="23">
        <f t="shared" si="571"/>
        <v>667297356.53386378</v>
      </c>
      <c r="D3337" s="25">
        <f t="shared" si="572"/>
        <v>119827539594.72382</v>
      </c>
      <c r="E3337" s="26">
        <f t="shared" si="573"/>
        <v>119827538594.72382</v>
      </c>
      <c r="F3337" s="27">
        <f t="shared" si="574"/>
        <v>3716055.2869826555</v>
      </c>
      <c r="G3337" s="28">
        <f t="shared" si="575"/>
        <v>27804056.522244323</v>
      </c>
      <c r="H3337" s="28">
        <f t="shared" si="576"/>
        <v>463400.94203740539</v>
      </c>
      <c r="I3337" s="29">
        <f t="shared" si="577"/>
        <v>7723.3490339567561</v>
      </c>
      <c r="J3337" s="25">
        <f t="shared" si="578"/>
        <v>245646456169.18381</v>
      </c>
      <c r="K3337" s="25">
        <f t="shared" si="579"/>
        <v>245646456169.18381</v>
      </c>
      <c r="L3337" s="30" t="str">
        <f t="shared" si="580"/>
        <v>0 DAYS</v>
      </c>
    </row>
    <row r="3338" spans="1:12" x14ac:dyDescent="0.2">
      <c r="A3338" s="23">
        <f t="shared" si="570"/>
        <v>119827539594.72382</v>
      </c>
      <c r="B3338" s="24">
        <v>3332</v>
      </c>
      <c r="C3338" s="23">
        <f t="shared" si="571"/>
        <v>671034221.73045337</v>
      </c>
      <c r="D3338" s="25">
        <f t="shared" si="572"/>
        <v>120498573816.45427</v>
      </c>
      <c r="E3338" s="26">
        <f t="shared" si="573"/>
        <v>120498572816.45427</v>
      </c>
      <c r="F3338" s="27">
        <f t="shared" si="574"/>
        <v>3736865.1965895891</v>
      </c>
      <c r="G3338" s="28">
        <f t="shared" si="575"/>
        <v>27959759.238768891</v>
      </c>
      <c r="H3338" s="28">
        <f t="shared" si="576"/>
        <v>465995.98731281486</v>
      </c>
      <c r="I3338" s="29">
        <f t="shared" si="577"/>
        <v>7766.5997885469142</v>
      </c>
      <c r="J3338" s="25">
        <f t="shared" si="578"/>
        <v>247022076323.73123</v>
      </c>
      <c r="K3338" s="25">
        <f t="shared" si="579"/>
        <v>247022076323.73123</v>
      </c>
      <c r="L3338" s="30" t="str">
        <f t="shared" si="580"/>
        <v>0 DAYS</v>
      </c>
    </row>
    <row r="3339" spans="1:12" x14ac:dyDescent="0.2">
      <c r="A3339" s="23">
        <f t="shared" si="570"/>
        <v>120498573816.45427</v>
      </c>
      <c r="B3339" s="24">
        <v>3333</v>
      </c>
      <c r="C3339" s="23">
        <f t="shared" si="571"/>
        <v>674792013.37214386</v>
      </c>
      <c r="D3339" s="25">
        <f t="shared" si="572"/>
        <v>121173365829.82642</v>
      </c>
      <c r="E3339" s="26">
        <f t="shared" si="573"/>
        <v>121173364829.82642</v>
      </c>
      <c r="F3339" s="27">
        <f t="shared" si="574"/>
        <v>3757791.6416904926</v>
      </c>
      <c r="G3339" s="28">
        <f t="shared" si="575"/>
        <v>28116333.890505996</v>
      </c>
      <c r="H3339" s="28">
        <f t="shared" si="576"/>
        <v>468605.56484176661</v>
      </c>
      <c r="I3339" s="29">
        <f t="shared" si="577"/>
        <v>7810.0927473627771</v>
      </c>
      <c r="J3339" s="25">
        <f t="shared" si="578"/>
        <v>248405399951.14413</v>
      </c>
      <c r="K3339" s="25">
        <f t="shared" si="579"/>
        <v>248405399951.14413</v>
      </c>
      <c r="L3339" s="30" t="str">
        <f t="shared" si="580"/>
        <v>0 DAYS</v>
      </c>
    </row>
    <row r="3340" spans="1:12" x14ac:dyDescent="0.2">
      <c r="A3340" s="23">
        <f t="shared" si="570"/>
        <v>121173365829.82642</v>
      </c>
      <c r="B3340" s="24">
        <v>3334</v>
      </c>
      <c r="C3340" s="23">
        <f t="shared" si="571"/>
        <v>678570848.64702797</v>
      </c>
      <c r="D3340" s="25">
        <f t="shared" si="572"/>
        <v>121851936678.47345</v>
      </c>
      <c r="E3340" s="26">
        <f t="shared" si="573"/>
        <v>121851935678.47345</v>
      </c>
      <c r="F3340" s="27">
        <f t="shared" si="574"/>
        <v>3778835.2748841047</v>
      </c>
      <c r="G3340" s="28">
        <f t="shared" si="575"/>
        <v>28273785.360292833</v>
      </c>
      <c r="H3340" s="28">
        <f t="shared" si="576"/>
        <v>471229.75600488053</v>
      </c>
      <c r="I3340" s="29">
        <f t="shared" si="577"/>
        <v>7853.8292667480091</v>
      </c>
      <c r="J3340" s="25">
        <f t="shared" si="578"/>
        <v>249796470190.87054</v>
      </c>
      <c r="K3340" s="25">
        <f t="shared" si="579"/>
        <v>249796470190.87054</v>
      </c>
      <c r="L3340" s="30" t="str">
        <f t="shared" si="580"/>
        <v>0 DAYS</v>
      </c>
    </row>
    <row r="3341" spans="1:12" x14ac:dyDescent="0.2">
      <c r="A3341" s="23">
        <f t="shared" si="570"/>
        <v>121851936678.47345</v>
      </c>
      <c r="B3341" s="24">
        <v>3335</v>
      </c>
      <c r="C3341" s="23">
        <f t="shared" si="571"/>
        <v>682370845.39945126</v>
      </c>
      <c r="D3341" s="25">
        <f t="shared" si="572"/>
        <v>122534307523.87289</v>
      </c>
      <c r="E3341" s="26">
        <f t="shared" si="573"/>
        <v>122534306523.87289</v>
      </c>
      <c r="F3341" s="27">
        <f t="shared" si="574"/>
        <v>3799996.7524232864</v>
      </c>
      <c r="G3341" s="28">
        <f t="shared" si="575"/>
        <v>28432118.558310468</v>
      </c>
      <c r="H3341" s="28">
        <f t="shared" si="576"/>
        <v>473868.64263850782</v>
      </c>
      <c r="I3341" s="29">
        <f t="shared" si="577"/>
        <v>7897.8107106417974</v>
      </c>
      <c r="J3341" s="25">
        <f t="shared" si="578"/>
        <v>251195330423.93942</v>
      </c>
      <c r="K3341" s="25">
        <f t="shared" si="579"/>
        <v>251195330423.93942</v>
      </c>
      <c r="L3341" s="30" t="str">
        <f t="shared" si="580"/>
        <v>0 DAYS</v>
      </c>
    </row>
    <row r="3342" spans="1:12" x14ac:dyDescent="0.2">
      <c r="A3342" s="23">
        <f t="shared" si="570"/>
        <v>122534307523.87289</v>
      </c>
      <c r="B3342" s="24">
        <v>3336</v>
      </c>
      <c r="C3342" s="23">
        <f t="shared" si="571"/>
        <v>686192122.13368821</v>
      </c>
      <c r="D3342" s="25">
        <f t="shared" si="572"/>
        <v>123220499646.00658</v>
      </c>
      <c r="E3342" s="26">
        <f t="shared" si="573"/>
        <v>123220498646.00658</v>
      </c>
      <c r="F3342" s="27">
        <f t="shared" si="574"/>
        <v>3821276.7342369556</v>
      </c>
      <c r="G3342" s="28">
        <f t="shared" si="575"/>
        <v>28591338.422237009</v>
      </c>
      <c r="H3342" s="28">
        <f t="shared" si="576"/>
        <v>476522.30703728349</v>
      </c>
      <c r="I3342" s="29">
        <f t="shared" si="577"/>
        <v>7942.0384506213913</v>
      </c>
      <c r="J3342" s="25">
        <f t="shared" si="578"/>
        <v>252602024274.31345</v>
      </c>
      <c r="K3342" s="25">
        <f t="shared" si="579"/>
        <v>252602024274.31345</v>
      </c>
      <c r="L3342" s="30" t="str">
        <f t="shared" si="580"/>
        <v>0 DAYS</v>
      </c>
    </row>
    <row r="3343" spans="1:12" x14ac:dyDescent="0.2">
      <c r="A3343" s="23">
        <f t="shared" si="570"/>
        <v>123220499646.00658</v>
      </c>
      <c r="B3343" s="24">
        <v>3337</v>
      </c>
      <c r="C3343" s="23">
        <f t="shared" si="571"/>
        <v>690034798.01763678</v>
      </c>
      <c r="D3343" s="25">
        <f t="shared" si="572"/>
        <v>123910534444.02422</v>
      </c>
      <c r="E3343" s="26">
        <f t="shared" si="573"/>
        <v>123910533444.02422</v>
      </c>
      <c r="F3343" s="27">
        <f t="shared" si="574"/>
        <v>3842675.8839485645</v>
      </c>
      <c r="G3343" s="28">
        <f t="shared" si="575"/>
        <v>28751449.917401534</v>
      </c>
      <c r="H3343" s="28">
        <f t="shared" si="576"/>
        <v>479190.83195669221</v>
      </c>
      <c r="I3343" s="29">
        <f t="shared" si="577"/>
        <v>7986.5138659448703</v>
      </c>
      <c r="J3343" s="25">
        <f t="shared" si="578"/>
        <v>254016595610.24963</v>
      </c>
      <c r="K3343" s="25">
        <f t="shared" si="579"/>
        <v>254016595610.24963</v>
      </c>
      <c r="L3343" s="30" t="str">
        <f t="shared" si="580"/>
        <v>0 DAYS</v>
      </c>
    </row>
    <row r="3344" spans="1:12" x14ac:dyDescent="0.2">
      <c r="A3344" s="23">
        <f t="shared" si="570"/>
        <v>123910534444.02422</v>
      </c>
      <c r="B3344" s="24">
        <v>3338</v>
      </c>
      <c r="C3344" s="23">
        <f t="shared" si="571"/>
        <v>693898992.88653564</v>
      </c>
      <c r="D3344" s="25">
        <f t="shared" si="572"/>
        <v>124604433436.91075</v>
      </c>
      <c r="E3344" s="26">
        <f t="shared" si="573"/>
        <v>124604432436.91075</v>
      </c>
      <c r="F3344" s="27">
        <f t="shared" si="574"/>
        <v>3864194.8688988686</v>
      </c>
      <c r="G3344" s="28">
        <f t="shared" si="575"/>
        <v>28912458.036938984</v>
      </c>
      <c r="H3344" s="28">
        <f t="shared" si="576"/>
        <v>481874.30061564973</v>
      </c>
      <c r="I3344" s="29">
        <f t="shared" si="577"/>
        <v>8031.238343594162</v>
      </c>
      <c r="J3344" s="25">
        <f t="shared" si="578"/>
        <v>255439088545.66702</v>
      </c>
      <c r="K3344" s="25">
        <f t="shared" si="579"/>
        <v>255439088545.66702</v>
      </c>
      <c r="L3344" s="30" t="str">
        <f t="shared" si="580"/>
        <v>0 DAYS</v>
      </c>
    </row>
    <row r="3345" spans="1:12" x14ac:dyDescent="0.2">
      <c r="A3345" s="23">
        <f t="shared" si="570"/>
        <v>124604433436.91075</v>
      </c>
      <c r="B3345" s="24">
        <v>3339</v>
      </c>
      <c r="C3345" s="23">
        <f t="shared" si="571"/>
        <v>697784827.24670017</v>
      </c>
      <c r="D3345" s="25">
        <f t="shared" si="572"/>
        <v>125302218264.15746</v>
      </c>
      <c r="E3345" s="26">
        <f t="shared" si="573"/>
        <v>125302217264.15746</v>
      </c>
      <c r="F3345" s="27">
        <f t="shared" si="574"/>
        <v>3885834.3601645231</v>
      </c>
      <c r="G3345" s="28">
        <f t="shared" si="575"/>
        <v>29074367.801945839</v>
      </c>
      <c r="H3345" s="28">
        <f t="shared" si="576"/>
        <v>484572.79669909732</v>
      </c>
      <c r="I3345" s="29">
        <f t="shared" si="577"/>
        <v>8076.2132783182888</v>
      </c>
      <c r="J3345" s="25">
        <f t="shared" si="578"/>
        <v>256869547441.52277</v>
      </c>
      <c r="K3345" s="25">
        <f t="shared" si="579"/>
        <v>256869547441.52277</v>
      </c>
      <c r="L3345" s="30" t="str">
        <f t="shared" si="580"/>
        <v>0 DAYS</v>
      </c>
    </row>
    <row r="3346" spans="1:12" x14ac:dyDescent="0.2">
      <c r="A3346" s="23">
        <f t="shared" si="570"/>
        <v>125302218264.15746</v>
      </c>
      <c r="B3346" s="24">
        <v>3340</v>
      </c>
      <c r="C3346" s="23">
        <f t="shared" si="571"/>
        <v>701692422.27928174</v>
      </c>
      <c r="D3346" s="25">
        <f t="shared" si="572"/>
        <v>126003910686.43674</v>
      </c>
      <c r="E3346" s="26">
        <f t="shared" si="573"/>
        <v>126003909686.43674</v>
      </c>
      <c r="F3346" s="27">
        <f t="shared" si="574"/>
        <v>3907595.0325815678</v>
      </c>
      <c r="G3346" s="28">
        <f t="shared" si="575"/>
        <v>29237184.261636738</v>
      </c>
      <c r="H3346" s="28">
        <f t="shared" si="576"/>
        <v>487286.40436061227</v>
      </c>
      <c r="I3346" s="29">
        <f t="shared" si="577"/>
        <v>8121.4400726768708</v>
      </c>
      <c r="J3346" s="25">
        <f t="shared" si="578"/>
        <v>258308016907.19528</v>
      </c>
      <c r="K3346" s="25">
        <f t="shared" si="579"/>
        <v>258308016907.19528</v>
      </c>
      <c r="L3346" s="30" t="str">
        <f t="shared" si="580"/>
        <v>0 DAYS</v>
      </c>
    </row>
    <row r="3347" spans="1:12" x14ac:dyDescent="0.2">
      <c r="A3347" s="23">
        <f t="shared" si="570"/>
        <v>126003910686.43674</v>
      </c>
      <c r="B3347" s="24">
        <v>3341</v>
      </c>
      <c r="C3347" s="23">
        <f t="shared" si="571"/>
        <v>705621899.84404576</v>
      </c>
      <c r="D3347" s="25">
        <f t="shared" si="572"/>
        <v>126709532586.28078</v>
      </c>
      <c r="E3347" s="26">
        <f t="shared" si="573"/>
        <v>126709531586.28078</v>
      </c>
      <c r="F3347" s="27">
        <f t="shared" si="574"/>
        <v>3929477.5647640228</v>
      </c>
      <c r="G3347" s="28">
        <f t="shared" si="575"/>
        <v>29400912.493501905</v>
      </c>
      <c r="H3347" s="28">
        <f t="shared" si="576"/>
        <v>490015.20822503173</v>
      </c>
      <c r="I3347" s="29">
        <f t="shared" si="577"/>
        <v>8166.9201370838618</v>
      </c>
      <c r="J3347" s="25">
        <f t="shared" si="578"/>
        <v>259754541801.87558</v>
      </c>
      <c r="K3347" s="25">
        <f t="shared" si="579"/>
        <v>259754541801.87558</v>
      </c>
      <c r="L3347" s="30" t="str">
        <f t="shared" si="580"/>
        <v>0 DAYS</v>
      </c>
    </row>
    <row r="3348" spans="1:12" x14ac:dyDescent="0.2">
      <c r="A3348" s="23">
        <f t="shared" si="570"/>
        <v>126709532586.28078</v>
      </c>
      <c r="B3348" s="24">
        <v>3342</v>
      </c>
      <c r="C3348" s="23">
        <f t="shared" si="571"/>
        <v>709573382.4831723</v>
      </c>
      <c r="D3348" s="25">
        <f t="shared" si="572"/>
        <v>127419105968.76395</v>
      </c>
      <c r="E3348" s="26">
        <f t="shared" si="573"/>
        <v>127419104968.76395</v>
      </c>
      <c r="F3348" s="27">
        <f t="shared" si="574"/>
        <v>3951482.6391265392</v>
      </c>
      <c r="G3348" s="28">
        <f t="shared" si="575"/>
        <v>29565557.603465512</v>
      </c>
      <c r="H3348" s="28">
        <f t="shared" si="576"/>
        <v>492759.29339109187</v>
      </c>
      <c r="I3348" s="29">
        <f t="shared" si="577"/>
        <v>8212.6548898515302</v>
      </c>
      <c r="J3348" s="25">
        <f t="shared" si="578"/>
        <v>261209167235.96606</v>
      </c>
      <c r="K3348" s="25">
        <f t="shared" si="579"/>
        <v>261209167235.96606</v>
      </c>
      <c r="L3348" s="30" t="str">
        <f t="shared" si="580"/>
        <v>0 DAYS</v>
      </c>
    </row>
    <row r="3349" spans="1:12" x14ac:dyDescent="0.2">
      <c r="A3349" s="23">
        <f t="shared" si="570"/>
        <v>127419105968.76395</v>
      </c>
      <c r="B3349" s="24">
        <v>3343</v>
      </c>
      <c r="C3349" s="23">
        <f t="shared" si="571"/>
        <v>713546993.42507803</v>
      </c>
      <c r="D3349" s="25">
        <f t="shared" si="572"/>
        <v>128132652962.18903</v>
      </c>
      <c r="E3349" s="26">
        <f t="shared" si="573"/>
        <v>128132651962.18903</v>
      </c>
      <c r="F3349" s="27">
        <f t="shared" si="574"/>
        <v>3973610.9419057369</v>
      </c>
      <c r="G3349" s="28">
        <f t="shared" si="575"/>
        <v>29731124.726044919</v>
      </c>
      <c r="H3349" s="28">
        <f t="shared" si="576"/>
        <v>495518.745434082</v>
      </c>
      <c r="I3349" s="29">
        <f t="shared" si="577"/>
        <v>8258.6457572347008</v>
      </c>
      <c r="J3349" s="25">
        <f t="shared" si="578"/>
        <v>262671938572.48749</v>
      </c>
      <c r="K3349" s="25">
        <f t="shared" si="579"/>
        <v>262671938572.48749</v>
      </c>
      <c r="L3349" s="30" t="str">
        <f t="shared" si="580"/>
        <v>0 DAYS</v>
      </c>
    </row>
    <row r="3350" spans="1:12" x14ac:dyDescent="0.2">
      <c r="A3350" s="23">
        <f t="shared" si="570"/>
        <v>128132652962.18903</v>
      </c>
      <c r="B3350" s="24">
        <v>3344</v>
      </c>
      <c r="C3350" s="23">
        <f t="shared" si="571"/>
        <v>717542856.5882585</v>
      </c>
      <c r="D3350" s="25">
        <f t="shared" si="572"/>
        <v>128850195818.77728</v>
      </c>
      <c r="E3350" s="26">
        <f t="shared" si="573"/>
        <v>128850194818.77728</v>
      </c>
      <c r="F3350" s="27">
        <f t="shared" si="574"/>
        <v>3995863.1631804705</v>
      </c>
      <c r="G3350" s="28">
        <f t="shared" si="575"/>
        <v>29897619.024510771</v>
      </c>
      <c r="H3350" s="28">
        <f t="shared" si="576"/>
        <v>498293.65040851285</v>
      </c>
      <c r="I3350" s="29">
        <f t="shared" si="577"/>
        <v>8304.8941734752134</v>
      </c>
      <c r="J3350" s="25">
        <f t="shared" si="578"/>
        <v>264142901428.49341</v>
      </c>
      <c r="K3350" s="25">
        <f t="shared" si="579"/>
        <v>264142901428.49341</v>
      </c>
      <c r="L3350" s="30" t="str">
        <f t="shared" si="580"/>
        <v>0 DAYS</v>
      </c>
    </row>
    <row r="3351" spans="1:12" x14ac:dyDescent="0.2">
      <c r="A3351" s="23">
        <f t="shared" si="570"/>
        <v>128850195818.77728</v>
      </c>
      <c r="B3351" s="24">
        <v>3345</v>
      </c>
      <c r="C3351" s="23">
        <f t="shared" si="571"/>
        <v>721561096.58515275</v>
      </c>
      <c r="D3351" s="25">
        <f t="shared" si="572"/>
        <v>129571756915.36244</v>
      </c>
      <c r="E3351" s="26">
        <f t="shared" si="573"/>
        <v>129571755915.36244</v>
      </c>
      <c r="F3351" s="27">
        <f t="shared" si="574"/>
        <v>4018239.9968942404</v>
      </c>
      <c r="G3351" s="28">
        <f t="shared" si="575"/>
        <v>30065045.69104803</v>
      </c>
      <c r="H3351" s="28">
        <f t="shared" si="576"/>
        <v>501084.09485080052</v>
      </c>
      <c r="I3351" s="29">
        <f t="shared" si="577"/>
        <v>8351.4015808466756</v>
      </c>
      <c r="J3351" s="25">
        <f t="shared" si="578"/>
        <v>265622101676.49298</v>
      </c>
      <c r="K3351" s="25">
        <f t="shared" si="579"/>
        <v>265622101676.49298</v>
      </c>
      <c r="L3351" s="30" t="str">
        <f t="shared" si="580"/>
        <v>0 DAYS</v>
      </c>
    </row>
    <row r="3352" spans="1:12" x14ac:dyDescent="0.2">
      <c r="A3352" s="23">
        <f t="shared" si="570"/>
        <v>129571756915.36244</v>
      </c>
      <c r="B3352" s="24">
        <v>3346</v>
      </c>
      <c r="C3352" s="23">
        <f t="shared" si="571"/>
        <v>725601838.72602963</v>
      </c>
      <c r="D3352" s="25">
        <f t="shared" si="572"/>
        <v>130297358754.08847</v>
      </c>
      <c r="E3352" s="26">
        <f t="shared" si="573"/>
        <v>130297357754.08847</v>
      </c>
      <c r="F3352" s="27">
        <f t="shared" si="574"/>
        <v>4040742.1408768892</v>
      </c>
      <c r="G3352" s="28">
        <f t="shared" si="575"/>
        <v>30233409.946917903</v>
      </c>
      <c r="H3352" s="28">
        <f t="shared" si="576"/>
        <v>503890.16578196507</v>
      </c>
      <c r="I3352" s="29">
        <f t="shared" si="577"/>
        <v>8398.1694296994174</v>
      </c>
      <c r="J3352" s="25">
        <f t="shared" si="578"/>
        <v>267109585445.88135</v>
      </c>
      <c r="K3352" s="25">
        <f t="shared" si="579"/>
        <v>267109585445.88135</v>
      </c>
      <c r="L3352" s="30" t="str">
        <f t="shared" si="580"/>
        <v>0 DAYS</v>
      </c>
    </row>
    <row r="3353" spans="1:12" x14ac:dyDescent="0.2">
      <c r="A3353" s="23">
        <f t="shared" si="570"/>
        <v>130297358754.08847</v>
      </c>
      <c r="B3353" s="24">
        <v>3347</v>
      </c>
      <c r="C3353" s="23">
        <f t="shared" si="571"/>
        <v>729665209.02289546</v>
      </c>
      <c r="D3353" s="25">
        <f t="shared" si="572"/>
        <v>131027023963.11136</v>
      </c>
      <c r="E3353" s="26">
        <f t="shared" si="573"/>
        <v>131027022963.11136</v>
      </c>
      <c r="F3353" s="27">
        <f t="shared" si="574"/>
        <v>4063370.2968658209</v>
      </c>
      <c r="G3353" s="28">
        <f t="shared" si="575"/>
        <v>30402717.042620644</v>
      </c>
      <c r="H3353" s="28">
        <f t="shared" si="576"/>
        <v>506711.95071034407</v>
      </c>
      <c r="I3353" s="29">
        <f t="shared" si="577"/>
        <v>8445.1991785057344</v>
      </c>
      <c r="J3353" s="25">
        <f t="shared" si="578"/>
        <v>268605399124.37827</v>
      </c>
      <c r="K3353" s="25">
        <f t="shared" si="579"/>
        <v>268605399124.37827</v>
      </c>
      <c r="L3353" s="30" t="str">
        <f t="shared" si="580"/>
        <v>0 DAYS</v>
      </c>
    </row>
    <row r="3354" spans="1:12" x14ac:dyDescent="0.2">
      <c r="A3354" s="23">
        <f t="shared" si="570"/>
        <v>131027023963.11136</v>
      </c>
      <c r="B3354" s="24">
        <v>3348</v>
      </c>
      <c r="C3354" s="23">
        <f t="shared" si="571"/>
        <v>733751334.19342363</v>
      </c>
      <c r="D3354" s="25">
        <f t="shared" si="572"/>
        <v>131760775297.30478</v>
      </c>
      <c r="E3354" s="26">
        <f t="shared" si="573"/>
        <v>131760774297.30478</v>
      </c>
      <c r="F3354" s="27">
        <f t="shared" si="574"/>
        <v>4086125.1705281734</v>
      </c>
      <c r="G3354" s="28">
        <f t="shared" si="575"/>
        <v>30572972.258059319</v>
      </c>
      <c r="H3354" s="28">
        <f t="shared" si="576"/>
        <v>509549.53763432201</v>
      </c>
      <c r="I3354" s="29">
        <f t="shared" si="577"/>
        <v>8492.4922939053668</v>
      </c>
      <c r="J3354" s="25">
        <f t="shared" si="578"/>
        <v>270109589359.47476</v>
      </c>
      <c r="K3354" s="25">
        <f t="shared" si="579"/>
        <v>270109589359.47476</v>
      </c>
      <c r="L3354" s="30" t="str">
        <f t="shared" si="580"/>
        <v>0 DAYS</v>
      </c>
    </row>
    <row r="3355" spans="1:12" x14ac:dyDescent="0.2">
      <c r="A3355" s="23">
        <f t="shared" si="570"/>
        <v>131760775297.30478</v>
      </c>
      <c r="B3355" s="24">
        <v>3349</v>
      </c>
      <c r="C3355" s="23">
        <f t="shared" si="571"/>
        <v>737860341.66490674</v>
      </c>
      <c r="D3355" s="25">
        <f t="shared" si="572"/>
        <v>132498635638.96968</v>
      </c>
      <c r="E3355" s="26">
        <f t="shared" si="573"/>
        <v>132498634638.96968</v>
      </c>
      <c r="F3355" s="27">
        <f t="shared" si="574"/>
        <v>4109007.4714831114</v>
      </c>
      <c r="G3355" s="28">
        <f t="shared" si="575"/>
        <v>30744180.902704448</v>
      </c>
      <c r="H3355" s="28">
        <f t="shared" si="576"/>
        <v>512403.01504507411</v>
      </c>
      <c r="I3355" s="29">
        <f t="shared" si="577"/>
        <v>8540.0502507512356</v>
      </c>
      <c r="J3355" s="25">
        <f t="shared" si="578"/>
        <v>271622203059.88782</v>
      </c>
      <c r="K3355" s="25">
        <f t="shared" si="579"/>
        <v>271622203059.88782</v>
      </c>
      <c r="L3355" s="30" t="str">
        <f t="shared" si="580"/>
        <v>0 DAYS</v>
      </c>
    </row>
    <row r="3356" spans="1:12" x14ac:dyDescent="0.2">
      <c r="A3356" s="23">
        <f t="shared" si="570"/>
        <v>132498635638.96968</v>
      </c>
      <c r="B3356" s="24">
        <v>3350</v>
      </c>
      <c r="C3356" s="23">
        <f t="shared" si="571"/>
        <v>741992359.57823026</v>
      </c>
      <c r="D3356" s="25">
        <f t="shared" si="572"/>
        <v>133240627998.54791</v>
      </c>
      <c r="E3356" s="26">
        <f t="shared" si="573"/>
        <v>133240626998.54791</v>
      </c>
      <c r="F3356" s="27">
        <f t="shared" si="574"/>
        <v>4132017.9133235216</v>
      </c>
      <c r="G3356" s="28">
        <f t="shared" si="575"/>
        <v>30916348.315759595</v>
      </c>
      <c r="H3356" s="28">
        <f t="shared" si="576"/>
        <v>515272.4719293266</v>
      </c>
      <c r="I3356" s="29">
        <f t="shared" si="577"/>
        <v>8587.8745321554434</v>
      </c>
      <c r="J3356" s="25">
        <f t="shared" si="578"/>
        <v>273143287397.02319</v>
      </c>
      <c r="K3356" s="25">
        <f t="shared" si="579"/>
        <v>273143287397.02319</v>
      </c>
      <c r="L3356" s="30" t="str">
        <f t="shared" si="580"/>
        <v>0 DAYS</v>
      </c>
    </row>
    <row r="3357" spans="1:12" x14ac:dyDescent="0.2">
      <c r="A3357" s="23">
        <f t="shared" si="570"/>
        <v>133240627998.54791</v>
      </c>
      <c r="B3357" s="24">
        <v>3351</v>
      </c>
      <c r="C3357" s="23">
        <f t="shared" si="571"/>
        <v>746147516.79186833</v>
      </c>
      <c r="D3357" s="25">
        <f t="shared" si="572"/>
        <v>133986775515.33978</v>
      </c>
      <c r="E3357" s="26">
        <f t="shared" si="573"/>
        <v>133986774515.33978</v>
      </c>
      <c r="F3357" s="27">
        <f t="shared" si="574"/>
        <v>4155157.2136380672</v>
      </c>
      <c r="G3357" s="28">
        <f t="shared" si="575"/>
        <v>31089479.866327848</v>
      </c>
      <c r="H3357" s="28">
        <f t="shared" si="576"/>
        <v>518157.99777213082</v>
      </c>
      <c r="I3357" s="29">
        <f t="shared" si="577"/>
        <v>8635.9666295355146</v>
      </c>
      <c r="J3357" s="25">
        <f t="shared" si="578"/>
        <v>274672889806.44653</v>
      </c>
      <c r="K3357" s="25">
        <f t="shared" si="579"/>
        <v>274672889806.44653</v>
      </c>
      <c r="L3357" s="30" t="str">
        <f t="shared" si="580"/>
        <v>0 DAYS</v>
      </c>
    </row>
    <row r="3358" spans="1:12" x14ac:dyDescent="0.2">
      <c r="A3358" s="23">
        <f t="shared" si="570"/>
        <v>133986775515.33978</v>
      </c>
      <c r="B3358" s="24">
        <v>3352</v>
      </c>
      <c r="C3358" s="23">
        <f t="shared" si="571"/>
        <v>750325942.88590276</v>
      </c>
      <c r="D3358" s="25">
        <f t="shared" si="572"/>
        <v>134737101458.22569</v>
      </c>
      <c r="E3358" s="26">
        <f t="shared" si="573"/>
        <v>134737100458.22569</v>
      </c>
      <c r="F3358" s="27">
        <f t="shared" si="574"/>
        <v>4178426.0940344334</v>
      </c>
      <c r="G3358" s="28">
        <f t="shared" si="575"/>
        <v>31263580.953579281</v>
      </c>
      <c r="H3358" s="28">
        <f t="shared" si="576"/>
        <v>521059.6825596547</v>
      </c>
      <c r="I3358" s="29">
        <f t="shared" si="577"/>
        <v>8684.3280426609108</v>
      </c>
      <c r="J3358" s="25">
        <f t="shared" si="578"/>
        <v>276211057989.36267</v>
      </c>
      <c r="K3358" s="25">
        <f t="shared" si="579"/>
        <v>276211057989.36267</v>
      </c>
      <c r="L3358" s="30" t="str">
        <f t="shared" si="580"/>
        <v>0 DAYS</v>
      </c>
    </row>
    <row r="3359" spans="1:12" x14ac:dyDescent="0.2">
      <c r="A3359" s="23">
        <f t="shared" si="570"/>
        <v>134737101458.22569</v>
      </c>
      <c r="B3359" s="24">
        <v>3353</v>
      </c>
      <c r="C3359" s="23">
        <f t="shared" si="571"/>
        <v>754527768.1660639</v>
      </c>
      <c r="D3359" s="25">
        <f t="shared" si="572"/>
        <v>135491629226.39175</v>
      </c>
      <c r="E3359" s="26">
        <f t="shared" si="573"/>
        <v>135491628226.39175</v>
      </c>
      <c r="F3359" s="27">
        <f t="shared" si="574"/>
        <v>4201825.2801611423</v>
      </c>
      <c r="G3359" s="28">
        <f t="shared" si="575"/>
        <v>31438657.006919328</v>
      </c>
      <c r="H3359" s="28">
        <f t="shared" si="576"/>
        <v>523977.61678198882</v>
      </c>
      <c r="I3359" s="29">
        <f t="shared" si="577"/>
        <v>8732.9602796998133</v>
      </c>
      <c r="J3359" s="25">
        <f t="shared" si="578"/>
        <v>277757839914.10309</v>
      </c>
      <c r="K3359" s="25">
        <f t="shared" si="579"/>
        <v>277757839914.10309</v>
      </c>
      <c r="L3359" s="30" t="str">
        <f t="shared" si="580"/>
        <v>0 DAYS</v>
      </c>
    </row>
    <row r="3360" spans="1:12" x14ac:dyDescent="0.2">
      <c r="A3360" s="23">
        <f t="shared" si="570"/>
        <v>135491629226.39175</v>
      </c>
      <c r="B3360" s="24">
        <v>3354</v>
      </c>
      <c r="C3360" s="23">
        <f t="shared" si="571"/>
        <v>758753123.66779387</v>
      </c>
      <c r="D3360" s="25">
        <f t="shared" si="572"/>
        <v>136250382350.05956</v>
      </c>
      <c r="E3360" s="26">
        <f t="shared" si="573"/>
        <v>136250381350.05956</v>
      </c>
      <c r="F3360" s="27">
        <f t="shared" si="574"/>
        <v>4225355.5017299652</v>
      </c>
      <c r="G3360" s="28">
        <f t="shared" si="575"/>
        <v>31614713.486158077</v>
      </c>
      <c r="H3360" s="28">
        <f t="shared" si="576"/>
        <v>526911.89143596799</v>
      </c>
      <c r="I3360" s="29">
        <f t="shared" si="577"/>
        <v>8781.8648572661332</v>
      </c>
      <c r="J3360" s="25">
        <f t="shared" si="578"/>
        <v>279313283817.62207</v>
      </c>
      <c r="K3360" s="25">
        <f t="shared" si="579"/>
        <v>279313283817.62207</v>
      </c>
      <c r="L3360" s="30" t="str">
        <f t="shared" si="580"/>
        <v>0 DAYS</v>
      </c>
    </row>
    <row r="3361" spans="1:12" x14ac:dyDescent="0.2">
      <c r="A3361" s="23">
        <f t="shared" si="570"/>
        <v>136250382350.05956</v>
      </c>
      <c r="B3361" s="24">
        <v>3355</v>
      </c>
      <c r="C3361" s="23">
        <f t="shared" si="571"/>
        <v>763002141.16033351</v>
      </c>
      <c r="D3361" s="25">
        <f t="shared" si="572"/>
        <v>137013384491.21989</v>
      </c>
      <c r="E3361" s="26">
        <f t="shared" si="573"/>
        <v>137013383491.21989</v>
      </c>
      <c r="F3361" s="27">
        <f t="shared" si="574"/>
        <v>4249017.4925396442</v>
      </c>
      <c r="G3361" s="28">
        <f t="shared" si="575"/>
        <v>31791755.881680563</v>
      </c>
      <c r="H3361" s="28">
        <f t="shared" si="576"/>
        <v>529862.59802800941</v>
      </c>
      <c r="I3361" s="29">
        <f t="shared" si="577"/>
        <v>8831.043300466823</v>
      </c>
      <c r="J3361" s="25">
        <f t="shared" si="578"/>
        <v>280877438207.00073</v>
      </c>
      <c r="K3361" s="25">
        <f t="shared" si="579"/>
        <v>280877438207.00073</v>
      </c>
      <c r="L3361" s="30" t="str">
        <f t="shared" si="580"/>
        <v>0 DAYS</v>
      </c>
    </row>
    <row r="3362" spans="1:12" x14ac:dyDescent="0.2">
      <c r="A3362" s="23">
        <f t="shared" si="570"/>
        <v>137013384491.21989</v>
      </c>
      <c r="B3362" s="24">
        <v>3356</v>
      </c>
      <c r="C3362" s="23">
        <f t="shared" si="571"/>
        <v>767274953.15083134</v>
      </c>
      <c r="D3362" s="25">
        <f t="shared" si="572"/>
        <v>137780659444.37073</v>
      </c>
      <c r="E3362" s="26">
        <f t="shared" si="573"/>
        <v>137780658444.37073</v>
      </c>
      <c r="F3362" s="27">
        <f t="shared" si="574"/>
        <v>4272811.9904978275</v>
      </c>
      <c r="G3362" s="28">
        <f t="shared" si="575"/>
        <v>31969789.714617971</v>
      </c>
      <c r="H3362" s="28">
        <f t="shared" si="576"/>
        <v>532829.82857696619</v>
      </c>
      <c r="I3362" s="29">
        <f t="shared" si="577"/>
        <v>8880.4971429494362</v>
      </c>
      <c r="J3362" s="25">
        <f t="shared" si="578"/>
        <v>282450351860.95996</v>
      </c>
      <c r="K3362" s="25">
        <f t="shared" si="579"/>
        <v>282450351860.95996</v>
      </c>
      <c r="L3362" s="30" t="str">
        <f t="shared" si="580"/>
        <v>0 DAYS</v>
      </c>
    </row>
    <row r="3363" spans="1:12" x14ac:dyDescent="0.2">
      <c r="A3363" s="23">
        <f t="shared" si="570"/>
        <v>137780659444.37073</v>
      </c>
      <c r="B3363" s="24">
        <v>3357</v>
      </c>
      <c r="C3363" s="23">
        <f t="shared" si="571"/>
        <v>771571692.88847601</v>
      </c>
      <c r="D3363" s="25">
        <f t="shared" si="572"/>
        <v>138552231137.25922</v>
      </c>
      <c r="E3363" s="26">
        <f t="shared" si="573"/>
        <v>138552230137.25922</v>
      </c>
      <c r="F3363" s="27">
        <f t="shared" si="574"/>
        <v>4296739.7376446724</v>
      </c>
      <c r="G3363" s="28">
        <f t="shared" si="575"/>
        <v>32148820.537019834</v>
      </c>
      <c r="H3363" s="28">
        <f t="shared" si="576"/>
        <v>535813.67561699718</v>
      </c>
      <c r="I3363" s="29">
        <f t="shared" si="577"/>
        <v>8930.2279269499522</v>
      </c>
      <c r="J3363" s="25">
        <f t="shared" si="578"/>
        <v>284032073831.38135</v>
      </c>
      <c r="K3363" s="25">
        <f t="shared" si="579"/>
        <v>284032073831.38135</v>
      </c>
      <c r="L3363" s="30" t="str">
        <f t="shared" si="580"/>
        <v>0 DAYS</v>
      </c>
    </row>
    <row r="3364" spans="1:12" x14ac:dyDescent="0.2">
      <c r="A3364" s="23">
        <f t="shared" si="570"/>
        <v>138552231137.25922</v>
      </c>
      <c r="B3364" s="24">
        <v>3358</v>
      </c>
      <c r="C3364" s="23">
        <f t="shared" si="571"/>
        <v>775892494.36865163</v>
      </c>
      <c r="D3364" s="25">
        <f t="shared" si="572"/>
        <v>139328123631.62787</v>
      </c>
      <c r="E3364" s="26">
        <f t="shared" si="573"/>
        <v>139328122631.62787</v>
      </c>
      <c r="F3364" s="27">
        <f t="shared" si="574"/>
        <v>4320801.4801756144</v>
      </c>
      <c r="G3364" s="28">
        <f t="shared" si="575"/>
        <v>32328853.93202715</v>
      </c>
      <c r="H3364" s="28">
        <f t="shared" si="576"/>
        <v>538814.23220045248</v>
      </c>
      <c r="I3364" s="29">
        <f t="shared" si="577"/>
        <v>8980.2372033408737</v>
      </c>
      <c r="J3364" s="25">
        <f t="shared" si="578"/>
        <v>285622653444.8371</v>
      </c>
      <c r="K3364" s="25">
        <f t="shared" si="579"/>
        <v>285622653444.8371</v>
      </c>
      <c r="L3364" s="30" t="str">
        <f t="shared" si="580"/>
        <v>0 DAYS</v>
      </c>
    </row>
    <row r="3365" spans="1:12" x14ac:dyDescent="0.2">
      <c r="A3365" s="23">
        <f t="shared" si="570"/>
        <v>139328123631.62787</v>
      </c>
      <c r="B3365" s="24">
        <v>3359</v>
      </c>
      <c r="C3365" s="23">
        <f t="shared" si="571"/>
        <v>780237492.337116</v>
      </c>
      <c r="D3365" s="25">
        <f t="shared" si="572"/>
        <v>140108361123.965</v>
      </c>
      <c r="E3365" s="26">
        <f t="shared" si="573"/>
        <v>140108360123.965</v>
      </c>
      <c r="F3365" s="27">
        <f t="shared" si="574"/>
        <v>4344997.9684643745</v>
      </c>
      <c r="G3365" s="28">
        <f t="shared" si="575"/>
        <v>32509895.514046501</v>
      </c>
      <c r="H3365" s="28">
        <f t="shared" si="576"/>
        <v>541831.59190077498</v>
      </c>
      <c r="I3365" s="29">
        <f t="shared" si="577"/>
        <v>9030.5265316795831</v>
      </c>
      <c r="J3365" s="25">
        <f t="shared" si="578"/>
        <v>287222140304.12823</v>
      </c>
      <c r="K3365" s="25">
        <f t="shared" si="579"/>
        <v>287222140304.12823</v>
      </c>
      <c r="L3365" s="30" t="str">
        <f t="shared" si="580"/>
        <v>0 DAYS</v>
      </c>
    </row>
    <row r="3366" spans="1:12" x14ac:dyDescent="0.2">
      <c r="A3366" s="23">
        <f t="shared" si="570"/>
        <v>140108361123.965</v>
      </c>
      <c r="B3366" s="24">
        <v>3360</v>
      </c>
      <c r="C3366" s="23">
        <f t="shared" si="571"/>
        <v>784606822.294204</v>
      </c>
      <c r="D3366" s="25">
        <f t="shared" si="572"/>
        <v>140892967946.25919</v>
      </c>
      <c r="E3366" s="26">
        <f t="shared" si="573"/>
        <v>140892966946.25919</v>
      </c>
      <c r="F3366" s="27">
        <f t="shared" si="574"/>
        <v>4369329.9570879936</v>
      </c>
      <c r="G3366" s="28">
        <f t="shared" si="575"/>
        <v>32691950.928925168</v>
      </c>
      <c r="H3366" s="28">
        <f t="shared" si="576"/>
        <v>544865.84881541948</v>
      </c>
      <c r="I3366" s="29">
        <f t="shared" si="577"/>
        <v>9081.0974802569908</v>
      </c>
      <c r="J3366" s="25">
        <f t="shared" si="578"/>
        <v>288830584289.8313</v>
      </c>
      <c r="K3366" s="25">
        <f t="shared" si="579"/>
        <v>288830584289.8313</v>
      </c>
      <c r="L3366" s="30" t="str">
        <f t="shared" si="580"/>
        <v>0 DAYS</v>
      </c>
    </row>
    <row r="3367" spans="1:12" x14ac:dyDescent="0.2">
      <c r="A3367" s="23">
        <f t="shared" si="570"/>
        <v>140892967946.25919</v>
      </c>
      <c r="B3367" s="24">
        <v>3361</v>
      </c>
      <c r="C3367" s="23">
        <f t="shared" si="571"/>
        <v>789000620.49905145</v>
      </c>
      <c r="D3367" s="25">
        <f t="shared" si="572"/>
        <v>141681968566.75824</v>
      </c>
      <c r="E3367" s="26">
        <f t="shared" si="573"/>
        <v>141681967566.75824</v>
      </c>
      <c r="F3367" s="27">
        <f t="shared" si="574"/>
        <v>4393798.204847455</v>
      </c>
      <c r="G3367" s="28">
        <f t="shared" si="575"/>
        <v>32875025.854127143</v>
      </c>
      <c r="H3367" s="28">
        <f t="shared" si="576"/>
        <v>547917.09756878566</v>
      </c>
      <c r="I3367" s="29">
        <f t="shared" si="577"/>
        <v>9131.9516261464269</v>
      </c>
      <c r="J3367" s="25">
        <f t="shared" si="578"/>
        <v>290448035561.85437</v>
      </c>
      <c r="K3367" s="25">
        <f t="shared" si="579"/>
        <v>290448035561.85437</v>
      </c>
      <c r="L3367" s="30" t="str">
        <f t="shared" si="580"/>
        <v>0 DAYS</v>
      </c>
    </row>
    <row r="3368" spans="1:12" x14ac:dyDescent="0.2">
      <c r="A3368" s="23">
        <f t="shared" si="570"/>
        <v>141681968566.75824</v>
      </c>
      <c r="B3368" s="24">
        <v>3362</v>
      </c>
      <c r="C3368" s="23">
        <f t="shared" si="571"/>
        <v>793419023.97384608</v>
      </c>
      <c r="D3368" s="25">
        <f t="shared" si="572"/>
        <v>142475387590.73209</v>
      </c>
      <c r="E3368" s="26">
        <f t="shared" si="573"/>
        <v>142475386590.73209</v>
      </c>
      <c r="F3368" s="27">
        <f t="shared" si="574"/>
        <v>4418403.4747946262</v>
      </c>
      <c r="G3368" s="28">
        <f t="shared" si="575"/>
        <v>33059125.998910252</v>
      </c>
      <c r="H3368" s="28">
        <f t="shared" si="576"/>
        <v>550985.43331517081</v>
      </c>
      <c r="I3368" s="29">
        <f t="shared" si="577"/>
        <v>9183.0905552528475</v>
      </c>
      <c r="J3368" s="25">
        <f t="shared" si="578"/>
        <v>292074544561.00073</v>
      </c>
      <c r="K3368" s="25">
        <f t="shared" si="579"/>
        <v>292074544561.00073</v>
      </c>
      <c r="L3368" s="30" t="str">
        <f t="shared" si="580"/>
        <v>0 DAYS</v>
      </c>
    </row>
    <row r="3369" spans="1:12" x14ac:dyDescent="0.2">
      <c r="A3369" s="23">
        <f t="shared" si="570"/>
        <v>142475387590.73209</v>
      </c>
      <c r="B3369" s="24">
        <v>3363</v>
      </c>
      <c r="C3369" s="23">
        <f t="shared" si="571"/>
        <v>797862170.50809968</v>
      </c>
      <c r="D3369" s="25">
        <f t="shared" si="572"/>
        <v>143273249761.24017</v>
      </c>
      <c r="E3369" s="26">
        <f t="shared" si="573"/>
        <v>143273248761.24017</v>
      </c>
      <c r="F3369" s="27">
        <f t="shared" si="574"/>
        <v>4443146.5342535973</v>
      </c>
      <c r="G3369" s="28">
        <f t="shared" si="575"/>
        <v>33244257.104504153</v>
      </c>
      <c r="H3369" s="28">
        <f t="shared" si="576"/>
        <v>554070.95174173592</v>
      </c>
      <c r="I3369" s="29">
        <f t="shared" si="577"/>
        <v>9234.5158623622647</v>
      </c>
      <c r="J3369" s="25">
        <f t="shared" si="578"/>
        <v>293710162010.54236</v>
      </c>
      <c r="K3369" s="25">
        <f t="shared" si="579"/>
        <v>293710162010.54236</v>
      </c>
      <c r="L3369" s="30" t="str">
        <f t="shared" si="580"/>
        <v>0 DAYS</v>
      </c>
    </row>
    <row r="3370" spans="1:12" x14ac:dyDescent="0.2">
      <c r="A3370" s="23">
        <f t="shared" si="570"/>
        <v>143273249761.24017</v>
      </c>
      <c r="B3370" s="24">
        <v>3364</v>
      </c>
      <c r="C3370" s="23">
        <f t="shared" si="571"/>
        <v>802330198.66294491</v>
      </c>
      <c r="D3370" s="25">
        <f t="shared" si="572"/>
        <v>144075579959.90311</v>
      </c>
      <c r="E3370" s="26">
        <f t="shared" si="573"/>
        <v>144075578959.90311</v>
      </c>
      <c r="F3370" s="27">
        <f t="shared" si="574"/>
        <v>4468028.1548452377</v>
      </c>
      <c r="G3370" s="28">
        <f t="shared" si="575"/>
        <v>33430424.944289371</v>
      </c>
      <c r="H3370" s="28">
        <f t="shared" si="576"/>
        <v>557173.74907148955</v>
      </c>
      <c r="I3370" s="29">
        <f t="shared" si="577"/>
        <v>9286.2291511914918</v>
      </c>
      <c r="J3370" s="25">
        <f t="shared" si="578"/>
        <v>295354938917.80133</v>
      </c>
      <c r="K3370" s="25">
        <f t="shared" si="579"/>
        <v>295354938917.80133</v>
      </c>
      <c r="L3370" s="30" t="str">
        <f t="shared" si="580"/>
        <v>0 DAYS</v>
      </c>
    </row>
    <row r="3371" spans="1:12" x14ac:dyDescent="0.2">
      <c r="A3371" s="23">
        <f t="shared" si="570"/>
        <v>144075579959.90311</v>
      </c>
      <c r="B3371" s="24">
        <v>3365</v>
      </c>
      <c r="C3371" s="23">
        <f t="shared" si="571"/>
        <v>806823247.77545738</v>
      </c>
      <c r="D3371" s="25">
        <f t="shared" si="572"/>
        <v>144882403207.67856</v>
      </c>
      <c r="E3371" s="26">
        <f t="shared" si="573"/>
        <v>144882402207.67856</v>
      </c>
      <c r="F3371" s="27">
        <f t="shared" si="574"/>
        <v>4493049.1125124693</v>
      </c>
      <c r="G3371" s="28">
        <f t="shared" si="575"/>
        <v>33617635.323977388</v>
      </c>
      <c r="H3371" s="28">
        <f t="shared" si="576"/>
        <v>560293.92206628982</v>
      </c>
      <c r="I3371" s="29">
        <f t="shared" si="577"/>
        <v>9338.2320344381642</v>
      </c>
      <c r="J3371" s="25">
        <f t="shared" si="578"/>
        <v>297008926575.74103</v>
      </c>
      <c r="K3371" s="25">
        <f t="shared" si="579"/>
        <v>297008926575.74103</v>
      </c>
      <c r="L3371" s="30" t="str">
        <f t="shared" si="580"/>
        <v>0 DAYS</v>
      </c>
    </row>
    <row r="3372" spans="1:12" x14ac:dyDescent="0.2">
      <c r="A3372" s="23">
        <f t="shared" si="570"/>
        <v>144882403207.67856</v>
      </c>
      <c r="B3372" s="24">
        <v>3366</v>
      </c>
      <c r="C3372" s="23">
        <f t="shared" si="571"/>
        <v>811341457.96299994</v>
      </c>
      <c r="D3372" s="25">
        <f t="shared" si="572"/>
        <v>145693744665.64157</v>
      </c>
      <c r="E3372" s="26">
        <f t="shared" si="573"/>
        <v>145693743665.64157</v>
      </c>
      <c r="F3372" s="27">
        <f t="shared" si="574"/>
        <v>4518210.1875425577</v>
      </c>
      <c r="G3372" s="28">
        <f t="shared" si="575"/>
        <v>33805894.081791662</v>
      </c>
      <c r="H3372" s="28">
        <f t="shared" si="576"/>
        <v>563431.56802986108</v>
      </c>
      <c r="I3372" s="29">
        <f t="shared" si="577"/>
        <v>9390.5261338310174</v>
      </c>
      <c r="J3372" s="25">
        <f t="shared" si="578"/>
        <v>298672176564.56519</v>
      </c>
      <c r="K3372" s="25">
        <f t="shared" si="579"/>
        <v>298672176564.56519</v>
      </c>
      <c r="L3372" s="30" t="str">
        <f t="shared" si="580"/>
        <v>0 DAYS</v>
      </c>
    </row>
    <row r="3373" spans="1:12" x14ac:dyDescent="0.2">
      <c r="A3373" s="23">
        <f t="shared" si="570"/>
        <v>145693744665.64157</v>
      </c>
      <c r="B3373" s="24">
        <v>3367</v>
      </c>
      <c r="C3373" s="23">
        <f t="shared" si="571"/>
        <v>815884970.1275928</v>
      </c>
      <c r="D3373" s="25">
        <f t="shared" si="572"/>
        <v>146509629635.76917</v>
      </c>
      <c r="E3373" s="26">
        <f t="shared" si="573"/>
        <v>146509628635.76917</v>
      </c>
      <c r="F3373" s="27">
        <f t="shared" si="574"/>
        <v>4543512.1645928621</v>
      </c>
      <c r="G3373" s="28">
        <f t="shared" si="575"/>
        <v>33995207.088649698</v>
      </c>
      <c r="H3373" s="28">
        <f t="shared" si="576"/>
        <v>566586.78481082828</v>
      </c>
      <c r="I3373" s="29">
        <f t="shared" si="577"/>
        <v>9443.113080180472</v>
      </c>
      <c r="J3373" s="25">
        <f t="shared" si="578"/>
        <v>300344740753.32678</v>
      </c>
      <c r="K3373" s="25">
        <f t="shared" si="579"/>
        <v>300344740753.32678</v>
      </c>
      <c r="L3373" s="30" t="str">
        <f t="shared" si="580"/>
        <v>0 DAYS</v>
      </c>
    </row>
    <row r="3374" spans="1:12" x14ac:dyDescent="0.2">
      <c r="A3374" s="23">
        <f t="shared" si="570"/>
        <v>146509629635.76917</v>
      </c>
      <c r="B3374" s="24">
        <v>3368</v>
      </c>
      <c r="C3374" s="23">
        <f t="shared" si="571"/>
        <v>820453925.96030736</v>
      </c>
      <c r="D3374" s="25">
        <f t="shared" si="572"/>
        <v>147330083561.72946</v>
      </c>
      <c r="E3374" s="26">
        <f t="shared" si="573"/>
        <v>147330082561.72946</v>
      </c>
      <c r="F3374" s="27">
        <f t="shared" si="574"/>
        <v>4568955.8327145576</v>
      </c>
      <c r="G3374" s="28">
        <f t="shared" si="575"/>
        <v>34185580.248346142</v>
      </c>
      <c r="H3374" s="28">
        <f t="shared" si="576"/>
        <v>569759.67080576904</v>
      </c>
      <c r="I3374" s="29">
        <f t="shared" si="577"/>
        <v>9495.9945134294849</v>
      </c>
      <c r="J3374" s="25">
        <f t="shared" si="578"/>
        <v>302026671301.54535</v>
      </c>
      <c r="K3374" s="25">
        <f t="shared" si="579"/>
        <v>302026671301.54535</v>
      </c>
      <c r="L3374" s="30" t="str">
        <f t="shared" si="580"/>
        <v>0 DAYS</v>
      </c>
    </row>
    <row r="3375" spans="1:12" x14ac:dyDescent="0.2">
      <c r="A3375" s="23">
        <f t="shared" si="570"/>
        <v>147330083561.72946</v>
      </c>
      <c r="B3375" s="24">
        <v>3369</v>
      </c>
      <c r="C3375" s="23">
        <f t="shared" si="571"/>
        <v>825048467.94568503</v>
      </c>
      <c r="D3375" s="25">
        <f t="shared" si="572"/>
        <v>148155132029.67514</v>
      </c>
      <c r="E3375" s="26">
        <f t="shared" si="573"/>
        <v>148155131029.67514</v>
      </c>
      <c r="F3375" s="27">
        <f t="shared" si="574"/>
        <v>4594541.9853776693</v>
      </c>
      <c r="G3375" s="28">
        <f t="shared" si="575"/>
        <v>34377019.497736879</v>
      </c>
      <c r="H3375" s="28">
        <f t="shared" si="576"/>
        <v>572950.32496228127</v>
      </c>
      <c r="I3375" s="29">
        <f t="shared" si="577"/>
        <v>9549.1720827046884</v>
      </c>
      <c r="J3375" s="25">
        <f t="shared" si="578"/>
        <v>303718020660.83398</v>
      </c>
      <c r="K3375" s="25">
        <f t="shared" si="579"/>
        <v>303718020660.83398</v>
      </c>
      <c r="L3375" s="30" t="str">
        <f t="shared" si="580"/>
        <v>0 DAYS</v>
      </c>
    </row>
    <row r="3376" spans="1:12" x14ac:dyDescent="0.2">
      <c r="A3376" s="23">
        <f t="shared" si="570"/>
        <v>148155132029.67514</v>
      </c>
      <c r="B3376" s="24">
        <v>3370</v>
      </c>
      <c r="C3376" s="23">
        <f t="shared" si="571"/>
        <v>829668739.36618078</v>
      </c>
      <c r="D3376" s="25">
        <f t="shared" si="572"/>
        <v>148984800769.04132</v>
      </c>
      <c r="E3376" s="26">
        <f t="shared" si="573"/>
        <v>148984799769.04132</v>
      </c>
      <c r="F3376" s="27">
        <f t="shared" si="574"/>
        <v>4620271.4204957485</v>
      </c>
      <c r="G3376" s="28">
        <f t="shared" si="575"/>
        <v>34569530.806924202</v>
      </c>
      <c r="H3376" s="28">
        <f t="shared" si="576"/>
        <v>576158.84678207</v>
      </c>
      <c r="I3376" s="29">
        <f t="shared" si="577"/>
        <v>9602.6474463678333</v>
      </c>
      <c r="J3376" s="25">
        <f t="shared" si="578"/>
        <v>305418841576.53467</v>
      </c>
      <c r="K3376" s="25">
        <f t="shared" si="579"/>
        <v>305418841576.53467</v>
      </c>
      <c r="L3376" s="30" t="str">
        <f t="shared" si="580"/>
        <v>0 DAYS</v>
      </c>
    </row>
    <row r="3377" spans="1:12" x14ac:dyDescent="0.2">
      <c r="A3377" s="23">
        <f t="shared" si="570"/>
        <v>148984800769.04132</v>
      </c>
      <c r="B3377" s="24">
        <v>3371</v>
      </c>
      <c r="C3377" s="23">
        <f t="shared" si="571"/>
        <v>834314884.30663145</v>
      </c>
      <c r="D3377" s="25">
        <f t="shared" si="572"/>
        <v>149819115653.34796</v>
      </c>
      <c r="E3377" s="26">
        <f t="shared" si="573"/>
        <v>149819114653.34796</v>
      </c>
      <c r="F3377" s="27">
        <f t="shared" si="574"/>
        <v>4646144.9404506683</v>
      </c>
      <c r="G3377" s="28">
        <f t="shared" si="575"/>
        <v>34763120.179442979</v>
      </c>
      <c r="H3377" s="28">
        <f t="shared" si="576"/>
        <v>579385.33632404963</v>
      </c>
      <c r="I3377" s="29">
        <f t="shared" si="577"/>
        <v>9656.4222720674934</v>
      </c>
      <c r="J3377" s="25">
        <f t="shared" si="578"/>
        <v>307129187089.36328</v>
      </c>
      <c r="K3377" s="25">
        <f t="shared" si="579"/>
        <v>307129187089.36328</v>
      </c>
      <c r="L3377" s="30" t="str">
        <f t="shared" si="580"/>
        <v>0 DAYS</v>
      </c>
    </row>
    <row r="3378" spans="1:12" x14ac:dyDescent="0.2">
      <c r="A3378" s="23">
        <f t="shared" si="570"/>
        <v>149819115653.34796</v>
      </c>
      <c r="B3378" s="24">
        <v>3372</v>
      </c>
      <c r="C3378" s="23">
        <f t="shared" si="571"/>
        <v>838987047.65874863</v>
      </c>
      <c r="D3378" s="25">
        <f t="shared" si="572"/>
        <v>150658102701.00671</v>
      </c>
      <c r="E3378" s="26">
        <f t="shared" si="573"/>
        <v>150658101701.00671</v>
      </c>
      <c r="F3378" s="27">
        <f t="shared" si="574"/>
        <v>4672163.3521171808</v>
      </c>
      <c r="G3378" s="28">
        <f t="shared" si="575"/>
        <v>34957793.652447857</v>
      </c>
      <c r="H3378" s="28">
        <f t="shared" si="576"/>
        <v>582629.8942074643</v>
      </c>
      <c r="I3378" s="29">
        <f t="shared" si="577"/>
        <v>9710.4982367910725</v>
      </c>
      <c r="J3378" s="25">
        <f t="shared" si="578"/>
        <v>308849110537.06372</v>
      </c>
      <c r="K3378" s="25">
        <f t="shared" si="579"/>
        <v>308849110537.06372</v>
      </c>
      <c r="L3378" s="30" t="str">
        <f t="shared" si="580"/>
        <v>0 DAYS</v>
      </c>
    </row>
    <row r="3379" spans="1:12" x14ac:dyDescent="0.2">
      <c r="A3379" s="23">
        <f t="shared" si="570"/>
        <v>150658102701.00671</v>
      </c>
      <c r="B3379" s="24">
        <v>3373</v>
      </c>
      <c r="C3379" s="23">
        <f t="shared" si="571"/>
        <v>843685375.12563753</v>
      </c>
      <c r="D3379" s="25">
        <f t="shared" si="572"/>
        <v>151501788076.13235</v>
      </c>
      <c r="E3379" s="26">
        <f t="shared" si="573"/>
        <v>151501787076.13235</v>
      </c>
      <c r="F3379" s="27">
        <f t="shared" si="574"/>
        <v>4698327.4668889046</v>
      </c>
      <c r="G3379" s="28">
        <f t="shared" si="575"/>
        <v>35153557.296901561</v>
      </c>
      <c r="H3379" s="28">
        <f t="shared" si="576"/>
        <v>585892.62161502603</v>
      </c>
      <c r="I3379" s="29">
        <f t="shared" si="577"/>
        <v>9764.8770269171</v>
      </c>
      <c r="J3379" s="25">
        <f t="shared" si="578"/>
        <v>310578665556.07129</v>
      </c>
      <c r="K3379" s="25">
        <f t="shared" si="579"/>
        <v>310578665556.07129</v>
      </c>
      <c r="L3379" s="30" t="str">
        <f t="shared" si="580"/>
        <v>0 DAYS</v>
      </c>
    </row>
    <row r="3380" spans="1:12" x14ac:dyDescent="0.2">
      <c r="A3380" s="23">
        <f t="shared" si="570"/>
        <v>151501788076.13235</v>
      </c>
      <c r="B3380" s="24">
        <v>3374</v>
      </c>
      <c r="C3380" s="23">
        <f t="shared" si="571"/>
        <v>848410013.22634113</v>
      </c>
      <c r="D3380" s="25">
        <f t="shared" si="572"/>
        <v>152350198089.3587</v>
      </c>
      <c r="E3380" s="26">
        <f t="shared" si="573"/>
        <v>152350197089.3587</v>
      </c>
      <c r="F3380" s="27">
        <f t="shared" si="574"/>
        <v>4724638.1007035971</v>
      </c>
      <c r="G3380" s="28">
        <f t="shared" si="575"/>
        <v>35350417.217764214</v>
      </c>
      <c r="H3380" s="28">
        <f t="shared" si="576"/>
        <v>589173.62029607024</v>
      </c>
      <c r="I3380" s="29">
        <f t="shared" si="577"/>
        <v>9819.5603382678364</v>
      </c>
      <c r="J3380" s="25">
        <f t="shared" si="578"/>
        <v>312317906083.1853</v>
      </c>
      <c r="K3380" s="25">
        <f t="shared" si="579"/>
        <v>312317906083.1853</v>
      </c>
      <c r="L3380" s="30" t="str">
        <f t="shared" si="580"/>
        <v>0 DAYS</v>
      </c>
    </row>
    <row r="3381" spans="1:12" x14ac:dyDescent="0.2">
      <c r="A3381" s="23">
        <f t="shared" si="570"/>
        <v>152350198089.3587</v>
      </c>
      <c r="B3381" s="24">
        <v>3375</v>
      </c>
      <c r="C3381" s="23">
        <f t="shared" si="571"/>
        <v>853161109.30040872</v>
      </c>
      <c r="D3381" s="25">
        <f t="shared" si="572"/>
        <v>153203359198.65912</v>
      </c>
      <c r="E3381" s="26">
        <f t="shared" si="573"/>
        <v>153203358198.65912</v>
      </c>
      <c r="F3381" s="27">
        <f t="shared" si="574"/>
        <v>4751096.0740675926</v>
      </c>
      <c r="G3381" s="28">
        <f t="shared" si="575"/>
        <v>35548379.554183699</v>
      </c>
      <c r="H3381" s="28">
        <f t="shared" si="576"/>
        <v>592472.99256972829</v>
      </c>
      <c r="I3381" s="29">
        <f t="shared" si="577"/>
        <v>9874.5498761621384</v>
      </c>
      <c r="J3381" s="25">
        <f t="shared" si="578"/>
        <v>314066886357.25116</v>
      </c>
      <c r="K3381" s="25">
        <f t="shared" si="579"/>
        <v>314066886357.25116</v>
      </c>
      <c r="L3381" s="30" t="str">
        <f t="shared" si="580"/>
        <v>0 DAYS</v>
      </c>
    </row>
    <row r="3382" spans="1:12" x14ac:dyDescent="0.2">
      <c r="A3382" s="23">
        <f t="shared" si="570"/>
        <v>153203359198.65912</v>
      </c>
      <c r="B3382" s="24">
        <v>3376</v>
      </c>
      <c r="C3382" s="23">
        <f t="shared" si="571"/>
        <v>857938811.51249111</v>
      </c>
      <c r="D3382" s="25">
        <f t="shared" si="572"/>
        <v>154061298010.1716</v>
      </c>
      <c r="E3382" s="26">
        <f t="shared" si="573"/>
        <v>154061297010.1716</v>
      </c>
      <c r="F3382" s="27">
        <f t="shared" si="574"/>
        <v>4777702.212082386</v>
      </c>
      <c r="G3382" s="28">
        <f t="shared" si="575"/>
        <v>35747450.479687132</v>
      </c>
      <c r="H3382" s="28">
        <f t="shared" si="576"/>
        <v>595790.84132811881</v>
      </c>
      <c r="I3382" s="29">
        <f t="shared" si="577"/>
        <v>9929.8473554686461</v>
      </c>
      <c r="J3382" s="25">
        <f t="shared" si="578"/>
        <v>315825660920.85175</v>
      </c>
      <c r="K3382" s="25">
        <f t="shared" si="579"/>
        <v>315825660920.85175</v>
      </c>
      <c r="L3382" s="30" t="str">
        <f t="shared" si="580"/>
        <v>0 DAYS</v>
      </c>
    </row>
    <row r="3383" spans="1:12" x14ac:dyDescent="0.2">
      <c r="A3383" s="23">
        <f t="shared" si="570"/>
        <v>154061298010.1716</v>
      </c>
      <c r="B3383" s="24">
        <v>3377</v>
      </c>
      <c r="C3383" s="23">
        <f t="shared" si="571"/>
        <v>862743268.85696101</v>
      </c>
      <c r="D3383" s="25">
        <f t="shared" si="572"/>
        <v>154924041279.02856</v>
      </c>
      <c r="E3383" s="26">
        <f t="shared" si="573"/>
        <v>154924040279.02856</v>
      </c>
      <c r="F3383" s="27">
        <f t="shared" si="574"/>
        <v>4804457.3444699049</v>
      </c>
      <c r="G3383" s="28">
        <f t="shared" si="575"/>
        <v>35947636.202373378</v>
      </c>
      <c r="H3383" s="28">
        <f t="shared" si="576"/>
        <v>599127.27003955632</v>
      </c>
      <c r="I3383" s="29">
        <f t="shared" si="577"/>
        <v>9985.4545006592725</v>
      </c>
      <c r="J3383" s="25">
        <f t="shared" si="578"/>
        <v>317594284622.00854</v>
      </c>
      <c r="K3383" s="25">
        <f t="shared" si="579"/>
        <v>317594284622.00854</v>
      </c>
      <c r="L3383" s="30" t="str">
        <f t="shared" si="580"/>
        <v>0 DAYS</v>
      </c>
    </row>
    <row r="3384" spans="1:12" x14ac:dyDescent="0.2">
      <c r="A3384" s="23">
        <f t="shared" si="570"/>
        <v>154924041279.02856</v>
      </c>
      <c r="B3384" s="24">
        <v>3378</v>
      </c>
      <c r="C3384" s="23">
        <f t="shared" si="571"/>
        <v>867574631.16255999</v>
      </c>
      <c r="D3384" s="25">
        <f t="shared" si="572"/>
        <v>155791615910.19113</v>
      </c>
      <c r="E3384" s="26">
        <f t="shared" si="573"/>
        <v>155791614910.19113</v>
      </c>
      <c r="F3384" s="27">
        <f t="shared" si="574"/>
        <v>4831362.3055989742</v>
      </c>
      <c r="G3384" s="28">
        <f t="shared" si="575"/>
        <v>36148942.965106666</v>
      </c>
      <c r="H3384" s="28">
        <f t="shared" si="576"/>
        <v>602482.38275177777</v>
      </c>
      <c r="I3384" s="29">
        <f t="shared" si="577"/>
        <v>10041.373045862963</v>
      </c>
      <c r="J3384" s="25">
        <f t="shared" si="578"/>
        <v>319372812615.89178</v>
      </c>
      <c r="K3384" s="25">
        <f t="shared" si="579"/>
        <v>319372812615.89178</v>
      </c>
      <c r="L3384" s="30" t="str">
        <f t="shared" si="580"/>
        <v>0 DAYS</v>
      </c>
    </row>
    <row r="3385" spans="1:12" x14ac:dyDescent="0.2">
      <c r="A3385" s="23">
        <f t="shared" si="570"/>
        <v>155791615910.19113</v>
      </c>
      <c r="B3385" s="24">
        <v>3379</v>
      </c>
      <c r="C3385" s="23">
        <f t="shared" si="571"/>
        <v>872433049.09707034</v>
      </c>
      <c r="D3385" s="25">
        <f t="shared" si="572"/>
        <v>156664048959.28821</v>
      </c>
      <c r="E3385" s="26">
        <f t="shared" si="573"/>
        <v>156664047959.28821</v>
      </c>
      <c r="F3385" s="27">
        <f t="shared" si="574"/>
        <v>4858417.9345103502</v>
      </c>
      <c r="G3385" s="28">
        <f t="shared" si="575"/>
        <v>36351377.045711264</v>
      </c>
      <c r="H3385" s="28">
        <f t="shared" si="576"/>
        <v>605856.28409518779</v>
      </c>
      <c r="I3385" s="29">
        <f t="shared" si="577"/>
        <v>10097.604734919796</v>
      </c>
      <c r="J3385" s="25">
        <f t="shared" si="578"/>
        <v>321161300366.54077</v>
      </c>
      <c r="K3385" s="25">
        <f t="shared" si="579"/>
        <v>321161300366.54077</v>
      </c>
      <c r="L3385" s="30" t="str">
        <f t="shared" si="580"/>
        <v>0 DAYS</v>
      </c>
    </row>
    <row r="3386" spans="1:12" x14ac:dyDescent="0.2">
      <c r="A3386" s="23">
        <f t="shared" si="570"/>
        <v>156664048959.28821</v>
      </c>
      <c r="B3386" s="24">
        <v>3380</v>
      </c>
      <c r="C3386" s="23">
        <f t="shared" si="571"/>
        <v>877318674.172014</v>
      </c>
      <c r="D3386" s="25">
        <f t="shared" si="572"/>
        <v>157541367633.46024</v>
      </c>
      <c r="E3386" s="26">
        <f t="shared" si="573"/>
        <v>157541366633.46024</v>
      </c>
      <c r="F3386" s="27">
        <f t="shared" si="574"/>
        <v>4885625.0749436617</v>
      </c>
      <c r="G3386" s="28">
        <f t="shared" si="575"/>
        <v>36554944.75716725</v>
      </c>
      <c r="H3386" s="28">
        <f t="shared" si="576"/>
        <v>609249.07928612083</v>
      </c>
      <c r="I3386" s="29">
        <f t="shared" si="577"/>
        <v>10154.151321435347</v>
      </c>
      <c r="J3386" s="25">
        <f t="shared" si="578"/>
        <v>322959803648.59344</v>
      </c>
      <c r="K3386" s="25">
        <f t="shared" si="579"/>
        <v>322959803648.59344</v>
      </c>
      <c r="L3386" s="30" t="str">
        <f t="shared" si="580"/>
        <v>0 DAYS</v>
      </c>
    </row>
    <row r="3387" spans="1:12" x14ac:dyDescent="0.2">
      <c r="A3387" s="23">
        <f t="shared" si="570"/>
        <v>157541367633.46024</v>
      </c>
      <c r="B3387" s="24">
        <v>3381</v>
      </c>
      <c r="C3387" s="23">
        <f t="shared" si="571"/>
        <v>882231658.74737728</v>
      </c>
      <c r="D3387" s="25">
        <f t="shared" si="572"/>
        <v>158423599292.20761</v>
      </c>
      <c r="E3387" s="26">
        <f t="shared" si="573"/>
        <v>158423598292.20761</v>
      </c>
      <c r="F3387" s="27">
        <f t="shared" si="574"/>
        <v>4912984.5753632784</v>
      </c>
      <c r="G3387" s="28">
        <f t="shared" si="575"/>
        <v>36759652.447807387</v>
      </c>
      <c r="H3387" s="28">
        <f t="shared" si="576"/>
        <v>612660.87413012306</v>
      </c>
      <c r="I3387" s="29">
        <f t="shared" si="577"/>
        <v>10211.014568835384</v>
      </c>
      <c r="J3387" s="25">
        <f t="shared" si="578"/>
        <v>324768378549.02557</v>
      </c>
      <c r="K3387" s="25">
        <f t="shared" si="579"/>
        <v>324768378549.02557</v>
      </c>
      <c r="L3387" s="30" t="str">
        <f t="shared" si="580"/>
        <v>0 DAYS</v>
      </c>
    </row>
    <row r="3388" spans="1:12" x14ac:dyDescent="0.2">
      <c r="A3388" s="23">
        <f t="shared" si="570"/>
        <v>158423599292.20761</v>
      </c>
      <c r="B3388" s="24">
        <v>3382</v>
      </c>
      <c r="C3388" s="23">
        <f t="shared" si="571"/>
        <v>887172156.03636265</v>
      </c>
      <c r="D3388" s="25">
        <f t="shared" si="572"/>
        <v>159310771448.24399</v>
      </c>
      <c r="E3388" s="26">
        <f t="shared" si="573"/>
        <v>159310770448.24399</v>
      </c>
      <c r="F3388" s="27">
        <f t="shared" si="574"/>
        <v>4940497.2889853716</v>
      </c>
      <c r="G3388" s="28">
        <f t="shared" si="575"/>
        <v>36965506.501515113</v>
      </c>
      <c r="H3388" s="28">
        <f t="shared" si="576"/>
        <v>616091.7750252519</v>
      </c>
      <c r="I3388" s="29">
        <f t="shared" si="577"/>
        <v>10268.196250420866</v>
      </c>
      <c r="J3388" s="25">
        <f t="shared" si="578"/>
        <v>326587081468.90015</v>
      </c>
      <c r="K3388" s="25">
        <f t="shared" si="579"/>
        <v>326587081468.90015</v>
      </c>
      <c r="L3388" s="30" t="str">
        <f t="shared" si="580"/>
        <v>0 DAYS</v>
      </c>
    </row>
    <row r="3389" spans="1:12" x14ac:dyDescent="0.2">
      <c r="A3389" s="23">
        <f t="shared" si="570"/>
        <v>159310771448.24399</v>
      </c>
      <c r="B3389" s="24">
        <v>3383</v>
      </c>
      <c r="C3389" s="23">
        <f t="shared" si="571"/>
        <v>892140320.11016631</v>
      </c>
      <c r="D3389" s="25">
        <f t="shared" si="572"/>
        <v>160202911768.35416</v>
      </c>
      <c r="E3389" s="26">
        <f t="shared" si="573"/>
        <v>160202910768.35416</v>
      </c>
      <c r="F3389" s="27">
        <f t="shared" si="574"/>
        <v>4968164.0738036633</v>
      </c>
      <c r="G3389" s="28">
        <f t="shared" si="575"/>
        <v>37172513.337923594</v>
      </c>
      <c r="H3389" s="28">
        <f t="shared" si="576"/>
        <v>619541.88896539318</v>
      </c>
      <c r="I3389" s="29">
        <f t="shared" si="577"/>
        <v>10325.69814942322</v>
      </c>
      <c r="J3389" s="25">
        <f t="shared" si="578"/>
        <v>328415969125.12598</v>
      </c>
      <c r="K3389" s="25">
        <f t="shared" si="579"/>
        <v>328415969125.12598</v>
      </c>
      <c r="L3389" s="30" t="str">
        <f t="shared" si="580"/>
        <v>0 DAYS</v>
      </c>
    </row>
    <row r="3390" spans="1:12" x14ac:dyDescent="0.2">
      <c r="A3390" s="23">
        <f t="shared" si="570"/>
        <v>160202911768.35416</v>
      </c>
      <c r="B3390" s="24">
        <v>3384</v>
      </c>
      <c r="C3390" s="23">
        <f t="shared" si="571"/>
        <v>897136305.90278327</v>
      </c>
      <c r="D3390" s="25">
        <f t="shared" si="572"/>
        <v>161100048074.25693</v>
      </c>
      <c r="E3390" s="26">
        <f t="shared" si="573"/>
        <v>161100047074.25693</v>
      </c>
      <c r="F3390" s="27">
        <f t="shared" si="574"/>
        <v>4995985.7926169634</v>
      </c>
      <c r="G3390" s="28">
        <f t="shared" si="575"/>
        <v>37380679.41261597</v>
      </c>
      <c r="H3390" s="28">
        <f t="shared" si="576"/>
        <v>623011.32354359946</v>
      </c>
      <c r="I3390" s="29">
        <f t="shared" si="577"/>
        <v>10383.522059059991</v>
      </c>
      <c r="J3390" s="25">
        <f t="shared" si="578"/>
        <v>330255098552.22668</v>
      </c>
      <c r="K3390" s="25">
        <f t="shared" si="579"/>
        <v>330255098552.22668</v>
      </c>
      <c r="L3390" s="30" t="str">
        <f t="shared" si="580"/>
        <v>0 DAYS</v>
      </c>
    </row>
    <row r="3391" spans="1:12" x14ac:dyDescent="0.2">
      <c r="A3391" s="23">
        <f t="shared" si="570"/>
        <v>161100048074.25693</v>
      </c>
      <c r="B3391" s="24">
        <v>3385</v>
      </c>
      <c r="C3391" s="23">
        <f t="shared" si="571"/>
        <v>902160269.21583879</v>
      </c>
      <c r="D3391" s="25">
        <f t="shared" si="572"/>
        <v>162002208343.47278</v>
      </c>
      <c r="E3391" s="26">
        <f t="shared" si="573"/>
        <v>162002207343.47278</v>
      </c>
      <c r="F3391" s="27">
        <f t="shared" si="574"/>
        <v>5023963.3130555153</v>
      </c>
      <c r="G3391" s="28">
        <f t="shared" si="575"/>
        <v>37590011.217326619</v>
      </c>
      <c r="H3391" s="28">
        <f t="shared" si="576"/>
        <v>626500.1869554437</v>
      </c>
      <c r="I3391" s="29">
        <f t="shared" si="577"/>
        <v>10441.669782590729</v>
      </c>
      <c r="J3391" s="25">
        <f t="shared" si="578"/>
        <v>332104527104.11914</v>
      </c>
      <c r="K3391" s="25">
        <f t="shared" si="579"/>
        <v>332104527104.11914</v>
      </c>
      <c r="L3391" s="30" t="str">
        <f t="shared" si="580"/>
        <v>0 DAYS</v>
      </c>
    </row>
    <row r="3392" spans="1:12" x14ac:dyDescent="0.2">
      <c r="A3392" s="23">
        <f t="shared" si="570"/>
        <v>162002208343.47278</v>
      </c>
      <c r="B3392" s="24">
        <v>3386</v>
      </c>
      <c r="C3392" s="23">
        <f t="shared" si="571"/>
        <v>907212366.72344756</v>
      </c>
      <c r="D3392" s="25">
        <f t="shared" si="572"/>
        <v>162909420710.19623</v>
      </c>
      <c r="E3392" s="26">
        <f t="shared" si="573"/>
        <v>162909419710.19623</v>
      </c>
      <c r="F3392" s="27">
        <f t="shared" si="574"/>
        <v>5052097.5076087713</v>
      </c>
      <c r="G3392" s="28">
        <f t="shared" si="575"/>
        <v>37800515.280143648</v>
      </c>
      <c r="H3392" s="28">
        <f t="shared" si="576"/>
        <v>630008.58800239419</v>
      </c>
      <c r="I3392" s="29">
        <f t="shared" si="577"/>
        <v>10500.143133373236</v>
      </c>
      <c r="J3392" s="25">
        <f t="shared" si="578"/>
        <v>333964312455.90222</v>
      </c>
      <c r="K3392" s="25">
        <f t="shared" si="579"/>
        <v>333964312455.90222</v>
      </c>
      <c r="L3392" s="30" t="str">
        <f t="shared" si="580"/>
        <v>0 DAYS</v>
      </c>
    </row>
    <row r="3393" spans="1:12" x14ac:dyDescent="0.2">
      <c r="A3393" s="23">
        <f t="shared" si="570"/>
        <v>162909420710.19623</v>
      </c>
      <c r="B3393" s="24">
        <v>3387</v>
      </c>
      <c r="C3393" s="23">
        <f t="shared" si="571"/>
        <v>912292755.97709882</v>
      </c>
      <c r="D3393" s="25">
        <f t="shared" si="572"/>
        <v>163821713466.17334</v>
      </c>
      <c r="E3393" s="26">
        <f t="shared" si="573"/>
        <v>163821712466.17334</v>
      </c>
      <c r="F3393" s="27">
        <f t="shared" si="574"/>
        <v>5080389.2536512613</v>
      </c>
      <c r="G3393" s="28">
        <f t="shared" si="575"/>
        <v>38012198.165712453</v>
      </c>
      <c r="H3393" s="28">
        <f t="shared" si="576"/>
        <v>633536.63609520753</v>
      </c>
      <c r="I3393" s="29">
        <f t="shared" si="577"/>
        <v>10558.943934920126</v>
      </c>
      <c r="J3393" s="25">
        <f t="shared" si="578"/>
        <v>335834512605.65533</v>
      </c>
      <c r="K3393" s="25">
        <f t="shared" si="579"/>
        <v>335834512605.65533</v>
      </c>
      <c r="L3393" s="30" t="str">
        <f t="shared" si="580"/>
        <v>0 DAYS</v>
      </c>
    </row>
    <row r="3394" spans="1:12" x14ac:dyDescent="0.2">
      <c r="A3394" s="23">
        <f t="shared" si="570"/>
        <v>163821713466.17334</v>
      </c>
      <c r="B3394" s="24">
        <v>3388</v>
      </c>
      <c r="C3394" s="23">
        <f t="shared" si="571"/>
        <v>917401595.41057074</v>
      </c>
      <c r="D3394" s="25">
        <f t="shared" si="572"/>
        <v>164739115061.58392</v>
      </c>
      <c r="E3394" s="26">
        <f t="shared" si="573"/>
        <v>164739114061.58392</v>
      </c>
      <c r="F3394" s="27">
        <f t="shared" si="574"/>
        <v>5108839.4334719181</v>
      </c>
      <c r="G3394" s="28">
        <f t="shared" si="575"/>
        <v>38225066.47544045</v>
      </c>
      <c r="H3394" s="28">
        <f t="shared" si="576"/>
        <v>637084.44125734083</v>
      </c>
      <c r="I3394" s="29">
        <f t="shared" si="577"/>
        <v>10618.074020955681</v>
      </c>
      <c r="J3394" s="25">
        <f t="shared" si="578"/>
        <v>337715185876.24701</v>
      </c>
      <c r="K3394" s="25">
        <f t="shared" si="579"/>
        <v>337715185876.24701</v>
      </c>
      <c r="L3394" s="30" t="str">
        <f t="shared" si="580"/>
        <v>0 DAYS</v>
      </c>
    </row>
    <row r="3395" spans="1:12" x14ac:dyDescent="0.2">
      <c r="A3395" s="23">
        <f t="shared" si="570"/>
        <v>164739115061.58392</v>
      </c>
      <c r="B3395" s="24">
        <v>3389</v>
      </c>
      <c r="C3395" s="23">
        <f t="shared" si="571"/>
        <v>922539044.34486997</v>
      </c>
      <c r="D3395" s="25">
        <f t="shared" si="572"/>
        <v>165661654105.9288</v>
      </c>
      <c r="E3395" s="26">
        <f t="shared" si="573"/>
        <v>165661653105.9288</v>
      </c>
      <c r="F3395" s="27">
        <f t="shared" si="574"/>
        <v>5137448.9342992306</v>
      </c>
      <c r="G3395" s="28">
        <f t="shared" si="575"/>
        <v>38439126.847702913</v>
      </c>
      <c r="H3395" s="28">
        <f t="shared" si="576"/>
        <v>640652.11412838183</v>
      </c>
      <c r="I3395" s="29">
        <f t="shared" si="577"/>
        <v>10677.535235473031</v>
      </c>
      <c r="J3395" s="25">
        <f t="shared" si="578"/>
        <v>339606390917.15399</v>
      </c>
      <c r="K3395" s="25">
        <f t="shared" si="579"/>
        <v>339606390917.15399</v>
      </c>
      <c r="L3395" s="30" t="str">
        <f t="shared" si="580"/>
        <v>0 DAYS</v>
      </c>
    </row>
    <row r="3396" spans="1:12" x14ac:dyDescent="0.2">
      <c r="A3396" s="23">
        <f t="shared" si="570"/>
        <v>165661654105.9288</v>
      </c>
      <c r="B3396" s="24">
        <v>3390</v>
      </c>
      <c r="C3396" s="23">
        <f t="shared" si="571"/>
        <v>927705262.99320126</v>
      </c>
      <c r="D3396" s="25">
        <f t="shared" si="572"/>
        <v>166589359368.922</v>
      </c>
      <c r="E3396" s="26">
        <f t="shared" si="573"/>
        <v>166589358368.922</v>
      </c>
      <c r="F3396" s="27">
        <f t="shared" si="574"/>
        <v>5166218.6483312845</v>
      </c>
      <c r="G3396" s="28">
        <f t="shared" si="575"/>
        <v>38654385.95805005</v>
      </c>
      <c r="H3396" s="28">
        <f t="shared" si="576"/>
        <v>644239.76596750086</v>
      </c>
      <c r="I3396" s="29">
        <f t="shared" si="577"/>
        <v>10737.329432791681</v>
      </c>
      <c r="J3396" s="25">
        <f t="shared" si="578"/>
        <v>341508186706.29004</v>
      </c>
      <c r="K3396" s="25">
        <f t="shared" si="579"/>
        <v>341508186706.29004</v>
      </c>
      <c r="L3396" s="30" t="str">
        <f t="shared" si="580"/>
        <v>0 DAYS</v>
      </c>
    </row>
    <row r="3397" spans="1:12" x14ac:dyDescent="0.2">
      <c r="A3397" s="23">
        <f t="shared" ref="A3397:A3460" si="581">D3396</f>
        <v>166589359368.922</v>
      </c>
      <c r="B3397" s="24">
        <v>3391</v>
      </c>
      <c r="C3397" s="23">
        <f t="shared" ref="C3397:C3460" si="582">(A3397*$F$2)+$H$2</f>
        <v>932900412.46596313</v>
      </c>
      <c r="D3397" s="25">
        <f t="shared" ref="D3397:D3460" si="583">A3397+C3397</f>
        <v>167522259781.38797</v>
      </c>
      <c r="E3397" s="26">
        <f t="shared" ref="E3397:E3460" si="584">E3396+C3397</f>
        <v>167522258781.38797</v>
      </c>
      <c r="F3397" s="27">
        <f t="shared" ref="F3397:F3460" si="585">C3397-C3396</f>
        <v>5195149.4727618694</v>
      </c>
      <c r="G3397" s="28">
        <f t="shared" ref="G3397:G3460" si="586">C3397/24</f>
        <v>38870850.519415133</v>
      </c>
      <c r="H3397" s="28">
        <f t="shared" ref="H3397:H3460" si="587">G3397/60</f>
        <v>647847.50865691889</v>
      </c>
      <c r="I3397" s="29">
        <f t="shared" ref="I3397:I3460" si="588">H3397/60</f>
        <v>10797.458477615315</v>
      </c>
      <c r="J3397" s="25">
        <f t="shared" ref="J3397:J3460" si="589">D3397*2.05</f>
        <v>343420632551.84534</v>
      </c>
      <c r="K3397" s="25">
        <f t="shared" ref="K3397:K3460" si="590">J3397-$J$2</f>
        <v>343420632551.84534</v>
      </c>
      <c r="L3397" s="30" t="str">
        <f t="shared" ref="L3397:L3460" si="591">ROUND(($J$5/C3397),0) &amp; " DAYS"</f>
        <v>0 DAYS</v>
      </c>
    </row>
    <row r="3398" spans="1:12" x14ac:dyDescent="0.2">
      <c r="A3398" s="23">
        <f t="shared" si="581"/>
        <v>167522259781.38797</v>
      </c>
      <c r="B3398" s="24">
        <v>3392</v>
      </c>
      <c r="C3398" s="23">
        <f t="shared" si="582"/>
        <v>938124654.77577257</v>
      </c>
      <c r="D3398" s="25">
        <f t="shared" si="583"/>
        <v>168460384436.16376</v>
      </c>
      <c r="E3398" s="26">
        <f t="shared" si="584"/>
        <v>168460383436.16376</v>
      </c>
      <c r="F3398" s="27">
        <f t="shared" si="585"/>
        <v>5224242.3098094463</v>
      </c>
      <c r="G3398" s="28">
        <f t="shared" si="586"/>
        <v>39088527.28232386</v>
      </c>
      <c r="H3398" s="28">
        <f t="shared" si="587"/>
        <v>651475.45470539771</v>
      </c>
      <c r="I3398" s="29">
        <f t="shared" si="588"/>
        <v>10857.924245089962</v>
      </c>
      <c r="J3398" s="25">
        <f t="shared" si="589"/>
        <v>345343788094.13568</v>
      </c>
      <c r="K3398" s="25">
        <f t="shared" si="590"/>
        <v>345343788094.13568</v>
      </c>
      <c r="L3398" s="30" t="str">
        <f t="shared" si="591"/>
        <v>0 DAYS</v>
      </c>
    </row>
    <row r="3399" spans="1:12" x14ac:dyDescent="0.2">
      <c r="A3399" s="23">
        <f t="shared" si="581"/>
        <v>168460384436.16376</v>
      </c>
      <c r="B3399" s="24">
        <v>3393</v>
      </c>
      <c r="C3399" s="23">
        <f t="shared" si="582"/>
        <v>943378152.84251702</v>
      </c>
      <c r="D3399" s="25">
        <f t="shared" si="583"/>
        <v>169403762589.00629</v>
      </c>
      <c r="E3399" s="26">
        <f t="shared" si="584"/>
        <v>169403761589.00629</v>
      </c>
      <c r="F3399" s="27">
        <f t="shared" si="585"/>
        <v>5253498.0667444468</v>
      </c>
      <c r="G3399" s="28">
        <f t="shared" si="586"/>
        <v>39307423.035104878</v>
      </c>
      <c r="H3399" s="28">
        <f t="shared" si="587"/>
        <v>655123.71725174796</v>
      </c>
      <c r="I3399" s="29">
        <f t="shared" si="588"/>
        <v>10918.728620862466</v>
      </c>
      <c r="J3399" s="25">
        <f t="shared" si="589"/>
        <v>347277713307.46283</v>
      </c>
      <c r="K3399" s="25">
        <f t="shared" si="590"/>
        <v>347277713307.46283</v>
      </c>
      <c r="L3399" s="30" t="str">
        <f t="shared" si="591"/>
        <v>0 DAYS</v>
      </c>
    </row>
    <row r="3400" spans="1:12" x14ac:dyDescent="0.2">
      <c r="A3400" s="23">
        <f t="shared" si="581"/>
        <v>169403762589.00629</v>
      </c>
      <c r="B3400" s="24">
        <v>3394</v>
      </c>
      <c r="C3400" s="23">
        <f t="shared" si="582"/>
        <v>948661070.49843514</v>
      </c>
      <c r="D3400" s="25">
        <f t="shared" si="583"/>
        <v>170352423659.50473</v>
      </c>
      <c r="E3400" s="26">
        <f t="shared" si="584"/>
        <v>170352422659.50473</v>
      </c>
      <c r="F3400" s="27">
        <f t="shared" si="585"/>
        <v>5282917.6559181213</v>
      </c>
      <c r="G3400" s="28">
        <f t="shared" si="586"/>
        <v>39527544.604101464</v>
      </c>
      <c r="H3400" s="28">
        <f t="shared" si="587"/>
        <v>658792.41006835771</v>
      </c>
      <c r="I3400" s="29">
        <f t="shared" si="588"/>
        <v>10979.873501139295</v>
      </c>
      <c r="J3400" s="25">
        <f t="shared" si="589"/>
        <v>349222468501.98468</v>
      </c>
      <c r="K3400" s="25">
        <f t="shared" si="590"/>
        <v>349222468501.98468</v>
      </c>
      <c r="L3400" s="30" t="str">
        <f t="shared" si="591"/>
        <v>0 DAYS</v>
      </c>
    </row>
    <row r="3401" spans="1:12" x14ac:dyDescent="0.2">
      <c r="A3401" s="23">
        <f t="shared" si="581"/>
        <v>170352423659.50473</v>
      </c>
      <c r="B3401" s="24">
        <v>3395</v>
      </c>
      <c r="C3401" s="23">
        <f t="shared" si="582"/>
        <v>953973572.49322653</v>
      </c>
      <c r="D3401" s="25">
        <f t="shared" si="583"/>
        <v>171306397231.99796</v>
      </c>
      <c r="E3401" s="26">
        <f t="shared" si="584"/>
        <v>171306396231.99796</v>
      </c>
      <c r="F3401" s="27">
        <f t="shared" si="585"/>
        <v>5312501.9947913885</v>
      </c>
      <c r="G3401" s="28">
        <f t="shared" si="586"/>
        <v>39748898.853884436</v>
      </c>
      <c r="H3401" s="28">
        <f t="shared" si="587"/>
        <v>662481.64756474062</v>
      </c>
      <c r="I3401" s="29">
        <f t="shared" si="588"/>
        <v>11041.360792745678</v>
      </c>
      <c r="J3401" s="25">
        <f t="shared" si="589"/>
        <v>351178114325.59576</v>
      </c>
      <c r="K3401" s="25">
        <f t="shared" si="590"/>
        <v>351178114325.59576</v>
      </c>
      <c r="L3401" s="30" t="str">
        <f t="shared" si="591"/>
        <v>0 DAYS</v>
      </c>
    </row>
    <row r="3402" spans="1:12" x14ac:dyDescent="0.2">
      <c r="A3402" s="23">
        <f t="shared" si="581"/>
        <v>171306397231.99796</v>
      </c>
      <c r="B3402" s="24">
        <v>3396</v>
      </c>
      <c r="C3402" s="23">
        <f t="shared" si="582"/>
        <v>959315824.49918854</v>
      </c>
      <c r="D3402" s="25">
        <f t="shared" si="583"/>
        <v>172265713056.49713</v>
      </c>
      <c r="E3402" s="26">
        <f t="shared" si="584"/>
        <v>172265712056.49713</v>
      </c>
      <c r="F3402" s="27">
        <f t="shared" si="585"/>
        <v>5342252.0059620142</v>
      </c>
      <c r="G3402" s="28">
        <f t="shared" si="586"/>
        <v>39971492.687466189</v>
      </c>
      <c r="H3402" s="28">
        <f t="shared" si="587"/>
        <v>666191.54479110311</v>
      </c>
      <c r="I3402" s="29">
        <f t="shared" si="588"/>
        <v>11103.192413185052</v>
      </c>
      <c r="J3402" s="25">
        <f t="shared" si="589"/>
        <v>353144711765.81909</v>
      </c>
      <c r="K3402" s="25">
        <f t="shared" si="590"/>
        <v>353144711765.81909</v>
      </c>
      <c r="L3402" s="30" t="str">
        <f t="shared" si="591"/>
        <v>0 DAYS</v>
      </c>
    </row>
    <row r="3403" spans="1:12" x14ac:dyDescent="0.2">
      <c r="A3403" s="23">
        <f t="shared" si="581"/>
        <v>172265713056.49713</v>
      </c>
      <c r="B3403" s="24">
        <v>3397</v>
      </c>
      <c r="C3403" s="23">
        <f t="shared" si="582"/>
        <v>964687993.11638391</v>
      </c>
      <c r="D3403" s="25">
        <f t="shared" si="583"/>
        <v>173230401049.61353</v>
      </c>
      <c r="E3403" s="26">
        <f t="shared" si="584"/>
        <v>173230400049.61353</v>
      </c>
      <c r="F3403" s="27">
        <f t="shared" si="585"/>
        <v>5372168.6171953678</v>
      </c>
      <c r="G3403" s="28">
        <f t="shared" si="586"/>
        <v>40195333.046515994</v>
      </c>
      <c r="H3403" s="28">
        <f t="shared" si="587"/>
        <v>669922.21744193323</v>
      </c>
      <c r="I3403" s="29">
        <f t="shared" si="588"/>
        <v>11165.370290698887</v>
      </c>
      <c r="J3403" s="25">
        <f t="shared" si="589"/>
        <v>355122322151.7077</v>
      </c>
      <c r="K3403" s="25">
        <f t="shared" si="590"/>
        <v>355122322151.7077</v>
      </c>
      <c r="L3403" s="30" t="str">
        <f t="shared" si="591"/>
        <v>0 DAYS</v>
      </c>
    </row>
    <row r="3404" spans="1:12" x14ac:dyDescent="0.2">
      <c r="A3404" s="23">
        <f t="shared" si="581"/>
        <v>173230401049.61353</v>
      </c>
      <c r="B3404" s="24">
        <v>3398</v>
      </c>
      <c r="C3404" s="23">
        <f t="shared" si="582"/>
        <v>970090245.87783575</v>
      </c>
      <c r="D3404" s="25">
        <f t="shared" si="583"/>
        <v>174200491295.49136</v>
      </c>
      <c r="E3404" s="26">
        <f t="shared" si="584"/>
        <v>174200490295.49136</v>
      </c>
      <c r="F3404" s="27">
        <f t="shared" si="585"/>
        <v>5402252.7614518404</v>
      </c>
      <c r="G3404" s="28">
        <f t="shared" si="586"/>
        <v>40420426.911576487</v>
      </c>
      <c r="H3404" s="28">
        <f t="shared" si="587"/>
        <v>673673.78185960813</v>
      </c>
      <c r="I3404" s="29">
        <f t="shared" si="588"/>
        <v>11227.896364326802</v>
      </c>
      <c r="J3404" s="25">
        <f t="shared" si="589"/>
        <v>357111007155.75726</v>
      </c>
      <c r="K3404" s="25">
        <f t="shared" si="590"/>
        <v>357111007155.75726</v>
      </c>
      <c r="L3404" s="30" t="str">
        <f t="shared" si="591"/>
        <v>0 DAYS</v>
      </c>
    </row>
    <row r="3405" spans="1:12" x14ac:dyDescent="0.2">
      <c r="A3405" s="23">
        <f t="shared" si="581"/>
        <v>174200491295.49136</v>
      </c>
      <c r="B3405" s="24">
        <v>3399</v>
      </c>
      <c r="C3405" s="23">
        <f t="shared" si="582"/>
        <v>975522751.25475168</v>
      </c>
      <c r="D3405" s="25">
        <f t="shared" si="583"/>
        <v>175176014046.74612</v>
      </c>
      <c r="E3405" s="26">
        <f t="shared" si="584"/>
        <v>175176013046.74612</v>
      </c>
      <c r="F3405" s="27">
        <f t="shared" si="585"/>
        <v>5432505.3769159317</v>
      </c>
      <c r="G3405" s="28">
        <f t="shared" si="586"/>
        <v>40646781.30228132</v>
      </c>
      <c r="H3405" s="28">
        <f t="shared" si="587"/>
        <v>677446.35503802204</v>
      </c>
      <c r="I3405" s="29">
        <f t="shared" si="588"/>
        <v>11290.772583967035</v>
      </c>
      <c r="J3405" s="25">
        <f t="shared" si="589"/>
        <v>359110828795.82953</v>
      </c>
      <c r="K3405" s="25">
        <f t="shared" si="590"/>
        <v>359110828795.82953</v>
      </c>
      <c r="L3405" s="30" t="str">
        <f t="shared" si="591"/>
        <v>0 DAYS</v>
      </c>
    </row>
    <row r="3406" spans="1:12" x14ac:dyDescent="0.2">
      <c r="A3406" s="23">
        <f t="shared" si="581"/>
        <v>175176014046.74612</v>
      </c>
      <c r="B3406" s="24">
        <v>3400</v>
      </c>
      <c r="C3406" s="23">
        <f t="shared" si="582"/>
        <v>980985678.66177833</v>
      </c>
      <c r="D3406" s="25">
        <f t="shared" si="583"/>
        <v>176156999725.4079</v>
      </c>
      <c r="E3406" s="26">
        <f t="shared" si="584"/>
        <v>176156998725.4079</v>
      </c>
      <c r="F3406" s="27">
        <f t="shared" si="585"/>
        <v>5462927.4070266485</v>
      </c>
      <c r="G3406" s="28">
        <f t="shared" si="586"/>
        <v>40874403.2775741</v>
      </c>
      <c r="H3406" s="28">
        <f t="shared" si="587"/>
        <v>681240.05462623504</v>
      </c>
      <c r="I3406" s="29">
        <f t="shared" si="588"/>
        <v>11354.000910437251</v>
      </c>
      <c r="J3406" s="25">
        <f t="shared" si="589"/>
        <v>361121849437.08618</v>
      </c>
      <c r="K3406" s="25">
        <f t="shared" si="590"/>
        <v>361121849437.08618</v>
      </c>
      <c r="L3406" s="30" t="str">
        <f t="shared" si="591"/>
        <v>0 DAYS</v>
      </c>
    </row>
    <row r="3407" spans="1:12" x14ac:dyDescent="0.2">
      <c r="A3407" s="23">
        <f t="shared" si="581"/>
        <v>176156999725.4079</v>
      </c>
      <c r="B3407" s="24">
        <v>3401</v>
      </c>
      <c r="C3407" s="23">
        <f t="shared" si="582"/>
        <v>986479198.46228421</v>
      </c>
      <c r="D3407" s="25">
        <f t="shared" si="583"/>
        <v>177143478923.87018</v>
      </c>
      <c r="E3407" s="26">
        <f t="shared" si="584"/>
        <v>177143477923.87018</v>
      </c>
      <c r="F3407" s="27">
        <f t="shared" si="585"/>
        <v>5493519.8005058765</v>
      </c>
      <c r="G3407" s="28">
        <f t="shared" si="586"/>
        <v>41103299.935928509</v>
      </c>
      <c r="H3407" s="28">
        <f t="shared" si="587"/>
        <v>685054.99893214181</v>
      </c>
      <c r="I3407" s="29">
        <f t="shared" si="588"/>
        <v>11417.583315535698</v>
      </c>
      <c r="J3407" s="25">
        <f t="shared" si="589"/>
        <v>363144131793.93384</v>
      </c>
      <c r="K3407" s="25">
        <f t="shared" si="590"/>
        <v>363144131793.93384</v>
      </c>
      <c r="L3407" s="30" t="str">
        <f t="shared" si="591"/>
        <v>0 DAYS</v>
      </c>
    </row>
    <row r="3408" spans="1:12" x14ac:dyDescent="0.2">
      <c r="A3408" s="23">
        <f t="shared" si="581"/>
        <v>177143478923.87018</v>
      </c>
      <c r="B3408" s="24">
        <v>3402</v>
      </c>
      <c r="C3408" s="23">
        <f t="shared" si="582"/>
        <v>992003481.97367299</v>
      </c>
      <c r="D3408" s="25">
        <f t="shared" si="583"/>
        <v>178135482405.84384</v>
      </c>
      <c r="E3408" s="26">
        <f t="shared" si="584"/>
        <v>178135481405.84384</v>
      </c>
      <c r="F3408" s="27">
        <f t="shared" si="585"/>
        <v>5524283.5113887787</v>
      </c>
      <c r="G3408" s="28">
        <f t="shared" si="586"/>
        <v>41333478.415569708</v>
      </c>
      <c r="H3408" s="28">
        <f t="shared" si="587"/>
        <v>688891.30692616175</v>
      </c>
      <c r="I3408" s="29">
        <f t="shared" si="588"/>
        <v>11481.521782102696</v>
      </c>
      <c r="J3408" s="25">
        <f t="shared" si="589"/>
        <v>365177738931.97986</v>
      </c>
      <c r="K3408" s="25">
        <f t="shared" si="590"/>
        <v>365177738931.97986</v>
      </c>
      <c r="L3408" s="30" t="str">
        <f t="shared" si="591"/>
        <v>0 DAYS</v>
      </c>
    </row>
    <row r="3409" spans="1:12" x14ac:dyDescent="0.2">
      <c r="A3409" s="23">
        <f t="shared" si="581"/>
        <v>178135482405.84384</v>
      </c>
      <c r="B3409" s="24">
        <v>3403</v>
      </c>
      <c r="C3409" s="23">
        <f t="shared" si="582"/>
        <v>997558701.47272551</v>
      </c>
      <c r="D3409" s="25">
        <f t="shared" si="583"/>
        <v>179133041107.31656</v>
      </c>
      <c r="E3409" s="26">
        <f t="shared" si="584"/>
        <v>179133040107.31656</v>
      </c>
      <c r="F3409" s="27">
        <f t="shared" si="585"/>
        <v>5555219.4990525246</v>
      </c>
      <c r="G3409" s="28">
        <f t="shared" si="586"/>
        <v>41564945.894696899</v>
      </c>
      <c r="H3409" s="28">
        <f t="shared" si="587"/>
        <v>692749.09824494831</v>
      </c>
      <c r="I3409" s="29">
        <f t="shared" si="588"/>
        <v>11545.818304082472</v>
      </c>
      <c r="J3409" s="25">
        <f t="shared" si="589"/>
        <v>367222734269.9989</v>
      </c>
      <c r="K3409" s="25">
        <f t="shared" si="590"/>
        <v>367222734269.9989</v>
      </c>
      <c r="L3409" s="30" t="str">
        <f t="shared" si="591"/>
        <v>0 DAYS</v>
      </c>
    </row>
    <row r="3410" spans="1:12" x14ac:dyDescent="0.2">
      <c r="A3410" s="23">
        <f t="shared" si="581"/>
        <v>179133041107.31656</v>
      </c>
      <c r="B3410" s="24">
        <v>3404</v>
      </c>
      <c r="C3410" s="23">
        <f t="shared" si="582"/>
        <v>1003145030.2009727</v>
      </c>
      <c r="D3410" s="25">
        <f t="shared" si="583"/>
        <v>180136186137.51752</v>
      </c>
      <c r="E3410" s="26">
        <f t="shared" si="584"/>
        <v>180136185137.51752</v>
      </c>
      <c r="F3410" s="27">
        <f t="shared" si="585"/>
        <v>5586328.7282471657</v>
      </c>
      <c r="G3410" s="28">
        <f t="shared" si="586"/>
        <v>41797709.591707192</v>
      </c>
      <c r="H3410" s="28">
        <f t="shared" si="587"/>
        <v>696628.4931951199</v>
      </c>
      <c r="I3410" s="29">
        <f t="shared" si="588"/>
        <v>11610.474886585331</v>
      </c>
      <c r="J3410" s="25">
        <f t="shared" si="589"/>
        <v>369279181581.91089</v>
      </c>
      <c r="K3410" s="25">
        <f t="shared" si="590"/>
        <v>369279181581.91089</v>
      </c>
      <c r="L3410" s="30" t="str">
        <f t="shared" si="591"/>
        <v>0 DAYS</v>
      </c>
    </row>
    <row r="3411" spans="1:12" x14ac:dyDescent="0.2">
      <c r="A3411" s="23">
        <f t="shared" si="581"/>
        <v>180136186137.51752</v>
      </c>
      <c r="B3411" s="24">
        <v>3405</v>
      </c>
      <c r="C3411" s="23">
        <f t="shared" si="582"/>
        <v>1008762642.3700981</v>
      </c>
      <c r="D3411" s="25">
        <f t="shared" si="583"/>
        <v>181144948779.8876</v>
      </c>
      <c r="E3411" s="26">
        <f t="shared" si="584"/>
        <v>181144947779.8876</v>
      </c>
      <c r="F3411" s="27">
        <f t="shared" si="585"/>
        <v>5617612.1691254377</v>
      </c>
      <c r="G3411" s="28">
        <f t="shared" si="586"/>
        <v>42031776.765420757</v>
      </c>
      <c r="H3411" s="28">
        <f t="shared" si="587"/>
        <v>700529.6127570126</v>
      </c>
      <c r="I3411" s="29">
        <f t="shared" si="588"/>
        <v>11675.49354595021</v>
      </c>
      <c r="J3411" s="25">
        <f t="shared" si="589"/>
        <v>371347144998.76953</v>
      </c>
      <c r="K3411" s="25">
        <f t="shared" si="590"/>
        <v>371347144998.76953</v>
      </c>
      <c r="L3411" s="30" t="str">
        <f t="shared" si="591"/>
        <v>0 DAYS</v>
      </c>
    </row>
    <row r="3412" spans="1:12" x14ac:dyDescent="0.2">
      <c r="A3412" s="23">
        <f t="shared" si="581"/>
        <v>181144948779.8876</v>
      </c>
      <c r="B3412" s="24">
        <v>3406</v>
      </c>
      <c r="C3412" s="23">
        <f t="shared" si="582"/>
        <v>1014411713.1673706</v>
      </c>
      <c r="D3412" s="25">
        <f t="shared" si="583"/>
        <v>182159360493.05496</v>
      </c>
      <c r="E3412" s="26">
        <f t="shared" si="584"/>
        <v>182159359493.05496</v>
      </c>
      <c r="F3412" s="27">
        <f t="shared" si="585"/>
        <v>5649070.7972724438</v>
      </c>
      <c r="G3412" s="28">
        <f t="shared" si="586"/>
        <v>42267154.715307109</v>
      </c>
      <c r="H3412" s="28">
        <f t="shared" si="587"/>
        <v>704452.57858845184</v>
      </c>
      <c r="I3412" s="29">
        <f t="shared" si="588"/>
        <v>11740.876309807531</v>
      </c>
      <c r="J3412" s="25">
        <f t="shared" si="589"/>
        <v>373426689010.76263</v>
      </c>
      <c r="K3412" s="25">
        <f t="shared" si="590"/>
        <v>373426689010.76263</v>
      </c>
      <c r="L3412" s="30" t="str">
        <f t="shared" si="591"/>
        <v>0 DAYS</v>
      </c>
    </row>
    <row r="3413" spans="1:12" x14ac:dyDescent="0.2">
      <c r="A3413" s="23">
        <f t="shared" si="581"/>
        <v>182159360493.05496</v>
      </c>
      <c r="B3413" s="24">
        <v>3407</v>
      </c>
      <c r="C3413" s="23">
        <f t="shared" si="582"/>
        <v>1020092418.7611078</v>
      </c>
      <c r="D3413" s="25">
        <f t="shared" si="583"/>
        <v>183179452911.81607</v>
      </c>
      <c r="E3413" s="26">
        <f t="shared" si="584"/>
        <v>183179451911.81607</v>
      </c>
      <c r="F3413" s="27">
        <f t="shared" si="585"/>
        <v>5680705.5937372446</v>
      </c>
      <c r="G3413" s="28">
        <f t="shared" si="586"/>
        <v>42503850.781712823</v>
      </c>
      <c r="H3413" s="28">
        <f t="shared" si="587"/>
        <v>708397.51302854705</v>
      </c>
      <c r="I3413" s="29">
        <f t="shared" si="588"/>
        <v>11806.625217142451</v>
      </c>
      <c r="J3413" s="25">
        <f t="shared" si="589"/>
        <v>375517878469.2229</v>
      </c>
      <c r="K3413" s="25">
        <f t="shared" si="590"/>
        <v>375517878469.2229</v>
      </c>
      <c r="L3413" s="30" t="str">
        <f t="shared" si="591"/>
        <v>0 DAYS</v>
      </c>
    </row>
    <row r="3414" spans="1:12" x14ac:dyDescent="0.2">
      <c r="A3414" s="23">
        <f t="shared" si="581"/>
        <v>183179452911.81607</v>
      </c>
      <c r="B3414" s="24">
        <v>3408</v>
      </c>
      <c r="C3414" s="23">
        <f t="shared" si="582"/>
        <v>1025804936.30617</v>
      </c>
      <c r="D3414" s="25">
        <f t="shared" si="583"/>
        <v>184205257848.12225</v>
      </c>
      <c r="E3414" s="26">
        <f t="shared" si="584"/>
        <v>184205256848.12225</v>
      </c>
      <c r="F3414" s="27">
        <f t="shared" si="585"/>
        <v>5712517.5450621843</v>
      </c>
      <c r="G3414" s="28">
        <f t="shared" si="586"/>
        <v>42741872.346090414</v>
      </c>
      <c r="H3414" s="28">
        <f t="shared" si="587"/>
        <v>712364.53910150693</v>
      </c>
      <c r="I3414" s="29">
        <f t="shared" si="588"/>
        <v>11872.742318358449</v>
      </c>
      <c r="J3414" s="25">
        <f t="shared" si="589"/>
        <v>377620778588.65057</v>
      </c>
      <c r="K3414" s="25">
        <f t="shared" si="590"/>
        <v>377620778588.65057</v>
      </c>
      <c r="L3414" s="30" t="str">
        <f t="shared" si="591"/>
        <v>0 DAYS</v>
      </c>
    </row>
    <row r="3415" spans="1:12" x14ac:dyDescent="0.2">
      <c r="A3415" s="23">
        <f t="shared" si="581"/>
        <v>184205257848.12225</v>
      </c>
      <c r="B3415" s="24">
        <v>3409</v>
      </c>
      <c r="C3415" s="23">
        <f t="shared" si="582"/>
        <v>1031549443.9494846</v>
      </c>
      <c r="D3415" s="25">
        <f t="shared" si="583"/>
        <v>185236807292.07175</v>
      </c>
      <c r="E3415" s="26">
        <f t="shared" si="584"/>
        <v>185236806292.07175</v>
      </c>
      <c r="F3415" s="27">
        <f t="shared" si="585"/>
        <v>5744507.6433146</v>
      </c>
      <c r="G3415" s="28">
        <f t="shared" si="586"/>
        <v>42981226.831228524</v>
      </c>
      <c r="H3415" s="28">
        <f t="shared" si="587"/>
        <v>716353.78052047535</v>
      </c>
      <c r="I3415" s="29">
        <f t="shared" si="588"/>
        <v>11939.229675341256</v>
      </c>
      <c r="J3415" s="25">
        <f t="shared" si="589"/>
        <v>379735454948.74707</v>
      </c>
      <c r="K3415" s="25">
        <f t="shared" si="590"/>
        <v>379735454948.74707</v>
      </c>
      <c r="L3415" s="30" t="str">
        <f t="shared" si="591"/>
        <v>0 DAYS</v>
      </c>
    </row>
    <row r="3416" spans="1:12" x14ac:dyDescent="0.2">
      <c r="A3416" s="23">
        <f t="shared" si="581"/>
        <v>185236807292.07175</v>
      </c>
      <c r="B3416" s="24">
        <v>3410</v>
      </c>
      <c r="C3416" s="23">
        <f t="shared" si="582"/>
        <v>1037326120.8356018</v>
      </c>
      <c r="D3416" s="25">
        <f t="shared" si="583"/>
        <v>186274133412.90735</v>
      </c>
      <c r="E3416" s="26">
        <f t="shared" si="584"/>
        <v>186274132412.90735</v>
      </c>
      <c r="F3416" s="27">
        <f t="shared" si="585"/>
        <v>5776676.8861172199</v>
      </c>
      <c r="G3416" s="28">
        <f t="shared" si="586"/>
        <v>43221921.701483406</v>
      </c>
      <c r="H3416" s="28">
        <f t="shared" si="587"/>
        <v>720365.36169139005</v>
      </c>
      <c r="I3416" s="29">
        <f t="shared" si="588"/>
        <v>12006.089361523167</v>
      </c>
      <c r="J3416" s="25">
        <f t="shared" si="589"/>
        <v>381861973496.46002</v>
      </c>
      <c r="K3416" s="25">
        <f t="shared" si="590"/>
        <v>381861973496.46002</v>
      </c>
      <c r="L3416" s="30" t="str">
        <f t="shared" si="591"/>
        <v>0 DAYS</v>
      </c>
    </row>
    <row r="3417" spans="1:12" x14ac:dyDescent="0.2">
      <c r="A3417" s="23">
        <f t="shared" si="581"/>
        <v>186274133412.90735</v>
      </c>
      <c r="B3417" s="24">
        <v>3411</v>
      </c>
      <c r="C3417" s="23">
        <f t="shared" si="582"/>
        <v>1043135147.1122811</v>
      </c>
      <c r="D3417" s="25">
        <f t="shared" si="583"/>
        <v>187317268560.01962</v>
      </c>
      <c r="E3417" s="26">
        <f t="shared" si="584"/>
        <v>187317267560.01962</v>
      </c>
      <c r="F3417" s="27">
        <f t="shared" si="585"/>
        <v>5809026.2766792774</v>
      </c>
      <c r="G3417" s="28">
        <f t="shared" si="586"/>
        <v>43463964.463011712</v>
      </c>
      <c r="H3417" s="28">
        <f t="shared" si="587"/>
        <v>724399.40771686181</v>
      </c>
      <c r="I3417" s="29">
        <f t="shared" si="588"/>
        <v>12073.323461947697</v>
      </c>
      <c r="J3417" s="25">
        <f t="shared" si="589"/>
        <v>384000400548.04022</v>
      </c>
      <c r="K3417" s="25">
        <f t="shared" si="590"/>
        <v>384000400548.04022</v>
      </c>
      <c r="L3417" s="30" t="str">
        <f t="shared" si="591"/>
        <v>0 DAYS</v>
      </c>
    </row>
    <row r="3418" spans="1:12" x14ac:dyDescent="0.2">
      <c r="A3418" s="23">
        <f t="shared" si="581"/>
        <v>187317268560.01962</v>
      </c>
      <c r="B3418" s="24">
        <v>3412</v>
      </c>
      <c r="C3418" s="23">
        <f t="shared" si="582"/>
        <v>1048976703.9361099</v>
      </c>
      <c r="D3418" s="25">
        <f t="shared" si="583"/>
        <v>188366245263.95572</v>
      </c>
      <c r="E3418" s="26">
        <f t="shared" si="584"/>
        <v>188366244263.95572</v>
      </c>
      <c r="F3418" s="27">
        <f t="shared" si="585"/>
        <v>5841556.8238288164</v>
      </c>
      <c r="G3418" s="28">
        <f t="shared" si="586"/>
        <v>43707362.664004579</v>
      </c>
      <c r="H3418" s="28">
        <f t="shared" si="587"/>
        <v>728456.04440007627</v>
      </c>
      <c r="I3418" s="29">
        <f t="shared" si="588"/>
        <v>12140.934073334605</v>
      </c>
      <c r="J3418" s="25">
        <f t="shared" si="589"/>
        <v>386150802791.10919</v>
      </c>
      <c r="K3418" s="25">
        <f t="shared" si="590"/>
        <v>386150802791.10919</v>
      </c>
      <c r="L3418" s="30" t="str">
        <f t="shared" si="591"/>
        <v>0 DAYS</v>
      </c>
    </row>
    <row r="3419" spans="1:12" x14ac:dyDescent="0.2">
      <c r="A3419" s="23">
        <f t="shared" si="581"/>
        <v>188366245263.95572</v>
      </c>
      <c r="B3419" s="24">
        <v>3413</v>
      </c>
      <c r="C3419" s="23">
        <f t="shared" si="582"/>
        <v>1054850973.478152</v>
      </c>
      <c r="D3419" s="25">
        <f t="shared" si="583"/>
        <v>189421096237.43387</v>
      </c>
      <c r="E3419" s="26">
        <f t="shared" si="584"/>
        <v>189421095237.43387</v>
      </c>
      <c r="F3419" s="27">
        <f t="shared" si="585"/>
        <v>5874269.5420421362</v>
      </c>
      <c r="G3419" s="28">
        <f t="shared" si="586"/>
        <v>43952123.894923002</v>
      </c>
      <c r="H3419" s="28">
        <f t="shared" si="587"/>
        <v>732535.39824871672</v>
      </c>
      <c r="I3419" s="29">
        <f t="shared" si="588"/>
        <v>12208.923304145279</v>
      </c>
      <c r="J3419" s="25">
        <f t="shared" si="589"/>
        <v>388313247286.73938</v>
      </c>
      <c r="K3419" s="25">
        <f t="shared" si="590"/>
        <v>388313247286.73938</v>
      </c>
      <c r="L3419" s="30" t="str">
        <f t="shared" si="591"/>
        <v>0 DAYS</v>
      </c>
    </row>
    <row r="3420" spans="1:12" x14ac:dyDescent="0.2">
      <c r="A3420" s="23">
        <f t="shared" si="581"/>
        <v>189421096237.43387</v>
      </c>
      <c r="B3420" s="24">
        <v>3414</v>
      </c>
      <c r="C3420" s="23">
        <f t="shared" si="582"/>
        <v>1060758138.9296297</v>
      </c>
      <c r="D3420" s="25">
        <f t="shared" si="583"/>
        <v>190481854376.36349</v>
      </c>
      <c r="E3420" s="26">
        <f t="shared" si="584"/>
        <v>190481853376.36349</v>
      </c>
      <c r="F3420" s="27">
        <f t="shared" si="585"/>
        <v>5907165.4514776468</v>
      </c>
      <c r="G3420" s="28">
        <f t="shared" si="586"/>
        <v>44198255.78873457</v>
      </c>
      <c r="H3420" s="28">
        <f t="shared" si="587"/>
        <v>736637.59647890949</v>
      </c>
      <c r="I3420" s="29">
        <f t="shared" si="588"/>
        <v>12277.293274648491</v>
      </c>
      <c r="J3420" s="25">
        <f t="shared" si="589"/>
        <v>390487801471.5451</v>
      </c>
      <c r="K3420" s="25">
        <f t="shared" si="590"/>
        <v>390487801471.5451</v>
      </c>
      <c r="L3420" s="30" t="str">
        <f t="shared" si="591"/>
        <v>0 DAYS</v>
      </c>
    </row>
    <row r="3421" spans="1:12" x14ac:dyDescent="0.2">
      <c r="A3421" s="23">
        <f t="shared" si="581"/>
        <v>190481854376.36349</v>
      </c>
      <c r="B3421" s="24">
        <v>3415</v>
      </c>
      <c r="C3421" s="23">
        <f t="shared" si="582"/>
        <v>1066698384.5076356</v>
      </c>
      <c r="D3421" s="25">
        <f t="shared" si="583"/>
        <v>191548552760.87112</v>
      </c>
      <c r="E3421" s="26">
        <f t="shared" si="584"/>
        <v>191548551760.87112</v>
      </c>
      <c r="F3421" s="27">
        <f t="shared" si="585"/>
        <v>5940245.5780059099</v>
      </c>
      <c r="G3421" s="28">
        <f t="shared" si="586"/>
        <v>44445766.021151483</v>
      </c>
      <c r="H3421" s="28">
        <f t="shared" si="587"/>
        <v>740762.76701919141</v>
      </c>
      <c r="I3421" s="29">
        <f t="shared" si="588"/>
        <v>12346.046116986523</v>
      </c>
      <c r="J3421" s="25">
        <f t="shared" si="589"/>
        <v>392674533159.78577</v>
      </c>
      <c r="K3421" s="25">
        <f t="shared" si="590"/>
        <v>392674533159.78577</v>
      </c>
      <c r="L3421" s="30" t="str">
        <f t="shared" si="591"/>
        <v>0 DAYS</v>
      </c>
    </row>
    <row r="3422" spans="1:12" x14ac:dyDescent="0.2">
      <c r="A3422" s="23">
        <f t="shared" si="581"/>
        <v>191548552760.87112</v>
      </c>
      <c r="B3422" s="24">
        <v>3416</v>
      </c>
      <c r="C3422" s="23">
        <f t="shared" si="582"/>
        <v>1072671895.4608783</v>
      </c>
      <c r="D3422" s="25">
        <f t="shared" si="583"/>
        <v>192621224656.332</v>
      </c>
      <c r="E3422" s="26">
        <f t="shared" si="584"/>
        <v>192621223656.332</v>
      </c>
      <c r="F3422" s="27">
        <f t="shared" si="585"/>
        <v>5973510.9532426596</v>
      </c>
      <c r="G3422" s="28">
        <f t="shared" si="586"/>
        <v>44694662.310869925</v>
      </c>
      <c r="H3422" s="28">
        <f t="shared" si="587"/>
        <v>744911.03851449874</v>
      </c>
      <c r="I3422" s="29">
        <f t="shared" si="588"/>
        <v>12415.183975241645</v>
      </c>
      <c r="J3422" s="25">
        <f t="shared" si="589"/>
        <v>394873510545.48059</v>
      </c>
      <c r="K3422" s="25">
        <f t="shared" si="590"/>
        <v>394873510545.48059</v>
      </c>
      <c r="L3422" s="30" t="str">
        <f t="shared" si="591"/>
        <v>0 DAYS</v>
      </c>
    </row>
    <row r="3423" spans="1:12" x14ac:dyDescent="0.2">
      <c r="A3423" s="23">
        <f t="shared" si="581"/>
        <v>192621224656.332</v>
      </c>
      <c r="B3423" s="24">
        <v>3417</v>
      </c>
      <c r="C3423" s="23">
        <f t="shared" si="582"/>
        <v>1078678858.0754592</v>
      </c>
      <c r="D3423" s="25">
        <f t="shared" si="583"/>
        <v>193699903514.40747</v>
      </c>
      <c r="E3423" s="26">
        <f t="shared" si="584"/>
        <v>193699902514.40747</v>
      </c>
      <c r="F3423" s="27">
        <f t="shared" si="585"/>
        <v>6006962.6145809889</v>
      </c>
      <c r="G3423" s="28">
        <f t="shared" si="586"/>
        <v>44944952.419810802</v>
      </c>
      <c r="H3423" s="28">
        <f t="shared" si="587"/>
        <v>749082.54033018008</v>
      </c>
      <c r="I3423" s="29">
        <f t="shared" si="588"/>
        <v>12484.709005503002</v>
      </c>
      <c r="J3423" s="25">
        <f t="shared" si="589"/>
        <v>397084802204.53528</v>
      </c>
      <c r="K3423" s="25">
        <f t="shared" si="590"/>
        <v>397084802204.53528</v>
      </c>
      <c r="L3423" s="30" t="str">
        <f t="shared" si="591"/>
        <v>0 DAYS</v>
      </c>
    </row>
    <row r="3424" spans="1:12" x14ac:dyDescent="0.2">
      <c r="A3424" s="23">
        <f t="shared" si="581"/>
        <v>193699903514.40747</v>
      </c>
      <c r="B3424" s="24">
        <v>3418</v>
      </c>
      <c r="C3424" s="23">
        <f t="shared" si="582"/>
        <v>1084719459.6806819</v>
      </c>
      <c r="D3424" s="25">
        <f t="shared" si="583"/>
        <v>194784622974.08817</v>
      </c>
      <c r="E3424" s="26">
        <f t="shared" si="584"/>
        <v>194784621974.08817</v>
      </c>
      <c r="F3424" s="27">
        <f t="shared" si="585"/>
        <v>6040601.605222702</v>
      </c>
      <c r="G3424" s="28">
        <f t="shared" si="586"/>
        <v>45196644.153361745</v>
      </c>
      <c r="H3424" s="28">
        <f t="shared" si="587"/>
        <v>753277.40255602903</v>
      </c>
      <c r="I3424" s="29">
        <f t="shared" si="588"/>
        <v>12554.623375933817</v>
      </c>
      <c r="J3424" s="25">
        <f t="shared" si="589"/>
        <v>399308477096.88068</v>
      </c>
      <c r="K3424" s="25">
        <f t="shared" si="590"/>
        <v>399308477096.88068</v>
      </c>
      <c r="L3424" s="30" t="str">
        <f t="shared" si="591"/>
        <v>0 DAYS</v>
      </c>
    </row>
    <row r="3425" spans="1:12" x14ac:dyDescent="0.2">
      <c r="A3425" s="23">
        <f t="shared" si="581"/>
        <v>194784622974.08817</v>
      </c>
      <c r="B3425" s="24">
        <v>3419</v>
      </c>
      <c r="C3425" s="23">
        <f t="shared" si="582"/>
        <v>1090793888.6548936</v>
      </c>
      <c r="D3425" s="25">
        <f t="shared" si="583"/>
        <v>195875416862.74307</v>
      </c>
      <c r="E3425" s="26">
        <f t="shared" si="584"/>
        <v>195875415862.74307</v>
      </c>
      <c r="F3425" s="27">
        <f t="shared" si="585"/>
        <v>6074428.9742116928</v>
      </c>
      <c r="G3425" s="28">
        <f t="shared" si="586"/>
        <v>45449745.360620566</v>
      </c>
      <c r="H3425" s="28">
        <f t="shared" si="587"/>
        <v>757495.75601034274</v>
      </c>
      <c r="I3425" s="29">
        <f t="shared" si="588"/>
        <v>12624.929266839046</v>
      </c>
      <c r="J3425" s="25">
        <f t="shared" si="589"/>
        <v>401544604568.62329</v>
      </c>
      <c r="K3425" s="25">
        <f t="shared" si="590"/>
        <v>401544604568.62329</v>
      </c>
      <c r="L3425" s="30" t="str">
        <f t="shared" si="591"/>
        <v>0 DAYS</v>
      </c>
    </row>
    <row r="3426" spans="1:12" x14ac:dyDescent="0.2">
      <c r="A3426" s="23">
        <f t="shared" si="581"/>
        <v>195875416862.74307</v>
      </c>
      <c r="B3426" s="24">
        <v>3420</v>
      </c>
      <c r="C3426" s="23">
        <f t="shared" si="582"/>
        <v>1096902334.4313612</v>
      </c>
      <c r="D3426" s="25">
        <f t="shared" si="583"/>
        <v>196972319197.17444</v>
      </c>
      <c r="E3426" s="26">
        <f t="shared" si="584"/>
        <v>196972318197.17444</v>
      </c>
      <c r="F3426" s="27">
        <f t="shared" si="585"/>
        <v>6108445.7764675617</v>
      </c>
      <c r="G3426" s="28">
        <f t="shared" si="586"/>
        <v>45704263.93464005</v>
      </c>
      <c r="H3426" s="28">
        <f t="shared" si="587"/>
        <v>761737.73224400089</v>
      </c>
      <c r="I3426" s="29">
        <f t="shared" si="588"/>
        <v>12695.628870733348</v>
      </c>
      <c r="J3426" s="25">
        <f t="shared" si="589"/>
        <v>403793254354.20758</v>
      </c>
      <c r="K3426" s="25">
        <f t="shared" si="590"/>
        <v>403793254354.20758</v>
      </c>
      <c r="L3426" s="30" t="str">
        <f t="shared" si="591"/>
        <v>0 DAYS</v>
      </c>
    </row>
    <row r="3427" spans="1:12" x14ac:dyDescent="0.2">
      <c r="A3427" s="23">
        <f t="shared" si="581"/>
        <v>196972319197.17444</v>
      </c>
      <c r="B3427" s="24">
        <v>3421</v>
      </c>
      <c r="C3427" s="23">
        <f t="shared" si="582"/>
        <v>1103044987.5041769</v>
      </c>
      <c r="D3427" s="25">
        <f t="shared" si="583"/>
        <v>198075364184.67862</v>
      </c>
      <c r="E3427" s="26">
        <f t="shared" si="584"/>
        <v>198075363184.67862</v>
      </c>
      <c r="F3427" s="27">
        <f t="shared" si="585"/>
        <v>6142653.0728156567</v>
      </c>
      <c r="G3427" s="28">
        <f t="shared" si="586"/>
        <v>45960207.812674038</v>
      </c>
      <c r="H3427" s="28">
        <f t="shared" si="587"/>
        <v>766003.46354456735</v>
      </c>
      <c r="I3427" s="29">
        <f t="shared" si="588"/>
        <v>12766.724392409456</v>
      </c>
      <c r="J3427" s="25">
        <f t="shared" si="589"/>
        <v>406054496578.59113</v>
      </c>
      <c r="K3427" s="25">
        <f t="shared" si="590"/>
        <v>406054496578.59113</v>
      </c>
      <c r="L3427" s="30" t="str">
        <f t="shared" si="591"/>
        <v>0 DAYS</v>
      </c>
    </row>
    <row r="3428" spans="1:12" x14ac:dyDescent="0.2">
      <c r="A3428" s="23">
        <f t="shared" si="581"/>
        <v>198075364184.67862</v>
      </c>
      <c r="B3428" s="24">
        <v>3422</v>
      </c>
      <c r="C3428" s="23">
        <f t="shared" si="582"/>
        <v>1109222039.4342003</v>
      </c>
      <c r="D3428" s="25">
        <f t="shared" si="583"/>
        <v>199184586224.11282</v>
      </c>
      <c r="E3428" s="26">
        <f t="shared" si="584"/>
        <v>199184585224.11282</v>
      </c>
      <c r="F3428" s="27">
        <f t="shared" si="585"/>
        <v>6177051.9300234318</v>
      </c>
      <c r="G3428" s="28">
        <f t="shared" si="586"/>
        <v>46217584.976425014</v>
      </c>
      <c r="H3428" s="28">
        <f t="shared" si="587"/>
        <v>770293.08294041688</v>
      </c>
      <c r="I3428" s="29">
        <f t="shared" si="588"/>
        <v>12838.218049006948</v>
      </c>
      <c r="J3428" s="25">
        <f t="shared" si="589"/>
        <v>408328401759.43127</v>
      </c>
      <c r="K3428" s="25">
        <f t="shared" si="590"/>
        <v>408328401759.43127</v>
      </c>
      <c r="L3428" s="30" t="str">
        <f t="shared" si="591"/>
        <v>0 DAYS</v>
      </c>
    </row>
    <row r="3429" spans="1:12" x14ac:dyDescent="0.2">
      <c r="A3429" s="23">
        <f t="shared" si="581"/>
        <v>199184586224.11282</v>
      </c>
      <c r="B3429" s="24">
        <v>3423</v>
      </c>
      <c r="C3429" s="23">
        <f t="shared" si="582"/>
        <v>1115433682.8550317</v>
      </c>
      <c r="D3429" s="25">
        <f t="shared" si="583"/>
        <v>200300019906.96786</v>
      </c>
      <c r="E3429" s="26">
        <f t="shared" si="584"/>
        <v>200300018906.96786</v>
      </c>
      <c r="F3429" s="27">
        <f t="shared" si="585"/>
        <v>6211643.4208314419</v>
      </c>
      <c r="G3429" s="28">
        <f t="shared" si="586"/>
        <v>46476403.452292986</v>
      </c>
      <c r="H3429" s="28">
        <f t="shared" si="587"/>
        <v>774606.7242048831</v>
      </c>
      <c r="I3429" s="29">
        <f t="shared" si="588"/>
        <v>12910.112070081384</v>
      </c>
      <c r="J3429" s="25">
        <f t="shared" si="589"/>
        <v>410615040809.28406</v>
      </c>
      <c r="K3429" s="25">
        <f t="shared" si="590"/>
        <v>410615040809.28406</v>
      </c>
      <c r="L3429" s="30" t="str">
        <f t="shared" si="591"/>
        <v>0 DAYS</v>
      </c>
    </row>
    <row r="3430" spans="1:12" x14ac:dyDescent="0.2">
      <c r="A3430" s="23">
        <f t="shared" si="581"/>
        <v>200300019906.96786</v>
      </c>
      <c r="B3430" s="24">
        <v>3424</v>
      </c>
      <c r="C3430" s="23">
        <f t="shared" si="582"/>
        <v>1121680111.4790201</v>
      </c>
      <c r="D3430" s="25">
        <f t="shared" si="583"/>
        <v>201421700018.4469</v>
      </c>
      <c r="E3430" s="26">
        <f t="shared" si="584"/>
        <v>201421699018.4469</v>
      </c>
      <c r="F3430" s="27">
        <f t="shared" si="585"/>
        <v>6246428.62398839</v>
      </c>
      <c r="G3430" s="28">
        <f t="shared" si="586"/>
        <v>46736671.311625838</v>
      </c>
      <c r="H3430" s="28">
        <f t="shared" si="587"/>
        <v>778944.5218604306</v>
      </c>
      <c r="I3430" s="29">
        <f t="shared" si="588"/>
        <v>12982.408697673844</v>
      </c>
      <c r="J3430" s="25">
        <f t="shared" si="589"/>
        <v>412914485037.8161</v>
      </c>
      <c r="K3430" s="25">
        <f t="shared" si="590"/>
        <v>412914485037.8161</v>
      </c>
      <c r="L3430" s="30" t="str">
        <f t="shared" si="591"/>
        <v>0 DAYS</v>
      </c>
    </row>
    <row r="3431" spans="1:12" x14ac:dyDescent="0.2">
      <c r="A3431" s="23">
        <f t="shared" si="581"/>
        <v>201421700018.4469</v>
      </c>
      <c r="B3431" s="24">
        <v>3425</v>
      </c>
      <c r="C3431" s="23">
        <f t="shared" si="582"/>
        <v>1127961520.1033027</v>
      </c>
      <c r="D3431" s="25">
        <f t="shared" si="583"/>
        <v>202549661538.5502</v>
      </c>
      <c r="E3431" s="26">
        <f t="shared" si="584"/>
        <v>202549660538.5502</v>
      </c>
      <c r="F3431" s="27">
        <f t="shared" si="585"/>
        <v>6281408.6242825985</v>
      </c>
      <c r="G3431" s="28">
        <f t="shared" si="586"/>
        <v>46998396.670970947</v>
      </c>
      <c r="H3431" s="28">
        <f t="shared" si="587"/>
        <v>783306.61118284916</v>
      </c>
      <c r="I3431" s="29">
        <f t="shared" si="588"/>
        <v>13055.11018638082</v>
      </c>
      <c r="J3431" s="25">
        <f t="shared" si="589"/>
        <v>415226806154.02789</v>
      </c>
      <c r="K3431" s="25">
        <f t="shared" si="590"/>
        <v>415226806154.02789</v>
      </c>
      <c r="L3431" s="30" t="str">
        <f t="shared" si="591"/>
        <v>0 DAYS</v>
      </c>
    </row>
    <row r="3432" spans="1:12" x14ac:dyDescent="0.2">
      <c r="A3432" s="23">
        <f t="shared" si="581"/>
        <v>202549661538.5502</v>
      </c>
      <c r="B3432" s="24">
        <v>3426</v>
      </c>
      <c r="C3432" s="23">
        <f t="shared" si="582"/>
        <v>1134278104.6158812</v>
      </c>
      <c r="D3432" s="25">
        <f t="shared" si="583"/>
        <v>203683939643.16608</v>
      </c>
      <c r="E3432" s="26">
        <f t="shared" si="584"/>
        <v>203683938643.16608</v>
      </c>
      <c r="F3432" s="27">
        <f t="shared" si="585"/>
        <v>6316584.5125784874</v>
      </c>
      <c r="G3432" s="28">
        <f t="shared" si="586"/>
        <v>47261587.692328386</v>
      </c>
      <c r="H3432" s="28">
        <f t="shared" si="587"/>
        <v>787693.12820547307</v>
      </c>
      <c r="I3432" s="29">
        <f t="shared" si="588"/>
        <v>13128.218803424552</v>
      </c>
      <c r="J3432" s="25">
        <f t="shared" si="589"/>
        <v>417552076268.49042</v>
      </c>
      <c r="K3432" s="25">
        <f t="shared" si="590"/>
        <v>417552076268.49042</v>
      </c>
      <c r="L3432" s="30" t="str">
        <f t="shared" si="591"/>
        <v>0 DAYS</v>
      </c>
    </row>
    <row r="3433" spans="1:12" x14ac:dyDescent="0.2">
      <c r="A3433" s="23">
        <f t="shared" si="581"/>
        <v>203683939643.16608</v>
      </c>
      <c r="B3433" s="24">
        <v>3427</v>
      </c>
      <c r="C3433" s="23">
        <f t="shared" si="582"/>
        <v>1140630062.00173</v>
      </c>
      <c r="D3433" s="25">
        <f t="shared" si="583"/>
        <v>204824569705.16782</v>
      </c>
      <c r="E3433" s="26">
        <f t="shared" si="584"/>
        <v>204824568705.16782</v>
      </c>
      <c r="F3433" s="27">
        <f t="shared" si="585"/>
        <v>6351957.3858487606</v>
      </c>
      <c r="G3433" s="28">
        <f t="shared" si="586"/>
        <v>47526252.583405413</v>
      </c>
      <c r="H3433" s="28">
        <f t="shared" si="587"/>
        <v>792104.20972342358</v>
      </c>
      <c r="I3433" s="29">
        <f t="shared" si="588"/>
        <v>13201.736828723726</v>
      </c>
      <c r="J3433" s="25">
        <f t="shared" si="589"/>
        <v>419890367895.59399</v>
      </c>
      <c r="K3433" s="25">
        <f t="shared" si="590"/>
        <v>419890367895.59399</v>
      </c>
      <c r="L3433" s="30" t="str">
        <f t="shared" si="591"/>
        <v>0 DAYS</v>
      </c>
    </row>
    <row r="3434" spans="1:12" x14ac:dyDescent="0.2">
      <c r="A3434" s="23">
        <f t="shared" si="581"/>
        <v>204824569705.16782</v>
      </c>
      <c r="B3434" s="24">
        <v>3428</v>
      </c>
      <c r="C3434" s="23">
        <f t="shared" si="582"/>
        <v>1147017590.3489397</v>
      </c>
      <c r="D3434" s="25">
        <f t="shared" si="583"/>
        <v>205971587295.51675</v>
      </c>
      <c r="E3434" s="26">
        <f t="shared" si="584"/>
        <v>205971586295.51675</v>
      </c>
      <c r="F3434" s="27">
        <f t="shared" si="585"/>
        <v>6387528.347209692</v>
      </c>
      <c r="G3434" s="28">
        <f t="shared" si="586"/>
        <v>47792399.597872488</v>
      </c>
      <c r="H3434" s="28">
        <f t="shared" si="587"/>
        <v>796539.99329787481</v>
      </c>
      <c r="I3434" s="29">
        <f t="shared" si="588"/>
        <v>13275.66655496458</v>
      </c>
      <c r="J3434" s="25">
        <f t="shared" si="589"/>
        <v>422241753955.80933</v>
      </c>
      <c r="K3434" s="25">
        <f t="shared" si="590"/>
        <v>422241753955.80933</v>
      </c>
      <c r="L3434" s="30" t="str">
        <f t="shared" si="591"/>
        <v>0 DAYS</v>
      </c>
    </row>
    <row r="3435" spans="1:12" x14ac:dyDescent="0.2">
      <c r="A3435" s="23">
        <f t="shared" si="581"/>
        <v>205971587295.51675</v>
      </c>
      <c r="B3435" s="24">
        <v>3429</v>
      </c>
      <c r="C3435" s="23">
        <f t="shared" si="582"/>
        <v>1153440888.8548939</v>
      </c>
      <c r="D3435" s="25">
        <f t="shared" si="583"/>
        <v>207125028184.37164</v>
      </c>
      <c r="E3435" s="26">
        <f t="shared" si="584"/>
        <v>207125027184.37164</v>
      </c>
      <c r="F3435" s="27">
        <f t="shared" si="585"/>
        <v>6423298.5059542656</v>
      </c>
      <c r="G3435" s="28">
        <f t="shared" si="586"/>
        <v>48060037.035620578</v>
      </c>
      <c r="H3435" s="28">
        <f t="shared" si="587"/>
        <v>801000.61726034293</v>
      </c>
      <c r="I3435" s="29">
        <f t="shared" si="588"/>
        <v>13350.010287672381</v>
      </c>
      <c r="J3435" s="25">
        <f t="shared" si="589"/>
        <v>424606307777.96185</v>
      </c>
      <c r="K3435" s="25">
        <f t="shared" si="590"/>
        <v>424606307777.96185</v>
      </c>
      <c r="L3435" s="30" t="str">
        <f t="shared" si="591"/>
        <v>0 DAYS</v>
      </c>
    </row>
    <row r="3436" spans="1:12" x14ac:dyDescent="0.2">
      <c r="A3436" s="23">
        <f t="shared" si="581"/>
        <v>207125028184.37164</v>
      </c>
      <c r="B3436" s="24">
        <v>3430</v>
      </c>
      <c r="C3436" s="23">
        <f t="shared" si="582"/>
        <v>1159900157.8324811</v>
      </c>
      <c r="D3436" s="25">
        <f t="shared" si="583"/>
        <v>208284928342.20413</v>
      </c>
      <c r="E3436" s="26">
        <f t="shared" si="584"/>
        <v>208284927342.20413</v>
      </c>
      <c r="F3436" s="27">
        <f t="shared" si="585"/>
        <v>6459268.9775872231</v>
      </c>
      <c r="G3436" s="28">
        <f t="shared" si="586"/>
        <v>48329173.24302005</v>
      </c>
      <c r="H3436" s="28">
        <f t="shared" si="587"/>
        <v>805486.22071700089</v>
      </c>
      <c r="I3436" s="29">
        <f t="shared" si="588"/>
        <v>13424.770345283348</v>
      </c>
      <c r="J3436" s="25">
        <f t="shared" si="589"/>
        <v>426984103101.51843</v>
      </c>
      <c r="K3436" s="25">
        <f t="shared" si="590"/>
        <v>426984103101.51843</v>
      </c>
      <c r="L3436" s="30" t="str">
        <f t="shared" si="591"/>
        <v>0 DAYS</v>
      </c>
    </row>
    <row r="3437" spans="1:12" x14ac:dyDescent="0.2">
      <c r="A3437" s="23">
        <f t="shared" si="581"/>
        <v>208284928342.20413</v>
      </c>
      <c r="B3437" s="24">
        <v>3431</v>
      </c>
      <c r="C3437" s="23">
        <f t="shared" si="582"/>
        <v>1166395598.7163432</v>
      </c>
      <c r="D3437" s="25">
        <f t="shared" si="583"/>
        <v>209451323940.92047</v>
      </c>
      <c r="E3437" s="26">
        <f t="shared" si="584"/>
        <v>209451322940.92047</v>
      </c>
      <c r="F3437" s="27">
        <f t="shared" si="585"/>
        <v>6495440.8838620186</v>
      </c>
      <c r="G3437" s="28">
        <f t="shared" si="586"/>
        <v>48599816.613180965</v>
      </c>
      <c r="H3437" s="28">
        <f t="shared" si="587"/>
        <v>809996.94355301606</v>
      </c>
      <c r="I3437" s="29">
        <f t="shared" si="588"/>
        <v>13499.949059216935</v>
      </c>
      <c r="J3437" s="25">
        <f t="shared" si="589"/>
        <v>429375214078.8869</v>
      </c>
      <c r="K3437" s="25">
        <f t="shared" si="590"/>
        <v>429375214078.8869</v>
      </c>
      <c r="L3437" s="30" t="str">
        <f t="shared" si="591"/>
        <v>0 DAYS</v>
      </c>
    </row>
    <row r="3438" spans="1:12" x14ac:dyDescent="0.2">
      <c r="A3438" s="23">
        <f t="shared" si="581"/>
        <v>209451323940.92047</v>
      </c>
      <c r="B3438" s="24">
        <v>3432</v>
      </c>
      <c r="C3438" s="23">
        <f t="shared" si="582"/>
        <v>1172927414.0691547</v>
      </c>
      <c r="D3438" s="25">
        <f t="shared" si="583"/>
        <v>210624251354.98962</v>
      </c>
      <c r="E3438" s="26">
        <f t="shared" si="584"/>
        <v>210624250354.98962</v>
      </c>
      <c r="F3438" s="27">
        <f t="shared" si="585"/>
        <v>6531815.3528115749</v>
      </c>
      <c r="G3438" s="28">
        <f t="shared" si="586"/>
        <v>48871975.586214781</v>
      </c>
      <c r="H3438" s="28">
        <f t="shared" si="587"/>
        <v>814532.92643691297</v>
      </c>
      <c r="I3438" s="29">
        <f t="shared" si="588"/>
        <v>13575.548773948549</v>
      </c>
      <c r="J3438" s="25">
        <f t="shared" si="589"/>
        <v>431779715277.7287</v>
      </c>
      <c r="K3438" s="25">
        <f t="shared" si="590"/>
        <v>431779715277.7287</v>
      </c>
      <c r="L3438" s="30" t="str">
        <f t="shared" si="591"/>
        <v>0 DAYS</v>
      </c>
    </row>
    <row r="3439" spans="1:12" x14ac:dyDescent="0.2">
      <c r="A3439" s="23">
        <f t="shared" si="581"/>
        <v>210624251354.98962</v>
      </c>
      <c r="B3439" s="24">
        <v>3433</v>
      </c>
      <c r="C3439" s="23">
        <f t="shared" si="582"/>
        <v>1179495807.5879419</v>
      </c>
      <c r="D3439" s="25">
        <f t="shared" si="583"/>
        <v>211803747162.57758</v>
      </c>
      <c r="E3439" s="26">
        <f t="shared" si="584"/>
        <v>211803746162.57758</v>
      </c>
      <c r="F3439" s="27">
        <f t="shared" si="585"/>
        <v>6568393.5187871456</v>
      </c>
      <c r="G3439" s="28">
        <f t="shared" si="586"/>
        <v>49145658.649497576</v>
      </c>
      <c r="H3439" s="28">
        <f t="shared" si="587"/>
        <v>819094.31082495966</v>
      </c>
      <c r="I3439" s="29">
        <f t="shared" si="588"/>
        <v>13651.571847082661</v>
      </c>
      <c r="J3439" s="25">
        <f t="shared" si="589"/>
        <v>434197681683.284</v>
      </c>
      <c r="K3439" s="25">
        <f t="shared" si="590"/>
        <v>434197681683.284</v>
      </c>
      <c r="L3439" s="30" t="str">
        <f t="shared" si="591"/>
        <v>0 DAYS</v>
      </c>
    </row>
    <row r="3440" spans="1:12" x14ac:dyDescent="0.2">
      <c r="A3440" s="23">
        <f t="shared" si="581"/>
        <v>211803747162.57758</v>
      </c>
      <c r="B3440" s="24">
        <v>3434</v>
      </c>
      <c r="C3440" s="23">
        <f t="shared" si="582"/>
        <v>1186100984.1104343</v>
      </c>
      <c r="D3440" s="25">
        <f t="shared" si="583"/>
        <v>212989848146.68802</v>
      </c>
      <c r="E3440" s="26">
        <f t="shared" si="584"/>
        <v>212989847146.68802</v>
      </c>
      <c r="F3440" s="27">
        <f t="shared" si="585"/>
        <v>6605176.5224924088</v>
      </c>
      <c r="G3440" s="28">
        <f t="shared" si="586"/>
        <v>49420874.337934762</v>
      </c>
      <c r="H3440" s="28">
        <f t="shared" si="587"/>
        <v>823681.23896557942</v>
      </c>
      <c r="I3440" s="29">
        <f t="shared" si="588"/>
        <v>13728.020649426324</v>
      </c>
      <c r="J3440" s="25">
        <f t="shared" si="589"/>
        <v>436629188700.71039</v>
      </c>
      <c r="K3440" s="25">
        <f t="shared" si="590"/>
        <v>436629188700.71039</v>
      </c>
      <c r="L3440" s="30" t="str">
        <f t="shared" si="591"/>
        <v>0 DAYS</v>
      </c>
    </row>
    <row r="3441" spans="1:12" x14ac:dyDescent="0.2">
      <c r="A3441" s="23">
        <f t="shared" si="581"/>
        <v>212989848146.68802</v>
      </c>
      <c r="B3441" s="24">
        <v>3435</v>
      </c>
      <c r="C3441" s="23">
        <f t="shared" si="582"/>
        <v>1192743149.6214528</v>
      </c>
      <c r="D3441" s="25">
        <f t="shared" si="583"/>
        <v>214182591296.30948</v>
      </c>
      <c r="E3441" s="26">
        <f t="shared" si="584"/>
        <v>214182590296.30948</v>
      </c>
      <c r="F3441" s="27">
        <f t="shared" si="585"/>
        <v>6642165.5110185146</v>
      </c>
      <c r="G3441" s="28">
        <f t="shared" si="586"/>
        <v>49697631.234227203</v>
      </c>
      <c r="H3441" s="28">
        <f t="shared" si="587"/>
        <v>828293.85390378674</v>
      </c>
      <c r="I3441" s="29">
        <f t="shared" si="588"/>
        <v>13804.897565063113</v>
      </c>
      <c r="J3441" s="25">
        <f t="shared" si="589"/>
        <v>439074312157.43439</v>
      </c>
      <c r="K3441" s="25">
        <f t="shared" si="590"/>
        <v>439074312157.43439</v>
      </c>
      <c r="L3441" s="30" t="str">
        <f t="shared" si="591"/>
        <v>0 DAYS</v>
      </c>
    </row>
    <row r="3442" spans="1:12" x14ac:dyDescent="0.2">
      <c r="A3442" s="23">
        <f t="shared" si="581"/>
        <v>214182591296.30948</v>
      </c>
      <c r="B3442" s="24">
        <v>3436</v>
      </c>
      <c r="C3442" s="23">
        <f t="shared" si="582"/>
        <v>1199422511.2593331</v>
      </c>
      <c r="D3442" s="25">
        <f t="shared" si="583"/>
        <v>215382013807.56882</v>
      </c>
      <c r="E3442" s="26">
        <f t="shared" si="584"/>
        <v>215382012807.56882</v>
      </c>
      <c r="F3442" s="27">
        <f t="shared" si="585"/>
        <v>6679361.6378803253</v>
      </c>
      <c r="G3442" s="28">
        <f t="shared" si="586"/>
        <v>49975937.969138883</v>
      </c>
      <c r="H3442" s="28">
        <f t="shared" si="587"/>
        <v>832932.29948564805</v>
      </c>
      <c r="I3442" s="29">
        <f t="shared" si="588"/>
        <v>13882.204991427467</v>
      </c>
      <c r="J3442" s="25">
        <f t="shared" si="589"/>
        <v>441533128305.51605</v>
      </c>
      <c r="K3442" s="25">
        <f t="shared" si="590"/>
        <v>441533128305.51605</v>
      </c>
      <c r="L3442" s="30" t="str">
        <f t="shared" si="591"/>
        <v>0 DAYS</v>
      </c>
    </row>
    <row r="3443" spans="1:12" x14ac:dyDescent="0.2">
      <c r="A3443" s="23">
        <f t="shared" si="581"/>
        <v>215382013807.56882</v>
      </c>
      <c r="B3443" s="24">
        <v>3437</v>
      </c>
      <c r="C3443" s="23">
        <f t="shared" si="582"/>
        <v>1206139277.3223853</v>
      </c>
      <c r="D3443" s="25">
        <f t="shared" si="583"/>
        <v>216588153084.8912</v>
      </c>
      <c r="E3443" s="26">
        <f t="shared" si="584"/>
        <v>216588152084.8912</v>
      </c>
      <c r="F3443" s="27">
        <f t="shared" si="585"/>
        <v>6716766.0630521774</v>
      </c>
      <c r="G3443" s="28">
        <f t="shared" si="586"/>
        <v>50255803.221766055</v>
      </c>
      <c r="H3443" s="28">
        <f t="shared" si="587"/>
        <v>837596.72036276758</v>
      </c>
      <c r="I3443" s="29">
        <f t="shared" si="588"/>
        <v>13959.945339379459</v>
      </c>
      <c r="J3443" s="25">
        <f t="shared" si="589"/>
        <v>444005713824.02692</v>
      </c>
      <c r="K3443" s="25">
        <f t="shared" si="590"/>
        <v>444005713824.02692</v>
      </c>
      <c r="L3443" s="30" t="str">
        <f t="shared" si="591"/>
        <v>0 DAYS</v>
      </c>
    </row>
    <row r="3444" spans="1:12" x14ac:dyDescent="0.2">
      <c r="A3444" s="23">
        <f t="shared" si="581"/>
        <v>216588153084.8912</v>
      </c>
      <c r="B3444" s="24">
        <v>3438</v>
      </c>
      <c r="C3444" s="23">
        <f t="shared" si="582"/>
        <v>1212893657.2753906</v>
      </c>
      <c r="D3444" s="25">
        <f t="shared" si="583"/>
        <v>217801046742.1666</v>
      </c>
      <c r="E3444" s="26">
        <f t="shared" si="584"/>
        <v>217801045742.1666</v>
      </c>
      <c r="F3444" s="27">
        <f t="shared" si="585"/>
        <v>6754379.9530053139</v>
      </c>
      <c r="G3444" s="28">
        <f t="shared" si="586"/>
        <v>50537235.719807945</v>
      </c>
      <c r="H3444" s="28">
        <f t="shared" si="587"/>
        <v>842287.26199679903</v>
      </c>
      <c r="I3444" s="29">
        <f t="shared" si="588"/>
        <v>14038.121033279984</v>
      </c>
      <c r="J3444" s="25">
        <f t="shared" si="589"/>
        <v>446492145821.44147</v>
      </c>
      <c r="K3444" s="25">
        <f t="shared" si="590"/>
        <v>446492145821.44147</v>
      </c>
      <c r="L3444" s="30" t="str">
        <f t="shared" si="591"/>
        <v>0 DAYS</v>
      </c>
    </row>
    <row r="3445" spans="1:12" x14ac:dyDescent="0.2">
      <c r="A3445" s="23">
        <f t="shared" si="581"/>
        <v>217801046742.1666</v>
      </c>
      <c r="B3445" s="24">
        <v>3439</v>
      </c>
      <c r="C3445" s="23">
        <f t="shared" si="582"/>
        <v>1219685861.7561328</v>
      </c>
      <c r="D3445" s="25">
        <f t="shared" si="583"/>
        <v>219020732603.92273</v>
      </c>
      <c r="E3445" s="26">
        <f t="shared" si="584"/>
        <v>219020731603.92273</v>
      </c>
      <c r="F3445" s="27">
        <f t="shared" si="585"/>
        <v>6792204.4807422161</v>
      </c>
      <c r="G3445" s="28">
        <f t="shared" si="586"/>
        <v>50820244.239838868</v>
      </c>
      <c r="H3445" s="28">
        <f t="shared" si="587"/>
        <v>847004.07066398114</v>
      </c>
      <c r="I3445" s="29">
        <f t="shared" si="588"/>
        <v>14116.734511066352</v>
      </c>
      <c r="J3445" s="25">
        <f t="shared" si="589"/>
        <v>448992501838.04156</v>
      </c>
      <c r="K3445" s="25">
        <f t="shared" si="590"/>
        <v>448992501838.04156</v>
      </c>
      <c r="L3445" s="30" t="str">
        <f t="shared" si="591"/>
        <v>0 DAYS</v>
      </c>
    </row>
    <row r="3446" spans="1:12" x14ac:dyDescent="0.2">
      <c r="A3446" s="23">
        <f t="shared" si="581"/>
        <v>219020732603.92273</v>
      </c>
      <c r="B3446" s="24">
        <v>3440</v>
      </c>
      <c r="C3446" s="23">
        <f t="shared" si="582"/>
        <v>1226516102.5819674</v>
      </c>
      <c r="D3446" s="25">
        <f t="shared" si="583"/>
        <v>220247248706.5047</v>
      </c>
      <c r="E3446" s="26">
        <f t="shared" si="584"/>
        <v>220247247706.5047</v>
      </c>
      <c r="F3446" s="27">
        <f t="shared" si="585"/>
        <v>6830240.8258345127</v>
      </c>
      <c r="G3446" s="28">
        <f t="shared" si="586"/>
        <v>51104837.607581973</v>
      </c>
      <c r="H3446" s="28">
        <f t="shared" si="587"/>
        <v>851747.29345969961</v>
      </c>
      <c r="I3446" s="29">
        <f t="shared" si="588"/>
        <v>14195.788224328327</v>
      </c>
      <c r="J3446" s="25">
        <f t="shared" si="589"/>
        <v>451506859848.33459</v>
      </c>
      <c r="K3446" s="25">
        <f t="shared" si="590"/>
        <v>451506859848.33459</v>
      </c>
      <c r="L3446" s="30" t="str">
        <f t="shared" si="591"/>
        <v>0 DAYS</v>
      </c>
    </row>
    <row r="3447" spans="1:12" x14ac:dyDescent="0.2">
      <c r="A3447" s="23">
        <f t="shared" si="581"/>
        <v>220247248706.5047</v>
      </c>
      <c r="B3447" s="24">
        <v>3441</v>
      </c>
      <c r="C3447" s="23">
        <f t="shared" si="582"/>
        <v>1233384592.7564263</v>
      </c>
      <c r="D3447" s="25">
        <f t="shared" si="583"/>
        <v>221480633299.26114</v>
      </c>
      <c r="E3447" s="26">
        <f t="shared" si="584"/>
        <v>221480632299.26114</v>
      </c>
      <c r="F3447" s="27">
        <f t="shared" si="585"/>
        <v>6868490.1744589806</v>
      </c>
      <c r="G3447" s="28">
        <f t="shared" si="586"/>
        <v>51391024.698184431</v>
      </c>
      <c r="H3447" s="28">
        <f t="shared" si="587"/>
        <v>856517.07830307388</v>
      </c>
      <c r="I3447" s="29">
        <f t="shared" si="588"/>
        <v>14275.284638384564</v>
      </c>
      <c r="J3447" s="25">
        <f t="shared" si="589"/>
        <v>454035298263.48529</v>
      </c>
      <c r="K3447" s="25">
        <f t="shared" si="590"/>
        <v>454035298263.48529</v>
      </c>
      <c r="L3447" s="30" t="str">
        <f t="shared" si="591"/>
        <v>0 DAYS</v>
      </c>
    </row>
    <row r="3448" spans="1:12" x14ac:dyDescent="0.2">
      <c r="A3448" s="23">
        <f t="shared" si="581"/>
        <v>221480633299.26114</v>
      </c>
      <c r="B3448" s="24">
        <v>3442</v>
      </c>
      <c r="C3448" s="23">
        <f t="shared" si="582"/>
        <v>1240291546.4758623</v>
      </c>
      <c r="D3448" s="25">
        <f t="shared" si="583"/>
        <v>222720924845.737</v>
      </c>
      <c r="E3448" s="26">
        <f t="shared" si="584"/>
        <v>222720923845.737</v>
      </c>
      <c r="F3448" s="27">
        <f t="shared" si="585"/>
        <v>6906953.7194359303</v>
      </c>
      <c r="G3448" s="28">
        <f t="shared" si="586"/>
        <v>51678814.436494261</v>
      </c>
      <c r="H3448" s="28">
        <f t="shared" si="587"/>
        <v>861313.57394157106</v>
      </c>
      <c r="I3448" s="29">
        <f t="shared" si="588"/>
        <v>14355.226232359517</v>
      </c>
      <c r="J3448" s="25">
        <f t="shared" si="589"/>
        <v>456577895933.7608</v>
      </c>
      <c r="K3448" s="25">
        <f t="shared" si="590"/>
        <v>456577895933.7608</v>
      </c>
      <c r="L3448" s="30" t="str">
        <f t="shared" si="591"/>
        <v>0 DAYS</v>
      </c>
    </row>
    <row r="3449" spans="1:12" x14ac:dyDescent="0.2">
      <c r="A3449" s="23">
        <f t="shared" si="581"/>
        <v>222720924845.737</v>
      </c>
      <c r="B3449" s="24">
        <v>3443</v>
      </c>
      <c r="C3449" s="23">
        <f t="shared" si="582"/>
        <v>1247237179.1361272</v>
      </c>
      <c r="D3449" s="25">
        <f t="shared" si="583"/>
        <v>223968162024.87314</v>
      </c>
      <c r="E3449" s="26">
        <f t="shared" si="584"/>
        <v>223968161024.87314</v>
      </c>
      <c r="F3449" s="27">
        <f t="shared" si="585"/>
        <v>6945632.6602649689</v>
      </c>
      <c r="G3449" s="28">
        <f t="shared" si="586"/>
        <v>51968215.797338635</v>
      </c>
      <c r="H3449" s="28">
        <f t="shared" si="587"/>
        <v>866136.92995564395</v>
      </c>
      <c r="I3449" s="29">
        <f t="shared" si="588"/>
        <v>14435.615499260732</v>
      </c>
      <c r="J3449" s="25">
        <f t="shared" si="589"/>
        <v>459134732150.98987</v>
      </c>
      <c r="K3449" s="25">
        <f t="shared" si="590"/>
        <v>459134732150.98987</v>
      </c>
      <c r="L3449" s="30" t="str">
        <f t="shared" si="591"/>
        <v>0 DAYS</v>
      </c>
    </row>
    <row r="3450" spans="1:12" x14ac:dyDescent="0.2">
      <c r="A3450" s="23">
        <f t="shared" si="581"/>
        <v>223968162024.87314</v>
      </c>
      <c r="B3450" s="24">
        <v>3444</v>
      </c>
      <c r="C3450" s="23">
        <f t="shared" si="582"/>
        <v>1254221707.3392897</v>
      </c>
      <c r="D3450" s="25">
        <f t="shared" si="583"/>
        <v>225222383732.21243</v>
      </c>
      <c r="E3450" s="26">
        <f t="shared" si="584"/>
        <v>225222382732.21243</v>
      </c>
      <c r="F3450" s="27">
        <f t="shared" si="585"/>
        <v>6984528.2031624317</v>
      </c>
      <c r="G3450" s="28">
        <f t="shared" si="586"/>
        <v>52259237.805803739</v>
      </c>
      <c r="H3450" s="28">
        <f t="shared" si="587"/>
        <v>870987.29676339566</v>
      </c>
      <c r="I3450" s="29">
        <f t="shared" si="588"/>
        <v>14516.454946056594</v>
      </c>
      <c r="J3450" s="25">
        <f t="shared" si="589"/>
        <v>461705886651.03546</v>
      </c>
      <c r="K3450" s="25">
        <f t="shared" si="590"/>
        <v>461705886651.03546</v>
      </c>
      <c r="L3450" s="30" t="str">
        <f t="shared" si="591"/>
        <v>0 DAYS</v>
      </c>
    </row>
    <row r="3451" spans="1:12" x14ac:dyDescent="0.2">
      <c r="A3451" s="23">
        <f t="shared" si="581"/>
        <v>225222383732.21243</v>
      </c>
      <c r="B3451" s="24">
        <v>3445</v>
      </c>
      <c r="C3451" s="23">
        <f t="shared" si="582"/>
        <v>1261245348.9003897</v>
      </c>
      <c r="D3451" s="25">
        <f t="shared" si="583"/>
        <v>226483629081.11282</v>
      </c>
      <c r="E3451" s="26">
        <f t="shared" si="584"/>
        <v>226483628081.11282</v>
      </c>
      <c r="F3451" s="27">
        <f t="shared" si="585"/>
        <v>7023641.5611000061</v>
      </c>
      <c r="G3451" s="28">
        <f t="shared" si="586"/>
        <v>52551889.537516236</v>
      </c>
      <c r="H3451" s="28">
        <f t="shared" si="587"/>
        <v>875864.82562527061</v>
      </c>
      <c r="I3451" s="29">
        <f t="shared" si="588"/>
        <v>14597.747093754509</v>
      </c>
      <c r="J3451" s="25">
        <f t="shared" si="589"/>
        <v>464291439616.28125</v>
      </c>
      <c r="K3451" s="25">
        <f t="shared" si="590"/>
        <v>464291439616.28125</v>
      </c>
      <c r="L3451" s="30" t="str">
        <f t="shared" si="591"/>
        <v>0 DAYS</v>
      </c>
    </row>
    <row r="3452" spans="1:12" x14ac:dyDescent="0.2">
      <c r="A3452" s="23">
        <f t="shared" si="581"/>
        <v>226483629081.11282</v>
      </c>
      <c r="B3452" s="24">
        <v>3446</v>
      </c>
      <c r="C3452" s="23">
        <f t="shared" si="582"/>
        <v>1268308322.8542318</v>
      </c>
      <c r="D3452" s="25">
        <f t="shared" si="583"/>
        <v>227751937403.96704</v>
      </c>
      <c r="E3452" s="26">
        <f t="shared" si="584"/>
        <v>227751936403.96704</v>
      </c>
      <c r="F3452" s="27">
        <f t="shared" si="585"/>
        <v>7062973.9538421631</v>
      </c>
      <c r="G3452" s="28">
        <f t="shared" si="586"/>
        <v>52846180.118926324</v>
      </c>
      <c r="H3452" s="28">
        <f t="shared" si="587"/>
        <v>880769.66864877206</v>
      </c>
      <c r="I3452" s="29">
        <f t="shared" si="588"/>
        <v>14679.494477479535</v>
      </c>
      <c r="J3452" s="25">
        <f t="shared" si="589"/>
        <v>466891471678.13239</v>
      </c>
      <c r="K3452" s="25">
        <f t="shared" si="590"/>
        <v>466891471678.13239</v>
      </c>
      <c r="L3452" s="30" t="str">
        <f t="shared" si="591"/>
        <v>0 DAYS</v>
      </c>
    </row>
    <row r="3453" spans="1:12" x14ac:dyDescent="0.2">
      <c r="A3453" s="23">
        <f t="shared" si="581"/>
        <v>227751937403.96704</v>
      </c>
      <c r="B3453" s="24">
        <v>3447</v>
      </c>
      <c r="C3453" s="23">
        <f t="shared" si="582"/>
        <v>1275410849.4622154</v>
      </c>
      <c r="D3453" s="25">
        <f t="shared" si="583"/>
        <v>229027348253.42926</v>
      </c>
      <c r="E3453" s="26">
        <f t="shared" si="584"/>
        <v>229027347253.42926</v>
      </c>
      <c r="F3453" s="27">
        <f t="shared" si="585"/>
        <v>7102526.6079835892</v>
      </c>
      <c r="G3453" s="28">
        <f t="shared" si="586"/>
        <v>53142118.727592312</v>
      </c>
      <c r="H3453" s="28">
        <f t="shared" si="587"/>
        <v>885701.97879320523</v>
      </c>
      <c r="I3453" s="29">
        <f t="shared" si="588"/>
        <v>14761.699646553421</v>
      </c>
      <c r="J3453" s="25">
        <f t="shared" si="589"/>
        <v>469506063919.52997</v>
      </c>
      <c r="K3453" s="25">
        <f t="shared" si="590"/>
        <v>469506063919.52997</v>
      </c>
      <c r="L3453" s="30" t="str">
        <f t="shared" si="591"/>
        <v>0 DAYS</v>
      </c>
    </row>
    <row r="3454" spans="1:12" x14ac:dyDescent="0.2">
      <c r="A3454" s="23">
        <f t="shared" si="581"/>
        <v>229027348253.42926</v>
      </c>
      <c r="B3454" s="24">
        <v>3448</v>
      </c>
      <c r="C3454" s="23">
        <f t="shared" si="582"/>
        <v>1282553150.2192039</v>
      </c>
      <c r="D3454" s="25">
        <f t="shared" si="583"/>
        <v>230309901403.64847</v>
      </c>
      <c r="E3454" s="26">
        <f t="shared" si="584"/>
        <v>230309900403.64847</v>
      </c>
      <c r="F3454" s="27">
        <f t="shared" si="585"/>
        <v>7142300.7569885254</v>
      </c>
      <c r="G3454" s="28">
        <f t="shared" si="586"/>
        <v>53439714.592466831</v>
      </c>
      <c r="H3454" s="28">
        <f t="shared" si="587"/>
        <v>890661.90987444716</v>
      </c>
      <c r="I3454" s="29">
        <f t="shared" si="588"/>
        <v>14844.365164574119</v>
      </c>
      <c r="J3454" s="25">
        <f t="shared" si="589"/>
        <v>472135297877.47931</v>
      </c>
      <c r="K3454" s="25">
        <f t="shared" si="590"/>
        <v>472135297877.47931</v>
      </c>
      <c r="L3454" s="30" t="str">
        <f t="shared" si="591"/>
        <v>0 DAYS</v>
      </c>
    </row>
    <row r="3455" spans="1:12" x14ac:dyDescent="0.2">
      <c r="A3455" s="23">
        <f t="shared" si="581"/>
        <v>230309901403.64847</v>
      </c>
      <c r="B3455" s="24">
        <v>3449</v>
      </c>
      <c r="C3455" s="23">
        <f t="shared" si="582"/>
        <v>1289735447.8604314</v>
      </c>
      <c r="D3455" s="25">
        <f t="shared" si="583"/>
        <v>231599636851.50891</v>
      </c>
      <c r="E3455" s="26">
        <f t="shared" si="584"/>
        <v>231599635851.50891</v>
      </c>
      <c r="F3455" s="27">
        <f t="shared" si="585"/>
        <v>7182297.6412274837</v>
      </c>
      <c r="G3455" s="28">
        <f t="shared" si="586"/>
        <v>53738976.994184643</v>
      </c>
      <c r="H3455" s="28">
        <f t="shared" si="587"/>
        <v>895649.61656974407</v>
      </c>
      <c r="I3455" s="29">
        <f t="shared" si="588"/>
        <v>14927.493609495734</v>
      </c>
      <c r="J3455" s="25">
        <f t="shared" si="589"/>
        <v>474779255545.5932</v>
      </c>
      <c r="K3455" s="25">
        <f t="shared" si="590"/>
        <v>474779255545.5932</v>
      </c>
      <c r="L3455" s="30" t="str">
        <f t="shared" si="591"/>
        <v>0 DAYS</v>
      </c>
    </row>
    <row r="3456" spans="1:12" x14ac:dyDescent="0.2">
      <c r="A3456" s="23">
        <f t="shared" si="581"/>
        <v>231599636851.50891</v>
      </c>
      <c r="B3456" s="24">
        <v>3450</v>
      </c>
      <c r="C3456" s="23">
        <f t="shared" si="582"/>
        <v>1296957966.3684499</v>
      </c>
      <c r="D3456" s="25">
        <f t="shared" si="583"/>
        <v>232896594817.87735</v>
      </c>
      <c r="E3456" s="26">
        <f t="shared" si="584"/>
        <v>232896593817.87735</v>
      </c>
      <c r="F3456" s="27">
        <f t="shared" si="585"/>
        <v>7222518.5080184937</v>
      </c>
      <c r="G3456" s="28">
        <f t="shared" si="586"/>
        <v>54039915.265352078</v>
      </c>
      <c r="H3456" s="28">
        <f t="shared" si="587"/>
        <v>900665.25442253461</v>
      </c>
      <c r="I3456" s="29">
        <f t="shared" si="588"/>
        <v>15011.08757370891</v>
      </c>
      <c r="J3456" s="25">
        <f t="shared" si="589"/>
        <v>477438019376.6485</v>
      </c>
      <c r="K3456" s="25">
        <f t="shared" si="590"/>
        <v>477438019376.6485</v>
      </c>
      <c r="L3456" s="30" t="str">
        <f t="shared" si="591"/>
        <v>0 DAYS</v>
      </c>
    </row>
    <row r="3457" spans="1:12" x14ac:dyDescent="0.2">
      <c r="A3457" s="23">
        <f t="shared" si="581"/>
        <v>232896594817.87735</v>
      </c>
      <c r="B3457" s="24">
        <v>3451</v>
      </c>
      <c r="C3457" s="23">
        <f t="shared" si="582"/>
        <v>1304220930.980113</v>
      </c>
      <c r="D3457" s="25">
        <f t="shared" si="583"/>
        <v>234200815748.85745</v>
      </c>
      <c r="E3457" s="26">
        <f t="shared" si="584"/>
        <v>234200814748.85745</v>
      </c>
      <c r="F3457" s="27">
        <f t="shared" si="585"/>
        <v>7262964.6116631031</v>
      </c>
      <c r="G3457" s="28">
        <f t="shared" si="586"/>
        <v>54342538.79083804</v>
      </c>
      <c r="H3457" s="28">
        <f t="shared" si="587"/>
        <v>905708.97984730068</v>
      </c>
      <c r="I3457" s="29">
        <f t="shared" si="588"/>
        <v>15095.149664121678</v>
      </c>
      <c r="J3457" s="25">
        <f t="shared" si="589"/>
        <v>480111672285.15771</v>
      </c>
      <c r="K3457" s="25">
        <f t="shared" si="590"/>
        <v>480111672285.15771</v>
      </c>
      <c r="L3457" s="30" t="str">
        <f t="shared" si="591"/>
        <v>0 DAYS</v>
      </c>
    </row>
    <row r="3458" spans="1:12" x14ac:dyDescent="0.2">
      <c r="A3458" s="23">
        <f t="shared" si="581"/>
        <v>234200815748.85745</v>
      </c>
      <c r="B3458" s="24">
        <v>3452</v>
      </c>
      <c r="C3458" s="23">
        <f t="shared" si="582"/>
        <v>1311524568.1936016</v>
      </c>
      <c r="D3458" s="25">
        <f t="shared" si="583"/>
        <v>235512340317.05106</v>
      </c>
      <c r="E3458" s="26">
        <f t="shared" si="584"/>
        <v>235512339317.05106</v>
      </c>
      <c r="F3458" s="27">
        <f t="shared" si="585"/>
        <v>7303637.2134885788</v>
      </c>
      <c r="G3458" s="28">
        <f t="shared" si="586"/>
        <v>54646857.008066736</v>
      </c>
      <c r="H3458" s="28">
        <f t="shared" si="587"/>
        <v>910780.95013444556</v>
      </c>
      <c r="I3458" s="29">
        <f t="shared" si="588"/>
        <v>15179.682502240759</v>
      </c>
      <c r="J3458" s="25">
        <f t="shared" si="589"/>
        <v>482800297649.95465</v>
      </c>
      <c r="K3458" s="25">
        <f t="shared" si="590"/>
        <v>482800297649.95465</v>
      </c>
      <c r="L3458" s="30" t="str">
        <f t="shared" si="591"/>
        <v>0 DAYS</v>
      </c>
    </row>
    <row r="3459" spans="1:12" x14ac:dyDescent="0.2">
      <c r="A3459" s="23">
        <f t="shared" si="581"/>
        <v>235512340317.05106</v>
      </c>
      <c r="B3459" s="24">
        <v>3453</v>
      </c>
      <c r="C3459" s="23">
        <f t="shared" si="582"/>
        <v>1318869105.775486</v>
      </c>
      <c r="D3459" s="25">
        <f t="shared" si="583"/>
        <v>236831209422.82654</v>
      </c>
      <c r="E3459" s="26">
        <f t="shared" si="584"/>
        <v>236831208422.82654</v>
      </c>
      <c r="F3459" s="27">
        <f t="shared" si="585"/>
        <v>7344537.5818843842</v>
      </c>
      <c r="G3459" s="28">
        <f t="shared" si="586"/>
        <v>54952879.407311916</v>
      </c>
      <c r="H3459" s="28">
        <f t="shared" si="587"/>
        <v>915881.32345519855</v>
      </c>
      <c r="I3459" s="29">
        <f t="shared" si="588"/>
        <v>15264.688724253308</v>
      </c>
      <c r="J3459" s="25">
        <f t="shared" si="589"/>
        <v>485503979316.79437</v>
      </c>
      <c r="K3459" s="25">
        <f t="shared" si="590"/>
        <v>485503979316.79437</v>
      </c>
      <c r="L3459" s="30" t="str">
        <f t="shared" si="591"/>
        <v>0 DAYS</v>
      </c>
    </row>
    <row r="3460" spans="1:12" x14ac:dyDescent="0.2">
      <c r="A3460" s="23">
        <f t="shared" si="581"/>
        <v>236831209422.82654</v>
      </c>
      <c r="B3460" s="24">
        <v>3454</v>
      </c>
      <c r="C3460" s="23">
        <f t="shared" si="582"/>
        <v>1326254772.7678287</v>
      </c>
      <c r="D3460" s="25">
        <f t="shared" si="583"/>
        <v>238157464195.59436</v>
      </c>
      <c r="E3460" s="26">
        <f t="shared" si="584"/>
        <v>238157463195.59436</v>
      </c>
      <c r="F3460" s="27">
        <f t="shared" si="585"/>
        <v>7385666.9923427105</v>
      </c>
      <c r="G3460" s="28">
        <f t="shared" si="586"/>
        <v>55260615.53199286</v>
      </c>
      <c r="H3460" s="28">
        <f t="shared" si="587"/>
        <v>921010.25886654772</v>
      </c>
      <c r="I3460" s="29">
        <f t="shared" si="588"/>
        <v>15350.17098110913</v>
      </c>
      <c r="J3460" s="25">
        <f t="shared" si="589"/>
        <v>488222801600.96838</v>
      </c>
      <c r="K3460" s="25">
        <f t="shared" si="590"/>
        <v>488222801600.96838</v>
      </c>
      <c r="L3460" s="30" t="str">
        <f t="shared" si="591"/>
        <v>0 DAYS</v>
      </c>
    </row>
    <row r="3461" spans="1:12" x14ac:dyDescent="0.2">
      <c r="A3461" s="23">
        <f t="shared" ref="A3461:A3524" si="592">D3460</f>
        <v>238157464195.59436</v>
      </c>
      <c r="B3461" s="24">
        <v>3455</v>
      </c>
      <c r="C3461" s="23">
        <f t="shared" ref="C3461:C3524" si="593">(A3461*$F$2)+$H$2</f>
        <v>1333681799.4953284</v>
      </c>
      <c r="D3461" s="25">
        <f t="shared" ref="D3461:D3524" si="594">A3461+C3461</f>
        <v>239491145995.08969</v>
      </c>
      <c r="E3461" s="26">
        <f t="shared" ref="E3461:E3524" si="595">E3460+C3461</f>
        <v>239491144995.08969</v>
      </c>
      <c r="F3461" s="27">
        <f t="shared" ref="F3461:F3524" si="596">C3461-C3460</f>
        <v>7427026.7274997234</v>
      </c>
      <c r="G3461" s="28">
        <f t="shared" ref="G3461:G3524" si="597">C3461/24</f>
        <v>55570074.978972018</v>
      </c>
      <c r="H3461" s="28">
        <f t="shared" ref="H3461:H3524" si="598">G3461/60</f>
        <v>926167.91631620028</v>
      </c>
      <c r="I3461" s="29">
        <f t="shared" ref="I3461:I3524" si="599">H3461/60</f>
        <v>15436.131938603337</v>
      </c>
      <c r="J3461" s="25">
        <f t="shared" ref="J3461:J3524" si="600">D3461*2.05</f>
        <v>490956849289.93384</v>
      </c>
      <c r="K3461" s="25">
        <f t="shared" ref="K3461:K3524" si="601">J3461-$J$2</f>
        <v>490956849289.93384</v>
      </c>
      <c r="L3461" s="30" t="str">
        <f t="shared" ref="L3461:L3524" si="602">ROUND(($J$5/C3461),0) &amp; " DAYS"</f>
        <v>0 DAYS</v>
      </c>
    </row>
    <row r="3462" spans="1:12" x14ac:dyDescent="0.2">
      <c r="A3462" s="23">
        <f t="shared" si="592"/>
        <v>239491145995.08969</v>
      </c>
      <c r="B3462" s="24">
        <v>3456</v>
      </c>
      <c r="C3462" s="23">
        <f t="shared" si="593"/>
        <v>1341150417.5725024</v>
      </c>
      <c r="D3462" s="25">
        <f t="shared" si="594"/>
        <v>240832296412.6622</v>
      </c>
      <c r="E3462" s="26">
        <f t="shared" si="595"/>
        <v>240832295412.6622</v>
      </c>
      <c r="F3462" s="27">
        <f t="shared" si="596"/>
        <v>7468618.0771739483</v>
      </c>
      <c r="G3462" s="28">
        <f t="shared" si="597"/>
        <v>55881267.398854263</v>
      </c>
      <c r="H3462" s="28">
        <f t="shared" si="598"/>
        <v>931354.45664757106</v>
      </c>
      <c r="I3462" s="29">
        <f t="shared" si="599"/>
        <v>15522.574277459518</v>
      </c>
      <c r="J3462" s="25">
        <f t="shared" si="600"/>
        <v>493706207645.95746</v>
      </c>
      <c r="K3462" s="25">
        <f t="shared" si="601"/>
        <v>493706207645.95746</v>
      </c>
      <c r="L3462" s="30" t="str">
        <f t="shared" si="602"/>
        <v>0 DAYS</v>
      </c>
    </row>
    <row r="3463" spans="1:12" x14ac:dyDescent="0.2">
      <c r="A3463" s="23">
        <f t="shared" si="592"/>
        <v>240832296412.6622</v>
      </c>
      <c r="B3463" s="24">
        <v>3457</v>
      </c>
      <c r="C3463" s="23">
        <f t="shared" si="593"/>
        <v>1348660859.9109082</v>
      </c>
      <c r="D3463" s="25">
        <f t="shared" si="594"/>
        <v>242180957272.57312</v>
      </c>
      <c r="E3463" s="26">
        <f t="shared" si="595"/>
        <v>242180956272.57312</v>
      </c>
      <c r="F3463" s="27">
        <f t="shared" si="596"/>
        <v>7510442.3384058475</v>
      </c>
      <c r="G3463" s="28">
        <f t="shared" si="597"/>
        <v>56194202.496287845</v>
      </c>
      <c r="H3463" s="28">
        <f t="shared" si="598"/>
        <v>936570.04160479747</v>
      </c>
      <c r="I3463" s="29">
        <f t="shared" si="599"/>
        <v>15609.500693413291</v>
      </c>
      <c r="J3463" s="25">
        <f t="shared" si="600"/>
        <v>496470962408.77484</v>
      </c>
      <c r="K3463" s="25">
        <f t="shared" si="601"/>
        <v>496470962408.77484</v>
      </c>
      <c r="L3463" s="30" t="str">
        <f t="shared" si="602"/>
        <v>0 DAYS</v>
      </c>
    </row>
    <row r="3464" spans="1:12" x14ac:dyDescent="0.2">
      <c r="A3464" s="23">
        <f t="shared" si="592"/>
        <v>242180957272.57312</v>
      </c>
      <c r="B3464" s="24">
        <v>3458</v>
      </c>
      <c r="C3464" s="23">
        <f t="shared" si="593"/>
        <v>1356213360.7264094</v>
      </c>
      <c r="D3464" s="25">
        <f t="shared" si="594"/>
        <v>243537170633.29953</v>
      </c>
      <c r="E3464" s="26">
        <f t="shared" si="595"/>
        <v>243537169633.29953</v>
      </c>
      <c r="F3464" s="27">
        <f t="shared" si="596"/>
        <v>7552500.8155012131</v>
      </c>
      <c r="G3464" s="28">
        <f t="shared" si="597"/>
        <v>56508890.03026706</v>
      </c>
      <c r="H3464" s="28">
        <f t="shared" si="598"/>
        <v>941814.83383778436</v>
      </c>
      <c r="I3464" s="29">
        <f t="shared" si="599"/>
        <v>15696.913897296407</v>
      </c>
      <c r="J3464" s="25">
        <f t="shared" si="600"/>
        <v>499251199798.26398</v>
      </c>
      <c r="K3464" s="25">
        <f t="shared" si="601"/>
        <v>499251199798.26398</v>
      </c>
      <c r="L3464" s="30" t="str">
        <f t="shared" si="602"/>
        <v>0 DAYS</v>
      </c>
    </row>
    <row r="3465" spans="1:12" x14ac:dyDescent="0.2">
      <c r="A3465" s="23">
        <f t="shared" si="592"/>
        <v>243537170633.29953</v>
      </c>
      <c r="B3465" s="24">
        <v>3459</v>
      </c>
      <c r="C3465" s="23">
        <f t="shared" si="593"/>
        <v>1363808155.5464773</v>
      </c>
      <c r="D3465" s="25">
        <f t="shared" si="594"/>
        <v>244900978788.84601</v>
      </c>
      <c r="E3465" s="26">
        <f t="shared" si="595"/>
        <v>244900977788.84601</v>
      </c>
      <c r="F3465" s="27">
        <f t="shared" si="596"/>
        <v>7594794.8200678825</v>
      </c>
      <c r="G3465" s="28">
        <f t="shared" si="597"/>
        <v>56825339.814436555</v>
      </c>
      <c r="H3465" s="28">
        <f t="shared" si="598"/>
        <v>947088.99690727587</v>
      </c>
      <c r="I3465" s="29">
        <f t="shared" si="599"/>
        <v>15784.816615121264</v>
      </c>
      <c r="J3465" s="25">
        <f t="shared" si="600"/>
        <v>502047006517.13428</v>
      </c>
      <c r="K3465" s="25">
        <f t="shared" si="601"/>
        <v>502047006517.13428</v>
      </c>
      <c r="L3465" s="30" t="str">
        <f t="shared" si="602"/>
        <v>0 DAYS</v>
      </c>
    </row>
    <row r="3466" spans="1:12" x14ac:dyDescent="0.2">
      <c r="A3466" s="23">
        <f t="shared" si="592"/>
        <v>244900978788.84601</v>
      </c>
      <c r="B3466" s="24">
        <v>3460</v>
      </c>
      <c r="C3466" s="23">
        <f t="shared" si="593"/>
        <v>1371445481.2175376</v>
      </c>
      <c r="D3466" s="25">
        <f t="shared" si="594"/>
        <v>246272424270.06354</v>
      </c>
      <c r="E3466" s="26">
        <f t="shared" si="595"/>
        <v>246272423270.06354</v>
      </c>
      <c r="F3466" s="27">
        <f t="shared" si="596"/>
        <v>7637325.6710603237</v>
      </c>
      <c r="G3466" s="28">
        <f t="shared" si="597"/>
        <v>57143561.717397399</v>
      </c>
      <c r="H3466" s="28">
        <f t="shared" si="598"/>
        <v>952392.69528995664</v>
      </c>
      <c r="I3466" s="29">
        <f t="shared" si="599"/>
        <v>15873.211588165945</v>
      </c>
      <c r="J3466" s="25">
        <f t="shared" si="600"/>
        <v>504858469753.63019</v>
      </c>
      <c r="K3466" s="25">
        <f t="shared" si="601"/>
        <v>504858469753.63019</v>
      </c>
      <c r="L3466" s="30" t="str">
        <f t="shared" si="602"/>
        <v>0 DAYS</v>
      </c>
    </row>
    <row r="3467" spans="1:12" x14ac:dyDescent="0.2">
      <c r="A3467" s="23">
        <f t="shared" si="592"/>
        <v>246272424270.06354</v>
      </c>
      <c r="B3467" s="24">
        <v>3461</v>
      </c>
      <c r="C3467" s="23">
        <f t="shared" si="593"/>
        <v>1379125575.9123559</v>
      </c>
      <c r="D3467" s="25">
        <f t="shared" si="594"/>
        <v>247651549845.97589</v>
      </c>
      <c r="E3467" s="26">
        <f t="shared" si="595"/>
        <v>247651548845.97589</v>
      </c>
      <c r="F3467" s="27">
        <f t="shared" si="596"/>
        <v>7680094.6948182583</v>
      </c>
      <c r="G3467" s="28">
        <f t="shared" si="597"/>
        <v>57463565.663014829</v>
      </c>
      <c r="H3467" s="28">
        <f t="shared" si="598"/>
        <v>957726.09438358049</v>
      </c>
      <c r="I3467" s="29">
        <f t="shared" si="599"/>
        <v>15962.101573059676</v>
      </c>
      <c r="J3467" s="25">
        <f t="shared" si="600"/>
        <v>507685677184.25055</v>
      </c>
      <c r="K3467" s="25">
        <f t="shared" si="601"/>
        <v>507685677184.25055</v>
      </c>
      <c r="L3467" s="30" t="str">
        <f t="shared" si="602"/>
        <v>0 DAYS</v>
      </c>
    </row>
    <row r="3468" spans="1:12" x14ac:dyDescent="0.2">
      <c r="A3468" s="23">
        <f t="shared" si="592"/>
        <v>247651549845.97589</v>
      </c>
      <c r="B3468" s="24">
        <v>3462</v>
      </c>
      <c r="C3468" s="23">
        <f t="shared" si="593"/>
        <v>1386848679.137465</v>
      </c>
      <c r="D3468" s="25">
        <f t="shared" si="594"/>
        <v>249038398525.11334</v>
      </c>
      <c r="E3468" s="26">
        <f t="shared" si="595"/>
        <v>249038397525.11334</v>
      </c>
      <c r="F3468" s="27">
        <f t="shared" si="596"/>
        <v>7723103.2251091003</v>
      </c>
      <c r="G3468" s="28">
        <f t="shared" si="597"/>
        <v>57785361.630727708</v>
      </c>
      <c r="H3468" s="28">
        <f t="shared" si="598"/>
        <v>963089.36051212845</v>
      </c>
      <c r="I3468" s="29">
        <f t="shared" si="599"/>
        <v>16051.489341868808</v>
      </c>
      <c r="J3468" s="25">
        <f t="shared" si="600"/>
        <v>510528716976.4823</v>
      </c>
      <c r="K3468" s="25">
        <f t="shared" si="601"/>
        <v>510528716976.4823</v>
      </c>
      <c r="L3468" s="30" t="str">
        <f t="shared" si="602"/>
        <v>0 DAYS</v>
      </c>
    </row>
    <row r="3469" spans="1:12" x14ac:dyDescent="0.2">
      <c r="A3469" s="23">
        <f t="shared" si="592"/>
        <v>249038398525.11334</v>
      </c>
      <c r="B3469" s="24">
        <v>3463</v>
      </c>
      <c r="C3469" s="23">
        <f t="shared" si="593"/>
        <v>1394615031.7406347</v>
      </c>
      <c r="D3469" s="25">
        <f t="shared" si="594"/>
        <v>250433013556.85397</v>
      </c>
      <c r="E3469" s="26">
        <f t="shared" si="595"/>
        <v>250433012556.85397</v>
      </c>
      <c r="F3469" s="27">
        <f t="shared" si="596"/>
        <v>7766352.6031696796</v>
      </c>
      <c r="G3469" s="28">
        <f t="shared" si="597"/>
        <v>58108959.655859776</v>
      </c>
      <c r="H3469" s="28">
        <f t="shared" si="598"/>
        <v>968482.6609309963</v>
      </c>
      <c r="I3469" s="29">
        <f t="shared" si="599"/>
        <v>16141.377682183271</v>
      </c>
      <c r="J3469" s="25">
        <f t="shared" si="600"/>
        <v>513387677791.5506</v>
      </c>
      <c r="K3469" s="25">
        <f t="shared" si="601"/>
        <v>513387677791.5506</v>
      </c>
      <c r="L3469" s="30" t="str">
        <f t="shared" si="602"/>
        <v>0 DAYS</v>
      </c>
    </row>
    <row r="3470" spans="1:12" x14ac:dyDescent="0.2">
      <c r="A3470" s="23">
        <f t="shared" si="592"/>
        <v>250433013556.85397</v>
      </c>
      <c r="B3470" s="24">
        <v>3464</v>
      </c>
      <c r="C3470" s="23">
        <f t="shared" si="593"/>
        <v>1402424875.9183822</v>
      </c>
      <c r="D3470" s="25">
        <f t="shared" si="594"/>
        <v>251835438432.77237</v>
      </c>
      <c r="E3470" s="26">
        <f t="shared" si="595"/>
        <v>251835437432.77237</v>
      </c>
      <c r="F3470" s="27">
        <f t="shared" si="596"/>
        <v>7809844.177747488</v>
      </c>
      <c r="G3470" s="28">
        <f t="shared" si="597"/>
        <v>58434369.829932593</v>
      </c>
      <c r="H3470" s="28">
        <f t="shared" si="598"/>
        <v>973906.16383220989</v>
      </c>
      <c r="I3470" s="29">
        <f t="shared" si="599"/>
        <v>16231.769397203498</v>
      </c>
      <c r="J3470" s="25">
        <f t="shared" si="600"/>
        <v>516262648787.18329</v>
      </c>
      <c r="K3470" s="25">
        <f t="shared" si="601"/>
        <v>516262648787.18329</v>
      </c>
      <c r="L3470" s="30" t="str">
        <f t="shared" si="602"/>
        <v>0 DAYS</v>
      </c>
    </row>
    <row r="3471" spans="1:12" x14ac:dyDescent="0.2">
      <c r="A3471" s="23">
        <f t="shared" si="592"/>
        <v>251835438432.77237</v>
      </c>
      <c r="B3471" s="24">
        <v>3465</v>
      </c>
      <c r="C3471" s="23">
        <f t="shared" si="593"/>
        <v>1410278455.2235253</v>
      </c>
      <c r="D3471" s="25">
        <f t="shared" si="594"/>
        <v>253245716887.99588</v>
      </c>
      <c r="E3471" s="26">
        <f t="shared" si="595"/>
        <v>253245715887.99588</v>
      </c>
      <c r="F3471" s="27">
        <f t="shared" si="596"/>
        <v>7853579.3051431179</v>
      </c>
      <c r="G3471" s="28">
        <f t="shared" si="597"/>
        <v>58761602.300980218</v>
      </c>
      <c r="H3471" s="28">
        <f t="shared" si="598"/>
        <v>979360.03834967024</v>
      </c>
      <c r="I3471" s="29">
        <f t="shared" si="599"/>
        <v>16322.667305827837</v>
      </c>
      <c r="J3471" s="25">
        <f t="shared" si="600"/>
        <v>519153719620.39148</v>
      </c>
      <c r="K3471" s="25">
        <f t="shared" si="601"/>
        <v>519153719620.39148</v>
      </c>
      <c r="L3471" s="30" t="str">
        <f t="shared" si="602"/>
        <v>0 DAYS</v>
      </c>
    </row>
    <row r="3472" spans="1:12" x14ac:dyDescent="0.2">
      <c r="A3472" s="23">
        <f t="shared" si="592"/>
        <v>253245716887.99588</v>
      </c>
      <c r="B3472" s="24">
        <v>3466</v>
      </c>
      <c r="C3472" s="23">
        <f t="shared" si="593"/>
        <v>1418176014.572777</v>
      </c>
      <c r="D3472" s="25">
        <f t="shared" si="594"/>
        <v>254663892902.56866</v>
      </c>
      <c r="E3472" s="26">
        <f t="shared" si="595"/>
        <v>254663891902.56866</v>
      </c>
      <c r="F3472" s="27">
        <f t="shared" si="596"/>
        <v>7897559.3492517471</v>
      </c>
      <c r="G3472" s="28">
        <f t="shared" si="597"/>
        <v>59090667.273865707</v>
      </c>
      <c r="H3472" s="28">
        <f t="shared" si="598"/>
        <v>984844.45456442842</v>
      </c>
      <c r="I3472" s="29">
        <f t="shared" si="599"/>
        <v>16414.074242740473</v>
      </c>
      <c r="J3472" s="25">
        <f t="shared" si="600"/>
        <v>522060980450.26575</v>
      </c>
      <c r="K3472" s="25">
        <f t="shared" si="601"/>
        <v>522060980450.26575</v>
      </c>
      <c r="L3472" s="30" t="str">
        <f t="shared" si="602"/>
        <v>0 DAYS</v>
      </c>
    </row>
    <row r="3473" spans="1:12" x14ac:dyDescent="0.2">
      <c r="A3473" s="23">
        <f t="shared" si="592"/>
        <v>254663892902.56866</v>
      </c>
      <c r="B3473" s="24">
        <v>3467</v>
      </c>
      <c r="C3473" s="23">
        <f t="shared" si="593"/>
        <v>1426117800.2543845</v>
      </c>
      <c r="D3473" s="25">
        <f t="shared" si="594"/>
        <v>256090010702.82306</v>
      </c>
      <c r="E3473" s="26">
        <f t="shared" si="595"/>
        <v>256090009702.82306</v>
      </c>
      <c r="F3473" s="27">
        <f t="shared" si="596"/>
        <v>7941785.6816074848</v>
      </c>
      <c r="G3473" s="28">
        <f t="shared" si="597"/>
        <v>59421575.010599352</v>
      </c>
      <c r="H3473" s="28">
        <f t="shared" si="598"/>
        <v>990359.5835099892</v>
      </c>
      <c r="I3473" s="29">
        <f t="shared" si="599"/>
        <v>16505.993058499818</v>
      </c>
      <c r="J3473" s="25">
        <f t="shared" si="600"/>
        <v>524984521940.78723</v>
      </c>
      <c r="K3473" s="25">
        <f t="shared" si="601"/>
        <v>524984521940.78723</v>
      </c>
      <c r="L3473" s="30" t="str">
        <f t="shared" si="602"/>
        <v>0 DAYS</v>
      </c>
    </row>
    <row r="3474" spans="1:12" x14ac:dyDescent="0.2">
      <c r="A3474" s="23">
        <f t="shared" si="592"/>
        <v>256090010702.82306</v>
      </c>
      <c r="B3474" s="24">
        <v>3468</v>
      </c>
      <c r="C3474" s="23">
        <f t="shared" si="593"/>
        <v>1434104059.9358091</v>
      </c>
      <c r="D3474" s="25">
        <f t="shared" si="594"/>
        <v>257524114762.75888</v>
      </c>
      <c r="E3474" s="26">
        <f t="shared" si="595"/>
        <v>257524113762.75888</v>
      </c>
      <c r="F3474" s="27">
        <f t="shared" si="596"/>
        <v>7986259.6814246178</v>
      </c>
      <c r="G3474" s="28">
        <f t="shared" si="597"/>
        <v>59754335.830658711</v>
      </c>
      <c r="H3474" s="28">
        <f t="shared" si="598"/>
        <v>995905.59717764519</v>
      </c>
      <c r="I3474" s="29">
        <f t="shared" si="599"/>
        <v>16598.426619627418</v>
      </c>
      <c r="J3474" s="25">
        <f t="shared" si="600"/>
        <v>527924435263.65564</v>
      </c>
      <c r="K3474" s="25">
        <f t="shared" si="601"/>
        <v>527924435263.65564</v>
      </c>
      <c r="L3474" s="30" t="str">
        <f t="shared" si="602"/>
        <v>0 DAYS</v>
      </c>
    </row>
    <row r="3475" spans="1:12" x14ac:dyDescent="0.2">
      <c r="A3475" s="23">
        <f t="shared" si="592"/>
        <v>257524114762.75888</v>
      </c>
      <c r="B3475" s="24">
        <v>3469</v>
      </c>
      <c r="C3475" s="23">
        <f t="shared" si="593"/>
        <v>1442135042.6714497</v>
      </c>
      <c r="D3475" s="25">
        <f t="shared" si="594"/>
        <v>258966249805.43033</v>
      </c>
      <c r="E3475" s="26">
        <f t="shared" si="595"/>
        <v>258966248805.43033</v>
      </c>
      <c r="F3475" s="27">
        <f t="shared" si="596"/>
        <v>8030982.7356405258</v>
      </c>
      <c r="G3475" s="28">
        <f t="shared" si="597"/>
        <v>60088960.1113104</v>
      </c>
      <c r="H3475" s="28">
        <f t="shared" si="598"/>
        <v>1001482.66852184</v>
      </c>
      <c r="I3475" s="29">
        <f t="shared" si="599"/>
        <v>16691.377808697333</v>
      </c>
      <c r="J3475" s="25">
        <f t="shared" si="600"/>
        <v>530880812101.13214</v>
      </c>
      <c r="K3475" s="25">
        <f t="shared" si="601"/>
        <v>530880812101.13214</v>
      </c>
      <c r="L3475" s="30" t="str">
        <f t="shared" si="602"/>
        <v>0 DAYS</v>
      </c>
    </row>
    <row r="3476" spans="1:12" x14ac:dyDescent="0.2">
      <c r="A3476" s="23">
        <f t="shared" si="592"/>
        <v>258966249805.43033</v>
      </c>
      <c r="B3476" s="24">
        <v>3470</v>
      </c>
      <c r="C3476" s="23">
        <f t="shared" si="593"/>
        <v>1450210998.9104099</v>
      </c>
      <c r="D3476" s="25">
        <f t="shared" si="594"/>
        <v>260416460804.34073</v>
      </c>
      <c r="E3476" s="26">
        <f t="shared" si="595"/>
        <v>260416459804.34073</v>
      </c>
      <c r="F3476" s="27">
        <f t="shared" si="596"/>
        <v>8075956.2389602661</v>
      </c>
      <c r="G3476" s="28">
        <f t="shared" si="597"/>
        <v>60425458.287933744</v>
      </c>
      <c r="H3476" s="28">
        <f t="shared" si="598"/>
        <v>1007090.9714655624</v>
      </c>
      <c r="I3476" s="29">
        <f t="shared" si="599"/>
        <v>16784.849524426038</v>
      </c>
      <c r="J3476" s="25">
        <f t="shared" si="600"/>
        <v>533853744648.89844</v>
      </c>
      <c r="K3476" s="25">
        <f t="shared" si="601"/>
        <v>533853744648.89844</v>
      </c>
      <c r="L3476" s="30" t="str">
        <f t="shared" si="602"/>
        <v>0 DAYS</v>
      </c>
    </row>
    <row r="3477" spans="1:12" x14ac:dyDescent="0.2">
      <c r="A3477" s="23">
        <f t="shared" si="592"/>
        <v>260416460804.34073</v>
      </c>
      <c r="B3477" s="24">
        <v>3471</v>
      </c>
      <c r="C3477" s="23">
        <f t="shared" si="593"/>
        <v>1458332180.504308</v>
      </c>
      <c r="D3477" s="25">
        <f t="shared" si="594"/>
        <v>261874792984.84503</v>
      </c>
      <c r="E3477" s="26">
        <f t="shared" si="595"/>
        <v>261874791984.84503</v>
      </c>
      <c r="F3477" s="27">
        <f t="shared" si="596"/>
        <v>8121181.5938980579</v>
      </c>
      <c r="G3477" s="28">
        <f t="shared" si="597"/>
        <v>60763840.854346164</v>
      </c>
      <c r="H3477" s="28">
        <f t="shared" si="598"/>
        <v>1012730.6809057693</v>
      </c>
      <c r="I3477" s="29">
        <f t="shared" si="599"/>
        <v>16878.844681762821</v>
      </c>
      <c r="J3477" s="25">
        <f t="shared" si="600"/>
        <v>536843325618.93225</v>
      </c>
      <c r="K3477" s="25">
        <f t="shared" si="601"/>
        <v>536843325618.93225</v>
      </c>
      <c r="L3477" s="30" t="str">
        <f t="shared" si="602"/>
        <v>0 DAYS</v>
      </c>
    </row>
    <row r="3478" spans="1:12" x14ac:dyDescent="0.2">
      <c r="A3478" s="23">
        <f t="shared" si="592"/>
        <v>261874792984.84503</v>
      </c>
      <c r="B3478" s="24">
        <v>3472</v>
      </c>
      <c r="C3478" s="23">
        <f t="shared" si="593"/>
        <v>1466498840.7151322</v>
      </c>
      <c r="D3478" s="25">
        <f t="shared" si="594"/>
        <v>263341291825.56015</v>
      </c>
      <c r="E3478" s="26">
        <f t="shared" si="595"/>
        <v>263341290825.56015</v>
      </c>
      <c r="F3478" s="27">
        <f t="shared" si="596"/>
        <v>8166660.2108242512</v>
      </c>
      <c r="G3478" s="28">
        <f t="shared" si="597"/>
        <v>61104118.36313051</v>
      </c>
      <c r="H3478" s="28">
        <f t="shared" si="598"/>
        <v>1018401.9727188419</v>
      </c>
      <c r="I3478" s="29">
        <f t="shared" si="599"/>
        <v>16973.366211980698</v>
      </c>
      <c r="J3478" s="25">
        <f t="shared" si="600"/>
        <v>539849648242.39825</v>
      </c>
      <c r="K3478" s="25">
        <f t="shared" si="601"/>
        <v>539849648242.39825</v>
      </c>
      <c r="L3478" s="30" t="str">
        <f t="shared" si="602"/>
        <v>0 DAYS</v>
      </c>
    </row>
    <row r="3479" spans="1:12" x14ac:dyDescent="0.2">
      <c r="A3479" s="23">
        <f t="shared" si="592"/>
        <v>263341291825.56015</v>
      </c>
      <c r="B3479" s="24">
        <v>3473</v>
      </c>
      <c r="C3479" s="23">
        <f t="shared" si="593"/>
        <v>1474711234.2231369</v>
      </c>
      <c r="D3479" s="25">
        <f t="shared" si="594"/>
        <v>264816003059.78329</v>
      </c>
      <c r="E3479" s="26">
        <f t="shared" si="595"/>
        <v>264816002059.78329</v>
      </c>
      <c r="F3479" s="27">
        <f t="shared" si="596"/>
        <v>8212393.5080046654</v>
      </c>
      <c r="G3479" s="28">
        <f t="shared" si="597"/>
        <v>61446301.425964035</v>
      </c>
      <c r="H3479" s="28">
        <f t="shared" si="598"/>
        <v>1024105.0237660672</v>
      </c>
      <c r="I3479" s="29">
        <f t="shared" si="599"/>
        <v>17068.417062767789</v>
      </c>
      <c r="J3479" s="25">
        <f t="shared" si="600"/>
        <v>542872806272.55573</v>
      </c>
      <c r="K3479" s="25">
        <f t="shared" si="601"/>
        <v>542872806272.55573</v>
      </c>
      <c r="L3479" s="30" t="str">
        <f t="shared" si="602"/>
        <v>0 DAYS</v>
      </c>
    </row>
    <row r="3480" spans="1:12" x14ac:dyDescent="0.2">
      <c r="A3480" s="23">
        <f t="shared" si="592"/>
        <v>264816003059.78329</v>
      </c>
      <c r="B3480" s="24">
        <v>3474</v>
      </c>
      <c r="C3480" s="23">
        <f t="shared" si="593"/>
        <v>1482969617.1347864</v>
      </c>
      <c r="D3480" s="25">
        <f t="shared" si="594"/>
        <v>266298972676.91809</v>
      </c>
      <c r="E3480" s="26">
        <f t="shared" si="595"/>
        <v>266298971676.91809</v>
      </c>
      <c r="F3480" s="27">
        <f t="shared" si="596"/>
        <v>8258382.9116494656</v>
      </c>
      <c r="G3480" s="28">
        <f t="shared" si="597"/>
        <v>61790400.713949434</v>
      </c>
      <c r="H3480" s="28">
        <f t="shared" si="598"/>
        <v>1029840.0118991572</v>
      </c>
      <c r="I3480" s="29">
        <f t="shared" si="599"/>
        <v>17164.000198319285</v>
      </c>
      <c r="J3480" s="25">
        <f t="shared" si="600"/>
        <v>545912893987.68207</v>
      </c>
      <c r="K3480" s="25">
        <f t="shared" si="601"/>
        <v>545912893987.68207</v>
      </c>
      <c r="L3480" s="30" t="str">
        <f t="shared" si="602"/>
        <v>0 DAYS</v>
      </c>
    </row>
    <row r="3481" spans="1:12" x14ac:dyDescent="0.2">
      <c r="A3481" s="23">
        <f t="shared" si="592"/>
        <v>266298972676.91809</v>
      </c>
      <c r="B3481" s="24">
        <v>3475</v>
      </c>
      <c r="C3481" s="23">
        <f t="shared" si="593"/>
        <v>1491274246.9907413</v>
      </c>
      <c r="D3481" s="25">
        <f t="shared" si="594"/>
        <v>267790246923.90884</v>
      </c>
      <c r="E3481" s="26">
        <f t="shared" si="595"/>
        <v>267790245923.90884</v>
      </c>
      <c r="F3481" s="27">
        <f t="shared" si="596"/>
        <v>8304629.8559548855</v>
      </c>
      <c r="G3481" s="28">
        <f t="shared" si="597"/>
        <v>62136426.957947552</v>
      </c>
      <c r="H3481" s="28">
        <f t="shared" si="598"/>
        <v>1035607.1159657926</v>
      </c>
      <c r="I3481" s="29">
        <f t="shared" si="599"/>
        <v>17260.118599429876</v>
      </c>
      <c r="J3481" s="25">
        <f t="shared" si="600"/>
        <v>548970006194.01306</v>
      </c>
      <c r="K3481" s="25">
        <f t="shared" si="601"/>
        <v>548970006194.01306</v>
      </c>
      <c r="L3481" s="30" t="str">
        <f t="shared" si="602"/>
        <v>0 DAYS</v>
      </c>
    </row>
    <row r="3482" spans="1:12" x14ac:dyDescent="0.2">
      <c r="A3482" s="23">
        <f t="shared" si="592"/>
        <v>267790246923.90884</v>
      </c>
      <c r="B3482" s="24">
        <v>3476</v>
      </c>
      <c r="C3482" s="23">
        <f t="shared" si="593"/>
        <v>1499625382.7738895</v>
      </c>
      <c r="D3482" s="25">
        <f t="shared" si="594"/>
        <v>269289872306.68274</v>
      </c>
      <c r="E3482" s="26">
        <f t="shared" si="595"/>
        <v>269289871306.68274</v>
      </c>
      <c r="F3482" s="27">
        <f t="shared" si="596"/>
        <v>8351135.7831482887</v>
      </c>
      <c r="G3482" s="28">
        <f t="shared" si="597"/>
        <v>62484390.948912062</v>
      </c>
      <c r="H3482" s="28">
        <f t="shared" si="598"/>
        <v>1041406.515815201</v>
      </c>
      <c r="I3482" s="29">
        <f t="shared" si="599"/>
        <v>17356.775263586682</v>
      </c>
      <c r="J3482" s="25">
        <f t="shared" si="600"/>
        <v>552044238228.69958</v>
      </c>
      <c r="K3482" s="25">
        <f t="shared" si="601"/>
        <v>552044238228.69958</v>
      </c>
      <c r="L3482" s="30" t="str">
        <f t="shared" si="602"/>
        <v>0 DAYS</v>
      </c>
    </row>
    <row r="3483" spans="1:12" x14ac:dyDescent="0.2">
      <c r="A3483" s="23">
        <f t="shared" si="592"/>
        <v>269289872306.68274</v>
      </c>
      <c r="B3483" s="24">
        <v>3477</v>
      </c>
      <c r="C3483" s="23">
        <f t="shared" si="593"/>
        <v>1508023284.9174232</v>
      </c>
      <c r="D3483" s="25">
        <f t="shared" si="594"/>
        <v>270797895591.60016</v>
      </c>
      <c r="E3483" s="26">
        <f t="shared" si="595"/>
        <v>270797894591.60016</v>
      </c>
      <c r="F3483" s="27">
        <f t="shared" si="596"/>
        <v>8397902.1435337067</v>
      </c>
      <c r="G3483" s="28">
        <f t="shared" si="597"/>
        <v>62834303.538225971</v>
      </c>
      <c r="H3483" s="28">
        <f t="shared" si="598"/>
        <v>1047238.3923037662</v>
      </c>
      <c r="I3483" s="29">
        <f t="shared" si="599"/>
        <v>17453.973205062772</v>
      </c>
      <c r="J3483" s="25">
        <f t="shared" si="600"/>
        <v>555135685962.78027</v>
      </c>
      <c r="K3483" s="25">
        <f t="shared" si="601"/>
        <v>555135685962.78027</v>
      </c>
      <c r="L3483" s="30" t="str">
        <f t="shared" si="602"/>
        <v>0 DAYS</v>
      </c>
    </row>
    <row r="3484" spans="1:12" x14ac:dyDescent="0.2">
      <c r="A3484" s="23">
        <f t="shared" si="592"/>
        <v>270797895591.60016</v>
      </c>
      <c r="B3484" s="24">
        <v>3478</v>
      </c>
      <c r="C3484" s="23">
        <f t="shared" si="593"/>
        <v>1516468215.3129609</v>
      </c>
      <c r="D3484" s="25">
        <f t="shared" si="594"/>
        <v>272314363806.91312</v>
      </c>
      <c r="E3484" s="26">
        <f t="shared" si="595"/>
        <v>272314362806.91312</v>
      </c>
      <c r="F3484" s="27">
        <f t="shared" si="596"/>
        <v>8444930.3955376148</v>
      </c>
      <c r="G3484" s="28">
        <f t="shared" si="597"/>
        <v>63186175.638040036</v>
      </c>
      <c r="H3484" s="28">
        <f t="shared" si="598"/>
        <v>1053102.9273006672</v>
      </c>
      <c r="I3484" s="29">
        <f t="shared" si="599"/>
        <v>17551.715455011119</v>
      </c>
      <c r="J3484" s="25">
        <f t="shared" si="600"/>
        <v>558244445804.17188</v>
      </c>
      <c r="K3484" s="25">
        <f t="shared" si="601"/>
        <v>558244445804.17188</v>
      </c>
      <c r="L3484" s="30" t="str">
        <f t="shared" si="602"/>
        <v>0 DAYS</v>
      </c>
    </row>
    <row r="3485" spans="1:12" x14ac:dyDescent="0.2">
      <c r="A3485" s="23">
        <f t="shared" si="592"/>
        <v>272314363806.91312</v>
      </c>
      <c r="B3485" s="24">
        <v>3479</v>
      </c>
      <c r="C3485" s="23">
        <f t="shared" si="593"/>
        <v>1524960437.3187134</v>
      </c>
      <c r="D3485" s="25">
        <f t="shared" si="594"/>
        <v>273839324244.23184</v>
      </c>
      <c r="E3485" s="26">
        <f t="shared" si="595"/>
        <v>273839323244.23184</v>
      </c>
      <c r="F3485" s="27">
        <f t="shared" si="596"/>
        <v>8492222.0057525635</v>
      </c>
      <c r="G3485" s="28">
        <f t="shared" si="597"/>
        <v>63540018.221613057</v>
      </c>
      <c r="H3485" s="28">
        <f t="shared" si="598"/>
        <v>1059000.3036935509</v>
      </c>
      <c r="I3485" s="29">
        <f t="shared" si="599"/>
        <v>17650.005061559183</v>
      </c>
      <c r="J3485" s="25">
        <f t="shared" si="600"/>
        <v>561370614700.67517</v>
      </c>
      <c r="K3485" s="25">
        <f t="shared" si="601"/>
        <v>561370614700.67517</v>
      </c>
      <c r="L3485" s="30" t="str">
        <f t="shared" si="602"/>
        <v>0 DAYS</v>
      </c>
    </row>
    <row r="3486" spans="1:12" x14ac:dyDescent="0.2">
      <c r="A3486" s="23">
        <f t="shared" si="592"/>
        <v>273839324244.23184</v>
      </c>
      <c r="B3486" s="24">
        <v>3480</v>
      </c>
      <c r="C3486" s="23">
        <f t="shared" si="593"/>
        <v>1533500215.7676983</v>
      </c>
      <c r="D3486" s="25">
        <f t="shared" si="594"/>
        <v>275372824459.99951</v>
      </c>
      <c r="E3486" s="26">
        <f t="shared" si="595"/>
        <v>275372823459.99951</v>
      </c>
      <c r="F3486" s="27">
        <f t="shared" si="596"/>
        <v>8539778.4489848614</v>
      </c>
      <c r="G3486" s="28">
        <f t="shared" si="597"/>
        <v>63895842.323654093</v>
      </c>
      <c r="H3486" s="28">
        <f t="shared" si="598"/>
        <v>1064930.705394235</v>
      </c>
      <c r="I3486" s="29">
        <f t="shared" si="599"/>
        <v>17748.845089903916</v>
      </c>
      <c r="J3486" s="25">
        <f t="shared" si="600"/>
        <v>564514290142.9989</v>
      </c>
      <c r="K3486" s="25">
        <f t="shared" si="601"/>
        <v>564514290142.9989</v>
      </c>
      <c r="L3486" s="30" t="str">
        <f t="shared" si="602"/>
        <v>0 DAYS</v>
      </c>
    </row>
    <row r="3487" spans="1:12" x14ac:dyDescent="0.2">
      <c r="A3487" s="23">
        <f t="shared" si="592"/>
        <v>275372824459.99951</v>
      </c>
      <c r="B3487" s="24">
        <v>3481</v>
      </c>
      <c r="C3487" s="23">
        <f t="shared" si="593"/>
        <v>1542087816.9759972</v>
      </c>
      <c r="D3487" s="25">
        <f t="shared" si="594"/>
        <v>276914912276.97552</v>
      </c>
      <c r="E3487" s="26">
        <f t="shared" si="595"/>
        <v>276914911276.97552</v>
      </c>
      <c r="F3487" s="27">
        <f t="shared" si="596"/>
        <v>8587601.2082989216</v>
      </c>
      <c r="G3487" s="28">
        <f t="shared" si="597"/>
        <v>64253659.04066655</v>
      </c>
      <c r="H3487" s="28">
        <f t="shared" si="598"/>
        <v>1070894.3173444425</v>
      </c>
      <c r="I3487" s="29">
        <f t="shared" si="599"/>
        <v>17848.238622407374</v>
      </c>
      <c r="J3487" s="25">
        <f t="shared" si="600"/>
        <v>567675570167.7998</v>
      </c>
      <c r="K3487" s="25">
        <f t="shared" si="601"/>
        <v>567675570167.7998</v>
      </c>
      <c r="L3487" s="30" t="str">
        <f t="shared" si="602"/>
        <v>0 DAYS</v>
      </c>
    </row>
    <row r="3488" spans="1:12" x14ac:dyDescent="0.2">
      <c r="A3488" s="23">
        <f t="shared" si="592"/>
        <v>276914912276.97552</v>
      </c>
      <c r="B3488" s="24">
        <v>3482</v>
      </c>
      <c r="C3488" s="23">
        <f t="shared" si="593"/>
        <v>1550723508.7510629</v>
      </c>
      <c r="D3488" s="25">
        <f t="shared" si="594"/>
        <v>278465635785.72656</v>
      </c>
      <c r="E3488" s="26">
        <f t="shared" si="595"/>
        <v>278465634785.72656</v>
      </c>
      <c r="F3488" s="27">
        <f t="shared" si="596"/>
        <v>8635691.7750656605</v>
      </c>
      <c r="G3488" s="28">
        <f t="shared" si="597"/>
        <v>64613479.531294286</v>
      </c>
      <c r="H3488" s="28">
        <f t="shared" si="598"/>
        <v>1076891.3255215713</v>
      </c>
      <c r="I3488" s="29">
        <f t="shared" si="599"/>
        <v>17948.188758692857</v>
      </c>
      <c r="J3488" s="25">
        <f t="shared" si="600"/>
        <v>570854553360.73938</v>
      </c>
      <c r="K3488" s="25">
        <f t="shared" si="601"/>
        <v>570854553360.73938</v>
      </c>
      <c r="L3488" s="30" t="str">
        <f t="shared" si="602"/>
        <v>0 DAYS</v>
      </c>
    </row>
    <row r="3489" spans="1:12" x14ac:dyDescent="0.2">
      <c r="A3489" s="23">
        <f t="shared" si="592"/>
        <v>278465635785.72656</v>
      </c>
      <c r="B3489" s="24">
        <v>3483</v>
      </c>
      <c r="C3489" s="23">
        <f t="shared" si="593"/>
        <v>1559407560.4000688</v>
      </c>
      <c r="D3489" s="25">
        <f t="shared" si="594"/>
        <v>280025043346.12665</v>
      </c>
      <c r="E3489" s="26">
        <f t="shared" si="595"/>
        <v>280025042346.12665</v>
      </c>
      <c r="F3489" s="27">
        <f t="shared" si="596"/>
        <v>8684051.6490058899</v>
      </c>
      <c r="G3489" s="28">
        <f t="shared" si="597"/>
        <v>64975315.016669534</v>
      </c>
      <c r="H3489" s="28">
        <f t="shared" si="598"/>
        <v>1082921.9169444921</v>
      </c>
      <c r="I3489" s="29">
        <f t="shared" si="599"/>
        <v>18048.698615741534</v>
      </c>
      <c r="J3489" s="25">
        <f t="shared" si="600"/>
        <v>574051338859.55957</v>
      </c>
      <c r="K3489" s="25">
        <f t="shared" si="601"/>
        <v>574051338859.55957</v>
      </c>
      <c r="L3489" s="30" t="str">
        <f t="shared" si="602"/>
        <v>0 DAYS</v>
      </c>
    </row>
    <row r="3490" spans="1:12" x14ac:dyDescent="0.2">
      <c r="A3490" s="23">
        <f t="shared" si="592"/>
        <v>280025043346.12665</v>
      </c>
      <c r="B3490" s="24">
        <v>3484</v>
      </c>
      <c r="C3490" s="23">
        <f t="shared" si="593"/>
        <v>1568140242.7383091</v>
      </c>
      <c r="D3490" s="25">
        <f t="shared" si="594"/>
        <v>281593183588.86493</v>
      </c>
      <c r="E3490" s="26">
        <f t="shared" si="595"/>
        <v>281593182588.86493</v>
      </c>
      <c r="F3490" s="27">
        <f t="shared" si="596"/>
        <v>8732682.3382403851</v>
      </c>
      <c r="G3490" s="28">
        <f t="shared" si="597"/>
        <v>65339176.780762881</v>
      </c>
      <c r="H3490" s="28">
        <f t="shared" si="598"/>
        <v>1088986.2796793813</v>
      </c>
      <c r="I3490" s="29">
        <f t="shared" si="599"/>
        <v>18149.771327989689</v>
      </c>
      <c r="J3490" s="25">
        <f t="shared" si="600"/>
        <v>577266026357.1731</v>
      </c>
      <c r="K3490" s="25">
        <f t="shared" si="601"/>
        <v>577266026357.1731</v>
      </c>
      <c r="L3490" s="30" t="str">
        <f t="shared" si="602"/>
        <v>0 DAYS</v>
      </c>
    </row>
    <row r="3491" spans="1:12" x14ac:dyDescent="0.2">
      <c r="A3491" s="23">
        <f t="shared" si="592"/>
        <v>281593183588.86493</v>
      </c>
      <c r="B3491" s="24">
        <v>3485</v>
      </c>
      <c r="C3491" s="23">
        <f t="shared" si="593"/>
        <v>1576921828.0976436</v>
      </c>
      <c r="D3491" s="25">
        <f t="shared" si="594"/>
        <v>283170105416.96259</v>
      </c>
      <c r="E3491" s="26">
        <f t="shared" si="595"/>
        <v>283170104416.96259</v>
      </c>
      <c r="F3491" s="27">
        <f t="shared" si="596"/>
        <v>8781585.3593344688</v>
      </c>
      <c r="G3491" s="28">
        <f t="shared" si="597"/>
        <v>65705076.170735151</v>
      </c>
      <c r="H3491" s="28">
        <f t="shared" si="598"/>
        <v>1095084.6028455859</v>
      </c>
      <c r="I3491" s="29">
        <f t="shared" si="599"/>
        <v>18251.410047426431</v>
      </c>
      <c r="J3491" s="25">
        <f t="shared" si="600"/>
        <v>580498716104.77319</v>
      </c>
      <c r="K3491" s="25">
        <f t="shared" si="601"/>
        <v>580498716104.77319</v>
      </c>
      <c r="L3491" s="30" t="str">
        <f t="shared" si="602"/>
        <v>0 DAYS</v>
      </c>
    </row>
    <row r="3492" spans="1:12" x14ac:dyDescent="0.2">
      <c r="A3492" s="23">
        <f t="shared" si="592"/>
        <v>283170105416.96259</v>
      </c>
      <c r="B3492" s="24">
        <v>3486</v>
      </c>
      <c r="C3492" s="23">
        <f t="shared" si="593"/>
        <v>1585752590.3349905</v>
      </c>
      <c r="D3492" s="25">
        <f t="shared" si="594"/>
        <v>284755858007.29755</v>
      </c>
      <c r="E3492" s="26">
        <f t="shared" si="595"/>
        <v>284755857007.29755</v>
      </c>
      <c r="F3492" s="27">
        <f t="shared" si="596"/>
        <v>8830762.2373468876</v>
      </c>
      <c r="G3492" s="28">
        <f t="shared" si="597"/>
        <v>66073024.597291268</v>
      </c>
      <c r="H3492" s="28">
        <f t="shared" si="598"/>
        <v>1101217.076621521</v>
      </c>
      <c r="I3492" s="29">
        <f t="shared" si="599"/>
        <v>18353.617943692017</v>
      </c>
      <c r="J3492" s="25">
        <f t="shared" si="600"/>
        <v>583749508914.95996</v>
      </c>
      <c r="K3492" s="25">
        <f t="shared" si="601"/>
        <v>583749508914.95996</v>
      </c>
      <c r="L3492" s="30" t="str">
        <f t="shared" si="602"/>
        <v>0 DAYS</v>
      </c>
    </row>
    <row r="3493" spans="1:12" x14ac:dyDescent="0.2">
      <c r="A3493" s="23">
        <f t="shared" si="592"/>
        <v>284755858007.29755</v>
      </c>
      <c r="B3493" s="24">
        <v>3487</v>
      </c>
      <c r="C3493" s="23">
        <f t="shared" si="593"/>
        <v>1594632804.8408663</v>
      </c>
      <c r="D3493" s="25">
        <f t="shared" si="594"/>
        <v>286350490812.13843</v>
      </c>
      <c r="E3493" s="26">
        <f t="shared" si="595"/>
        <v>286350489812.13843</v>
      </c>
      <c r="F3493" s="27">
        <f t="shared" si="596"/>
        <v>8880214.5058758259</v>
      </c>
      <c r="G3493" s="28">
        <f t="shared" si="597"/>
        <v>66443033.535036094</v>
      </c>
      <c r="H3493" s="28">
        <f t="shared" si="598"/>
        <v>1107383.8922506017</v>
      </c>
      <c r="I3493" s="29">
        <f t="shared" si="599"/>
        <v>18456.398204176694</v>
      </c>
      <c r="J3493" s="25">
        <f t="shared" si="600"/>
        <v>587018506164.88367</v>
      </c>
      <c r="K3493" s="25">
        <f t="shared" si="601"/>
        <v>587018506164.88367</v>
      </c>
      <c r="L3493" s="30" t="str">
        <f t="shared" si="602"/>
        <v>0 DAYS</v>
      </c>
    </row>
    <row r="3494" spans="1:12" x14ac:dyDescent="0.2">
      <c r="A3494" s="23">
        <f t="shared" si="592"/>
        <v>286350490812.13843</v>
      </c>
      <c r="B3494" s="24">
        <v>3488</v>
      </c>
      <c r="C3494" s="23">
        <f t="shared" si="593"/>
        <v>1603562748.5479751</v>
      </c>
      <c r="D3494" s="25">
        <f t="shared" si="594"/>
        <v>287954053560.6864</v>
      </c>
      <c r="E3494" s="26">
        <f t="shared" si="595"/>
        <v>287954052560.6864</v>
      </c>
      <c r="F3494" s="27">
        <f t="shared" si="596"/>
        <v>8929943.707108736</v>
      </c>
      <c r="G3494" s="28">
        <f t="shared" si="597"/>
        <v>66815114.522832297</v>
      </c>
      <c r="H3494" s="28">
        <f t="shared" si="598"/>
        <v>1113585.2420472049</v>
      </c>
      <c r="I3494" s="29">
        <f t="shared" si="599"/>
        <v>18559.75403412008</v>
      </c>
      <c r="J3494" s="25">
        <f t="shared" si="600"/>
        <v>590305809799.4071</v>
      </c>
      <c r="K3494" s="25">
        <f t="shared" si="601"/>
        <v>590305809799.4071</v>
      </c>
      <c r="L3494" s="30" t="str">
        <f t="shared" si="602"/>
        <v>0 DAYS</v>
      </c>
    </row>
    <row r="3495" spans="1:12" x14ac:dyDescent="0.2">
      <c r="A3495" s="23">
        <f t="shared" si="592"/>
        <v>287954053560.6864</v>
      </c>
      <c r="B3495" s="24">
        <v>3489</v>
      </c>
      <c r="C3495" s="23">
        <f t="shared" si="593"/>
        <v>1612542699.9398439</v>
      </c>
      <c r="D3495" s="25">
        <f t="shared" si="594"/>
        <v>289566596260.62622</v>
      </c>
      <c r="E3495" s="26">
        <f t="shared" si="595"/>
        <v>289566595260.62622</v>
      </c>
      <c r="F3495" s="27">
        <f t="shared" si="596"/>
        <v>8979951.3918688297</v>
      </c>
      <c r="G3495" s="28">
        <f t="shared" si="597"/>
        <v>67189279.164160162</v>
      </c>
      <c r="H3495" s="28">
        <f t="shared" si="598"/>
        <v>1119821.3194026693</v>
      </c>
      <c r="I3495" s="29">
        <f t="shared" si="599"/>
        <v>18663.688656711154</v>
      </c>
      <c r="J3495" s="25">
        <f t="shared" si="600"/>
        <v>593611522334.28369</v>
      </c>
      <c r="K3495" s="25">
        <f t="shared" si="601"/>
        <v>593611522334.28369</v>
      </c>
      <c r="L3495" s="30" t="str">
        <f t="shared" si="602"/>
        <v>0 DAYS</v>
      </c>
    </row>
    <row r="3496" spans="1:12" x14ac:dyDescent="0.2">
      <c r="A3496" s="23">
        <f t="shared" si="592"/>
        <v>289566596260.62622</v>
      </c>
      <c r="B3496" s="24">
        <v>3490</v>
      </c>
      <c r="C3496" s="23">
        <f t="shared" si="593"/>
        <v>1621572939.0595069</v>
      </c>
      <c r="D3496" s="25">
        <f t="shared" si="594"/>
        <v>291188169199.68573</v>
      </c>
      <c r="E3496" s="26">
        <f t="shared" si="595"/>
        <v>291188168199.68573</v>
      </c>
      <c r="F3496" s="27">
        <f t="shared" si="596"/>
        <v>9030239.1196630001</v>
      </c>
      <c r="G3496" s="28">
        <f t="shared" si="597"/>
        <v>67565539.127479449</v>
      </c>
      <c r="H3496" s="28">
        <f t="shared" si="598"/>
        <v>1126092.318791324</v>
      </c>
      <c r="I3496" s="29">
        <f t="shared" si="599"/>
        <v>18768.205313188733</v>
      </c>
      <c r="J3496" s="25">
        <f t="shared" si="600"/>
        <v>596935746859.35571</v>
      </c>
      <c r="K3496" s="25">
        <f t="shared" si="601"/>
        <v>596935746859.35571</v>
      </c>
      <c r="L3496" s="30" t="str">
        <f t="shared" si="602"/>
        <v>0 DAYS</v>
      </c>
    </row>
    <row r="3497" spans="1:12" x14ac:dyDescent="0.2">
      <c r="A3497" s="23">
        <f t="shared" si="592"/>
        <v>291188169199.68573</v>
      </c>
      <c r="B3497" s="24">
        <v>3491</v>
      </c>
      <c r="C3497" s="23">
        <f t="shared" si="593"/>
        <v>1630653747.51824</v>
      </c>
      <c r="D3497" s="25">
        <f t="shared" si="594"/>
        <v>292818822947.20398</v>
      </c>
      <c r="E3497" s="26">
        <f t="shared" si="595"/>
        <v>292818821947.20398</v>
      </c>
      <c r="F3497" s="27">
        <f t="shared" si="596"/>
        <v>9080808.4587330818</v>
      </c>
      <c r="G3497" s="28">
        <f t="shared" si="597"/>
        <v>67943906.146593332</v>
      </c>
      <c r="H3497" s="28">
        <f t="shared" si="598"/>
        <v>1132398.4357765554</v>
      </c>
      <c r="I3497" s="29">
        <f t="shared" si="599"/>
        <v>18873.307262942591</v>
      </c>
      <c r="J3497" s="25">
        <f t="shared" si="600"/>
        <v>600278587041.76807</v>
      </c>
      <c r="K3497" s="25">
        <f t="shared" si="601"/>
        <v>600278587041.76807</v>
      </c>
      <c r="L3497" s="30" t="str">
        <f t="shared" si="602"/>
        <v>0 DAYS</v>
      </c>
    </row>
    <row r="3498" spans="1:12" x14ac:dyDescent="0.2">
      <c r="A3498" s="23">
        <f t="shared" si="592"/>
        <v>292818822947.20398</v>
      </c>
      <c r="B3498" s="24">
        <v>3492</v>
      </c>
      <c r="C3498" s="23">
        <f t="shared" si="593"/>
        <v>1639785408.5043423</v>
      </c>
      <c r="D3498" s="25">
        <f t="shared" si="594"/>
        <v>294458608355.70831</v>
      </c>
      <c r="E3498" s="26">
        <f t="shared" si="595"/>
        <v>294458607355.70831</v>
      </c>
      <c r="F3498" s="27">
        <f t="shared" si="596"/>
        <v>9131660.9861023426</v>
      </c>
      <c r="G3498" s="28">
        <f t="shared" si="597"/>
        <v>68324392.021014258</v>
      </c>
      <c r="H3498" s="28">
        <f t="shared" si="598"/>
        <v>1138739.8670169043</v>
      </c>
      <c r="I3498" s="29">
        <f t="shared" si="599"/>
        <v>18978.997783615072</v>
      </c>
      <c r="J3498" s="25">
        <f t="shared" si="600"/>
        <v>603640147129.20203</v>
      </c>
      <c r="K3498" s="25">
        <f t="shared" si="601"/>
        <v>603640147129.20203</v>
      </c>
      <c r="L3498" s="30" t="str">
        <f t="shared" si="602"/>
        <v>0 DAYS</v>
      </c>
    </row>
    <row r="3499" spans="1:12" x14ac:dyDescent="0.2">
      <c r="A3499" s="23">
        <f t="shared" si="592"/>
        <v>294458608355.70831</v>
      </c>
      <c r="B3499" s="24">
        <v>3493</v>
      </c>
      <c r="C3499" s="23">
        <f t="shared" si="593"/>
        <v>1648968206.7919664</v>
      </c>
      <c r="D3499" s="25">
        <f t="shared" si="594"/>
        <v>296107576562.50031</v>
      </c>
      <c r="E3499" s="26">
        <f t="shared" si="595"/>
        <v>296107575562.50031</v>
      </c>
      <c r="F3499" s="27">
        <f t="shared" si="596"/>
        <v>9182798.2876241207</v>
      </c>
      <c r="G3499" s="28">
        <f t="shared" si="597"/>
        <v>68707008.616331935</v>
      </c>
      <c r="H3499" s="28">
        <f t="shared" si="598"/>
        <v>1145116.8102721989</v>
      </c>
      <c r="I3499" s="29">
        <f t="shared" si="599"/>
        <v>19085.280171203314</v>
      </c>
      <c r="J3499" s="25">
        <f t="shared" si="600"/>
        <v>607020531953.12561</v>
      </c>
      <c r="K3499" s="25">
        <f t="shared" si="601"/>
        <v>607020531953.12561</v>
      </c>
      <c r="L3499" s="30" t="str">
        <f t="shared" si="602"/>
        <v>0 DAYS</v>
      </c>
    </row>
    <row r="3500" spans="1:12" x14ac:dyDescent="0.2">
      <c r="A3500" s="23">
        <f t="shared" si="592"/>
        <v>296107576562.50031</v>
      </c>
      <c r="B3500" s="24">
        <v>3494</v>
      </c>
      <c r="C3500" s="23">
        <f t="shared" si="593"/>
        <v>1658202428.7500017</v>
      </c>
      <c r="D3500" s="25">
        <f t="shared" si="594"/>
        <v>297765778991.25031</v>
      </c>
      <c r="E3500" s="26">
        <f t="shared" si="595"/>
        <v>297765777991.25031</v>
      </c>
      <c r="F3500" s="27">
        <f t="shared" si="596"/>
        <v>9234221.9580352306</v>
      </c>
      <c r="G3500" s="28">
        <f t="shared" si="597"/>
        <v>69091767.864583403</v>
      </c>
      <c r="H3500" s="28">
        <f t="shared" si="598"/>
        <v>1151529.4644097234</v>
      </c>
      <c r="I3500" s="29">
        <f t="shared" si="599"/>
        <v>19192.157740162056</v>
      </c>
      <c r="J3500" s="25">
        <f t="shared" si="600"/>
        <v>610419846932.06311</v>
      </c>
      <c r="K3500" s="25">
        <f t="shared" si="601"/>
        <v>610419846932.06311</v>
      </c>
      <c r="L3500" s="30" t="str">
        <f t="shared" si="602"/>
        <v>0 DAYS</v>
      </c>
    </row>
    <row r="3501" spans="1:12" x14ac:dyDescent="0.2">
      <c r="A3501" s="23">
        <f t="shared" si="592"/>
        <v>297765778991.25031</v>
      </c>
      <c r="B3501" s="24">
        <v>3495</v>
      </c>
      <c r="C3501" s="23">
        <f t="shared" si="593"/>
        <v>1667488362.3510017</v>
      </c>
      <c r="D3501" s="25">
        <f t="shared" si="594"/>
        <v>299433267353.60132</v>
      </c>
      <c r="E3501" s="26">
        <f t="shared" si="595"/>
        <v>299433266353.60132</v>
      </c>
      <c r="F3501" s="27">
        <f t="shared" si="596"/>
        <v>9285933.6010000706</v>
      </c>
      <c r="G3501" s="28">
        <f t="shared" si="597"/>
        <v>69478681.764625072</v>
      </c>
      <c r="H3501" s="28">
        <f t="shared" si="598"/>
        <v>1157978.0294104179</v>
      </c>
      <c r="I3501" s="29">
        <f t="shared" si="599"/>
        <v>19299.633823506963</v>
      </c>
      <c r="J3501" s="25">
        <f t="shared" si="600"/>
        <v>613838198074.88269</v>
      </c>
      <c r="K3501" s="25">
        <f t="shared" si="601"/>
        <v>613838198074.88269</v>
      </c>
      <c r="L3501" s="30" t="str">
        <f t="shared" si="602"/>
        <v>0 DAYS</v>
      </c>
    </row>
    <row r="3502" spans="1:12" x14ac:dyDescent="0.2">
      <c r="A3502" s="23">
        <f t="shared" si="592"/>
        <v>299433267353.60132</v>
      </c>
      <c r="B3502" s="24">
        <v>3496</v>
      </c>
      <c r="C3502" s="23">
        <f t="shared" si="593"/>
        <v>1676826297.1801674</v>
      </c>
      <c r="D3502" s="25">
        <f t="shared" si="594"/>
        <v>301110093650.78149</v>
      </c>
      <c r="E3502" s="26">
        <f t="shared" si="595"/>
        <v>301110092650.78149</v>
      </c>
      <c r="F3502" s="27">
        <f t="shared" si="596"/>
        <v>9337934.8291656971</v>
      </c>
      <c r="G3502" s="28">
        <f t="shared" si="597"/>
        <v>69867762.382506981</v>
      </c>
      <c r="H3502" s="28">
        <f t="shared" si="598"/>
        <v>1164462.7063751162</v>
      </c>
      <c r="I3502" s="29">
        <f t="shared" si="599"/>
        <v>19407.711772918603</v>
      </c>
      <c r="J3502" s="25">
        <f t="shared" si="600"/>
        <v>617275691984.10205</v>
      </c>
      <c r="K3502" s="25">
        <f t="shared" si="601"/>
        <v>617275691984.10205</v>
      </c>
      <c r="L3502" s="30" t="str">
        <f t="shared" si="602"/>
        <v>0 DAYS</v>
      </c>
    </row>
    <row r="3503" spans="1:12" x14ac:dyDescent="0.2">
      <c r="A3503" s="23">
        <f t="shared" si="592"/>
        <v>301110093650.78149</v>
      </c>
      <c r="B3503" s="24">
        <v>3497</v>
      </c>
      <c r="C3503" s="23">
        <f t="shared" si="593"/>
        <v>1686216524.4443765</v>
      </c>
      <c r="D3503" s="25">
        <f t="shared" si="594"/>
        <v>302796310175.22589</v>
      </c>
      <c r="E3503" s="26">
        <f t="shared" si="595"/>
        <v>302796309175.22589</v>
      </c>
      <c r="F3503" s="27">
        <f t="shared" si="596"/>
        <v>9390227.2642090321</v>
      </c>
      <c r="G3503" s="28">
        <f t="shared" si="597"/>
        <v>70259021.85184902</v>
      </c>
      <c r="H3503" s="28">
        <f t="shared" si="598"/>
        <v>1170983.697530817</v>
      </c>
      <c r="I3503" s="29">
        <f t="shared" si="599"/>
        <v>19516.394958846951</v>
      </c>
      <c r="J3503" s="25">
        <f t="shared" si="600"/>
        <v>620732435859.21301</v>
      </c>
      <c r="K3503" s="25">
        <f t="shared" si="601"/>
        <v>620732435859.21301</v>
      </c>
      <c r="L3503" s="30" t="str">
        <f t="shared" si="602"/>
        <v>0 DAYS</v>
      </c>
    </row>
    <row r="3504" spans="1:12" x14ac:dyDescent="0.2">
      <c r="A3504" s="23">
        <f t="shared" si="592"/>
        <v>302796310175.22589</v>
      </c>
      <c r="B3504" s="24">
        <v>3498</v>
      </c>
      <c r="C3504" s="23">
        <f t="shared" si="593"/>
        <v>1695659336.9812651</v>
      </c>
      <c r="D3504" s="25">
        <f t="shared" si="594"/>
        <v>304491969512.20715</v>
      </c>
      <c r="E3504" s="26">
        <f t="shared" si="595"/>
        <v>304491968512.20715</v>
      </c>
      <c r="F3504" s="27">
        <f t="shared" si="596"/>
        <v>9442812.5368885994</v>
      </c>
      <c r="G3504" s="28">
        <f t="shared" si="597"/>
        <v>70652472.374219373</v>
      </c>
      <c r="H3504" s="28">
        <f t="shared" si="598"/>
        <v>1177541.2062369895</v>
      </c>
      <c r="I3504" s="29">
        <f t="shared" si="599"/>
        <v>19625.686770616492</v>
      </c>
      <c r="J3504" s="25">
        <f t="shared" si="600"/>
        <v>624208537500.02466</v>
      </c>
      <c r="K3504" s="25">
        <f t="shared" si="601"/>
        <v>624208537500.02466</v>
      </c>
      <c r="L3504" s="30" t="str">
        <f t="shared" si="602"/>
        <v>0 DAYS</v>
      </c>
    </row>
    <row r="3505" spans="1:12" x14ac:dyDescent="0.2">
      <c r="A3505" s="23">
        <f t="shared" si="592"/>
        <v>304491969512.20715</v>
      </c>
      <c r="B3505" s="24">
        <v>3499</v>
      </c>
      <c r="C3505" s="23">
        <f t="shared" si="593"/>
        <v>1705155029.2683601</v>
      </c>
      <c r="D3505" s="25">
        <f t="shared" si="594"/>
        <v>306197124541.47552</v>
      </c>
      <c r="E3505" s="26">
        <f t="shared" si="595"/>
        <v>306197123541.47552</v>
      </c>
      <c r="F3505" s="27">
        <f t="shared" si="596"/>
        <v>9495692.2870950699</v>
      </c>
      <c r="G3505" s="28">
        <f t="shared" si="597"/>
        <v>71048126.219515011</v>
      </c>
      <c r="H3505" s="28">
        <f t="shared" si="598"/>
        <v>1184135.4369919167</v>
      </c>
      <c r="I3505" s="29">
        <f t="shared" si="599"/>
        <v>19735.590616531947</v>
      </c>
      <c r="J3505" s="25">
        <f t="shared" si="600"/>
        <v>627704105310.02478</v>
      </c>
      <c r="K3505" s="25">
        <f t="shared" si="601"/>
        <v>627704105310.02478</v>
      </c>
      <c r="L3505" s="30" t="str">
        <f t="shared" si="602"/>
        <v>0 DAYS</v>
      </c>
    </row>
    <row r="3506" spans="1:12" x14ac:dyDescent="0.2">
      <c r="A3506" s="23">
        <f t="shared" si="592"/>
        <v>306197124541.47552</v>
      </c>
      <c r="B3506" s="24">
        <v>3500</v>
      </c>
      <c r="C3506" s="23">
        <f t="shared" si="593"/>
        <v>1714703897.4322629</v>
      </c>
      <c r="D3506" s="25">
        <f t="shared" si="594"/>
        <v>307911828438.90778</v>
      </c>
      <c r="E3506" s="26">
        <f t="shared" si="595"/>
        <v>307911827438.90778</v>
      </c>
      <c r="F3506" s="27">
        <f t="shared" si="596"/>
        <v>9548868.1639027596</v>
      </c>
      <c r="G3506" s="28">
        <f t="shared" si="597"/>
        <v>71445995.726344287</v>
      </c>
      <c r="H3506" s="28">
        <f t="shared" si="598"/>
        <v>1190766.5954390715</v>
      </c>
      <c r="I3506" s="29">
        <f t="shared" si="599"/>
        <v>19846.109923984524</v>
      </c>
      <c r="J3506" s="25">
        <f t="shared" si="600"/>
        <v>631219248299.76086</v>
      </c>
      <c r="K3506" s="25">
        <f t="shared" si="601"/>
        <v>631219248299.76086</v>
      </c>
      <c r="L3506" s="30" t="str">
        <f t="shared" si="602"/>
        <v>0 DAYS</v>
      </c>
    </row>
    <row r="3507" spans="1:12" x14ac:dyDescent="0.2">
      <c r="A3507" s="23">
        <f t="shared" si="592"/>
        <v>307911828438.90778</v>
      </c>
      <c r="B3507" s="24">
        <v>3501</v>
      </c>
      <c r="C3507" s="23">
        <f t="shared" si="593"/>
        <v>1724306239.2578835</v>
      </c>
      <c r="D3507" s="25">
        <f t="shared" si="594"/>
        <v>309636134678.16565</v>
      </c>
      <c r="E3507" s="26">
        <f t="shared" si="595"/>
        <v>309636133678.16565</v>
      </c>
      <c r="F3507" s="27">
        <f t="shared" si="596"/>
        <v>9602341.8256206512</v>
      </c>
      <c r="G3507" s="28">
        <f t="shared" si="597"/>
        <v>71846093.30241181</v>
      </c>
      <c r="H3507" s="28">
        <f t="shared" si="598"/>
        <v>1197434.8883735302</v>
      </c>
      <c r="I3507" s="29">
        <f t="shared" si="599"/>
        <v>19957.248139558837</v>
      </c>
      <c r="J3507" s="25">
        <f t="shared" si="600"/>
        <v>634754076090.2395</v>
      </c>
      <c r="K3507" s="25">
        <f t="shared" si="601"/>
        <v>634754076090.2395</v>
      </c>
      <c r="L3507" s="30" t="str">
        <f t="shared" si="602"/>
        <v>0 DAYS</v>
      </c>
    </row>
    <row r="3508" spans="1:12" x14ac:dyDescent="0.2">
      <c r="A3508" s="23">
        <f t="shared" si="592"/>
        <v>309636134678.16565</v>
      </c>
      <c r="B3508" s="24">
        <v>3502</v>
      </c>
      <c r="C3508" s="23">
        <f t="shared" si="593"/>
        <v>1733962354.1977277</v>
      </c>
      <c r="D3508" s="25">
        <f t="shared" si="594"/>
        <v>311370097032.3634</v>
      </c>
      <c r="E3508" s="26">
        <f t="shared" si="595"/>
        <v>311370096032.3634</v>
      </c>
      <c r="F3508" s="27">
        <f t="shared" si="596"/>
        <v>9656114.9398441315</v>
      </c>
      <c r="G3508" s="28">
        <f t="shared" si="597"/>
        <v>72248431.424905315</v>
      </c>
      <c r="H3508" s="28">
        <f t="shared" si="598"/>
        <v>1204140.5237484218</v>
      </c>
      <c r="I3508" s="29">
        <f t="shared" si="599"/>
        <v>20069.008729140365</v>
      </c>
      <c r="J3508" s="25">
        <f t="shared" si="600"/>
        <v>638308698916.34497</v>
      </c>
      <c r="K3508" s="25">
        <f t="shared" si="601"/>
        <v>638308698916.34497</v>
      </c>
      <c r="L3508" s="30" t="str">
        <f t="shared" si="602"/>
        <v>0 DAYS</v>
      </c>
    </row>
    <row r="3509" spans="1:12" x14ac:dyDescent="0.2">
      <c r="A3509" s="23">
        <f t="shared" si="592"/>
        <v>311370097032.3634</v>
      </c>
      <c r="B3509" s="24">
        <v>3503</v>
      </c>
      <c r="C3509" s="23">
        <f t="shared" si="593"/>
        <v>1743672543.3812351</v>
      </c>
      <c r="D3509" s="25">
        <f t="shared" si="594"/>
        <v>313113769575.74463</v>
      </c>
      <c r="E3509" s="26">
        <f t="shared" si="595"/>
        <v>313113768575.74463</v>
      </c>
      <c r="F3509" s="27">
        <f t="shared" si="596"/>
        <v>9710189.1835074425</v>
      </c>
      <c r="G3509" s="28">
        <f t="shared" si="597"/>
        <v>72653022.640884802</v>
      </c>
      <c r="H3509" s="28">
        <f t="shared" si="598"/>
        <v>1210883.7106814133</v>
      </c>
      <c r="I3509" s="29">
        <f t="shared" si="599"/>
        <v>20181.395178023555</v>
      </c>
      <c r="J3509" s="25">
        <f t="shared" si="600"/>
        <v>641883227630.27649</v>
      </c>
      <c r="K3509" s="25">
        <f t="shared" si="601"/>
        <v>641883227630.27649</v>
      </c>
      <c r="L3509" s="30" t="str">
        <f t="shared" si="602"/>
        <v>0 DAYS</v>
      </c>
    </row>
    <row r="3510" spans="1:12" x14ac:dyDescent="0.2">
      <c r="A3510" s="23">
        <f t="shared" si="592"/>
        <v>313113769575.74463</v>
      </c>
      <c r="B3510" s="24">
        <v>3504</v>
      </c>
      <c r="C3510" s="23">
        <f t="shared" si="593"/>
        <v>1753437109.6241698</v>
      </c>
      <c r="D3510" s="25">
        <f t="shared" si="594"/>
        <v>314867206685.36877</v>
      </c>
      <c r="E3510" s="26">
        <f t="shared" si="595"/>
        <v>314867205685.36877</v>
      </c>
      <c r="F3510" s="27">
        <f t="shared" si="596"/>
        <v>9764566.2429347038</v>
      </c>
      <c r="G3510" s="28">
        <f t="shared" si="597"/>
        <v>73059879.567673743</v>
      </c>
      <c r="H3510" s="28">
        <f t="shared" si="598"/>
        <v>1217664.6594612291</v>
      </c>
      <c r="I3510" s="29">
        <f t="shared" si="599"/>
        <v>20294.410991020486</v>
      </c>
      <c r="J3510" s="25">
        <f t="shared" si="600"/>
        <v>645477773705.00598</v>
      </c>
      <c r="K3510" s="25">
        <f t="shared" si="601"/>
        <v>645477773705.00598</v>
      </c>
      <c r="L3510" s="30" t="str">
        <f t="shared" si="602"/>
        <v>0 DAYS</v>
      </c>
    </row>
    <row r="3511" spans="1:12" x14ac:dyDescent="0.2">
      <c r="A3511" s="23">
        <f t="shared" si="592"/>
        <v>314867206685.36877</v>
      </c>
      <c r="B3511" s="24">
        <v>3505</v>
      </c>
      <c r="C3511" s="23">
        <f t="shared" si="593"/>
        <v>1763256357.4380651</v>
      </c>
      <c r="D3511" s="25">
        <f t="shared" si="594"/>
        <v>316630463042.80682</v>
      </c>
      <c r="E3511" s="26">
        <f t="shared" si="595"/>
        <v>316630462042.80682</v>
      </c>
      <c r="F3511" s="27">
        <f t="shared" si="596"/>
        <v>9819247.8138952255</v>
      </c>
      <c r="G3511" s="28">
        <f t="shared" si="597"/>
        <v>73469014.893252715</v>
      </c>
      <c r="H3511" s="28">
        <f t="shared" si="598"/>
        <v>1224483.5815542119</v>
      </c>
      <c r="I3511" s="29">
        <f t="shared" si="599"/>
        <v>20408.059692570198</v>
      </c>
      <c r="J3511" s="25">
        <f t="shared" si="600"/>
        <v>649092449237.75391</v>
      </c>
      <c r="K3511" s="25">
        <f t="shared" si="601"/>
        <v>649092449237.75391</v>
      </c>
      <c r="L3511" s="30" t="str">
        <f t="shared" si="602"/>
        <v>0 DAYS</v>
      </c>
    </row>
    <row r="3512" spans="1:12" x14ac:dyDescent="0.2">
      <c r="A3512" s="23">
        <f t="shared" si="592"/>
        <v>316630463042.80682</v>
      </c>
      <c r="B3512" s="24">
        <v>3506</v>
      </c>
      <c r="C3512" s="23">
        <f t="shared" si="593"/>
        <v>1773130593.0397182</v>
      </c>
      <c r="D3512" s="25">
        <f t="shared" si="594"/>
        <v>318403593635.84656</v>
      </c>
      <c r="E3512" s="26">
        <f t="shared" si="595"/>
        <v>318403592635.84656</v>
      </c>
      <c r="F3512" s="27">
        <f t="shared" si="596"/>
        <v>9874235.6016530991</v>
      </c>
      <c r="G3512" s="28">
        <f t="shared" si="597"/>
        <v>73880441.376654923</v>
      </c>
      <c r="H3512" s="28">
        <f t="shared" si="598"/>
        <v>1231340.6896109155</v>
      </c>
      <c r="I3512" s="29">
        <f t="shared" si="599"/>
        <v>20522.344826848592</v>
      </c>
      <c r="J3512" s="25">
        <f t="shared" si="600"/>
        <v>652727366953.48535</v>
      </c>
      <c r="K3512" s="25">
        <f t="shared" si="601"/>
        <v>652727366953.48535</v>
      </c>
      <c r="L3512" s="30" t="str">
        <f t="shared" si="602"/>
        <v>0 DAYS</v>
      </c>
    </row>
    <row r="3513" spans="1:12" x14ac:dyDescent="0.2">
      <c r="A3513" s="23">
        <f t="shared" si="592"/>
        <v>318403593635.84656</v>
      </c>
      <c r="B3513" s="24">
        <v>3507</v>
      </c>
      <c r="C3513" s="23">
        <f t="shared" si="593"/>
        <v>1783060124.3607407</v>
      </c>
      <c r="D3513" s="25">
        <f t="shared" si="594"/>
        <v>320186653760.20728</v>
      </c>
      <c r="E3513" s="26">
        <f t="shared" si="595"/>
        <v>320186652760.20728</v>
      </c>
      <c r="F3513" s="27">
        <f t="shared" si="596"/>
        <v>9929531.3210225105</v>
      </c>
      <c r="G3513" s="28">
        <f t="shared" si="597"/>
        <v>74294171.848364189</v>
      </c>
      <c r="H3513" s="28">
        <f t="shared" si="598"/>
        <v>1238236.1974727365</v>
      </c>
      <c r="I3513" s="29">
        <f t="shared" si="599"/>
        <v>20637.26995787894</v>
      </c>
      <c r="J3513" s="25">
        <f t="shared" si="600"/>
        <v>656382640208.4248</v>
      </c>
      <c r="K3513" s="25">
        <f t="shared" si="601"/>
        <v>656382640208.4248</v>
      </c>
      <c r="L3513" s="30" t="str">
        <f t="shared" si="602"/>
        <v>0 DAYS</v>
      </c>
    </row>
    <row r="3514" spans="1:12" x14ac:dyDescent="0.2">
      <c r="A3514" s="23">
        <f t="shared" si="592"/>
        <v>320186653760.20728</v>
      </c>
      <c r="B3514" s="24">
        <v>3508</v>
      </c>
      <c r="C3514" s="23">
        <f t="shared" si="593"/>
        <v>1793045261.0571606</v>
      </c>
      <c r="D3514" s="25">
        <f t="shared" si="594"/>
        <v>321979699021.26447</v>
      </c>
      <c r="E3514" s="26">
        <f t="shared" si="595"/>
        <v>321979698021.26447</v>
      </c>
      <c r="F3514" s="27">
        <f t="shared" si="596"/>
        <v>9985136.6964199543</v>
      </c>
      <c r="G3514" s="28">
        <f t="shared" si="597"/>
        <v>74710219.210715026</v>
      </c>
      <c r="H3514" s="28">
        <f t="shared" si="598"/>
        <v>1245170.3201785837</v>
      </c>
      <c r="I3514" s="29">
        <f t="shared" si="599"/>
        <v>20752.838669643061</v>
      </c>
      <c r="J3514" s="25">
        <f t="shared" si="600"/>
        <v>660058382993.59204</v>
      </c>
      <c r="K3514" s="25">
        <f t="shared" si="601"/>
        <v>660058382993.59204</v>
      </c>
      <c r="L3514" s="30" t="str">
        <f t="shared" si="602"/>
        <v>0 DAYS</v>
      </c>
    </row>
    <row r="3515" spans="1:12" x14ac:dyDescent="0.2">
      <c r="A3515" s="23">
        <f t="shared" si="592"/>
        <v>321979699021.26447</v>
      </c>
      <c r="B3515" s="24">
        <v>3509</v>
      </c>
      <c r="C3515" s="23">
        <f t="shared" si="593"/>
        <v>1803086314.5190809</v>
      </c>
      <c r="D3515" s="25">
        <f t="shared" si="594"/>
        <v>323782785335.78357</v>
      </c>
      <c r="E3515" s="26">
        <f t="shared" si="595"/>
        <v>323782784335.78357</v>
      </c>
      <c r="F3515" s="27">
        <f t="shared" si="596"/>
        <v>10041053.461920261</v>
      </c>
      <c r="G3515" s="28">
        <f t="shared" si="597"/>
        <v>75128596.438295037</v>
      </c>
      <c r="H3515" s="28">
        <f t="shared" si="598"/>
        <v>1252143.2739715839</v>
      </c>
      <c r="I3515" s="29">
        <f t="shared" si="599"/>
        <v>20869.054566193066</v>
      </c>
      <c r="J3515" s="25">
        <f t="shared" si="600"/>
        <v>663754709938.3562</v>
      </c>
      <c r="K3515" s="25">
        <f t="shared" si="601"/>
        <v>663754709938.3562</v>
      </c>
      <c r="L3515" s="30" t="str">
        <f t="shared" si="602"/>
        <v>0 DAYS</v>
      </c>
    </row>
    <row r="3516" spans="1:12" x14ac:dyDescent="0.2">
      <c r="A3516" s="23">
        <f t="shared" si="592"/>
        <v>323782785335.78357</v>
      </c>
      <c r="B3516" s="24">
        <v>3510</v>
      </c>
      <c r="C3516" s="23">
        <f t="shared" si="593"/>
        <v>1813183597.880388</v>
      </c>
      <c r="D3516" s="25">
        <f t="shared" si="594"/>
        <v>325595968933.66394</v>
      </c>
      <c r="E3516" s="26">
        <f t="shared" si="595"/>
        <v>325595967933.66394</v>
      </c>
      <c r="F3516" s="27">
        <f t="shared" si="596"/>
        <v>10097283.361307144</v>
      </c>
      <c r="G3516" s="28">
        <f t="shared" si="597"/>
        <v>75549316.578349501</v>
      </c>
      <c r="H3516" s="28">
        <f t="shared" si="598"/>
        <v>1259155.276305825</v>
      </c>
      <c r="I3516" s="29">
        <f t="shared" si="599"/>
        <v>20985.921271763749</v>
      </c>
      <c r="J3516" s="25">
        <f t="shared" si="600"/>
        <v>667471736314.01099</v>
      </c>
      <c r="K3516" s="25">
        <f t="shared" si="601"/>
        <v>667471736314.01099</v>
      </c>
      <c r="L3516" s="30" t="str">
        <f t="shared" si="602"/>
        <v>0 DAYS</v>
      </c>
    </row>
    <row r="3517" spans="1:12" x14ac:dyDescent="0.2">
      <c r="A3517" s="23">
        <f t="shared" si="592"/>
        <v>325595968933.66394</v>
      </c>
      <c r="B3517" s="24">
        <v>3511</v>
      </c>
      <c r="C3517" s="23">
        <f t="shared" si="593"/>
        <v>1823337426.028518</v>
      </c>
      <c r="D3517" s="25">
        <f t="shared" si="594"/>
        <v>327419306359.69244</v>
      </c>
      <c r="E3517" s="26">
        <f t="shared" si="595"/>
        <v>327419305359.69244</v>
      </c>
      <c r="F3517" s="27">
        <f t="shared" si="596"/>
        <v>10153828.14812994</v>
      </c>
      <c r="G3517" s="28">
        <f t="shared" si="597"/>
        <v>75972392.751188248</v>
      </c>
      <c r="H3517" s="28">
        <f t="shared" si="598"/>
        <v>1266206.5458531375</v>
      </c>
      <c r="I3517" s="29">
        <f t="shared" si="599"/>
        <v>21103.442430885625</v>
      </c>
      <c r="J3517" s="25">
        <f t="shared" si="600"/>
        <v>671209578037.36951</v>
      </c>
      <c r="K3517" s="25">
        <f t="shared" si="601"/>
        <v>671209578037.36951</v>
      </c>
      <c r="L3517" s="30" t="str">
        <f t="shared" si="602"/>
        <v>0 DAYS</v>
      </c>
    </row>
    <row r="3518" spans="1:12" x14ac:dyDescent="0.2">
      <c r="A3518" s="23">
        <f t="shared" si="592"/>
        <v>327419306359.69244</v>
      </c>
      <c r="B3518" s="24">
        <v>3512</v>
      </c>
      <c r="C3518" s="23">
        <f t="shared" si="593"/>
        <v>1833548115.6142776</v>
      </c>
      <c r="D3518" s="25">
        <f t="shared" si="594"/>
        <v>329252854475.3067</v>
      </c>
      <c r="E3518" s="26">
        <f t="shared" si="595"/>
        <v>329252853475.3067</v>
      </c>
      <c r="F3518" s="27">
        <f t="shared" si="596"/>
        <v>10210689.58575964</v>
      </c>
      <c r="G3518" s="28">
        <f t="shared" si="597"/>
        <v>76397838.150594905</v>
      </c>
      <c r="H3518" s="28">
        <f t="shared" si="598"/>
        <v>1273297.3025099151</v>
      </c>
      <c r="I3518" s="29">
        <f t="shared" si="599"/>
        <v>21221.621708498584</v>
      </c>
      <c r="J3518" s="25">
        <f t="shared" si="600"/>
        <v>674968351674.37866</v>
      </c>
      <c r="K3518" s="25">
        <f t="shared" si="601"/>
        <v>674968351674.37866</v>
      </c>
      <c r="L3518" s="30" t="str">
        <f t="shared" si="602"/>
        <v>0 DAYS</v>
      </c>
    </row>
    <row r="3519" spans="1:12" x14ac:dyDescent="0.2">
      <c r="A3519" s="23">
        <f t="shared" si="592"/>
        <v>329252854475.3067</v>
      </c>
      <c r="B3519" s="24">
        <v>3513</v>
      </c>
      <c r="C3519" s="23">
        <f t="shared" si="593"/>
        <v>1843815985.0617175</v>
      </c>
      <c r="D3519" s="25">
        <f t="shared" si="594"/>
        <v>331096670460.36841</v>
      </c>
      <c r="E3519" s="26">
        <f t="shared" si="595"/>
        <v>331096669460.36841</v>
      </c>
      <c r="F3519" s="27">
        <f t="shared" si="596"/>
        <v>10267869.447439909</v>
      </c>
      <c r="G3519" s="28">
        <f t="shared" si="597"/>
        <v>76825666.044238225</v>
      </c>
      <c r="H3519" s="28">
        <f t="shared" si="598"/>
        <v>1280427.7674039705</v>
      </c>
      <c r="I3519" s="29">
        <f t="shared" si="599"/>
        <v>21340.462790066176</v>
      </c>
      <c r="J3519" s="25">
        <f t="shared" si="600"/>
        <v>678748174443.75513</v>
      </c>
      <c r="K3519" s="25">
        <f t="shared" si="601"/>
        <v>678748174443.75513</v>
      </c>
      <c r="L3519" s="30" t="str">
        <f t="shared" si="602"/>
        <v>0 DAYS</v>
      </c>
    </row>
    <row r="3520" spans="1:12" x14ac:dyDescent="0.2">
      <c r="A3520" s="23">
        <f t="shared" si="592"/>
        <v>331096670460.36841</v>
      </c>
      <c r="B3520" s="24">
        <v>3514</v>
      </c>
      <c r="C3520" s="23">
        <f t="shared" si="593"/>
        <v>1854141354.578063</v>
      </c>
      <c r="D3520" s="25">
        <f t="shared" si="594"/>
        <v>332950811814.94647</v>
      </c>
      <c r="E3520" s="26">
        <f t="shared" si="595"/>
        <v>332950810814.94647</v>
      </c>
      <c r="F3520" s="27">
        <f t="shared" si="596"/>
        <v>10325369.516345501</v>
      </c>
      <c r="G3520" s="28">
        <f t="shared" si="597"/>
        <v>77255889.774085954</v>
      </c>
      <c r="H3520" s="28">
        <f t="shared" si="598"/>
        <v>1287598.1629014325</v>
      </c>
      <c r="I3520" s="29">
        <f t="shared" si="599"/>
        <v>21459.969381690542</v>
      </c>
      <c r="J3520" s="25">
        <f t="shared" si="600"/>
        <v>682549164220.64026</v>
      </c>
      <c r="K3520" s="25">
        <f t="shared" si="601"/>
        <v>682549164220.64026</v>
      </c>
      <c r="L3520" s="30" t="str">
        <f t="shared" si="602"/>
        <v>0 DAYS</v>
      </c>
    </row>
    <row r="3521" spans="1:12" x14ac:dyDescent="0.2">
      <c r="A3521" s="23">
        <f t="shared" si="592"/>
        <v>332950811814.94647</v>
      </c>
      <c r="B3521" s="24">
        <v>3515</v>
      </c>
      <c r="C3521" s="23">
        <f t="shared" si="593"/>
        <v>1864524546.1637003</v>
      </c>
      <c r="D3521" s="25">
        <f t="shared" si="594"/>
        <v>334815336361.11017</v>
      </c>
      <c r="E3521" s="26">
        <f t="shared" si="595"/>
        <v>334815335361.11017</v>
      </c>
      <c r="F3521" s="27">
        <f t="shared" si="596"/>
        <v>10383191.585637331</v>
      </c>
      <c r="G3521" s="28">
        <f t="shared" si="597"/>
        <v>77688522.756820843</v>
      </c>
      <c r="H3521" s="28">
        <f t="shared" si="598"/>
        <v>1294808.7126136806</v>
      </c>
      <c r="I3521" s="29">
        <f t="shared" si="599"/>
        <v>21580.145210228009</v>
      </c>
      <c r="J3521" s="25">
        <f t="shared" si="600"/>
        <v>686371439540.27576</v>
      </c>
      <c r="K3521" s="25">
        <f t="shared" si="601"/>
        <v>686371439540.27576</v>
      </c>
      <c r="L3521" s="30" t="str">
        <f t="shared" si="602"/>
        <v>0 DAYS</v>
      </c>
    </row>
    <row r="3522" spans="1:12" x14ac:dyDescent="0.2">
      <c r="A3522" s="23">
        <f t="shared" si="592"/>
        <v>334815336361.11017</v>
      </c>
      <c r="B3522" s="24">
        <v>3516</v>
      </c>
      <c r="C3522" s="23">
        <f t="shared" si="593"/>
        <v>1874965883.6222169</v>
      </c>
      <c r="D3522" s="25">
        <f t="shared" si="594"/>
        <v>336690302244.73236</v>
      </c>
      <c r="E3522" s="26">
        <f t="shared" si="595"/>
        <v>336690301244.73236</v>
      </c>
      <c r="F3522" s="27">
        <f t="shared" si="596"/>
        <v>10441337.458516598</v>
      </c>
      <c r="G3522" s="28">
        <f t="shared" si="597"/>
        <v>78123578.484259039</v>
      </c>
      <c r="H3522" s="28">
        <f t="shared" si="598"/>
        <v>1302059.6414043172</v>
      </c>
      <c r="I3522" s="29">
        <f t="shared" si="599"/>
        <v>21700.994023405288</v>
      </c>
      <c r="J3522" s="25">
        <f t="shared" si="600"/>
        <v>690215119601.70129</v>
      </c>
      <c r="K3522" s="25">
        <f t="shared" si="601"/>
        <v>690215119601.70129</v>
      </c>
      <c r="L3522" s="30" t="str">
        <f t="shared" si="602"/>
        <v>0 DAYS</v>
      </c>
    </row>
    <row r="3523" spans="1:12" x14ac:dyDescent="0.2">
      <c r="A3523" s="23">
        <f t="shared" si="592"/>
        <v>336690302244.73236</v>
      </c>
      <c r="B3523" s="24">
        <v>3517</v>
      </c>
      <c r="C3523" s="23">
        <f t="shared" si="593"/>
        <v>1885465692.5705011</v>
      </c>
      <c r="D3523" s="25">
        <f t="shared" si="594"/>
        <v>338575767937.30286</v>
      </c>
      <c r="E3523" s="26">
        <f t="shared" si="595"/>
        <v>338575766937.30286</v>
      </c>
      <c r="F3523" s="27">
        <f t="shared" si="596"/>
        <v>10499808.948284149</v>
      </c>
      <c r="G3523" s="28">
        <f t="shared" si="597"/>
        <v>78561070.523770884</v>
      </c>
      <c r="H3523" s="28">
        <f t="shared" si="598"/>
        <v>1309351.1753961814</v>
      </c>
      <c r="I3523" s="29">
        <f t="shared" si="599"/>
        <v>21822.519589936357</v>
      </c>
      <c r="J3523" s="25">
        <f t="shared" si="600"/>
        <v>694080324271.47083</v>
      </c>
      <c r="K3523" s="25">
        <f t="shared" si="601"/>
        <v>694080324271.47083</v>
      </c>
      <c r="L3523" s="30" t="str">
        <f t="shared" si="602"/>
        <v>0 DAYS</v>
      </c>
    </row>
    <row r="3524" spans="1:12" x14ac:dyDescent="0.2">
      <c r="A3524" s="23">
        <f t="shared" si="592"/>
        <v>338575767937.30286</v>
      </c>
      <c r="B3524" s="24">
        <v>3518</v>
      </c>
      <c r="C3524" s="23">
        <f t="shared" si="593"/>
        <v>1896024300.4488959</v>
      </c>
      <c r="D3524" s="25">
        <f t="shared" si="594"/>
        <v>340471792237.75177</v>
      </c>
      <c r="E3524" s="26">
        <f t="shared" si="595"/>
        <v>340471791237.75177</v>
      </c>
      <c r="F3524" s="27">
        <f t="shared" si="596"/>
        <v>10558607.878394842</v>
      </c>
      <c r="G3524" s="28">
        <f t="shared" si="597"/>
        <v>79001012.518703997</v>
      </c>
      <c r="H3524" s="28">
        <f t="shared" si="598"/>
        <v>1316683.5419784</v>
      </c>
      <c r="I3524" s="29">
        <f t="shared" si="599"/>
        <v>21944.725699639999</v>
      </c>
      <c r="J3524" s="25">
        <f t="shared" si="600"/>
        <v>697967174087.39111</v>
      </c>
      <c r="K3524" s="25">
        <f t="shared" si="601"/>
        <v>697967174087.39111</v>
      </c>
      <c r="L3524" s="30" t="str">
        <f t="shared" si="602"/>
        <v>0 DAYS</v>
      </c>
    </row>
    <row r="3525" spans="1:12" x14ac:dyDescent="0.2">
      <c r="A3525" s="23">
        <f t="shared" ref="A3525:A3588" si="603">D3524</f>
        <v>340471792237.75177</v>
      </c>
      <c r="B3525" s="24">
        <v>3519</v>
      </c>
      <c r="C3525" s="23">
        <f t="shared" ref="C3525:C3588" si="604">(A3525*$F$2)+$H$2</f>
        <v>1906642036.53141</v>
      </c>
      <c r="D3525" s="25">
        <f t="shared" ref="D3525:D3588" si="605">A3525+C3525</f>
        <v>342378434274.2832</v>
      </c>
      <c r="E3525" s="26">
        <f t="shared" ref="E3525:E3588" si="606">E3524+C3525</f>
        <v>342378433274.2832</v>
      </c>
      <c r="F3525" s="27">
        <f t="shared" ref="F3525:F3588" si="607">C3525-C3524</f>
        <v>10617736.082514048</v>
      </c>
      <c r="G3525" s="28">
        <f t="shared" ref="G3525:G3588" si="608">C3525/24</f>
        <v>79443418.188808754</v>
      </c>
      <c r="H3525" s="28">
        <f t="shared" ref="H3525:H3588" si="609">G3525/60</f>
        <v>1324056.9698134793</v>
      </c>
      <c r="I3525" s="29">
        <f t="shared" ref="I3525:I3588" si="610">H3525/60</f>
        <v>22067.616163557988</v>
      </c>
      <c r="J3525" s="25">
        <f t="shared" ref="J3525:J3588" si="611">D3525*2.05</f>
        <v>701875790262.28052</v>
      </c>
      <c r="K3525" s="25">
        <f t="shared" ref="K3525:K3588" si="612">J3525-$J$2</f>
        <v>701875790262.28052</v>
      </c>
      <c r="L3525" s="30" t="str">
        <f t="shared" ref="L3525:L3588" si="613">ROUND(($J$5/C3525),0) &amp; " DAYS"</f>
        <v>0 DAYS</v>
      </c>
    </row>
    <row r="3526" spans="1:12" x14ac:dyDescent="0.2">
      <c r="A3526" s="23">
        <f t="shared" si="603"/>
        <v>342378434274.2832</v>
      </c>
      <c r="B3526" s="24">
        <v>3520</v>
      </c>
      <c r="C3526" s="23">
        <f t="shared" si="604"/>
        <v>1917319231.9359858</v>
      </c>
      <c r="D3526" s="25">
        <f t="shared" si="605"/>
        <v>344295753506.21918</v>
      </c>
      <c r="E3526" s="26">
        <f t="shared" si="606"/>
        <v>344295752506.21918</v>
      </c>
      <c r="F3526" s="27">
        <f t="shared" si="607"/>
        <v>10677195.404575825</v>
      </c>
      <c r="G3526" s="28">
        <f t="shared" si="608"/>
        <v>79888301.33066608</v>
      </c>
      <c r="H3526" s="28">
        <f t="shared" si="609"/>
        <v>1331471.6888444347</v>
      </c>
      <c r="I3526" s="29">
        <f t="shared" si="610"/>
        <v>22191.194814073911</v>
      </c>
      <c r="J3526" s="25">
        <f t="shared" si="611"/>
        <v>705806294687.74927</v>
      </c>
      <c r="K3526" s="25">
        <f t="shared" si="612"/>
        <v>705806294687.74927</v>
      </c>
      <c r="L3526" s="30" t="str">
        <f t="shared" si="613"/>
        <v>0 DAYS</v>
      </c>
    </row>
    <row r="3527" spans="1:12" x14ac:dyDescent="0.2">
      <c r="A3527" s="23">
        <f t="shared" si="603"/>
        <v>344295753506.21918</v>
      </c>
      <c r="B3527" s="24">
        <v>3521</v>
      </c>
      <c r="C3527" s="23">
        <f t="shared" si="604"/>
        <v>1928056219.6348274</v>
      </c>
      <c r="D3527" s="25">
        <f t="shared" si="605"/>
        <v>346223809725.854</v>
      </c>
      <c r="E3527" s="26">
        <f t="shared" si="606"/>
        <v>346223808725.854</v>
      </c>
      <c r="F3527" s="27">
        <f t="shared" si="607"/>
        <v>10736987.698841572</v>
      </c>
      <c r="G3527" s="28">
        <f t="shared" si="608"/>
        <v>80335675.818117812</v>
      </c>
      <c r="H3527" s="28">
        <f t="shared" si="609"/>
        <v>1338927.9303019636</v>
      </c>
      <c r="I3527" s="29">
        <f t="shared" si="610"/>
        <v>22315.465505032727</v>
      </c>
      <c r="J3527" s="25">
        <f t="shared" si="611"/>
        <v>709758809938.00061</v>
      </c>
      <c r="K3527" s="25">
        <f t="shared" si="612"/>
        <v>709758809938.00061</v>
      </c>
      <c r="L3527" s="30" t="str">
        <f t="shared" si="613"/>
        <v>0 DAYS</v>
      </c>
    </row>
    <row r="3528" spans="1:12" x14ac:dyDescent="0.2">
      <c r="A3528" s="23">
        <f t="shared" si="603"/>
        <v>346223809725.854</v>
      </c>
      <c r="B3528" s="24">
        <v>3522</v>
      </c>
      <c r="C3528" s="23">
        <f t="shared" si="604"/>
        <v>1938853334.4647825</v>
      </c>
      <c r="D3528" s="25">
        <f t="shared" si="605"/>
        <v>348162663060.31879</v>
      </c>
      <c r="E3528" s="26">
        <f t="shared" si="606"/>
        <v>348162662060.31879</v>
      </c>
      <c r="F3528" s="27">
        <f t="shared" si="607"/>
        <v>10797114.829955101</v>
      </c>
      <c r="G3528" s="28">
        <f t="shared" si="608"/>
        <v>80785555.602699265</v>
      </c>
      <c r="H3528" s="28">
        <f t="shared" si="609"/>
        <v>1346425.9267116545</v>
      </c>
      <c r="I3528" s="29">
        <f t="shared" si="610"/>
        <v>22440.432111860908</v>
      </c>
      <c r="J3528" s="25">
        <f t="shared" si="611"/>
        <v>713733459273.65344</v>
      </c>
      <c r="K3528" s="25">
        <f t="shared" si="612"/>
        <v>713733459273.65344</v>
      </c>
      <c r="L3528" s="30" t="str">
        <f t="shared" si="613"/>
        <v>0 DAYS</v>
      </c>
    </row>
    <row r="3529" spans="1:12" x14ac:dyDescent="0.2">
      <c r="A3529" s="23">
        <f t="shared" si="603"/>
        <v>348162663060.31879</v>
      </c>
      <c r="B3529" s="24">
        <v>3523</v>
      </c>
      <c r="C3529" s="23">
        <f t="shared" si="604"/>
        <v>1949710913.1377852</v>
      </c>
      <c r="D3529" s="25">
        <f t="shared" si="605"/>
        <v>350112373973.45654</v>
      </c>
      <c r="E3529" s="26">
        <f t="shared" si="606"/>
        <v>350112372973.45654</v>
      </c>
      <c r="F3529" s="27">
        <f t="shared" si="607"/>
        <v>10857578.67300272</v>
      </c>
      <c r="G3529" s="28">
        <f t="shared" si="608"/>
        <v>81237954.714074388</v>
      </c>
      <c r="H3529" s="28">
        <f t="shared" si="609"/>
        <v>1353965.9119012398</v>
      </c>
      <c r="I3529" s="29">
        <f t="shared" si="610"/>
        <v>22566.09853168733</v>
      </c>
      <c r="J3529" s="25">
        <f t="shared" si="611"/>
        <v>717730366645.58582</v>
      </c>
      <c r="K3529" s="25">
        <f t="shared" si="612"/>
        <v>717730366645.58582</v>
      </c>
      <c r="L3529" s="30" t="str">
        <f t="shared" si="613"/>
        <v>0 DAYS</v>
      </c>
    </row>
    <row r="3530" spans="1:12" x14ac:dyDescent="0.2">
      <c r="A3530" s="23">
        <f t="shared" si="603"/>
        <v>350112373973.45654</v>
      </c>
      <c r="B3530" s="24">
        <v>3524</v>
      </c>
      <c r="C3530" s="23">
        <f t="shared" si="604"/>
        <v>1960629294.2513566</v>
      </c>
      <c r="D3530" s="25">
        <f t="shared" si="605"/>
        <v>352073003267.70789</v>
      </c>
      <c r="E3530" s="26">
        <f t="shared" si="606"/>
        <v>352073002267.70789</v>
      </c>
      <c r="F3530" s="27">
        <f t="shared" si="607"/>
        <v>10918381.113571405</v>
      </c>
      <c r="G3530" s="28">
        <f t="shared" si="608"/>
        <v>81692887.260473192</v>
      </c>
      <c r="H3530" s="28">
        <f t="shared" si="609"/>
        <v>1361548.1210078865</v>
      </c>
      <c r="I3530" s="29">
        <f t="shared" si="610"/>
        <v>22692.468683464776</v>
      </c>
      <c r="J3530" s="25">
        <f t="shared" si="611"/>
        <v>721749656698.80115</v>
      </c>
      <c r="K3530" s="25">
        <f t="shared" si="612"/>
        <v>721749656698.80115</v>
      </c>
      <c r="L3530" s="30" t="str">
        <f t="shared" si="613"/>
        <v>0 DAYS</v>
      </c>
    </row>
    <row r="3531" spans="1:12" x14ac:dyDescent="0.2">
      <c r="A3531" s="23">
        <f t="shared" si="603"/>
        <v>352073003267.70789</v>
      </c>
      <c r="B3531" s="24">
        <v>3525</v>
      </c>
      <c r="C3531" s="23">
        <f t="shared" si="604"/>
        <v>1971608818.2991641</v>
      </c>
      <c r="D3531" s="25">
        <f t="shared" si="605"/>
        <v>354044612086.00708</v>
      </c>
      <c r="E3531" s="26">
        <f t="shared" si="606"/>
        <v>354044611086.00708</v>
      </c>
      <c r="F3531" s="27">
        <f t="shared" si="607"/>
        <v>10979524.047807455</v>
      </c>
      <c r="G3531" s="28">
        <f t="shared" si="608"/>
        <v>82150367.429131836</v>
      </c>
      <c r="H3531" s="28">
        <f t="shared" si="609"/>
        <v>1369172.7904855306</v>
      </c>
      <c r="I3531" s="29">
        <f t="shared" si="610"/>
        <v>22819.546508092179</v>
      </c>
      <c r="J3531" s="25">
        <f t="shared" si="611"/>
        <v>725791454776.31445</v>
      </c>
      <c r="K3531" s="25">
        <f t="shared" si="612"/>
        <v>725791454776.31445</v>
      </c>
      <c r="L3531" s="30" t="str">
        <f t="shared" si="613"/>
        <v>0 DAYS</v>
      </c>
    </row>
    <row r="3532" spans="1:12" x14ac:dyDescent="0.2">
      <c r="A3532" s="23">
        <f t="shared" si="603"/>
        <v>354044612086.00708</v>
      </c>
      <c r="B3532" s="24">
        <v>3526</v>
      </c>
      <c r="C3532" s="23">
        <f t="shared" si="604"/>
        <v>1982649827.6816397</v>
      </c>
      <c r="D3532" s="25">
        <f t="shared" si="605"/>
        <v>356027261913.68872</v>
      </c>
      <c r="E3532" s="26">
        <f t="shared" si="606"/>
        <v>356027260913.68872</v>
      </c>
      <c r="F3532" s="27">
        <f t="shared" si="607"/>
        <v>11041009.382475615</v>
      </c>
      <c r="G3532" s="28">
        <f t="shared" si="608"/>
        <v>82610409.486734986</v>
      </c>
      <c r="H3532" s="28">
        <f t="shared" si="609"/>
        <v>1376840.1581122498</v>
      </c>
      <c r="I3532" s="29">
        <f t="shared" si="610"/>
        <v>22947.335968537496</v>
      </c>
      <c r="J3532" s="25">
        <f t="shared" si="611"/>
        <v>729855886923.06177</v>
      </c>
      <c r="K3532" s="25">
        <f t="shared" si="612"/>
        <v>729855886923.06177</v>
      </c>
      <c r="L3532" s="30" t="str">
        <f t="shared" si="613"/>
        <v>0 DAYS</v>
      </c>
    </row>
    <row r="3533" spans="1:12" x14ac:dyDescent="0.2">
      <c r="A3533" s="23">
        <f t="shared" si="603"/>
        <v>356027261913.68872</v>
      </c>
      <c r="B3533" s="24">
        <v>3527</v>
      </c>
      <c r="C3533" s="23">
        <f t="shared" si="604"/>
        <v>1993752666.7166569</v>
      </c>
      <c r="D3533" s="25">
        <f t="shared" si="605"/>
        <v>358021014580.4054</v>
      </c>
      <c r="E3533" s="26">
        <f t="shared" si="606"/>
        <v>358021013580.4054</v>
      </c>
      <c r="F3533" s="27">
        <f t="shared" si="607"/>
        <v>11102839.035017252</v>
      </c>
      <c r="G3533" s="28">
        <f t="shared" si="608"/>
        <v>83073027.779860705</v>
      </c>
      <c r="H3533" s="28">
        <f t="shared" si="609"/>
        <v>1384550.4629976784</v>
      </c>
      <c r="I3533" s="29">
        <f t="shared" si="610"/>
        <v>23075.841049961306</v>
      </c>
      <c r="J3533" s="25">
        <f t="shared" si="611"/>
        <v>733943079889.83105</v>
      </c>
      <c r="K3533" s="25">
        <f t="shared" si="612"/>
        <v>733943079889.83105</v>
      </c>
      <c r="L3533" s="30" t="str">
        <f t="shared" si="613"/>
        <v>0 DAYS</v>
      </c>
    </row>
    <row r="3534" spans="1:12" x14ac:dyDescent="0.2">
      <c r="A3534" s="23">
        <f t="shared" si="603"/>
        <v>358021014580.4054</v>
      </c>
      <c r="B3534" s="24">
        <v>3528</v>
      </c>
      <c r="C3534" s="23">
        <f t="shared" si="604"/>
        <v>2004917681.6502702</v>
      </c>
      <c r="D3534" s="25">
        <f t="shared" si="605"/>
        <v>360025932262.05566</v>
      </c>
      <c r="E3534" s="26">
        <f t="shared" si="606"/>
        <v>360025931262.05566</v>
      </c>
      <c r="F3534" s="27">
        <f t="shared" si="607"/>
        <v>11165014.9336133</v>
      </c>
      <c r="G3534" s="28">
        <f t="shared" si="608"/>
        <v>83538236.735427931</v>
      </c>
      <c r="H3534" s="28">
        <f t="shared" si="609"/>
        <v>1392303.9455904656</v>
      </c>
      <c r="I3534" s="29">
        <f t="shared" si="610"/>
        <v>23205.065759841094</v>
      </c>
      <c r="J3534" s="25">
        <f t="shared" si="611"/>
        <v>738053161137.21399</v>
      </c>
      <c r="K3534" s="25">
        <f t="shared" si="612"/>
        <v>738053161137.21399</v>
      </c>
      <c r="L3534" s="30" t="str">
        <f t="shared" si="613"/>
        <v>0 DAYS</v>
      </c>
    </row>
    <row r="3535" spans="1:12" x14ac:dyDescent="0.2">
      <c r="A3535" s="23">
        <f t="shared" si="603"/>
        <v>360025932262.05566</v>
      </c>
      <c r="B3535" s="24">
        <v>3529</v>
      </c>
      <c r="C3535" s="23">
        <f t="shared" si="604"/>
        <v>2016145220.6675117</v>
      </c>
      <c r="D3535" s="25">
        <f t="shared" si="605"/>
        <v>362042077482.72321</v>
      </c>
      <c r="E3535" s="26">
        <f t="shared" si="606"/>
        <v>362042076482.72321</v>
      </c>
      <c r="F3535" s="27">
        <f t="shared" si="607"/>
        <v>11227539.017241478</v>
      </c>
      <c r="G3535" s="28">
        <f t="shared" si="608"/>
        <v>84006050.861146316</v>
      </c>
      <c r="H3535" s="28">
        <f t="shared" si="609"/>
        <v>1400100.847685772</v>
      </c>
      <c r="I3535" s="29">
        <f t="shared" si="610"/>
        <v>23335.014128096202</v>
      </c>
      <c r="J3535" s="25">
        <f t="shared" si="611"/>
        <v>742186258839.58252</v>
      </c>
      <c r="K3535" s="25">
        <f t="shared" si="612"/>
        <v>742186258839.58252</v>
      </c>
      <c r="L3535" s="30" t="str">
        <f t="shared" si="613"/>
        <v>0 DAYS</v>
      </c>
    </row>
    <row r="3536" spans="1:12" x14ac:dyDescent="0.2">
      <c r="A3536" s="23">
        <f t="shared" si="603"/>
        <v>362042077482.72321</v>
      </c>
      <c r="B3536" s="24">
        <v>3530</v>
      </c>
      <c r="C3536" s="23">
        <f t="shared" si="604"/>
        <v>2027435633.90325</v>
      </c>
      <c r="D3536" s="25">
        <f t="shared" si="605"/>
        <v>364069513116.62646</v>
      </c>
      <c r="E3536" s="26">
        <f t="shared" si="606"/>
        <v>364069512116.62646</v>
      </c>
      <c r="F3536" s="27">
        <f t="shared" si="607"/>
        <v>11290413.235738277</v>
      </c>
      <c r="G3536" s="28">
        <f t="shared" si="608"/>
        <v>84476484.745968744</v>
      </c>
      <c r="H3536" s="28">
        <f t="shared" si="609"/>
        <v>1407941.4124328124</v>
      </c>
      <c r="I3536" s="29">
        <f t="shared" si="610"/>
        <v>23465.690207213538</v>
      </c>
      <c r="J3536" s="25">
        <f t="shared" si="611"/>
        <v>746342501889.08423</v>
      </c>
      <c r="K3536" s="25">
        <f t="shared" si="612"/>
        <v>746342501889.08423</v>
      </c>
      <c r="L3536" s="30" t="str">
        <f t="shared" si="613"/>
        <v>0 DAYS</v>
      </c>
    </row>
    <row r="3537" spans="1:12" x14ac:dyDescent="0.2">
      <c r="A3537" s="23">
        <f t="shared" si="603"/>
        <v>364069513116.62646</v>
      </c>
      <c r="B3537" s="24">
        <v>3531</v>
      </c>
      <c r="C3537" s="23">
        <f t="shared" si="604"/>
        <v>2038789273.4531081</v>
      </c>
      <c r="D3537" s="25">
        <f t="shared" si="605"/>
        <v>366108302390.07959</v>
      </c>
      <c r="E3537" s="26">
        <f t="shared" si="606"/>
        <v>366108301390.07959</v>
      </c>
      <c r="F3537" s="27">
        <f t="shared" si="607"/>
        <v>11353639.549858093</v>
      </c>
      <c r="G3537" s="28">
        <f t="shared" si="608"/>
        <v>84949553.060546175</v>
      </c>
      <c r="H3537" s="28">
        <f t="shared" si="609"/>
        <v>1415825.8843424362</v>
      </c>
      <c r="I3537" s="29">
        <f t="shared" si="610"/>
        <v>23597.098072373938</v>
      </c>
      <c r="J3537" s="25">
        <f t="shared" si="611"/>
        <v>750522019899.66309</v>
      </c>
      <c r="K3537" s="25">
        <f t="shared" si="612"/>
        <v>750522019899.66309</v>
      </c>
      <c r="L3537" s="30" t="str">
        <f t="shared" si="613"/>
        <v>0 DAYS</v>
      </c>
    </row>
    <row r="3538" spans="1:12" x14ac:dyDescent="0.2">
      <c r="A3538" s="23">
        <f t="shared" si="603"/>
        <v>366108302390.07959</v>
      </c>
      <c r="B3538" s="24">
        <v>3532</v>
      </c>
      <c r="C3538" s="23">
        <f t="shared" si="604"/>
        <v>2050206493.3844457</v>
      </c>
      <c r="D3538" s="25">
        <f t="shared" si="605"/>
        <v>368158508883.46405</v>
      </c>
      <c r="E3538" s="26">
        <f t="shared" si="606"/>
        <v>368158507883.46405</v>
      </c>
      <c r="F3538" s="27">
        <f t="shared" si="607"/>
        <v>11417219.931337595</v>
      </c>
      <c r="G3538" s="28">
        <f t="shared" si="608"/>
        <v>85425270.557685241</v>
      </c>
      <c r="H3538" s="28">
        <f t="shared" si="609"/>
        <v>1423754.5092947541</v>
      </c>
      <c r="I3538" s="29">
        <f t="shared" si="610"/>
        <v>23729.241821579235</v>
      </c>
      <c r="J3538" s="25">
        <f t="shared" si="611"/>
        <v>754724943211.1012</v>
      </c>
      <c r="K3538" s="25">
        <f t="shared" si="612"/>
        <v>754724943211.1012</v>
      </c>
      <c r="L3538" s="30" t="str">
        <f t="shared" si="613"/>
        <v>0 DAYS</v>
      </c>
    </row>
    <row r="3539" spans="1:12" x14ac:dyDescent="0.2">
      <c r="A3539" s="23">
        <f t="shared" si="603"/>
        <v>368158508883.46405</v>
      </c>
      <c r="B3539" s="24">
        <v>3533</v>
      </c>
      <c r="C3539" s="23">
        <f t="shared" si="604"/>
        <v>2061687649.7473986</v>
      </c>
      <c r="D3539" s="25">
        <f t="shared" si="605"/>
        <v>370220196533.21143</v>
      </c>
      <c r="E3539" s="26">
        <f t="shared" si="606"/>
        <v>370220195533.21143</v>
      </c>
      <c r="F3539" s="27">
        <f t="shared" si="607"/>
        <v>11481156.362952948</v>
      </c>
      <c r="G3539" s="28">
        <f t="shared" si="608"/>
        <v>85903652.072808281</v>
      </c>
      <c r="H3539" s="28">
        <f t="shared" si="609"/>
        <v>1431727.5345468046</v>
      </c>
      <c r="I3539" s="29">
        <f t="shared" si="610"/>
        <v>23862.125575780075</v>
      </c>
      <c r="J3539" s="25">
        <f t="shared" si="611"/>
        <v>758951402893.08337</v>
      </c>
      <c r="K3539" s="25">
        <f t="shared" si="612"/>
        <v>758951402893.08337</v>
      </c>
      <c r="L3539" s="30" t="str">
        <f t="shared" si="613"/>
        <v>0 DAYS</v>
      </c>
    </row>
    <row r="3540" spans="1:12" x14ac:dyDescent="0.2">
      <c r="A3540" s="23">
        <f t="shared" si="603"/>
        <v>370220196533.21143</v>
      </c>
      <c r="B3540" s="24">
        <v>3534</v>
      </c>
      <c r="C3540" s="23">
        <f t="shared" si="604"/>
        <v>2073233100.585984</v>
      </c>
      <c r="D3540" s="25">
        <f t="shared" si="605"/>
        <v>372293429633.79742</v>
      </c>
      <c r="E3540" s="26">
        <f t="shared" si="606"/>
        <v>372293428633.79742</v>
      </c>
      <c r="F3540" s="27">
        <f t="shared" si="607"/>
        <v>11545450.838585377</v>
      </c>
      <c r="G3540" s="28">
        <f t="shared" si="608"/>
        <v>86384712.524416</v>
      </c>
      <c r="H3540" s="28">
        <f t="shared" si="609"/>
        <v>1439745.2087402667</v>
      </c>
      <c r="I3540" s="29">
        <f t="shared" si="610"/>
        <v>23995.753479004445</v>
      </c>
      <c r="J3540" s="25">
        <f t="shared" si="611"/>
        <v>763201530749.28467</v>
      </c>
      <c r="K3540" s="25">
        <f t="shared" si="612"/>
        <v>763201530749.28467</v>
      </c>
      <c r="L3540" s="30" t="str">
        <f t="shared" si="613"/>
        <v>0 DAYS</v>
      </c>
    </row>
    <row r="3541" spans="1:12" x14ac:dyDescent="0.2">
      <c r="A3541" s="23">
        <f t="shared" si="603"/>
        <v>372293429633.79742</v>
      </c>
      <c r="B3541" s="24">
        <v>3535</v>
      </c>
      <c r="C3541" s="23">
        <f t="shared" si="604"/>
        <v>2084843205.9492655</v>
      </c>
      <c r="D3541" s="25">
        <f t="shared" si="605"/>
        <v>374378272839.7467</v>
      </c>
      <c r="E3541" s="26">
        <f t="shared" si="606"/>
        <v>374378271839.7467</v>
      </c>
      <c r="F3541" s="27">
        <f t="shared" si="607"/>
        <v>11610105.363281488</v>
      </c>
      <c r="G3541" s="28">
        <f t="shared" si="608"/>
        <v>86868466.914552733</v>
      </c>
      <c r="H3541" s="28">
        <f t="shared" si="609"/>
        <v>1447807.7819092122</v>
      </c>
      <c r="I3541" s="29">
        <f t="shared" si="610"/>
        <v>24130.129698486871</v>
      </c>
      <c r="J3541" s="25">
        <f t="shared" si="611"/>
        <v>767475459321.48071</v>
      </c>
      <c r="K3541" s="25">
        <f t="shared" si="612"/>
        <v>767475459321.48071</v>
      </c>
      <c r="L3541" s="30" t="str">
        <f t="shared" si="613"/>
        <v>0 DAYS</v>
      </c>
    </row>
    <row r="3542" spans="1:12" x14ac:dyDescent="0.2">
      <c r="A3542" s="23">
        <f t="shared" si="603"/>
        <v>374378272839.7467</v>
      </c>
      <c r="B3542" s="24">
        <v>3536</v>
      </c>
      <c r="C3542" s="23">
        <f t="shared" si="604"/>
        <v>2096518327.9025815</v>
      </c>
      <c r="D3542" s="25">
        <f t="shared" si="605"/>
        <v>376474791167.64929</v>
      </c>
      <c r="E3542" s="26">
        <f t="shared" si="606"/>
        <v>376474790167.64929</v>
      </c>
      <c r="F3542" s="27">
        <f t="shared" si="607"/>
        <v>11675121.953315973</v>
      </c>
      <c r="G3542" s="28">
        <f t="shared" si="608"/>
        <v>87354930.329274222</v>
      </c>
      <c r="H3542" s="28">
        <f t="shared" si="609"/>
        <v>1455915.5054879037</v>
      </c>
      <c r="I3542" s="29">
        <f t="shared" si="610"/>
        <v>24265.258424798394</v>
      </c>
      <c r="J3542" s="25">
        <f t="shared" si="611"/>
        <v>771773321893.68103</v>
      </c>
      <c r="K3542" s="25">
        <f t="shared" si="612"/>
        <v>771773321893.68103</v>
      </c>
      <c r="L3542" s="30" t="str">
        <f t="shared" si="613"/>
        <v>0 DAYS</v>
      </c>
    </row>
    <row r="3543" spans="1:12" x14ac:dyDescent="0.2">
      <c r="A3543" s="23">
        <f t="shared" si="603"/>
        <v>376474791167.64929</v>
      </c>
      <c r="B3543" s="24">
        <v>3537</v>
      </c>
      <c r="C3543" s="23">
        <f t="shared" si="604"/>
        <v>2108258830.538836</v>
      </c>
      <c r="D3543" s="25">
        <f t="shared" si="605"/>
        <v>378583049998.18811</v>
      </c>
      <c r="E3543" s="26">
        <f t="shared" si="606"/>
        <v>378583048998.18811</v>
      </c>
      <c r="F3543" s="27">
        <f t="shared" si="607"/>
        <v>11740502.636254549</v>
      </c>
      <c r="G3543" s="28">
        <f t="shared" si="608"/>
        <v>87844117.939118162</v>
      </c>
      <c r="H3543" s="28">
        <f t="shared" si="609"/>
        <v>1464068.6323186359</v>
      </c>
      <c r="I3543" s="29">
        <f t="shared" si="610"/>
        <v>24401.143871977267</v>
      </c>
      <c r="J3543" s="25">
        <f t="shared" si="611"/>
        <v>776095252496.28552</v>
      </c>
      <c r="K3543" s="25">
        <f t="shared" si="612"/>
        <v>776095252496.28552</v>
      </c>
      <c r="L3543" s="30" t="str">
        <f t="shared" si="613"/>
        <v>0 DAYS</v>
      </c>
    </row>
    <row r="3544" spans="1:12" x14ac:dyDescent="0.2">
      <c r="A3544" s="23">
        <f t="shared" si="603"/>
        <v>378583049998.18811</v>
      </c>
      <c r="B3544" s="24">
        <v>3538</v>
      </c>
      <c r="C3544" s="23">
        <f t="shared" si="604"/>
        <v>2120065079.9898534</v>
      </c>
      <c r="D3544" s="25">
        <f t="shared" si="605"/>
        <v>380703115078.17798</v>
      </c>
      <c r="E3544" s="26">
        <f t="shared" si="606"/>
        <v>380703114078.17798</v>
      </c>
      <c r="F3544" s="27">
        <f t="shared" si="607"/>
        <v>11806249.45101738</v>
      </c>
      <c r="G3544" s="28">
        <f t="shared" si="608"/>
        <v>88336044.999577224</v>
      </c>
      <c r="H3544" s="28">
        <f t="shared" si="609"/>
        <v>1472267.4166596204</v>
      </c>
      <c r="I3544" s="29">
        <f t="shared" si="610"/>
        <v>24537.790277660341</v>
      </c>
      <c r="J3544" s="25">
        <f t="shared" si="611"/>
        <v>780441385910.26477</v>
      </c>
      <c r="K3544" s="25">
        <f t="shared" si="612"/>
        <v>780441385910.26477</v>
      </c>
      <c r="L3544" s="30" t="str">
        <f t="shared" si="613"/>
        <v>0 DAYS</v>
      </c>
    </row>
    <row r="3545" spans="1:12" x14ac:dyDescent="0.2">
      <c r="A3545" s="23">
        <f t="shared" si="603"/>
        <v>380703115078.17798</v>
      </c>
      <c r="B3545" s="24">
        <v>3539</v>
      </c>
      <c r="C3545" s="23">
        <f t="shared" si="604"/>
        <v>2131937444.4377966</v>
      </c>
      <c r="D3545" s="25">
        <f t="shared" si="605"/>
        <v>382835052522.61578</v>
      </c>
      <c r="E3545" s="26">
        <f t="shared" si="606"/>
        <v>382835051522.61578</v>
      </c>
      <c r="F3545" s="27">
        <f t="shared" si="607"/>
        <v>11872364.447943211</v>
      </c>
      <c r="G3545" s="28">
        <f t="shared" si="608"/>
        <v>88830726.851574853</v>
      </c>
      <c r="H3545" s="28">
        <f t="shared" si="609"/>
        <v>1480512.1141929142</v>
      </c>
      <c r="I3545" s="29">
        <f t="shared" si="610"/>
        <v>24675.201903215238</v>
      </c>
      <c r="J3545" s="25">
        <f t="shared" si="611"/>
        <v>784811857671.3623</v>
      </c>
      <c r="K3545" s="25">
        <f t="shared" si="612"/>
        <v>784811857671.3623</v>
      </c>
      <c r="L3545" s="30" t="str">
        <f t="shared" si="613"/>
        <v>0 DAYS</v>
      </c>
    </row>
    <row r="3546" spans="1:12" x14ac:dyDescent="0.2">
      <c r="A3546" s="23">
        <f t="shared" si="603"/>
        <v>382835052522.61578</v>
      </c>
      <c r="B3546" s="24">
        <v>3540</v>
      </c>
      <c r="C3546" s="23">
        <f t="shared" si="604"/>
        <v>2143876294.1266484</v>
      </c>
      <c r="D3546" s="25">
        <f t="shared" si="605"/>
        <v>384978928816.74243</v>
      </c>
      <c r="E3546" s="26">
        <f t="shared" si="606"/>
        <v>384978927816.74243</v>
      </c>
      <c r="F3546" s="27">
        <f t="shared" si="607"/>
        <v>11938849.688851833</v>
      </c>
      <c r="G3546" s="28">
        <f t="shared" si="608"/>
        <v>89328178.921943679</v>
      </c>
      <c r="H3546" s="28">
        <f t="shared" si="609"/>
        <v>1488802.9820323947</v>
      </c>
      <c r="I3546" s="29">
        <f t="shared" si="610"/>
        <v>24813.383033873244</v>
      </c>
      <c r="J3546" s="25">
        <f t="shared" si="611"/>
        <v>789206804074.3219</v>
      </c>
      <c r="K3546" s="25">
        <f t="shared" si="612"/>
        <v>789206804074.3219</v>
      </c>
      <c r="L3546" s="30" t="str">
        <f t="shared" si="613"/>
        <v>0 DAYS</v>
      </c>
    </row>
    <row r="3547" spans="1:12" x14ac:dyDescent="0.2">
      <c r="A3547" s="23">
        <f t="shared" si="603"/>
        <v>384978928816.74243</v>
      </c>
      <c r="B3547" s="24">
        <v>3541</v>
      </c>
      <c r="C3547" s="23">
        <f t="shared" si="604"/>
        <v>2155882001.3737574</v>
      </c>
      <c r="D3547" s="25">
        <f t="shared" si="605"/>
        <v>387134810818.11621</v>
      </c>
      <c r="E3547" s="26">
        <f t="shared" si="606"/>
        <v>387134809818.11621</v>
      </c>
      <c r="F3547" s="27">
        <f t="shared" si="607"/>
        <v>12005707.247108936</v>
      </c>
      <c r="G3547" s="28">
        <f t="shared" si="608"/>
        <v>89828416.723906562</v>
      </c>
      <c r="H3547" s="28">
        <f t="shared" si="609"/>
        <v>1497140.2787317759</v>
      </c>
      <c r="I3547" s="29">
        <f t="shared" si="610"/>
        <v>24952.337978862932</v>
      </c>
      <c r="J3547" s="25">
        <f t="shared" si="611"/>
        <v>793626362177.13818</v>
      </c>
      <c r="K3547" s="25">
        <f t="shared" si="612"/>
        <v>793626362177.13818</v>
      </c>
      <c r="L3547" s="30" t="str">
        <f t="shared" si="613"/>
        <v>0 DAYS</v>
      </c>
    </row>
    <row r="3548" spans="1:12" x14ac:dyDescent="0.2">
      <c r="A3548" s="23">
        <f t="shared" si="603"/>
        <v>387134810818.11621</v>
      </c>
      <c r="B3548" s="24">
        <v>3542</v>
      </c>
      <c r="C3548" s="23">
        <f t="shared" si="604"/>
        <v>2167954940.5814509</v>
      </c>
      <c r="D3548" s="25">
        <f t="shared" si="605"/>
        <v>389302765758.69763</v>
      </c>
      <c r="E3548" s="26">
        <f t="shared" si="606"/>
        <v>389302764758.69763</v>
      </c>
      <c r="F3548" s="27">
        <f t="shared" si="607"/>
        <v>12072939.207693577</v>
      </c>
      <c r="G3548" s="28">
        <f t="shared" si="608"/>
        <v>90331455.857560456</v>
      </c>
      <c r="H3548" s="28">
        <f t="shared" si="609"/>
        <v>1505524.2642926744</v>
      </c>
      <c r="I3548" s="29">
        <f t="shared" si="610"/>
        <v>25092.071071544571</v>
      </c>
      <c r="J3548" s="25">
        <f t="shared" si="611"/>
        <v>798070669805.33008</v>
      </c>
      <c r="K3548" s="25">
        <f t="shared" si="612"/>
        <v>798070669805.33008</v>
      </c>
      <c r="L3548" s="30" t="str">
        <f t="shared" si="613"/>
        <v>0 DAYS</v>
      </c>
    </row>
    <row r="3549" spans="1:12" x14ac:dyDescent="0.2">
      <c r="A3549" s="23">
        <f t="shared" si="603"/>
        <v>389302765758.69763</v>
      </c>
      <c r="B3549" s="24">
        <v>3543</v>
      </c>
      <c r="C3549" s="23">
        <f t="shared" si="604"/>
        <v>2180095488.2487068</v>
      </c>
      <c r="D3549" s="25">
        <f t="shared" si="605"/>
        <v>391482861246.94635</v>
      </c>
      <c r="E3549" s="26">
        <f t="shared" si="606"/>
        <v>391482860246.94635</v>
      </c>
      <c r="F3549" s="27">
        <f t="shared" si="607"/>
        <v>12140547.667255878</v>
      </c>
      <c r="G3549" s="28">
        <f t="shared" si="608"/>
        <v>90837312.010362789</v>
      </c>
      <c r="H3549" s="28">
        <f t="shared" si="609"/>
        <v>1513955.2001727133</v>
      </c>
      <c r="I3549" s="29">
        <f t="shared" si="610"/>
        <v>25232.586669545221</v>
      </c>
      <c r="J3549" s="25">
        <f t="shared" si="611"/>
        <v>802539865556.23999</v>
      </c>
      <c r="K3549" s="25">
        <f t="shared" si="612"/>
        <v>802539865556.23999</v>
      </c>
      <c r="L3549" s="30" t="str">
        <f t="shared" si="613"/>
        <v>0 DAYS</v>
      </c>
    </row>
    <row r="3550" spans="1:12" x14ac:dyDescent="0.2">
      <c r="A3550" s="23">
        <f t="shared" si="603"/>
        <v>391482861246.94635</v>
      </c>
      <c r="B3550" s="24">
        <v>3544</v>
      </c>
      <c r="C3550" s="23">
        <f t="shared" si="604"/>
        <v>2192304022.9828997</v>
      </c>
      <c r="D3550" s="25">
        <f t="shared" si="605"/>
        <v>393675165269.92926</v>
      </c>
      <c r="E3550" s="26">
        <f t="shared" si="606"/>
        <v>393675164269.92926</v>
      </c>
      <c r="F3550" s="27">
        <f t="shared" si="607"/>
        <v>12208534.734192848</v>
      </c>
      <c r="G3550" s="28">
        <f t="shared" si="608"/>
        <v>91346000.957620814</v>
      </c>
      <c r="H3550" s="28">
        <f t="shared" si="609"/>
        <v>1522433.3492936802</v>
      </c>
      <c r="I3550" s="29">
        <f t="shared" si="610"/>
        <v>25373.88915489467</v>
      </c>
      <c r="J3550" s="25">
        <f t="shared" si="611"/>
        <v>807034088803.35486</v>
      </c>
      <c r="K3550" s="25">
        <f t="shared" si="612"/>
        <v>807034088803.35486</v>
      </c>
      <c r="L3550" s="30" t="str">
        <f t="shared" si="613"/>
        <v>0 DAYS</v>
      </c>
    </row>
    <row r="3551" spans="1:12" x14ac:dyDescent="0.2">
      <c r="A3551" s="23">
        <f t="shared" si="603"/>
        <v>393675165269.92926</v>
      </c>
      <c r="B3551" s="24">
        <v>3545</v>
      </c>
      <c r="C3551" s="23">
        <f t="shared" si="604"/>
        <v>2204580925.5116038</v>
      </c>
      <c r="D3551" s="25">
        <f t="shared" si="605"/>
        <v>395879746195.44086</v>
      </c>
      <c r="E3551" s="26">
        <f t="shared" si="606"/>
        <v>395879745195.44086</v>
      </c>
      <c r="F3551" s="27">
        <f t="shared" si="607"/>
        <v>12276902.528704166</v>
      </c>
      <c r="G3551" s="28">
        <f t="shared" si="608"/>
        <v>91857538.562983498</v>
      </c>
      <c r="H3551" s="28">
        <f t="shared" si="609"/>
        <v>1530958.976049725</v>
      </c>
      <c r="I3551" s="29">
        <f t="shared" si="610"/>
        <v>25515.982934162083</v>
      </c>
      <c r="J3551" s="25">
        <f t="shared" si="611"/>
        <v>811553479700.65369</v>
      </c>
      <c r="K3551" s="25">
        <f t="shared" si="612"/>
        <v>811553479700.65369</v>
      </c>
      <c r="L3551" s="30" t="str">
        <f t="shared" si="613"/>
        <v>0 DAYS</v>
      </c>
    </row>
    <row r="3552" spans="1:12" x14ac:dyDescent="0.2">
      <c r="A3552" s="23">
        <f t="shared" si="603"/>
        <v>395879746195.44086</v>
      </c>
      <c r="B3552" s="24">
        <v>3546</v>
      </c>
      <c r="C3552" s="23">
        <f t="shared" si="604"/>
        <v>2216926578.694469</v>
      </c>
      <c r="D3552" s="25">
        <f t="shared" si="605"/>
        <v>398096672774.13531</v>
      </c>
      <c r="E3552" s="26">
        <f t="shared" si="606"/>
        <v>398096671774.13531</v>
      </c>
      <c r="F3552" s="27">
        <f t="shared" si="607"/>
        <v>12345653.182865143</v>
      </c>
      <c r="G3552" s="28">
        <f t="shared" si="608"/>
        <v>92371940.778936207</v>
      </c>
      <c r="H3552" s="28">
        <f t="shared" si="609"/>
        <v>1539532.3463156035</v>
      </c>
      <c r="I3552" s="29">
        <f t="shared" si="610"/>
        <v>25658.872438593393</v>
      </c>
      <c r="J3552" s="25">
        <f t="shared" si="611"/>
        <v>816098179186.97729</v>
      </c>
      <c r="K3552" s="25">
        <f t="shared" si="612"/>
        <v>816098179186.97729</v>
      </c>
      <c r="L3552" s="30" t="str">
        <f t="shared" si="613"/>
        <v>0 DAYS</v>
      </c>
    </row>
    <row r="3553" spans="1:12" x14ac:dyDescent="0.2">
      <c r="A3553" s="23">
        <f t="shared" si="603"/>
        <v>398096672774.13531</v>
      </c>
      <c r="B3553" s="24">
        <v>3547</v>
      </c>
      <c r="C3553" s="23">
        <f t="shared" si="604"/>
        <v>2229341367.5351577</v>
      </c>
      <c r="D3553" s="25">
        <f t="shared" si="605"/>
        <v>400326014141.67047</v>
      </c>
      <c r="E3553" s="26">
        <f t="shared" si="606"/>
        <v>400326013141.67047</v>
      </c>
      <c r="F3553" s="27">
        <f t="shared" si="607"/>
        <v>12414788.840688705</v>
      </c>
      <c r="G3553" s="28">
        <f t="shared" si="608"/>
        <v>92889223.647298232</v>
      </c>
      <c r="H3553" s="28">
        <f t="shared" si="609"/>
        <v>1548153.7274549706</v>
      </c>
      <c r="I3553" s="29">
        <f t="shared" si="610"/>
        <v>25802.562124249511</v>
      </c>
      <c r="J3553" s="25">
        <f t="shared" si="611"/>
        <v>820668328990.42444</v>
      </c>
      <c r="K3553" s="25">
        <f t="shared" si="612"/>
        <v>820668328990.42444</v>
      </c>
      <c r="L3553" s="30" t="str">
        <f t="shared" si="613"/>
        <v>0 DAYS</v>
      </c>
    </row>
    <row r="3554" spans="1:12" x14ac:dyDescent="0.2">
      <c r="A3554" s="23">
        <f t="shared" si="603"/>
        <v>400326014141.67047</v>
      </c>
      <c r="B3554" s="24">
        <v>3548</v>
      </c>
      <c r="C3554" s="23">
        <f t="shared" si="604"/>
        <v>2241825679.1933546</v>
      </c>
      <c r="D3554" s="25">
        <f t="shared" si="605"/>
        <v>402567839820.86383</v>
      </c>
      <c r="E3554" s="26">
        <f t="shared" si="606"/>
        <v>402567838820.86383</v>
      </c>
      <c r="F3554" s="27">
        <f t="shared" si="607"/>
        <v>12484311.658196926</v>
      </c>
      <c r="G3554" s="28">
        <f t="shared" si="608"/>
        <v>93409403.299723104</v>
      </c>
      <c r="H3554" s="28">
        <f t="shared" si="609"/>
        <v>1556823.3883287185</v>
      </c>
      <c r="I3554" s="29">
        <f t="shared" si="610"/>
        <v>25947.056472145308</v>
      </c>
      <c r="J3554" s="25">
        <f t="shared" si="611"/>
        <v>825264071632.77075</v>
      </c>
      <c r="K3554" s="25">
        <f t="shared" si="612"/>
        <v>825264071632.77075</v>
      </c>
      <c r="L3554" s="30" t="str">
        <f t="shared" si="613"/>
        <v>0 DAYS</v>
      </c>
    </row>
    <row r="3555" spans="1:12" x14ac:dyDescent="0.2">
      <c r="A3555" s="23">
        <f t="shared" si="603"/>
        <v>402567839820.86383</v>
      </c>
      <c r="B3555" s="24">
        <v>3549</v>
      </c>
      <c r="C3555" s="23">
        <f t="shared" si="604"/>
        <v>2254379902.9968376</v>
      </c>
      <c r="D3555" s="25">
        <f t="shared" si="605"/>
        <v>404822219723.86066</v>
      </c>
      <c r="E3555" s="26">
        <f t="shared" si="606"/>
        <v>404822218723.86066</v>
      </c>
      <c r="F3555" s="27">
        <f t="shared" si="607"/>
        <v>12554223.803483009</v>
      </c>
      <c r="G3555" s="28">
        <f t="shared" si="608"/>
        <v>93932495.958201572</v>
      </c>
      <c r="H3555" s="28">
        <f t="shared" si="609"/>
        <v>1565541.5993033596</v>
      </c>
      <c r="I3555" s="29">
        <f t="shared" si="610"/>
        <v>26092.359988389326</v>
      </c>
      <c r="J3555" s="25">
        <f t="shared" si="611"/>
        <v>829885550433.91431</v>
      </c>
      <c r="K3555" s="25">
        <f t="shared" si="612"/>
        <v>829885550433.91431</v>
      </c>
      <c r="L3555" s="30" t="str">
        <f t="shared" si="613"/>
        <v>0 DAYS</v>
      </c>
    </row>
    <row r="3556" spans="1:12" x14ac:dyDescent="0.2">
      <c r="A3556" s="23">
        <f t="shared" si="603"/>
        <v>404822219723.86066</v>
      </c>
      <c r="B3556" s="24">
        <v>3550</v>
      </c>
      <c r="C3556" s="23">
        <f t="shared" si="604"/>
        <v>2267004430.4536195</v>
      </c>
      <c r="D3556" s="25">
        <f t="shared" si="605"/>
        <v>407089224154.31427</v>
      </c>
      <c r="E3556" s="26">
        <f t="shared" si="606"/>
        <v>407089223154.31427</v>
      </c>
      <c r="F3556" s="27">
        <f t="shared" si="607"/>
        <v>12624527.456781864</v>
      </c>
      <c r="G3556" s="28">
        <f t="shared" si="608"/>
        <v>94458517.935567483</v>
      </c>
      <c r="H3556" s="28">
        <f t="shared" si="609"/>
        <v>1574308.6322594581</v>
      </c>
      <c r="I3556" s="29">
        <f t="shared" si="610"/>
        <v>26238.477204324303</v>
      </c>
      <c r="J3556" s="25">
        <f t="shared" si="611"/>
        <v>834532909516.34424</v>
      </c>
      <c r="K3556" s="25">
        <f t="shared" si="612"/>
        <v>834532909516.34424</v>
      </c>
      <c r="L3556" s="30" t="str">
        <f t="shared" si="613"/>
        <v>0 DAYS</v>
      </c>
    </row>
    <row r="3557" spans="1:12" x14ac:dyDescent="0.2">
      <c r="A3557" s="23">
        <f t="shared" si="603"/>
        <v>407089224154.31427</v>
      </c>
      <c r="B3557" s="24">
        <v>3551</v>
      </c>
      <c r="C3557" s="23">
        <f t="shared" si="604"/>
        <v>2279699655.2641597</v>
      </c>
      <c r="D3557" s="25">
        <f t="shared" si="605"/>
        <v>409368923809.57843</v>
      </c>
      <c r="E3557" s="26">
        <f t="shared" si="606"/>
        <v>409368922809.57843</v>
      </c>
      <c r="F3557" s="27">
        <f t="shared" si="607"/>
        <v>12695224.810540199</v>
      </c>
      <c r="G3557" s="28">
        <f t="shared" si="608"/>
        <v>94987485.636006653</v>
      </c>
      <c r="H3557" s="28">
        <f t="shared" si="609"/>
        <v>1583124.760600111</v>
      </c>
      <c r="I3557" s="29">
        <f t="shared" si="610"/>
        <v>26385.412676668515</v>
      </c>
      <c r="J3557" s="25">
        <f t="shared" si="611"/>
        <v>839206293809.63574</v>
      </c>
      <c r="K3557" s="25">
        <f t="shared" si="612"/>
        <v>839206293809.63574</v>
      </c>
      <c r="L3557" s="30" t="str">
        <f t="shared" si="613"/>
        <v>0 DAYS</v>
      </c>
    </row>
    <row r="3558" spans="1:12" x14ac:dyDescent="0.2">
      <c r="A3558" s="23">
        <f t="shared" si="603"/>
        <v>409368923809.57843</v>
      </c>
      <c r="B3558" s="24">
        <v>3552</v>
      </c>
      <c r="C3558" s="23">
        <f t="shared" si="604"/>
        <v>2292465973.3336391</v>
      </c>
      <c r="D3558" s="25">
        <f t="shared" si="605"/>
        <v>411661389782.91205</v>
      </c>
      <c r="E3558" s="26">
        <f t="shared" si="606"/>
        <v>411661388782.91205</v>
      </c>
      <c r="F3558" s="27">
        <f t="shared" si="607"/>
        <v>12766318.069479465</v>
      </c>
      <c r="G3558" s="28">
        <f t="shared" si="608"/>
        <v>95519415.555568293</v>
      </c>
      <c r="H3558" s="28">
        <f t="shared" si="609"/>
        <v>1591990.2592594714</v>
      </c>
      <c r="I3558" s="29">
        <f t="shared" si="610"/>
        <v>26533.170987657857</v>
      </c>
      <c r="J3558" s="25">
        <f t="shared" si="611"/>
        <v>843905849054.9696</v>
      </c>
      <c r="K3558" s="25">
        <f t="shared" si="612"/>
        <v>843905849054.9696</v>
      </c>
      <c r="L3558" s="30" t="str">
        <f t="shared" si="613"/>
        <v>0 DAYS</v>
      </c>
    </row>
    <row r="3559" spans="1:12" x14ac:dyDescent="0.2">
      <c r="A3559" s="23">
        <f t="shared" si="603"/>
        <v>411661389782.91205</v>
      </c>
      <c r="B3559" s="24">
        <v>3553</v>
      </c>
      <c r="C3559" s="23">
        <f t="shared" si="604"/>
        <v>2305303782.7843075</v>
      </c>
      <c r="D3559" s="25">
        <f t="shared" si="605"/>
        <v>413966693565.69635</v>
      </c>
      <c r="E3559" s="26">
        <f t="shared" si="606"/>
        <v>413966692565.69635</v>
      </c>
      <c r="F3559" s="27">
        <f t="shared" si="607"/>
        <v>12837809.450668335</v>
      </c>
      <c r="G3559" s="28">
        <f t="shared" si="608"/>
        <v>96054324.282679483</v>
      </c>
      <c r="H3559" s="28">
        <f t="shared" si="609"/>
        <v>1600905.4047113247</v>
      </c>
      <c r="I3559" s="29">
        <f t="shared" si="610"/>
        <v>26681.756745188744</v>
      </c>
      <c r="J3559" s="25">
        <f t="shared" si="611"/>
        <v>848631721809.67749</v>
      </c>
      <c r="K3559" s="25">
        <f t="shared" si="612"/>
        <v>848631721809.67749</v>
      </c>
      <c r="L3559" s="30" t="str">
        <f t="shared" si="613"/>
        <v>0 DAYS</v>
      </c>
    </row>
    <row r="3560" spans="1:12" x14ac:dyDescent="0.2">
      <c r="A3560" s="23">
        <f t="shared" si="603"/>
        <v>413966693565.69635</v>
      </c>
      <c r="B3560" s="24">
        <v>3554</v>
      </c>
      <c r="C3560" s="23">
        <f t="shared" si="604"/>
        <v>2318213483.9678993</v>
      </c>
      <c r="D3560" s="25">
        <f t="shared" si="605"/>
        <v>416284907049.66425</v>
      </c>
      <c r="E3560" s="26">
        <f t="shared" si="606"/>
        <v>416284906049.66425</v>
      </c>
      <c r="F3560" s="27">
        <f t="shared" si="607"/>
        <v>12909701.183591843</v>
      </c>
      <c r="G3560" s="28">
        <f t="shared" si="608"/>
        <v>96592228.498662472</v>
      </c>
      <c r="H3560" s="28">
        <f t="shared" si="609"/>
        <v>1609870.474977708</v>
      </c>
      <c r="I3560" s="29">
        <f t="shared" si="610"/>
        <v>26831.174582961798</v>
      </c>
      <c r="J3560" s="25">
        <f t="shared" si="611"/>
        <v>853384059451.81165</v>
      </c>
      <c r="K3560" s="25">
        <f t="shared" si="612"/>
        <v>853384059451.81165</v>
      </c>
      <c r="L3560" s="30" t="str">
        <f t="shared" si="613"/>
        <v>0 DAYS</v>
      </c>
    </row>
    <row r="3561" spans="1:12" x14ac:dyDescent="0.2">
      <c r="A3561" s="23">
        <f t="shared" si="603"/>
        <v>416284907049.66425</v>
      </c>
      <c r="B3561" s="24">
        <v>3555</v>
      </c>
      <c r="C3561" s="23">
        <f t="shared" si="604"/>
        <v>2331195479.4781199</v>
      </c>
      <c r="D3561" s="25">
        <f t="shared" si="605"/>
        <v>418616102529.1424</v>
      </c>
      <c r="E3561" s="26">
        <f t="shared" si="606"/>
        <v>418616101529.1424</v>
      </c>
      <c r="F3561" s="27">
        <f t="shared" si="607"/>
        <v>12981995.510220528</v>
      </c>
      <c r="G3561" s="28">
        <f t="shared" si="608"/>
        <v>97133144.978254989</v>
      </c>
      <c r="H3561" s="28">
        <f t="shared" si="609"/>
        <v>1618885.749637583</v>
      </c>
      <c r="I3561" s="29">
        <f t="shared" si="610"/>
        <v>26981.429160626383</v>
      </c>
      <c r="J3561" s="25">
        <f t="shared" si="611"/>
        <v>858163010184.74182</v>
      </c>
      <c r="K3561" s="25">
        <f t="shared" si="612"/>
        <v>858163010184.74182</v>
      </c>
      <c r="L3561" s="30" t="str">
        <f t="shared" si="613"/>
        <v>0 DAYS</v>
      </c>
    </row>
    <row r="3562" spans="1:12" x14ac:dyDescent="0.2">
      <c r="A3562" s="23">
        <f t="shared" si="603"/>
        <v>418616102529.1424</v>
      </c>
      <c r="B3562" s="24">
        <v>3556</v>
      </c>
      <c r="C3562" s="23">
        <f t="shared" si="604"/>
        <v>2344250174.1631975</v>
      </c>
      <c r="D3562" s="25">
        <f t="shared" si="605"/>
        <v>420960352703.3056</v>
      </c>
      <c r="E3562" s="26">
        <f t="shared" si="606"/>
        <v>420960351703.3056</v>
      </c>
      <c r="F3562" s="27">
        <f t="shared" si="607"/>
        <v>13054694.685077667</v>
      </c>
      <c r="G3562" s="28">
        <f t="shared" si="608"/>
        <v>97677090.590133235</v>
      </c>
      <c r="H3562" s="28">
        <f t="shared" si="609"/>
        <v>1627951.5098355538</v>
      </c>
      <c r="I3562" s="29">
        <f t="shared" si="610"/>
        <v>27132.525163925897</v>
      </c>
      <c r="J3562" s="25">
        <f t="shared" si="611"/>
        <v>862968723041.77637</v>
      </c>
      <c r="K3562" s="25">
        <f t="shared" si="612"/>
        <v>862968723041.77637</v>
      </c>
      <c r="L3562" s="30" t="str">
        <f t="shared" si="613"/>
        <v>0 DAYS</v>
      </c>
    </row>
    <row r="3563" spans="1:12" x14ac:dyDescent="0.2">
      <c r="A3563" s="23">
        <f t="shared" si="603"/>
        <v>420960352703.3056</v>
      </c>
      <c r="B3563" s="24">
        <v>3557</v>
      </c>
      <c r="C3563" s="23">
        <f t="shared" si="604"/>
        <v>2357377975.1385112</v>
      </c>
      <c r="D3563" s="25">
        <f t="shared" si="605"/>
        <v>423317730678.44409</v>
      </c>
      <c r="E3563" s="26">
        <f t="shared" si="606"/>
        <v>423317729678.44409</v>
      </c>
      <c r="F3563" s="27">
        <f t="shared" si="607"/>
        <v>13127800.975313663</v>
      </c>
      <c r="G3563" s="28">
        <f t="shared" si="608"/>
        <v>98224082.297437966</v>
      </c>
      <c r="H3563" s="28">
        <f t="shared" si="609"/>
        <v>1637068.0382906327</v>
      </c>
      <c r="I3563" s="29">
        <f t="shared" si="610"/>
        <v>27284.467304843878</v>
      </c>
      <c r="J3563" s="25">
        <f t="shared" si="611"/>
        <v>867801347890.8103</v>
      </c>
      <c r="K3563" s="25">
        <f t="shared" si="612"/>
        <v>867801347890.8103</v>
      </c>
      <c r="L3563" s="30" t="str">
        <f t="shared" si="613"/>
        <v>0 DAYS</v>
      </c>
    </row>
    <row r="3564" spans="1:12" x14ac:dyDescent="0.2">
      <c r="A3564" s="23">
        <f t="shared" si="603"/>
        <v>423317730678.44409</v>
      </c>
      <c r="B3564" s="24">
        <v>3558</v>
      </c>
      <c r="C3564" s="23">
        <f t="shared" si="604"/>
        <v>2370579291.7992868</v>
      </c>
      <c r="D3564" s="25">
        <f t="shared" si="605"/>
        <v>425688309970.24341</v>
      </c>
      <c r="E3564" s="26">
        <f t="shared" si="606"/>
        <v>425688308970.24341</v>
      </c>
      <c r="F3564" s="27">
        <f t="shared" si="607"/>
        <v>13201316.660775661</v>
      </c>
      <c r="G3564" s="28">
        <f t="shared" si="608"/>
        <v>98774137.158303618</v>
      </c>
      <c r="H3564" s="28">
        <f t="shared" si="609"/>
        <v>1646235.6193050602</v>
      </c>
      <c r="I3564" s="29">
        <f t="shared" si="610"/>
        <v>27437.260321751004</v>
      </c>
      <c r="J3564" s="25">
        <f t="shared" si="611"/>
        <v>872661035438.9989</v>
      </c>
      <c r="K3564" s="25">
        <f t="shared" si="612"/>
        <v>872661035438.9989</v>
      </c>
      <c r="L3564" s="30" t="str">
        <f t="shared" si="613"/>
        <v>0 DAYS</v>
      </c>
    </row>
    <row r="3565" spans="1:12" x14ac:dyDescent="0.2">
      <c r="A3565" s="23">
        <f t="shared" si="603"/>
        <v>425688309970.24341</v>
      </c>
      <c r="B3565" s="24">
        <v>3559</v>
      </c>
      <c r="C3565" s="23">
        <f t="shared" si="604"/>
        <v>2383854535.8333631</v>
      </c>
      <c r="D3565" s="25">
        <f t="shared" si="605"/>
        <v>428072164506.07678</v>
      </c>
      <c r="E3565" s="26">
        <f t="shared" si="606"/>
        <v>428072163506.07678</v>
      </c>
      <c r="F3565" s="27">
        <f t="shared" si="607"/>
        <v>13275244.034076214</v>
      </c>
      <c r="G3565" s="28">
        <f t="shared" si="608"/>
        <v>99327272.326390132</v>
      </c>
      <c r="H3565" s="28">
        <f t="shared" si="609"/>
        <v>1655454.5387731688</v>
      </c>
      <c r="I3565" s="29">
        <f t="shared" si="610"/>
        <v>27590.908979552813</v>
      </c>
      <c r="J3565" s="25">
        <f t="shared" si="611"/>
        <v>877547937237.45728</v>
      </c>
      <c r="K3565" s="25">
        <f t="shared" si="612"/>
        <v>877547937237.45728</v>
      </c>
      <c r="L3565" s="30" t="str">
        <f t="shared" si="613"/>
        <v>0 DAYS</v>
      </c>
    </row>
    <row r="3566" spans="1:12" x14ac:dyDescent="0.2">
      <c r="A3566" s="23">
        <f t="shared" si="603"/>
        <v>428072164506.07678</v>
      </c>
      <c r="B3566" s="24">
        <v>3560</v>
      </c>
      <c r="C3566" s="23">
        <f t="shared" si="604"/>
        <v>2397204121.2340298</v>
      </c>
      <c r="D3566" s="25">
        <f t="shared" si="605"/>
        <v>430469368627.31079</v>
      </c>
      <c r="E3566" s="26">
        <f t="shared" si="606"/>
        <v>430469367627.31079</v>
      </c>
      <c r="F3566" s="27">
        <f t="shared" si="607"/>
        <v>13349585.400666714</v>
      </c>
      <c r="G3566" s="28">
        <f t="shared" si="608"/>
        <v>99883505.051417902</v>
      </c>
      <c r="H3566" s="28">
        <f t="shared" si="609"/>
        <v>1664725.0841902983</v>
      </c>
      <c r="I3566" s="29">
        <f t="shared" si="610"/>
        <v>27745.418069838306</v>
      </c>
      <c r="J3566" s="25">
        <f t="shared" si="611"/>
        <v>882462205685.98706</v>
      </c>
      <c r="K3566" s="25">
        <f t="shared" si="612"/>
        <v>882462205685.98706</v>
      </c>
      <c r="L3566" s="30" t="str">
        <f t="shared" si="613"/>
        <v>0 DAYS</v>
      </c>
    </row>
    <row r="3567" spans="1:12" x14ac:dyDescent="0.2">
      <c r="A3567" s="23">
        <f t="shared" si="603"/>
        <v>430469368627.31079</v>
      </c>
      <c r="B3567" s="24">
        <v>3561</v>
      </c>
      <c r="C3567" s="23">
        <f t="shared" si="604"/>
        <v>2410628464.3129406</v>
      </c>
      <c r="D3567" s="25">
        <f t="shared" si="605"/>
        <v>432879997091.62372</v>
      </c>
      <c r="E3567" s="26">
        <f t="shared" si="606"/>
        <v>432879996091.62372</v>
      </c>
      <c r="F3567" s="27">
        <f t="shared" si="607"/>
        <v>13424343.078910828</v>
      </c>
      <c r="G3567" s="28">
        <f t="shared" si="608"/>
        <v>100442852.67970586</v>
      </c>
      <c r="H3567" s="28">
        <f t="shared" si="609"/>
        <v>1674047.5446617643</v>
      </c>
      <c r="I3567" s="29">
        <f t="shared" si="610"/>
        <v>27900.792411029404</v>
      </c>
      <c r="J3567" s="25">
        <f t="shared" si="611"/>
        <v>887403994037.82849</v>
      </c>
      <c r="K3567" s="25">
        <f t="shared" si="612"/>
        <v>887403994037.82849</v>
      </c>
      <c r="L3567" s="30" t="str">
        <f t="shared" si="613"/>
        <v>0 DAYS</v>
      </c>
    </row>
    <row r="3568" spans="1:12" x14ac:dyDescent="0.2">
      <c r="A3568" s="23">
        <f t="shared" si="603"/>
        <v>432879997091.62372</v>
      </c>
      <c r="B3568" s="24">
        <v>3562</v>
      </c>
      <c r="C3568" s="23">
        <f t="shared" si="604"/>
        <v>2424127983.7130928</v>
      </c>
      <c r="D3568" s="25">
        <f t="shared" si="605"/>
        <v>435304125075.33679</v>
      </c>
      <c r="E3568" s="26">
        <f t="shared" si="606"/>
        <v>435304124075.33679</v>
      </c>
      <c r="F3568" s="27">
        <f t="shared" si="607"/>
        <v>13499519.400152206</v>
      </c>
      <c r="G3568" s="28">
        <f t="shared" si="608"/>
        <v>101005332.6547122</v>
      </c>
      <c r="H3568" s="28">
        <f t="shared" si="609"/>
        <v>1683422.21091187</v>
      </c>
      <c r="I3568" s="29">
        <f t="shared" si="610"/>
        <v>28057.036848531166</v>
      </c>
      <c r="J3568" s="25">
        <f t="shared" si="611"/>
        <v>892373456404.44031</v>
      </c>
      <c r="K3568" s="25">
        <f t="shared" si="612"/>
        <v>892373456404.44031</v>
      </c>
      <c r="L3568" s="30" t="str">
        <f t="shared" si="613"/>
        <v>0 DAYS</v>
      </c>
    </row>
    <row r="3569" spans="1:12" x14ac:dyDescent="0.2">
      <c r="A3569" s="23">
        <f t="shared" si="603"/>
        <v>435304125075.33679</v>
      </c>
      <c r="B3569" s="24">
        <v>3563</v>
      </c>
      <c r="C3569" s="23">
        <f t="shared" si="604"/>
        <v>2437703100.421886</v>
      </c>
      <c r="D3569" s="25">
        <f t="shared" si="605"/>
        <v>437741828175.75867</v>
      </c>
      <c r="E3569" s="26">
        <f t="shared" si="606"/>
        <v>437741827175.75867</v>
      </c>
      <c r="F3569" s="27">
        <f t="shared" si="607"/>
        <v>13575116.708793163</v>
      </c>
      <c r="G3569" s="28">
        <f t="shared" si="608"/>
        <v>101570962.51757859</v>
      </c>
      <c r="H3569" s="28">
        <f t="shared" si="609"/>
        <v>1692849.3752929764</v>
      </c>
      <c r="I3569" s="29">
        <f t="shared" si="610"/>
        <v>28214.156254882939</v>
      </c>
      <c r="J3569" s="25">
        <f t="shared" si="611"/>
        <v>897370747760.30518</v>
      </c>
      <c r="K3569" s="25">
        <f t="shared" si="612"/>
        <v>897370747760.30518</v>
      </c>
      <c r="L3569" s="30" t="str">
        <f t="shared" si="613"/>
        <v>0 DAYS</v>
      </c>
    </row>
    <row r="3570" spans="1:12" x14ac:dyDescent="0.2">
      <c r="A3570" s="23">
        <f t="shared" si="603"/>
        <v>437741828175.75867</v>
      </c>
      <c r="B3570" s="24">
        <v>3564</v>
      </c>
      <c r="C3570" s="23">
        <f t="shared" si="604"/>
        <v>2451354237.7842484</v>
      </c>
      <c r="D3570" s="25">
        <f t="shared" si="605"/>
        <v>440193182413.54291</v>
      </c>
      <c r="E3570" s="26">
        <f t="shared" si="606"/>
        <v>440193181413.54291</v>
      </c>
      <c r="F3570" s="27">
        <f t="shared" si="607"/>
        <v>13651137.362362385</v>
      </c>
      <c r="G3570" s="28">
        <f t="shared" si="608"/>
        <v>102139759.90767701</v>
      </c>
      <c r="H3570" s="28">
        <f t="shared" si="609"/>
        <v>1702329.3317946168</v>
      </c>
      <c r="I3570" s="29">
        <f t="shared" si="610"/>
        <v>28372.15552991028</v>
      </c>
      <c r="J3570" s="25">
        <f t="shared" si="611"/>
        <v>902396023947.76294</v>
      </c>
      <c r="K3570" s="25">
        <f t="shared" si="612"/>
        <v>902396023947.76294</v>
      </c>
      <c r="L3570" s="30" t="str">
        <f t="shared" si="613"/>
        <v>0 DAYS</v>
      </c>
    </row>
    <row r="3571" spans="1:12" x14ac:dyDescent="0.2">
      <c r="A3571" s="23">
        <f t="shared" si="603"/>
        <v>440193182413.54291</v>
      </c>
      <c r="B3571" s="24">
        <v>3565</v>
      </c>
      <c r="C3571" s="23">
        <f t="shared" si="604"/>
        <v>2465081821.5158401</v>
      </c>
      <c r="D3571" s="25">
        <f t="shared" si="605"/>
        <v>442658264235.05878</v>
      </c>
      <c r="E3571" s="26">
        <f t="shared" si="606"/>
        <v>442658263235.05878</v>
      </c>
      <c r="F3571" s="27">
        <f t="shared" si="607"/>
        <v>13727583.731591702</v>
      </c>
      <c r="G3571" s="28">
        <f t="shared" si="608"/>
        <v>102711742.56316</v>
      </c>
      <c r="H3571" s="28">
        <f t="shared" si="609"/>
        <v>1711862.3760526667</v>
      </c>
      <c r="I3571" s="29">
        <f t="shared" si="610"/>
        <v>28531.039600877779</v>
      </c>
      <c r="J3571" s="25">
        <f t="shared" si="611"/>
        <v>907449441681.87036</v>
      </c>
      <c r="K3571" s="25">
        <f t="shared" si="612"/>
        <v>907449441681.87036</v>
      </c>
      <c r="L3571" s="30" t="str">
        <f t="shared" si="613"/>
        <v>0 DAYS</v>
      </c>
    </row>
    <row r="3572" spans="1:12" x14ac:dyDescent="0.2">
      <c r="A3572" s="23">
        <f t="shared" si="603"/>
        <v>442658264235.05878</v>
      </c>
      <c r="B3572" s="24">
        <v>3566</v>
      </c>
      <c r="C3572" s="23">
        <f t="shared" si="604"/>
        <v>2478886279.7163291</v>
      </c>
      <c r="D3572" s="25">
        <f t="shared" si="605"/>
        <v>445137150514.77509</v>
      </c>
      <c r="E3572" s="26">
        <f t="shared" si="606"/>
        <v>445137149514.77509</v>
      </c>
      <c r="F3572" s="27">
        <f t="shared" si="607"/>
        <v>13804458.200489044</v>
      </c>
      <c r="G3572" s="28">
        <f t="shared" si="608"/>
        <v>103286928.32151371</v>
      </c>
      <c r="H3572" s="28">
        <f t="shared" si="609"/>
        <v>1721448.8053585619</v>
      </c>
      <c r="I3572" s="29">
        <f t="shared" si="610"/>
        <v>28690.813422642699</v>
      </c>
      <c r="J3572" s="25">
        <f t="shared" si="611"/>
        <v>912531158555.28882</v>
      </c>
      <c r="K3572" s="25">
        <f t="shared" si="612"/>
        <v>912531158555.28882</v>
      </c>
      <c r="L3572" s="30" t="str">
        <f t="shared" si="613"/>
        <v>0 DAYS</v>
      </c>
    </row>
    <row r="3573" spans="1:12" x14ac:dyDescent="0.2">
      <c r="A3573" s="23">
        <f t="shared" si="603"/>
        <v>445137150514.77509</v>
      </c>
      <c r="B3573" s="24">
        <v>3567</v>
      </c>
      <c r="C3573" s="23">
        <f t="shared" si="604"/>
        <v>2492768042.8827405</v>
      </c>
      <c r="D3573" s="25">
        <f t="shared" si="605"/>
        <v>447629918557.65784</v>
      </c>
      <c r="E3573" s="26">
        <f t="shared" si="606"/>
        <v>447629917557.65784</v>
      </c>
      <c r="F3573" s="27">
        <f t="shared" si="607"/>
        <v>13881763.1664114</v>
      </c>
      <c r="G3573" s="28">
        <f t="shared" si="608"/>
        <v>103865335.12011419</v>
      </c>
      <c r="H3573" s="28">
        <f t="shared" si="609"/>
        <v>1731088.9186685698</v>
      </c>
      <c r="I3573" s="29">
        <f t="shared" si="610"/>
        <v>28851.481977809497</v>
      </c>
      <c r="J3573" s="25">
        <f t="shared" si="611"/>
        <v>917641333043.19849</v>
      </c>
      <c r="K3573" s="25">
        <f t="shared" si="612"/>
        <v>917641333043.19849</v>
      </c>
      <c r="L3573" s="30" t="str">
        <f t="shared" si="613"/>
        <v>0 DAYS</v>
      </c>
    </row>
    <row r="3574" spans="1:12" x14ac:dyDescent="0.2">
      <c r="A3574" s="23">
        <f t="shared" si="603"/>
        <v>447629918557.65784</v>
      </c>
      <c r="B3574" s="24">
        <v>3568</v>
      </c>
      <c r="C3574" s="23">
        <f t="shared" si="604"/>
        <v>2506727543.922884</v>
      </c>
      <c r="D3574" s="25">
        <f t="shared" si="605"/>
        <v>450136646101.58075</v>
      </c>
      <c r="E3574" s="26">
        <f t="shared" si="606"/>
        <v>450136645101.58075</v>
      </c>
      <c r="F3574" s="27">
        <f t="shared" si="607"/>
        <v>13959501.04014349</v>
      </c>
      <c r="G3574" s="28">
        <f t="shared" si="608"/>
        <v>104446980.99678683</v>
      </c>
      <c r="H3574" s="28">
        <f t="shared" si="609"/>
        <v>1740783.0166131139</v>
      </c>
      <c r="I3574" s="29">
        <f t="shared" si="610"/>
        <v>29013.050276885231</v>
      </c>
      <c r="J3574" s="25">
        <f t="shared" si="611"/>
        <v>922780124508.24048</v>
      </c>
      <c r="K3574" s="25">
        <f t="shared" si="612"/>
        <v>922780124508.24048</v>
      </c>
      <c r="L3574" s="30" t="str">
        <f t="shared" si="613"/>
        <v>0 DAYS</v>
      </c>
    </row>
    <row r="3575" spans="1:12" x14ac:dyDescent="0.2">
      <c r="A3575" s="23">
        <f t="shared" si="603"/>
        <v>450136646101.58075</v>
      </c>
      <c r="B3575" s="24">
        <v>3569</v>
      </c>
      <c r="C3575" s="23">
        <f t="shared" si="604"/>
        <v>2520765218.1688523</v>
      </c>
      <c r="D3575" s="25">
        <f t="shared" si="605"/>
        <v>452657411319.74957</v>
      </c>
      <c r="E3575" s="26">
        <f t="shared" si="606"/>
        <v>452657410319.74957</v>
      </c>
      <c r="F3575" s="27">
        <f t="shared" si="607"/>
        <v>14037674.245968342</v>
      </c>
      <c r="G3575" s="28">
        <f t="shared" si="608"/>
        <v>105031884.09036885</v>
      </c>
      <c r="H3575" s="28">
        <f t="shared" si="609"/>
        <v>1750531.4015061476</v>
      </c>
      <c r="I3575" s="29">
        <f t="shared" si="610"/>
        <v>29175.523358435792</v>
      </c>
      <c r="J3575" s="25">
        <f t="shared" si="611"/>
        <v>927947693205.48657</v>
      </c>
      <c r="K3575" s="25">
        <f t="shared" si="612"/>
        <v>927947693205.48657</v>
      </c>
      <c r="L3575" s="30" t="str">
        <f t="shared" si="613"/>
        <v>0 DAYS</v>
      </c>
    </row>
    <row r="3576" spans="1:12" x14ac:dyDescent="0.2">
      <c r="A3576" s="23">
        <f t="shared" si="603"/>
        <v>452657411319.74957</v>
      </c>
      <c r="B3576" s="24">
        <v>3570</v>
      </c>
      <c r="C3576" s="23">
        <f t="shared" si="604"/>
        <v>2534881503.3905973</v>
      </c>
      <c r="D3576" s="25">
        <f t="shared" si="605"/>
        <v>455192292823.1402</v>
      </c>
      <c r="E3576" s="26">
        <f t="shared" si="606"/>
        <v>455192291823.1402</v>
      </c>
      <c r="F3576" s="27">
        <f t="shared" si="607"/>
        <v>14116285.221745014</v>
      </c>
      <c r="G3576" s="28">
        <f t="shared" si="608"/>
        <v>105620062.64127488</v>
      </c>
      <c r="H3576" s="28">
        <f t="shared" si="609"/>
        <v>1760334.3773545814</v>
      </c>
      <c r="I3576" s="29">
        <f t="shared" si="610"/>
        <v>29338.906289243023</v>
      </c>
      <c r="J3576" s="25">
        <f t="shared" si="611"/>
        <v>933144200287.43738</v>
      </c>
      <c r="K3576" s="25">
        <f t="shared" si="612"/>
        <v>933144200287.43738</v>
      </c>
      <c r="L3576" s="30" t="str">
        <f t="shared" si="613"/>
        <v>0 DAYS</v>
      </c>
    </row>
    <row r="3577" spans="1:12" x14ac:dyDescent="0.2">
      <c r="A3577" s="23">
        <f t="shared" si="603"/>
        <v>455192292823.1402</v>
      </c>
      <c r="B3577" s="24">
        <v>3571</v>
      </c>
      <c r="C3577" s="23">
        <f t="shared" si="604"/>
        <v>2549076839.8095851</v>
      </c>
      <c r="D3577" s="25">
        <f t="shared" si="605"/>
        <v>457741369662.94977</v>
      </c>
      <c r="E3577" s="26">
        <f t="shared" si="606"/>
        <v>457741368662.94977</v>
      </c>
      <c r="F3577" s="27">
        <f t="shared" si="607"/>
        <v>14195336.418987751</v>
      </c>
      <c r="G3577" s="28">
        <f t="shared" si="608"/>
        <v>106211534.99206604</v>
      </c>
      <c r="H3577" s="28">
        <f t="shared" si="609"/>
        <v>1770192.2498677673</v>
      </c>
      <c r="I3577" s="29">
        <f t="shared" si="610"/>
        <v>29503.20416446279</v>
      </c>
      <c r="J3577" s="25">
        <f t="shared" si="611"/>
        <v>938369807809.047</v>
      </c>
      <c r="K3577" s="25">
        <f t="shared" si="612"/>
        <v>938369807809.047</v>
      </c>
      <c r="L3577" s="30" t="str">
        <f t="shared" si="613"/>
        <v>0 DAYS</v>
      </c>
    </row>
    <row r="3578" spans="1:12" x14ac:dyDescent="0.2">
      <c r="A3578" s="23">
        <f t="shared" si="603"/>
        <v>457741369662.94977</v>
      </c>
      <c r="B3578" s="24">
        <v>3572</v>
      </c>
      <c r="C3578" s="23">
        <f t="shared" si="604"/>
        <v>2563351670.1125188</v>
      </c>
      <c r="D3578" s="25">
        <f t="shared" si="605"/>
        <v>460304721333.06232</v>
      </c>
      <c r="E3578" s="26">
        <f t="shared" si="606"/>
        <v>460304720333.06232</v>
      </c>
      <c r="F3578" s="27">
        <f t="shared" si="607"/>
        <v>14274830.302933693</v>
      </c>
      <c r="G3578" s="28">
        <f t="shared" si="608"/>
        <v>106806319.58802162</v>
      </c>
      <c r="H3578" s="28">
        <f t="shared" si="609"/>
        <v>1780105.326467027</v>
      </c>
      <c r="I3578" s="29">
        <f t="shared" si="610"/>
        <v>29668.422107783783</v>
      </c>
      <c r="J3578" s="25">
        <f t="shared" si="611"/>
        <v>943624678732.77771</v>
      </c>
      <c r="K3578" s="25">
        <f t="shared" si="612"/>
        <v>943624678732.77771</v>
      </c>
      <c r="L3578" s="30" t="str">
        <f t="shared" si="613"/>
        <v>0 DAYS</v>
      </c>
    </row>
    <row r="3579" spans="1:12" x14ac:dyDescent="0.2">
      <c r="A3579" s="23">
        <f t="shared" si="603"/>
        <v>460304721333.06232</v>
      </c>
      <c r="B3579" s="24">
        <v>3573</v>
      </c>
      <c r="C3579" s="23">
        <f t="shared" si="604"/>
        <v>2577706439.4651489</v>
      </c>
      <c r="D3579" s="25">
        <f t="shared" si="605"/>
        <v>462882427772.52747</v>
      </c>
      <c r="E3579" s="26">
        <f t="shared" si="606"/>
        <v>462882426772.52747</v>
      </c>
      <c r="F3579" s="27">
        <f t="shared" si="607"/>
        <v>14354769.352630138</v>
      </c>
      <c r="G3579" s="28">
        <f t="shared" si="608"/>
        <v>107404434.97771454</v>
      </c>
      <c r="H3579" s="28">
        <f t="shared" si="609"/>
        <v>1790073.9162952423</v>
      </c>
      <c r="I3579" s="29">
        <f t="shared" si="610"/>
        <v>29834.565271587369</v>
      </c>
      <c r="J3579" s="25">
        <f t="shared" si="611"/>
        <v>948908976933.68127</v>
      </c>
      <c r="K3579" s="25">
        <f t="shared" si="612"/>
        <v>948908976933.68127</v>
      </c>
      <c r="L3579" s="30" t="str">
        <f t="shared" si="613"/>
        <v>0 DAYS</v>
      </c>
    </row>
    <row r="3580" spans="1:12" x14ac:dyDescent="0.2">
      <c r="A3580" s="23">
        <f t="shared" si="603"/>
        <v>462882427772.52747</v>
      </c>
      <c r="B3580" s="24">
        <v>3574</v>
      </c>
      <c r="C3580" s="23">
        <f t="shared" si="604"/>
        <v>2592141595.5261536</v>
      </c>
      <c r="D3580" s="25">
        <f t="shared" si="605"/>
        <v>465474569368.05359</v>
      </c>
      <c r="E3580" s="26">
        <f t="shared" si="606"/>
        <v>465474568368.05359</v>
      </c>
      <c r="F3580" s="27">
        <f t="shared" si="607"/>
        <v>14435156.061004639</v>
      </c>
      <c r="G3580" s="28">
        <f t="shared" si="608"/>
        <v>108005899.81358974</v>
      </c>
      <c r="H3580" s="28">
        <f t="shared" si="609"/>
        <v>1800098.3302264956</v>
      </c>
      <c r="I3580" s="29">
        <f t="shared" si="610"/>
        <v>30001.638837108261</v>
      </c>
      <c r="J3580" s="25">
        <f t="shared" si="611"/>
        <v>954222867204.50977</v>
      </c>
      <c r="K3580" s="25">
        <f t="shared" si="612"/>
        <v>954222867204.50977</v>
      </c>
      <c r="L3580" s="30" t="str">
        <f t="shared" si="613"/>
        <v>0 DAYS</v>
      </c>
    </row>
    <row r="3581" spans="1:12" x14ac:dyDescent="0.2">
      <c r="A3581" s="23">
        <f t="shared" si="603"/>
        <v>465474569368.05359</v>
      </c>
      <c r="B3581" s="24">
        <v>3575</v>
      </c>
      <c r="C3581" s="23">
        <f t="shared" si="604"/>
        <v>2606657588.4611001</v>
      </c>
      <c r="D3581" s="25">
        <f t="shared" si="605"/>
        <v>468081226956.51471</v>
      </c>
      <c r="E3581" s="26">
        <f t="shared" si="606"/>
        <v>468081225956.51471</v>
      </c>
      <c r="F3581" s="27">
        <f t="shared" si="607"/>
        <v>14515992.934946537</v>
      </c>
      <c r="G3581" s="28">
        <f t="shared" si="608"/>
        <v>108610732.85254584</v>
      </c>
      <c r="H3581" s="28">
        <f t="shared" si="609"/>
        <v>1810178.8808757639</v>
      </c>
      <c r="I3581" s="29">
        <f t="shared" si="610"/>
        <v>30169.648014596067</v>
      </c>
      <c r="J3581" s="25">
        <f t="shared" si="611"/>
        <v>959566515260.8551</v>
      </c>
      <c r="K3581" s="25">
        <f t="shared" si="612"/>
        <v>959566515260.8551</v>
      </c>
      <c r="L3581" s="30" t="str">
        <f t="shared" si="613"/>
        <v>0 DAYS</v>
      </c>
    </row>
    <row r="3582" spans="1:12" x14ac:dyDescent="0.2">
      <c r="A3582" s="23">
        <f t="shared" si="603"/>
        <v>468081226956.51471</v>
      </c>
      <c r="B3582" s="24">
        <v>3576</v>
      </c>
      <c r="C3582" s="23">
        <f t="shared" si="604"/>
        <v>2621254870.9564824</v>
      </c>
      <c r="D3582" s="25">
        <f t="shared" si="605"/>
        <v>470702481827.47119</v>
      </c>
      <c r="E3582" s="26">
        <f t="shared" si="606"/>
        <v>470702480827.47119</v>
      </c>
      <c r="F3582" s="27">
        <f t="shared" si="607"/>
        <v>14597282.495382309</v>
      </c>
      <c r="G3582" s="28">
        <f t="shared" si="608"/>
        <v>109218952.9565201</v>
      </c>
      <c r="H3582" s="28">
        <f t="shared" si="609"/>
        <v>1820315.8826086682</v>
      </c>
      <c r="I3582" s="29">
        <f t="shared" si="610"/>
        <v>30338.598043477803</v>
      </c>
      <c r="J3582" s="25">
        <f t="shared" si="611"/>
        <v>964940087746.31592</v>
      </c>
      <c r="K3582" s="25">
        <f t="shared" si="612"/>
        <v>964940087746.31592</v>
      </c>
      <c r="L3582" s="30" t="str">
        <f t="shared" si="613"/>
        <v>0 DAYS</v>
      </c>
    </row>
    <row r="3583" spans="1:12" x14ac:dyDescent="0.2">
      <c r="A3583" s="23">
        <f t="shared" si="603"/>
        <v>470702481827.47119</v>
      </c>
      <c r="B3583" s="24">
        <v>3577</v>
      </c>
      <c r="C3583" s="23">
        <f t="shared" si="604"/>
        <v>2635933898.2338386</v>
      </c>
      <c r="D3583" s="25">
        <f t="shared" si="605"/>
        <v>473338415725.70502</v>
      </c>
      <c r="E3583" s="26">
        <f t="shared" si="606"/>
        <v>473338414725.70502</v>
      </c>
      <c r="F3583" s="27">
        <f t="shared" si="607"/>
        <v>14679027.277356148</v>
      </c>
      <c r="G3583" s="28">
        <f t="shared" si="608"/>
        <v>109830579.0930766</v>
      </c>
      <c r="H3583" s="28">
        <f t="shared" si="609"/>
        <v>1830509.6515512767</v>
      </c>
      <c r="I3583" s="29">
        <f t="shared" si="610"/>
        <v>30508.494192521277</v>
      </c>
      <c r="J3583" s="25">
        <f t="shared" si="611"/>
        <v>970343752237.69519</v>
      </c>
      <c r="K3583" s="25">
        <f t="shared" si="612"/>
        <v>970343752237.69519</v>
      </c>
      <c r="L3583" s="30" t="str">
        <f t="shared" si="613"/>
        <v>0 DAYS</v>
      </c>
    </row>
    <row r="3584" spans="1:12" x14ac:dyDescent="0.2">
      <c r="A3584" s="23">
        <f t="shared" si="603"/>
        <v>473338415725.70502</v>
      </c>
      <c r="B3584" s="24">
        <v>3578</v>
      </c>
      <c r="C3584" s="23">
        <f t="shared" si="604"/>
        <v>2650695128.0639482</v>
      </c>
      <c r="D3584" s="25">
        <f t="shared" si="605"/>
        <v>475989110853.76898</v>
      </c>
      <c r="E3584" s="26">
        <f t="shared" si="606"/>
        <v>475989109853.76898</v>
      </c>
      <c r="F3584" s="27">
        <f t="shared" si="607"/>
        <v>14761229.830109596</v>
      </c>
      <c r="G3584" s="28">
        <f t="shared" si="608"/>
        <v>110445630.33599783</v>
      </c>
      <c r="H3584" s="28">
        <f t="shared" si="609"/>
        <v>1840760.5055999639</v>
      </c>
      <c r="I3584" s="29">
        <f t="shared" si="610"/>
        <v>30679.341759999399</v>
      </c>
      <c r="J3584" s="25">
        <f t="shared" si="611"/>
        <v>975777677250.22632</v>
      </c>
      <c r="K3584" s="25">
        <f t="shared" si="612"/>
        <v>975777677250.22632</v>
      </c>
      <c r="L3584" s="30" t="str">
        <f t="shared" si="613"/>
        <v>0 DAYS</v>
      </c>
    </row>
    <row r="3585" spans="1:12" x14ac:dyDescent="0.2">
      <c r="A3585" s="23">
        <f t="shared" si="603"/>
        <v>475989110853.76898</v>
      </c>
      <c r="B3585" s="24">
        <v>3579</v>
      </c>
      <c r="C3585" s="23">
        <f t="shared" si="604"/>
        <v>2665539020.7811065</v>
      </c>
      <c r="D3585" s="25">
        <f t="shared" si="605"/>
        <v>478654649874.55011</v>
      </c>
      <c r="E3585" s="26">
        <f t="shared" si="606"/>
        <v>478654648874.55011</v>
      </c>
      <c r="F3585" s="27">
        <f t="shared" si="607"/>
        <v>14843892.717158318</v>
      </c>
      <c r="G3585" s="28">
        <f t="shared" si="608"/>
        <v>111064125.86587943</v>
      </c>
      <c r="H3585" s="28">
        <f t="shared" si="609"/>
        <v>1851068.7644313239</v>
      </c>
      <c r="I3585" s="29">
        <f t="shared" si="610"/>
        <v>30851.146073855398</v>
      </c>
      <c r="J3585" s="25">
        <f t="shared" si="611"/>
        <v>981242032242.82764</v>
      </c>
      <c r="K3585" s="25">
        <f t="shared" si="612"/>
        <v>981242032242.82764</v>
      </c>
      <c r="L3585" s="30" t="str">
        <f t="shared" si="613"/>
        <v>0 DAYS</v>
      </c>
    </row>
    <row r="3586" spans="1:12" x14ac:dyDescent="0.2">
      <c r="A3586" s="23">
        <f t="shared" si="603"/>
        <v>478654649874.55011</v>
      </c>
      <c r="B3586" s="24">
        <v>3580</v>
      </c>
      <c r="C3586" s="23">
        <f t="shared" si="604"/>
        <v>2680466039.2974806</v>
      </c>
      <c r="D3586" s="25">
        <f t="shared" si="605"/>
        <v>481335115913.8476</v>
      </c>
      <c r="E3586" s="26">
        <f t="shared" si="606"/>
        <v>481335114913.8476</v>
      </c>
      <c r="F3586" s="27">
        <f t="shared" si="607"/>
        <v>14927018.516374111</v>
      </c>
      <c r="G3586" s="28">
        <f t="shared" si="608"/>
        <v>111686084.97072835</v>
      </c>
      <c r="H3586" s="28">
        <f t="shared" si="609"/>
        <v>1861434.7495121392</v>
      </c>
      <c r="I3586" s="29">
        <f t="shared" si="610"/>
        <v>31023.912491868989</v>
      </c>
      <c r="J3586" s="25">
        <f t="shared" si="611"/>
        <v>986736987623.38745</v>
      </c>
      <c r="K3586" s="25">
        <f t="shared" si="612"/>
        <v>986736987623.38745</v>
      </c>
      <c r="L3586" s="30" t="str">
        <f t="shared" si="613"/>
        <v>0 DAYS</v>
      </c>
    </row>
    <row r="3587" spans="1:12" x14ac:dyDescent="0.2">
      <c r="A3587" s="23">
        <f t="shared" si="603"/>
        <v>481335115913.8476</v>
      </c>
      <c r="B3587" s="24">
        <v>3581</v>
      </c>
      <c r="C3587" s="23">
        <f t="shared" si="604"/>
        <v>2695476649.1175466</v>
      </c>
      <c r="D3587" s="25">
        <f t="shared" si="605"/>
        <v>484030592562.96515</v>
      </c>
      <c r="E3587" s="26">
        <f t="shared" si="606"/>
        <v>484030591562.96515</v>
      </c>
      <c r="F3587" s="27">
        <f t="shared" si="607"/>
        <v>15010609.820065975</v>
      </c>
      <c r="G3587" s="28">
        <f t="shared" si="608"/>
        <v>112311527.04656444</v>
      </c>
      <c r="H3587" s="28">
        <f t="shared" si="609"/>
        <v>1871858.7841094073</v>
      </c>
      <c r="I3587" s="29">
        <f t="shared" si="610"/>
        <v>31197.646401823455</v>
      </c>
      <c r="J3587" s="25">
        <f t="shared" si="611"/>
        <v>992262714754.07849</v>
      </c>
      <c r="K3587" s="25">
        <f t="shared" si="612"/>
        <v>992262714754.07849</v>
      </c>
      <c r="L3587" s="30" t="str">
        <f t="shared" si="613"/>
        <v>0 DAYS</v>
      </c>
    </row>
    <row r="3588" spans="1:12" x14ac:dyDescent="0.2">
      <c r="A3588" s="23">
        <f t="shared" si="603"/>
        <v>484030592562.96515</v>
      </c>
      <c r="B3588" s="24">
        <v>3582</v>
      </c>
      <c r="C3588" s="23">
        <f t="shared" si="604"/>
        <v>2710571318.3526049</v>
      </c>
      <c r="D3588" s="25">
        <f t="shared" si="605"/>
        <v>486741163881.31775</v>
      </c>
      <c r="E3588" s="26">
        <f t="shared" si="606"/>
        <v>486741162881.31775</v>
      </c>
      <c r="F3588" s="27">
        <f t="shared" si="607"/>
        <v>15094669.235058308</v>
      </c>
      <c r="G3588" s="28">
        <f t="shared" si="608"/>
        <v>112940471.5980252</v>
      </c>
      <c r="H3588" s="28">
        <f t="shared" si="609"/>
        <v>1882341.19330042</v>
      </c>
      <c r="I3588" s="29">
        <f t="shared" si="610"/>
        <v>31372.353221673668</v>
      </c>
      <c r="J3588" s="25">
        <f t="shared" si="611"/>
        <v>997819385956.70129</v>
      </c>
      <c r="K3588" s="25">
        <f t="shared" si="612"/>
        <v>997819385956.70129</v>
      </c>
      <c r="L3588" s="30" t="str">
        <f t="shared" si="613"/>
        <v>0 DAYS</v>
      </c>
    </row>
    <row r="3589" spans="1:12" x14ac:dyDescent="0.2">
      <c r="A3589" s="23">
        <f t="shared" ref="A3589:A3652" si="614">D3588</f>
        <v>486741163881.31775</v>
      </c>
      <c r="B3589" s="24">
        <v>3583</v>
      </c>
      <c r="C3589" s="23">
        <f t="shared" ref="C3589:C3652" si="615">(A3589*$F$2)+$H$2</f>
        <v>2725750517.7353792</v>
      </c>
      <c r="D3589" s="25">
        <f t="shared" ref="D3589:D3652" si="616">A3589+C3589</f>
        <v>489466914399.0531</v>
      </c>
      <c r="E3589" s="26">
        <f t="shared" ref="E3589:E3652" si="617">E3588+C3589</f>
        <v>489466913399.0531</v>
      </c>
      <c r="F3589" s="27">
        <f t="shared" ref="F3589:F3652" si="618">C3589-C3588</f>
        <v>15179199.382774353</v>
      </c>
      <c r="G3589" s="28">
        <f t="shared" ref="G3589:G3652" si="619">C3589/24</f>
        <v>113572938.23897414</v>
      </c>
      <c r="H3589" s="28">
        <f t="shared" ref="H3589:H3652" si="620">G3589/60</f>
        <v>1892882.3039829023</v>
      </c>
      <c r="I3589" s="29">
        <f t="shared" ref="I3589:I3652" si="621">H3589/60</f>
        <v>31548.038399715038</v>
      </c>
      <c r="J3589" s="25">
        <f t="shared" ref="J3589:J3652" si="622">D3589*2.05</f>
        <v>1003407174518.0587</v>
      </c>
      <c r="K3589" s="25">
        <f t="shared" ref="K3589:K3652" si="623">J3589-$J$2</f>
        <v>1003407174518.0587</v>
      </c>
      <c r="L3589" s="30" t="str">
        <f t="shared" ref="L3589:L3652" si="624">ROUND(($J$5/C3589),0) &amp; " DAYS"</f>
        <v>0 DAYS</v>
      </c>
    </row>
    <row r="3590" spans="1:12" x14ac:dyDescent="0.2">
      <c r="A3590" s="23">
        <f t="shared" si="614"/>
        <v>489466914399.0531</v>
      </c>
      <c r="B3590" s="24">
        <v>3584</v>
      </c>
      <c r="C3590" s="23">
        <f t="shared" si="615"/>
        <v>2741014720.6346974</v>
      </c>
      <c r="D3590" s="25">
        <f t="shared" si="616"/>
        <v>492207929119.68781</v>
      </c>
      <c r="E3590" s="26">
        <f t="shared" si="617"/>
        <v>492207928119.68781</v>
      </c>
      <c r="F3590" s="27">
        <f t="shared" si="618"/>
        <v>15264202.899318218</v>
      </c>
      <c r="G3590" s="28">
        <f t="shared" si="619"/>
        <v>114208946.69311239</v>
      </c>
      <c r="H3590" s="28">
        <f t="shared" si="620"/>
        <v>1903482.4448852064</v>
      </c>
      <c r="I3590" s="29">
        <f t="shared" si="621"/>
        <v>31724.70741475344</v>
      </c>
      <c r="J3590" s="25">
        <f t="shared" si="622"/>
        <v>1009026254695.3599</v>
      </c>
      <c r="K3590" s="25">
        <f t="shared" si="623"/>
        <v>1009026254695.3599</v>
      </c>
      <c r="L3590" s="30" t="str">
        <f t="shared" si="624"/>
        <v>0 DAYS</v>
      </c>
    </row>
    <row r="3591" spans="1:12" x14ac:dyDescent="0.2">
      <c r="A3591" s="23">
        <f t="shared" si="614"/>
        <v>492207929119.68781</v>
      </c>
      <c r="B3591" s="24">
        <v>3585</v>
      </c>
      <c r="C3591" s="23">
        <f t="shared" si="615"/>
        <v>2756364403.0702515</v>
      </c>
      <c r="D3591" s="25">
        <f t="shared" si="616"/>
        <v>494964293522.75806</v>
      </c>
      <c r="E3591" s="26">
        <f t="shared" si="617"/>
        <v>494964292522.75806</v>
      </c>
      <c r="F3591" s="27">
        <f t="shared" si="618"/>
        <v>15349682.435554028</v>
      </c>
      <c r="G3591" s="28">
        <f t="shared" si="619"/>
        <v>114848516.79459381</v>
      </c>
      <c r="H3591" s="28">
        <f t="shared" si="620"/>
        <v>1914141.9465765634</v>
      </c>
      <c r="I3591" s="29">
        <f t="shared" si="621"/>
        <v>31902.365776276056</v>
      </c>
      <c r="J3591" s="25">
        <f t="shared" si="622"/>
        <v>1014676801721.6539</v>
      </c>
      <c r="K3591" s="25">
        <f t="shared" si="623"/>
        <v>1014676801721.6539</v>
      </c>
      <c r="L3591" s="30" t="str">
        <f t="shared" si="624"/>
        <v>0 DAYS</v>
      </c>
    </row>
    <row r="3592" spans="1:12" x14ac:dyDescent="0.2">
      <c r="A3592" s="23">
        <f t="shared" si="614"/>
        <v>494964293522.75806</v>
      </c>
      <c r="B3592" s="24">
        <v>3586</v>
      </c>
      <c r="C3592" s="23">
        <f t="shared" si="615"/>
        <v>2771800043.7274451</v>
      </c>
      <c r="D3592" s="25">
        <f t="shared" si="616"/>
        <v>497736093566.48547</v>
      </c>
      <c r="E3592" s="26">
        <f t="shared" si="617"/>
        <v>497736092566.48547</v>
      </c>
      <c r="F3592" s="27">
        <f t="shared" si="618"/>
        <v>15435640.657193661</v>
      </c>
      <c r="G3592" s="28">
        <f t="shared" si="619"/>
        <v>115491668.48864354</v>
      </c>
      <c r="H3592" s="28">
        <f t="shared" si="620"/>
        <v>1924861.1414773923</v>
      </c>
      <c r="I3592" s="29">
        <f t="shared" si="621"/>
        <v>32081.019024623205</v>
      </c>
      <c r="J3592" s="25">
        <f t="shared" si="622"/>
        <v>1020358991811.2952</v>
      </c>
      <c r="K3592" s="25">
        <f t="shared" si="623"/>
        <v>1020358991811.2952</v>
      </c>
      <c r="L3592" s="30" t="str">
        <f t="shared" si="624"/>
        <v>0 DAYS</v>
      </c>
    </row>
    <row r="3593" spans="1:12" x14ac:dyDescent="0.2">
      <c r="A3593" s="23">
        <f t="shared" si="614"/>
        <v>497736093566.48547</v>
      </c>
      <c r="B3593" s="24">
        <v>3587</v>
      </c>
      <c r="C3593" s="23">
        <f t="shared" si="615"/>
        <v>2787322123.9723186</v>
      </c>
      <c r="D3593" s="25">
        <f t="shared" si="616"/>
        <v>500523415690.45776</v>
      </c>
      <c r="E3593" s="26">
        <f t="shared" si="617"/>
        <v>500523414690.45776</v>
      </c>
      <c r="F3593" s="27">
        <f t="shared" si="618"/>
        <v>15522080.244873524</v>
      </c>
      <c r="G3593" s="28">
        <f t="shared" si="619"/>
        <v>116138421.83217995</v>
      </c>
      <c r="H3593" s="28">
        <f t="shared" si="620"/>
        <v>1935640.3638696659</v>
      </c>
      <c r="I3593" s="29">
        <f t="shared" si="621"/>
        <v>32260.672731161099</v>
      </c>
      <c r="J3593" s="25">
        <f t="shared" si="622"/>
        <v>1026073002165.4384</v>
      </c>
      <c r="K3593" s="25">
        <f t="shared" si="623"/>
        <v>1026073002165.4384</v>
      </c>
      <c r="L3593" s="30" t="str">
        <f t="shared" si="624"/>
        <v>0 DAYS</v>
      </c>
    </row>
    <row r="3594" spans="1:12" x14ac:dyDescent="0.2">
      <c r="A3594" s="23">
        <f t="shared" si="614"/>
        <v>500523415690.45776</v>
      </c>
      <c r="B3594" s="24">
        <v>3588</v>
      </c>
      <c r="C3594" s="23">
        <f t="shared" si="615"/>
        <v>2802931127.8665633</v>
      </c>
      <c r="D3594" s="25">
        <f t="shared" si="616"/>
        <v>503326346818.32434</v>
      </c>
      <c r="E3594" s="26">
        <f t="shared" si="617"/>
        <v>503326345818.32434</v>
      </c>
      <c r="F3594" s="27">
        <f t="shared" si="618"/>
        <v>15609003.894244671</v>
      </c>
      <c r="G3594" s="28">
        <f t="shared" si="619"/>
        <v>116788796.99444014</v>
      </c>
      <c r="H3594" s="28">
        <f t="shared" si="620"/>
        <v>1946479.9499073357</v>
      </c>
      <c r="I3594" s="29">
        <f t="shared" si="621"/>
        <v>32441.332498455595</v>
      </c>
      <c r="J3594" s="25">
        <f t="shared" si="622"/>
        <v>1031819010977.5648</v>
      </c>
      <c r="K3594" s="25">
        <f t="shared" si="623"/>
        <v>1031819010977.5648</v>
      </c>
      <c r="L3594" s="30" t="str">
        <f t="shared" si="624"/>
        <v>0 DAYS</v>
      </c>
    </row>
    <row r="3595" spans="1:12" x14ac:dyDescent="0.2">
      <c r="A3595" s="23">
        <f t="shared" si="614"/>
        <v>503326346818.32434</v>
      </c>
      <c r="B3595" s="24">
        <v>3589</v>
      </c>
      <c r="C3595" s="23">
        <f t="shared" si="615"/>
        <v>2818627542.1826162</v>
      </c>
      <c r="D3595" s="25">
        <f t="shared" si="616"/>
        <v>506144974360.50696</v>
      </c>
      <c r="E3595" s="26">
        <f t="shared" si="617"/>
        <v>506144973360.50696</v>
      </c>
      <c r="F3595" s="27">
        <f t="shared" si="618"/>
        <v>15696414.316052914</v>
      </c>
      <c r="G3595" s="28">
        <f t="shared" si="619"/>
        <v>117442814.25760901</v>
      </c>
      <c r="H3595" s="28">
        <f t="shared" si="620"/>
        <v>1957380.2376268168</v>
      </c>
      <c r="I3595" s="29">
        <f t="shared" si="621"/>
        <v>32623.003960446946</v>
      </c>
      <c r="J3595" s="25">
        <f t="shared" si="622"/>
        <v>1037597197439.0392</v>
      </c>
      <c r="K3595" s="25">
        <f t="shared" si="623"/>
        <v>1037597197439.0392</v>
      </c>
      <c r="L3595" s="30" t="str">
        <f t="shared" si="624"/>
        <v>0 DAYS</v>
      </c>
    </row>
    <row r="3596" spans="1:12" x14ac:dyDescent="0.2">
      <c r="A3596" s="23">
        <f t="shared" si="614"/>
        <v>506144974360.50696</v>
      </c>
      <c r="B3596" s="24">
        <v>3590</v>
      </c>
      <c r="C3596" s="23">
        <f t="shared" si="615"/>
        <v>2834411856.418839</v>
      </c>
      <c r="D3596" s="25">
        <f t="shared" si="616"/>
        <v>508979386216.92578</v>
      </c>
      <c r="E3596" s="26">
        <f t="shared" si="617"/>
        <v>508979385216.92578</v>
      </c>
      <c r="F3596" s="27">
        <f t="shared" si="618"/>
        <v>15784314.236222744</v>
      </c>
      <c r="G3596" s="28">
        <f t="shared" si="619"/>
        <v>118100494.01745163</v>
      </c>
      <c r="H3596" s="28">
        <f t="shared" si="620"/>
        <v>1968341.5669575271</v>
      </c>
      <c r="I3596" s="29">
        <f t="shared" si="621"/>
        <v>32805.692782625454</v>
      </c>
      <c r="J3596" s="25">
        <f t="shared" si="622"/>
        <v>1043407741744.6978</v>
      </c>
      <c r="K3596" s="25">
        <f t="shared" si="623"/>
        <v>1043407741744.6978</v>
      </c>
      <c r="L3596" s="30" t="str">
        <f t="shared" si="624"/>
        <v>0 DAYS</v>
      </c>
    </row>
    <row r="3597" spans="1:12" x14ac:dyDescent="0.2">
      <c r="A3597" s="23">
        <f t="shared" si="614"/>
        <v>508979386216.92578</v>
      </c>
      <c r="B3597" s="24">
        <v>3591</v>
      </c>
      <c r="C3597" s="23">
        <f t="shared" si="615"/>
        <v>2850284562.8147845</v>
      </c>
      <c r="D3597" s="25">
        <f t="shared" si="616"/>
        <v>511829670779.74054</v>
      </c>
      <c r="E3597" s="26">
        <f t="shared" si="617"/>
        <v>511829669779.74054</v>
      </c>
      <c r="F3597" s="27">
        <f t="shared" si="618"/>
        <v>15872706.395945549</v>
      </c>
      <c r="G3597" s="28">
        <f t="shared" si="619"/>
        <v>118761856.78394936</v>
      </c>
      <c r="H3597" s="28">
        <f t="shared" si="620"/>
        <v>1979364.2797324893</v>
      </c>
      <c r="I3597" s="29">
        <f t="shared" si="621"/>
        <v>32989.404662208151</v>
      </c>
      <c r="J3597" s="25">
        <f t="shared" si="622"/>
        <v>1049250825098.468</v>
      </c>
      <c r="K3597" s="25">
        <f t="shared" si="623"/>
        <v>1049250825098.468</v>
      </c>
      <c r="L3597" s="30" t="str">
        <f t="shared" si="624"/>
        <v>0 DAYS</v>
      </c>
    </row>
    <row r="3598" spans="1:12" x14ac:dyDescent="0.2">
      <c r="A3598" s="23">
        <f t="shared" si="614"/>
        <v>511829670779.74054</v>
      </c>
      <c r="B3598" s="24">
        <v>3592</v>
      </c>
      <c r="C3598" s="23">
        <f t="shared" si="615"/>
        <v>2866246156.3665471</v>
      </c>
      <c r="D3598" s="25">
        <f t="shared" si="616"/>
        <v>514695916936.10712</v>
      </c>
      <c r="E3598" s="26">
        <f t="shared" si="617"/>
        <v>514695915936.10712</v>
      </c>
      <c r="F3598" s="27">
        <f t="shared" si="618"/>
        <v>15961593.551762581</v>
      </c>
      <c r="G3598" s="28">
        <f t="shared" si="619"/>
        <v>119426923.18193947</v>
      </c>
      <c r="H3598" s="28">
        <f t="shared" si="620"/>
        <v>1990448.7196989912</v>
      </c>
      <c r="I3598" s="29">
        <f t="shared" si="621"/>
        <v>33174.145328316517</v>
      </c>
      <c r="J3598" s="25">
        <f t="shared" si="622"/>
        <v>1055126629719.0195</v>
      </c>
      <c r="K3598" s="25">
        <f t="shared" si="623"/>
        <v>1055126629719.0195</v>
      </c>
      <c r="L3598" s="30" t="str">
        <f t="shared" si="624"/>
        <v>0 DAYS</v>
      </c>
    </row>
    <row r="3599" spans="1:12" x14ac:dyDescent="0.2">
      <c r="A3599" s="23">
        <f t="shared" si="614"/>
        <v>514695916936.10712</v>
      </c>
      <c r="B3599" s="24">
        <v>3593</v>
      </c>
      <c r="C3599" s="23">
        <f t="shared" si="615"/>
        <v>2882297134.8421998</v>
      </c>
      <c r="D3599" s="25">
        <f t="shared" si="616"/>
        <v>517578214070.94934</v>
      </c>
      <c r="E3599" s="26">
        <f t="shared" si="617"/>
        <v>517578213070.94934</v>
      </c>
      <c r="F3599" s="27">
        <f t="shared" si="618"/>
        <v>16050978.475652695</v>
      </c>
      <c r="G3599" s="28">
        <f t="shared" si="619"/>
        <v>120095713.95175833</v>
      </c>
      <c r="H3599" s="28">
        <f t="shared" si="620"/>
        <v>2001595.2325293054</v>
      </c>
      <c r="I3599" s="29">
        <f t="shared" si="621"/>
        <v>33359.920542155087</v>
      </c>
      <c r="J3599" s="25">
        <f t="shared" si="622"/>
        <v>1061035338845.446</v>
      </c>
      <c r="K3599" s="25">
        <f t="shared" si="623"/>
        <v>1061035338845.446</v>
      </c>
      <c r="L3599" s="30" t="str">
        <f t="shared" si="624"/>
        <v>0 DAYS</v>
      </c>
    </row>
    <row r="3600" spans="1:12" x14ac:dyDescent="0.2">
      <c r="A3600" s="23">
        <f t="shared" si="614"/>
        <v>517578214070.94934</v>
      </c>
      <c r="B3600" s="24">
        <v>3594</v>
      </c>
      <c r="C3600" s="23">
        <f t="shared" si="615"/>
        <v>2898437998.7973161</v>
      </c>
      <c r="D3600" s="25">
        <f t="shared" si="616"/>
        <v>520476652069.74664</v>
      </c>
      <c r="E3600" s="26">
        <f t="shared" si="617"/>
        <v>520476651069.74664</v>
      </c>
      <c r="F3600" s="27">
        <f t="shared" si="618"/>
        <v>16140863.955116272</v>
      </c>
      <c r="G3600" s="28">
        <f t="shared" si="619"/>
        <v>120768249.94988817</v>
      </c>
      <c r="H3600" s="28">
        <f t="shared" si="620"/>
        <v>2012804.1658314695</v>
      </c>
      <c r="I3600" s="29">
        <f t="shared" si="621"/>
        <v>33546.736097191155</v>
      </c>
      <c r="J3600" s="25">
        <f t="shared" si="622"/>
        <v>1066977136742.9805</v>
      </c>
      <c r="K3600" s="25">
        <f t="shared" si="623"/>
        <v>1066977136742.9805</v>
      </c>
      <c r="L3600" s="30" t="str">
        <f t="shared" si="624"/>
        <v>0 DAYS</v>
      </c>
    </row>
    <row r="3601" spans="1:12" x14ac:dyDescent="0.2">
      <c r="A3601" s="23">
        <f t="shared" si="614"/>
        <v>520476652069.74664</v>
      </c>
      <c r="B3601" s="24">
        <v>3595</v>
      </c>
      <c r="C3601" s="23">
        <f t="shared" si="615"/>
        <v>2914669251.5905809</v>
      </c>
      <c r="D3601" s="25">
        <f t="shared" si="616"/>
        <v>523391321321.33722</v>
      </c>
      <c r="E3601" s="26">
        <f t="shared" si="617"/>
        <v>523391320321.33722</v>
      </c>
      <c r="F3601" s="27">
        <f t="shared" si="618"/>
        <v>16231252.793264866</v>
      </c>
      <c r="G3601" s="28">
        <f t="shared" si="619"/>
        <v>121444552.14960754</v>
      </c>
      <c r="H3601" s="28">
        <f t="shared" si="620"/>
        <v>2024075.8691601257</v>
      </c>
      <c r="I3601" s="29">
        <f t="shared" si="621"/>
        <v>33734.597819335431</v>
      </c>
      <c r="J3601" s="25">
        <f t="shared" si="622"/>
        <v>1072952208708.7412</v>
      </c>
      <c r="K3601" s="25">
        <f t="shared" si="623"/>
        <v>1072952208708.7412</v>
      </c>
      <c r="L3601" s="30" t="str">
        <f t="shared" si="624"/>
        <v>0 DAYS</v>
      </c>
    </row>
    <row r="3602" spans="1:12" x14ac:dyDescent="0.2">
      <c r="A3602" s="23">
        <f t="shared" si="614"/>
        <v>523391321321.33722</v>
      </c>
      <c r="B3602" s="24">
        <v>3596</v>
      </c>
      <c r="C3602" s="23">
        <f t="shared" si="615"/>
        <v>2930991399.3994884</v>
      </c>
      <c r="D3602" s="25">
        <f t="shared" si="616"/>
        <v>526322312720.73669</v>
      </c>
      <c r="E3602" s="26">
        <f t="shared" si="617"/>
        <v>526322311720.73669</v>
      </c>
      <c r="F3602" s="27">
        <f t="shared" si="618"/>
        <v>16322147.808907509</v>
      </c>
      <c r="G3602" s="28">
        <f t="shared" si="619"/>
        <v>122124641.64164536</v>
      </c>
      <c r="H3602" s="28">
        <f t="shared" si="620"/>
        <v>2035410.6940274227</v>
      </c>
      <c r="I3602" s="29">
        <f t="shared" si="621"/>
        <v>33923.511567123714</v>
      </c>
      <c r="J3602" s="25">
        <f t="shared" si="622"/>
        <v>1078960741077.5101</v>
      </c>
      <c r="K3602" s="25">
        <f t="shared" si="623"/>
        <v>1078960741077.5101</v>
      </c>
      <c r="L3602" s="30" t="str">
        <f t="shared" si="624"/>
        <v>0 DAYS</v>
      </c>
    </row>
    <row r="3603" spans="1:12" x14ac:dyDescent="0.2">
      <c r="A3603" s="23">
        <f t="shared" si="614"/>
        <v>526322312720.73669</v>
      </c>
      <c r="B3603" s="24">
        <v>3597</v>
      </c>
      <c r="C3603" s="23">
        <f t="shared" si="615"/>
        <v>2947404951.2361255</v>
      </c>
      <c r="D3603" s="25">
        <f t="shared" si="616"/>
        <v>529269717671.97284</v>
      </c>
      <c r="E3603" s="26">
        <f t="shared" si="617"/>
        <v>529269716671.97284</v>
      </c>
      <c r="F3603" s="27">
        <f t="shared" si="618"/>
        <v>16413551.83663702</v>
      </c>
      <c r="G3603" s="28">
        <f t="shared" si="619"/>
        <v>122808539.63483857</v>
      </c>
      <c r="H3603" s="28">
        <f t="shared" si="620"/>
        <v>2046808.993913976</v>
      </c>
      <c r="I3603" s="29">
        <f t="shared" si="621"/>
        <v>34113.483231899598</v>
      </c>
      <c r="J3603" s="25">
        <f t="shared" si="622"/>
        <v>1085002921227.5442</v>
      </c>
      <c r="K3603" s="25">
        <f t="shared" si="623"/>
        <v>1085002921227.5442</v>
      </c>
      <c r="L3603" s="30" t="str">
        <f t="shared" si="624"/>
        <v>0 DAYS</v>
      </c>
    </row>
    <row r="3604" spans="1:12" x14ac:dyDescent="0.2">
      <c r="A3604" s="23">
        <f t="shared" si="614"/>
        <v>529269717671.97284</v>
      </c>
      <c r="B3604" s="24">
        <v>3598</v>
      </c>
      <c r="C3604" s="23">
        <f t="shared" si="615"/>
        <v>2963910418.963048</v>
      </c>
      <c r="D3604" s="25">
        <f t="shared" si="616"/>
        <v>532233628090.93591</v>
      </c>
      <c r="E3604" s="26">
        <f t="shared" si="617"/>
        <v>532233627090.93591</v>
      </c>
      <c r="F3604" s="27">
        <f t="shared" si="618"/>
        <v>16505467.726922512</v>
      </c>
      <c r="G3604" s="28">
        <f t="shared" si="619"/>
        <v>123496267.45679367</v>
      </c>
      <c r="H3604" s="28">
        <f t="shared" si="620"/>
        <v>2058271.1242798944</v>
      </c>
      <c r="I3604" s="29">
        <f t="shared" si="621"/>
        <v>34304.518737998238</v>
      </c>
      <c r="J3604" s="25">
        <f t="shared" si="622"/>
        <v>1091078937586.4186</v>
      </c>
      <c r="K3604" s="25">
        <f t="shared" si="623"/>
        <v>1091078937586.4186</v>
      </c>
      <c r="L3604" s="30" t="str">
        <f t="shared" si="624"/>
        <v>0 DAYS</v>
      </c>
    </row>
    <row r="3605" spans="1:12" x14ac:dyDescent="0.2">
      <c r="A3605" s="23">
        <f t="shared" si="614"/>
        <v>532233628090.93591</v>
      </c>
      <c r="B3605" s="24">
        <v>3599</v>
      </c>
      <c r="C3605" s="23">
        <f t="shared" si="615"/>
        <v>2980508317.3092413</v>
      </c>
      <c r="D3605" s="25">
        <f t="shared" si="616"/>
        <v>535214136408.24518</v>
      </c>
      <c r="E3605" s="26">
        <f t="shared" si="617"/>
        <v>535214135408.24518</v>
      </c>
      <c r="F3605" s="27">
        <f t="shared" si="618"/>
        <v>16597898.346193314</v>
      </c>
      <c r="G3605" s="28">
        <f t="shared" si="619"/>
        <v>124187846.55455172</v>
      </c>
      <c r="H3605" s="28">
        <f t="shared" si="620"/>
        <v>2069797.4425758619</v>
      </c>
      <c r="I3605" s="29">
        <f t="shared" si="621"/>
        <v>34496.624042931035</v>
      </c>
      <c r="J3605" s="25">
        <f t="shared" si="622"/>
        <v>1097188979636.9025</v>
      </c>
      <c r="K3605" s="25">
        <f t="shared" si="623"/>
        <v>1097188979636.9025</v>
      </c>
      <c r="L3605" s="30" t="str">
        <f t="shared" si="624"/>
        <v>0 DAYS</v>
      </c>
    </row>
    <row r="3606" spans="1:12" x14ac:dyDescent="0.2">
      <c r="A3606" s="23">
        <f t="shared" si="614"/>
        <v>535214136408.24518</v>
      </c>
      <c r="B3606" s="24">
        <v>3600</v>
      </c>
      <c r="C3606" s="23">
        <f t="shared" si="615"/>
        <v>2997199163.8861728</v>
      </c>
      <c r="D3606" s="25">
        <f t="shared" si="616"/>
        <v>538211335572.13135</v>
      </c>
      <c r="E3606" s="26">
        <f t="shared" si="617"/>
        <v>538211334572.13135</v>
      </c>
      <c r="F3606" s="27">
        <f t="shared" si="618"/>
        <v>16690846.576931477</v>
      </c>
      <c r="G3606" s="28">
        <f t="shared" si="619"/>
        <v>124883298.4952572</v>
      </c>
      <c r="H3606" s="28">
        <f t="shared" si="620"/>
        <v>2081388.3082542866</v>
      </c>
      <c r="I3606" s="29">
        <f t="shared" si="621"/>
        <v>34689.805137571442</v>
      </c>
      <c r="J3606" s="25">
        <f t="shared" si="622"/>
        <v>1103333237922.8691</v>
      </c>
      <c r="K3606" s="25">
        <f t="shared" si="623"/>
        <v>1103333237922.8691</v>
      </c>
      <c r="L3606" s="30" t="str">
        <f t="shared" si="624"/>
        <v>0 DAYS</v>
      </c>
    </row>
    <row r="3607" spans="1:12" x14ac:dyDescent="0.2">
      <c r="A3607" s="23">
        <f t="shared" si="614"/>
        <v>538211335572.13135</v>
      </c>
      <c r="B3607" s="24">
        <v>3601</v>
      </c>
      <c r="C3607" s="23">
        <f t="shared" si="615"/>
        <v>3013983479.2039356</v>
      </c>
      <c r="D3607" s="25">
        <f t="shared" si="616"/>
        <v>541225319051.33527</v>
      </c>
      <c r="E3607" s="26">
        <f t="shared" si="617"/>
        <v>541225318051.33527</v>
      </c>
      <c r="F3607" s="27">
        <f t="shared" si="618"/>
        <v>16784315.317762852</v>
      </c>
      <c r="G3607" s="28">
        <f t="shared" si="619"/>
        <v>125582644.96683066</v>
      </c>
      <c r="H3607" s="28">
        <f t="shared" si="620"/>
        <v>2093044.0827805109</v>
      </c>
      <c r="I3607" s="29">
        <f t="shared" si="621"/>
        <v>34884.068046341847</v>
      </c>
      <c r="J3607" s="25">
        <f t="shared" si="622"/>
        <v>1109511904055.2373</v>
      </c>
      <c r="K3607" s="25">
        <f t="shared" si="623"/>
        <v>1109511904055.2373</v>
      </c>
      <c r="L3607" s="30" t="str">
        <f t="shared" si="624"/>
        <v>0 DAYS</v>
      </c>
    </row>
    <row r="3608" spans="1:12" x14ac:dyDescent="0.2">
      <c r="A3608" s="23">
        <f t="shared" si="614"/>
        <v>541225319051.33527</v>
      </c>
      <c r="B3608" s="24">
        <v>3602</v>
      </c>
      <c r="C3608" s="23">
        <f t="shared" si="615"/>
        <v>3030861786.6874776</v>
      </c>
      <c r="D3608" s="25">
        <f t="shared" si="616"/>
        <v>544256180838.02277</v>
      </c>
      <c r="E3608" s="26">
        <f t="shared" si="617"/>
        <v>544256179838.02277</v>
      </c>
      <c r="F3608" s="27">
        <f t="shared" si="618"/>
        <v>16878307.483541965</v>
      </c>
      <c r="G3608" s="28">
        <f t="shared" si="619"/>
        <v>126285907.7786449</v>
      </c>
      <c r="H3608" s="28">
        <f t="shared" si="620"/>
        <v>2104765.1296440819</v>
      </c>
      <c r="I3608" s="29">
        <f t="shared" si="621"/>
        <v>35079.418827401365</v>
      </c>
      <c r="J3608" s="25">
        <f t="shared" si="622"/>
        <v>1115725170717.9465</v>
      </c>
      <c r="K3608" s="25">
        <f t="shared" si="623"/>
        <v>1115725170717.9465</v>
      </c>
      <c r="L3608" s="30" t="str">
        <f t="shared" si="624"/>
        <v>0 DAYS</v>
      </c>
    </row>
    <row r="3609" spans="1:12" x14ac:dyDescent="0.2">
      <c r="A3609" s="23">
        <f t="shared" si="614"/>
        <v>544256180838.02277</v>
      </c>
      <c r="B3609" s="24">
        <v>3603</v>
      </c>
      <c r="C3609" s="23">
        <f t="shared" si="615"/>
        <v>3047834612.6929274</v>
      </c>
      <c r="D3609" s="25">
        <f t="shared" si="616"/>
        <v>547304015450.7157</v>
      </c>
      <c r="E3609" s="26">
        <f t="shared" si="617"/>
        <v>547304014450.7157</v>
      </c>
      <c r="F3609" s="27">
        <f t="shared" si="618"/>
        <v>16972826.005449772</v>
      </c>
      <c r="G3609" s="28">
        <f t="shared" si="619"/>
        <v>126993108.86220531</v>
      </c>
      <c r="H3609" s="28">
        <f t="shared" si="620"/>
        <v>2116551.8143700887</v>
      </c>
      <c r="I3609" s="29">
        <f t="shared" si="621"/>
        <v>35275.863572834809</v>
      </c>
      <c r="J3609" s="25">
        <f t="shared" si="622"/>
        <v>1121973231673.967</v>
      </c>
      <c r="K3609" s="25">
        <f t="shared" si="623"/>
        <v>1121973231673.967</v>
      </c>
      <c r="L3609" s="30" t="str">
        <f t="shared" si="624"/>
        <v>0 DAYS</v>
      </c>
    </row>
    <row r="3610" spans="1:12" x14ac:dyDescent="0.2">
      <c r="A3610" s="23">
        <f t="shared" si="614"/>
        <v>547304015450.7157</v>
      </c>
      <c r="B3610" s="24">
        <v>3604</v>
      </c>
      <c r="C3610" s="23">
        <f t="shared" si="615"/>
        <v>3064902486.5240078</v>
      </c>
      <c r="D3610" s="25">
        <f t="shared" si="616"/>
        <v>550368917937.23975</v>
      </c>
      <c r="E3610" s="26">
        <f t="shared" si="617"/>
        <v>550368916937.23975</v>
      </c>
      <c r="F3610" s="27">
        <f t="shared" si="618"/>
        <v>17067873.831080437</v>
      </c>
      <c r="G3610" s="28">
        <f t="shared" si="619"/>
        <v>127704270.27183366</v>
      </c>
      <c r="H3610" s="28">
        <f t="shared" si="620"/>
        <v>2128404.5045305612</v>
      </c>
      <c r="I3610" s="29">
        <f t="shared" si="621"/>
        <v>35473.408408842683</v>
      </c>
      <c r="J3610" s="25">
        <f t="shared" si="622"/>
        <v>1128256281771.3413</v>
      </c>
      <c r="K3610" s="25">
        <f t="shared" si="623"/>
        <v>1128256281771.3413</v>
      </c>
      <c r="L3610" s="30" t="str">
        <f t="shared" si="624"/>
        <v>0 DAYS</v>
      </c>
    </row>
    <row r="3611" spans="1:12" x14ac:dyDescent="0.2">
      <c r="A3611" s="23">
        <f t="shared" si="614"/>
        <v>550368917937.23975</v>
      </c>
      <c r="B3611" s="24">
        <v>3605</v>
      </c>
      <c r="C3611" s="23">
        <f t="shared" si="615"/>
        <v>3082065940.4485426</v>
      </c>
      <c r="D3611" s="25">
        <f t="shared" si="616"/>
        <v>553450983877.68823</v>
      </c>
      <c r="E3611" s="26">
        <f t="shared" si="617"/>
        <v>553450982877.68823</v>
      </c>
      <c r="F3611" s="27">
        <f t="shared" si="618"/>
        <v>17163453.924534798</v>
      </c>
      <c r="G3611" s="28">
        <f t="shared" si="619"/>
        <v>128419414.18535595</v>
      </c>
      <c r="H3611" s="28">
        <f t="shared" si="620"/>
        <v>2140323.5697559323</v>
      </c>
      <c r="I3611" s="29">
        <f t="shared" si="621"/>
        <v>35672.059495932204</v>
      </c>
      <c r="J3611" s="25">
        <f t="shared" si="622"/>
        <v>1134574516949.2607</v>
      </c>
      <c r="K3611" s="25">
        <f t="shared" si="623"/>
        <v>1134574516949.2607</v>
      </c>
      <c r="L3611" s="30" t="str">
        <f t="shared" si="624"/>
        <v>0 DAYS</v>
      </c>
    </row>
    <row r="3612" spans="1:12" x14ac:dyDescent="0.2">
      <c r="A3612" s="23">
        <f t="shared" si="614"/>
        <v>553450983877.68823</v>
      </c>
      <c r="B3612" s="24">
        <v>3606</v>
      </c>
      <c r="C3612" s="23">
        <f t="shared" si="615"/>
        <v>3099325509.715054</v>
      </c>
      <c r="D3612" s="25">
        <f t="shared" si="616"/>
        <v>556550309387.40332</v>
      </c>
      <c r="E3612" s="26">
        <f t="shared" si="617"/>
        <v>556550308387.40332</v>
      </c>
      <c r="F3612" s="27">
        <f t="shared" si="618"/>
        <v>17259569.26651144</v>
      </c>
      <c r="G3612" s="28">
        <f t="shared" si="619"/>
        <v>129138562.90479392</v>
      </c>
      <c r="H3612" s="28">
        <f t="shared" si="620"/>
        <v>2152309.3817465655</v>
      </c>
      <c r="I3612" s="29">
        <f t="shared" si="621"/>
        <v>35871.823029109422</v>
      </c>
      <c r="J3612" s="25">
        <f t="shared" si="622"/>
        <v>1140928134244.1768</v>
      </c>
      <c r="K3612" s="25">
        <f t="shared" si="623"/>
        <v>1140928134244.1768</v>
      </c>
      <c r="L3612" s="30" t="str">
        <f t="shared" si="624"/>
        <v>0 DAYS</v>
      </c>
    </row>
    <row r="3613" spans="1:12" x14ac:dyDescent="0.2">
      <c r="A3613" s="23">
        <f t="shared" si="614"/>
        <v>556550309387.40332</v>
      </c>
      <c r="B3613" s="24">
        <v>3607</v>
      </c>
      <c r="C3613" s="23">
        <f t="shared" si="615"/>
        <v>3116681732.5694585</v>
      </c>
      <c r="D3613" s="25">
        <f t="shared" si="616"/>
        <v>559666991119.97278</v>
      </c>
      <c r="E3613" s="26">
        <f t="shared" si="617"/>
        <v>559666990119.97278</v>
      </c>
      <c r="F3613" s="27">
        <f t="shared" si="618"/>
        <v>17356222.854404449</v>
      </c>
      <c r="G3613" s="28">
        <f t="shared" si="619"/>
        <v>129861738.85706078</v>
      </c>
      <c r="H3613" s="28">
        <f t="shared" si="620"/>
        <v>2164362.3142843461</v>
      </c>
      <c r="I3613" s="29">
        <f t="shared" si="621"/>
        <v>36072.705238072434</v>
      </c>
      <c r="J3613" s="25">
        <f t="shared" si="622"/>
        <v>1147317331795.9441</v>
      </c>
      <c r="K3613" s="25">
        <f t="shared" si="623"/>
        <v>1147317331795.9441</v>
      </c>
      <c r="L3613" s="30" t="str">
        <f t="shared" si="624"/>
        <v>0 DAYS</v>
      </c>
    </row>
    <row r="3614" spans="1:12" x14ac:dyDescent="0.2">
      <c r="A3614" s="23">
        <f t="shared" si="614"/>
        <v>559666991119.97278</v>
      </c>
      <c r="B3614" s="24">
        <v>3608</v>
      </c>
      <c r="C3614" s="23">
        <f t="shared" si="615"/>
        <v>3134135150.2718477</v>
      </c>
      <c r="D3614" s="25">
        <f t="shared" si="616"/>
        <v>562801126270.24463</v>
      </c>
      <c r="E3614" s="26">
        <f t="shared" si="617"/>
        <v>562801125270.24463</v>
      </c>
      <c r="F3614" s="27">
        <f t="shared" si="618"/>
        <v>17453417.70238924</v>
      </c>
      <c r="G3614" s="28">
        <f t="shared" si="619"/>
        <v>130588964.59466033</v>
      </c>
      <c r="H3614" s="28">
        <f t="shared" si="620"/>
        <v>2176482.7432443388</v>
      </c>
      <c r="I3614" s="29">
        <f t="shared" si="621"/>
        <v>36274.712387405649</v>
      </c>
      <c r="J3614" s="25">
        <f t="shared" si="622"/>
        <v>1153742308854.0015</v>
      </c>
      <c r="K3614" s="25">
        <f t="shared" si="623"/>
        <v>1153742308854.0015</v>
      </c>
      <c r="L3614" s="30" t="str">
        <f t="shared" si="624"/>
        <v>0 DAYS</v>
      </c>
    </row>
    <row r="3615" spans="1:12" x14ac:dyDescent="0.2">
      <c r="A3615" s="23">
        <f t="shared" si="614"/>
        <v>562801126270.24463</v>
      </c>
      <c r="B3615" s="24">
        <v>3609</v>
      </c>
      <c r="C3615" s="23">
        <f t="shared" si="615"/>
        <v>3151686307.1133699</v>
      </c>
      <c r="D3615" s="25">
        <f t="shared" si="616"/>
        <v>565952812577.35803</v>
      </c>
      <c r="E3615" s="26">
        <f t="shared" si="617"/>
        <v>565952811577.35803</v>
      </c>
      <c r="F3615" s="27">
        <f t="shared" si="618"/>
        <v>17551156.841522217</v>
      </c>
      <c r="G3615" s="28">
        <f t="shared" si="619"/>
        <v>131320262.79639041</v>
      </c>
      <c r="H3615" s="28">
        <f t="shared" si="620"/>
        <v>2188671.0466065067</v>
      </c>
      <c r="I3615" s="29">
        <f t="shared" si="621"/>
        <v>36477.850776775114</v>
      </c>
      <c r="J3615" s="25">
        <f t="shared" si="622"/>
        <v>1160203265783.584</v>
      </c>
      <c r="K3615" s="25">
        <f t="shared" si="623"/>
        <v>1160203265783.584</v>
      </c>
      <c r="L3615" s="30" t="str">
        <f t="shared" si="624"/>
        <v>0 DAYS</v>
      </c>
    </row>
    <row r="3616" spans="1:12" x14ac:dyDescent="0.2">
      <c r="A3616" s="23">
        <f t="shared" si="614"/>
        <v>565952812577.35803</v>
      </c>
      <c r="B3616" s="24">
        <v>3610</v>
      </c>
      <c r="C3616" s="23">
        <f t="shared" si="615"/>
        <v>3169335750.4332051</v>
      </c>
      <c r="D3616" s="25">
        <f t="shared" si="616"/>
        <v>569122148327.79126</v>
      </c>
      <c r="E3616" s="26">
        <f t="shared" si="617"/>
        <v>569122147327.79126</v>
      </c>
      <c r="F3616" s="27">
        <f t="shared" si="618"/>
        <v>17649443.319835186</v>
      </c>
      <c r="G3616" s="28">
        <f t="shared" si="619"/>
        <v>132055656.26805021</v>
      </c>
      <c r="H3616" s="28">
        <f t="shared" si="620"/>
        <v>2200927.6044675033</v>
      </c>
      <c r="I3616" s="29">
        <f t="shared" si="621"/>
        <v>36682.126741125052</v>
      </c>
      <c r="J3616" s="25">
        <f t="shared" si="622"/>
        <v>1166700404071.9719</v>
      </c>
      <c r="K3616" s="25">
        <f t="shared" si="623"/>
        <v>1166700404071.9719</v>
      </c>
      <c r="L3616" s="30" t="str">
        <f t="shared" si="624"/>
        <v>0 DAYS</v>
      </c>
    </row>
    <row r="3617" spans="1:12" x14ac:dyDescent="0.2">
      <c r="A3617" s="23">
        <f t="shared" si="614"/>
        <v>569122148327.79126</v>
      </c>
      <c r="B3617" s="24">
        <v>3611</v>
      </c>
      <c r="C3617" s="23">
        <f t="shared" si="615"/>
        <v>3187084030.6356311</v>
      </c>
      <c r="D3617" s="25">
        <f t="shared" si="616"/>
        <v>572309232358.42688</v>
      </c>
      <c r="E3617" s="26">
        <f t="shared" si="617"/>
        <v>572309231358.42688</v>
      </c>
      <c r="F3617" s="27">
        <f t="shared" si="618"/>
        <v>17748280.202425957</v>
      </c>
      <c r="G3617" s="28">
        <f t="shared" si="619"/>
        <v>132795167.9431513</v>
      </c>
      <c r="H3617" s="28">
        <f t="shared" si="620"/>
        <v>2213252.7990525216</v>
      </c>
      <c r="I3617" s="29">
        <f t="shared" si="621"/>
        <v>36887.54665087536</v>
      </c>
      <c r="J3617" s="25">
        <f t="shared" si="622"/>
        <v>1173233926334.7749</v>
      </c>
      <c r="K3617" s="25">
        <f t="shared" si="623"/>
        <v>1173233926334.7749</v>
      </c>
      <c r="L3617" s="30" t="str">
        <f t="shared" si="624"/>
        <v>0 DAYS</v>
      </c>
    </row>
    <row r="3618" spans="1:12" x14ac:dyDescent="0.2">
      <c r="A3618" s="23">
        <f t="shared" si="614"/>
        <v>572309232358.42688</v>
      </c>
      <c r="B3618" s="24">
        <v>3612</v>
      </c>
      <c r="C3618" s="23">
        <f t="shared" si="615"/>
        <v>3204931701.2071905</v>
      </c>
      <c r="D3618" s="25">
        <f t="shared" si="616"/>
        <v>575514164059.63403</v>
      </c>
      <c r="E3618" s="26">
        <f t="shared" si="617"/>
        <v>575514163059.63403</v>
      </c>
      <c r="F3618" s="27">
        <f t="shared" si="618"/>
        <v>17847670.571559429</v>
      </c>
      <c r="G3618" s="28">
        <f t="shared" si="619"/>
        <v>133538820.88363294</v>
      </c>
      <c r="H3618" s="28">
        <f t="shared" si="620"/>
        <v>2225647.0147272157</v>
      </c>
      <c r="I3618" s="29">
        <f t="shared" si="621"/>
        <v>37094.116912120262</v>
      </c>
      <c r="J3618" s="25">
        <f t="shared" si="622"/>
        <v>1179804036322.2498</v>
      </c>
      <c r="K3618" s="25">
        <f t="shared" si="623"/>
        <v>1179804036322.2498</v>
      </c>
      <c r="L3618" s="30" t="str">
        <f t="shared" si="624"/>
        <v>0 DAYS</v>
      </c>
    </row>
    <row r="3619" spans="1:12" x14ac:dyDescent="0.2">
      <c r="A3619" s="23">
        <f t="shared" si="614"/>
        <v>575514164059.63403</v>
      </c>
      <c r="B3619" s="24">
        <v>3613</v>
      </c>
      <c r="C3619" s="23">
        <f t="shared" si="615"/>
        <v>3222879318.7339506</v>
      </c>
      <c r="D3619" s="25">
        <f t="shared" si="616"/>
        <v>578737043378.36804</v>
      </c>
      <c r="E3619" s="26">
        <f t="shared" si="617"/>
        <v>578737042378.36804</v>
      </c>
      <c r="F3619" s="27">
        <f t="shared" si="618"/>
        <v>17947617.526760101</v>
      </c>
      <c r="G3619" s="28">
        <f t="shared" si="619"/>
        <v>134286638.28058127</v>
      </c>
      <c r="H3619" s="28">
        <f t="shared" si="620"/>
        <v>2238110.6380096879</v>
      </c>
      <c r="I3619" s="29">
        <f t="shared" si="621"/>
        <v>37301.843966828128</v>
      </c>
      <c r="J3619" s="25">
        <f t="shared" si="622"/>
        <v>1186410938925.6543</v>
      </c>
      <c r="K3619" s="25">
        <f t="shared" si="623"/>
        <v>1186410938925.6543</v>
      </c>
      <c r="L3619" s="30" t="str">
        <f t="shared" si="624"/>
        <v>0 DAYS</v>
      </c>
    </row>
    <row r="3620" spans="1:12" x14ac:dyDescent="0.2">
      <c r="A3620" s="23">
        <f t="shared" si="614"/>
        <v>578737043378.36804</v>
      </c>
      <c r="B3620" s="24">
        <v>3614</v>
      </c>
      <c r="C3620" s="23">
        <f t="shared" si="615"/>
        <v>3240927442.9188609</v>
      </c>
      <c r="D3620" s="25">
        <f t="shared" si="616"/>
        <v>581977970821.28687</v>
      </c>
      <c r="E3620" s="26">
        <f t="shared" si="617"/>
        <v>581977969821.28687</v>
      </c>
      <c r="F3620" s="27">
        <f t="shared" si="618"/>
        <v>18048124.184910297</v>
      </c>
      <c r="G3620" s="28">
        <f t="shared" si="619"/>
        <v>135038643.45495254</v>
      </c>
      <c r="H3620" s="28">
        <f t="shared" si="620"/>
        <v>2250644.0575825423</v>
      </c>
      <c r="I3620" s="29">
        <f t="shared" si="621"/>
        <v>37510.734293042369</v>
      </c>
      <c r="J3620" s="25">
        <f t="shared" si="622"/>
        <v>1193054840183.6379</v>
      </c>
      <c r="K3620" s="25">
        <f t="shared" si="623"/>
        <v>1193054840183.6379</v>
      </c>
      <c r="L3620" s="30" t="str">
        <f t="shared" si="624"/>
        <v>0 DAYS</v>
      </c>
    </row>
    <row r="3621" spans="1:12" x14ac:dyDescent="0.2">
      <c r="A3621" s="23">
        <f t="shared" si="614"/>
        <v>581977970821.28687</v>
      </c>
      <c r="B3621" s="24">
        <v>3615</v>
      </c>
      <c r="C3621" s="23">
        <f t="shared" si="615"/>
        <v>3259076636.5992064</v>
      </c>
      <c r="D3621" s="25">
        <f t="shared" si="616"/>
        <v>585237047457.88611</v>
      </c>
      <c r="E3621" s="26">
        <f t="shared" si="617"/>
        <v>585237046457.88611</v>
      </c>
      <c r="F3621" s="27">
        <f t="shared" si="618"/>
        <v>18149193.680345535</v>
      </c>
      <c r="G3621" s="28">
        <f t="shared" si="619"/>
        <v>135794859.85830027</v>
      </c>
      <c r="H3621" s="28">
        <f t="shared" si="620"/>
        <v>2263247.6643050043</v>
      </c>
      <c r="I3621" s="29">
        <f t="shared" si="621"/>
        <v>37720.794405083405</v>
      </c>
      <c r="J3621" s="25">
        <f t="shared" si="622"/>
        <v>1199735947288.6665</v>
      </c>
      <c r="K3621" s="25">
        <f t="shared" si="623"/>
        <v>1199735947288.6665</v>
      </c>
      <c r="L3621" s="30" t="str">
        <f t="shared" si="624"/>
        <v>0 DAYS</v>
      </c>
    </row>
    <row r="3622" spans="1:12" x14ac:dyDescent="0.2">
      <c r="A3622" s="23">
        <f t="shared" si="614"/>
        <v>585237047457.88611</v>
      </c>
      <c r="B3622" s="24">
        <v>3616</v>
      </c>
      <c r="C3622" s="23">
        <f t="shared" si="615"/>
        <v>3277327465.7641621</v>
      </c>
      <c r="D3622" s="25">
        <f t="shared" si="616"/>
        <v>588514374923.65027</v>
      </c>
      <c r="E3622" s="26">
        <f t="shared" si="617"/>
        <v>588514373923.65027</v>
      </c>
      <c r="F3622" s="27">
        <f t="shared" si="618"/>
        <v>18250829.164955616</v>
      </c>
      <c r="G3622" s="28">
        <f t="shared" si="619"/>
        <v>136555311.07350674</v>
      </c>
      <c r="H3622" s="28">
        <f t="shared" si="620"/>
        <v>2275921.8512251126</v>
      </c>
      <c r="I3622" s="29">
        <f t="shared" si="621"/>
        <v>37932.030853751879</v>
      </c>
      <c r="J3622" s="25">
        <f t="shared" si="622"/>
        <v>1206454468593.4829</v>
      </c>
      <c r="K3622" s="25">
        <f t="shared" si="623"/>
        <v>1206454468593.4829</v>
      </c>
      <c r="L3622" s="30" t="str">
        <f t="shared" si="624"/>
        <v>0 DAYS</v>
      </c>
    </row>
    <row r="3623" spans="1:12" x14ac:dyDescent="0.2">
      <c r="A3623" s="23">
        <f t="shared" si="614"/>
        <v>588514374923.65027</v>
      </c>
      <c r="B3623" s="24">
        <v>3617</v>
      </c>
      <c r="C3623" s="23">
        <f t="shared" si="615"/>
        <v>3295680499.5724416</v>
      </c>
      <c r="D3623" s="25">
        <f t="shared" si="616"/>
        <v>591810055423.22266</v>
      </c>
      <c r="E3623" s="26">
        <f t="shared" si="617"/>
        <v>591810054423.22266</v>
      </c>
      <c r="F3623" s="27">
        <f t="shared" si="618"/>
        <v>18353033.808279514</v>
      </c>
      <c r="G3623" s="28">
        <f t="shared" si="619"/>
        <v>137320020.81551841</v>
      </c>
      <c r="H3623" s="28">
        <f t="shared" si="620"/>
        <v>2288667.0135919736</v>
      </c>
      <c r="I3623" s="29">
        <f t="shared" si="621"/>
        <v>38144.450226532892</v>
      </c>
      <c r="J3623" s="25">
        <f t="shared" si="622"/>
        <v>1213210613617.6064</v>
      </c>
      <c r="K3623" s="25">
        <f t="shared" si="623"/>
        <v>1213210613617.6064</v>
      </c>
      <c r="L3623" s="30" t="str">
        <f t="shared" si="624"/>
        <v>0 DAYS</v>
      </c>
    </row>
    <row r="3624" spans="1:12" x14ac:dyDescent="0.2">
      <c r="A3624" s="23">
        <f t="shared" si="614"/>
        <v>591810055423.22266</v>
      </c>
      <c r="B3624" s="24">
        <v>3618</v>
      </c>
      <c r="C3624" s="23">
        <f t="shared" si="615"/>
        <v>3314136310.3700466</v>
      </c>
      <c r="D3624" s="25">
        <f t="shared" si="616"/>
        <v>595124191733.59265</v>
      </c>
      <c r="E3624" s="26">
        <f t="shared" si="617"/>
        <v>595124190733.59265</v>
      </c>
      <c r="F3624" s="27">
        <f t="shared" si="618"/>
        <v>18455810.797605038</v>
      </c>
      <c r="G3624" s="28">
        <f t="shared" si="619"/>
        <v>138089012.93208528</v>
      </c>
      <c r="H3624" s="28">
        <f t="shared" si="620"/>
        <v>2301483.5488680881</v>
      </c>
      <c r="I3624" s="29">
        <f t="shared" si="621"/>
        <v>38358.059147801468</v>
      </c>
      <c r="J3624" s="25">
        <f t="shared" si="622"/>
        <v>1220004593053.8647</v>
      </c>
      <c r="K3624" s="25">
        <f t="shared" si="623"/>
        <v>1220004593053.8647</v>
      </c>
      <c r="L3624" s="30" t="str">
        <f t="shared" si="624"/>
        <v>0 DAYS</v>
      </c>
    </row>
    <row r="3625" spans="1:12" x14ac:dyDescent="0.2">
      <c r="A3625" s="23">
        <f t="shared" si="614"/>
        <v>595124191733.59265</v>
      </c>
      <c r="B3625" s="24">
        <v>3619</v>
      </c>
      <c r="C3625" s="23">
        <f t="shared" si="615"/>
        <v>3332695473.7081189</v>
      </c>
      <c r="D3625" s="25">
        <f t="shared" si="616"/>
        <v>598456887207.30078</v>
      </c>
      <c r="E3625" s="26">
        <f t="shared" si="617"/>
        <v>598456886207.30078</v>
      </c>
      <c r="F3625" s="27">
        <f t="shared" si="618"/>
        <v>18559163.3380723</v>
      </c>
      <c r="G3625" s="28">
        <f t="shared" si="619"/>
        <v>138862311.40450495</v>
      </c>
      <c r="H3625" s="28">
        <f t="shared" si="620"/>
        <v>2314371.8567417492</v>
      </c>
      <c r="I3625" s="29">
        <f t="shared" si="621"/>
        <v>38572.864279029156</v>
      </c>
      <c r="J3625" s="25">
        <f t="shared" si="622"/>
        <v>1226836618774.9666</v>
      </c>
      <c r="K3625" s="25">
        <f t="shared" si="623"/>
        <v>1226836618774.9666</v>
      </c>
      <c r="L3625" s="30" t="str">
        <f t="shared" si="624"/>
        <v>0 DAYS</v>
      </c>
    </row>
    <row r="3626" spans="1:12" x14ac:dyDescent="0.2">
      <c r="A3626" s="23">
        <f t="shared" si="614"/>
        <v>598456887207.30078</v>
      </c>
      <c r="B3626" s="24">
        <v>3620</v>
      </c>
      <c r="C3626" s="23">
        <f t="shared" si="615"/>
        <v>3351358568.3608842</v>
      </c>
      <c r="D3626" s="25">
        <f t="shared" si="616"/>
        <v>601808245775.66162</v>
      </c>
      <c r="E3626" s="26">
        <f t="shared" si="617"/>
        <v>601808244775.66162</v>
      </c>
      <c r="F3626" s="27">
        <f t="shared" si="618"/>
        <v>18663094.652765274</v>
      </c>
      <c r="G3626" s="28">
        <f t="shared" si="619"/>
        <v>139639940.34837016</v>
      </c>
      <c r="H3626" s="28">
        <f t="shared" si="620"/>
        <v>2327332.339139503</v>
      </c>
      <c r="I3626" s="29">
        <f t="shared" si="621"/>
        <v>38788.872318991715</v>
      </c>
      <c r="J3626" s="25">
        <f t="shared" si="622"/>
        <v>1233706903840.1062</v>
      </c>
      <c r="K3626" s="25">
        <f t="shared" si="623"/>
        <v>1233706903840.1062</v>
      </c>
      <c r="L3626" s="30" t="str">
        <f t="shared" si="624"/>
        <v>0 DAYS</v>
      </c>
    </row>
    <row r="3627" spans="1:12" x14ac:dyDescent="0.2">
      <c r="A3627" s="23">
        <f t="shared" si="614"/>
        <v>601808245775.66162</v>
      </c>
      <c r="B3627" s="24">
        <v>3621</v>
      </c>
      <c r="C3627" s="23">
        <f t="shared" si="615"/>
        <v>3370126176.3437052</v>
      </c>
      <c r="D3627" s="25">
        <f t="shared" si="616"/>
        <v>605178371952.00537</v>
      </c>
      <c r="E3627" s="26">
        <f t="shared" si="617"/>
        <v>605178370952.00537</v>
      </c>
      <c r="F3627" s="27">
        <f t="shared" si="618"/>
        <v>18767607.982820988</v>
      </c>
      <c r="G3627" s="28">
        <f t="shared" si="619"/>
        <v>140421924.01432106</v>
      </c>
      <c r="H3627" s="28">
        <f t="shared" si="620"/>
        <v>2340365.4002386844</v>
      </c>
      <c r="I3627" s="29">
        <f t="shared" si="621"/>
        <v>39006.090003978075</v>
      </c>
      <c r="J3627" s="25">
        <f t="shared" si="622"/>
        <v>1240615662501.6108</v>
      </c>
      <c r="K3627" s="25">
        <f t="shared" si="623"/>
        <v>1240615662501.6108</v>
      </c>
      <c r="L3627" s="30" t="str">
        <f t="shared" si="624"/>
        <v>0 DAYS</v>
      </c>
    </row>
    <row r="3628" spans="1:12" x14ac:dyDescent="0.2">
      <c r="A3628" s="23">
        <f t="shared" si="614"/>
        <v>605178371952.00537</v>
      </c>
      <c r="B3628" s="24">
        <v>3622</v>
      </c>
      <c r="C3628" s="23">
        <f t="shared" si="615"/>
        <v>3388998882.9312301</v>
      </c>
      <c r="D3628" s="25">
        <f t="shared" si="616"/>
        <v>608567370834.93665</v>
      </c>
      <c r="E3628" s="26">
        <f t="shared" si="617"/>
        <v>608567369834.93665</v>
      </c>
      <c r="F3628" s="27">
        <f t="shared" si="618"/>
        <v>18872706.587524891</v>
      </c>
      <c r="G3628" s="28">
        <f t="shared" si="619"/>
        <v>141208286.78880125</v>
      </c>
      <c r="H3628" s="28">
        <f t="shared" si="620"/>
        <v>2353471.4464800209</v>
      </c>
      <c r="I3628" s="29">
        <f t="shared" si="621"/>
        <v>39224.524108000347</v>
      </c>
      <c r="J3628" s="25">
        <f t="shared" si="622"/>
        <v>1247563110211.6201</v>
      </c>
      <c r="K3628" s="25">
        <f t="shared" si="623"/>
        <v>1247563110211.6201</v>
      </c>
      <c r="L3628" s="30" t="str">
        <f t="shared" si="624"/>
        <v>0 DAYS</v>
      </c>
    </row>
    <row r="3629" spans="1:12" x14ac:dyDescent="0.2">
      <c r="A3629" s="23">
        <f t="shared" si="614"/>
        <v>608567370834.93665</v>
      </c>
      <c r="B3629" s="24">
        <v>3623</v>
      </c>
      <c r="C3629" s="23">
        <f t="shared" si="615"/>
        <v>3407977276.6756454</v>
      </c>
      <c r="D3629" s="25">
        <f t="shared" si="616"/>
        <v>611975348111.6123</v>
      </c>
      <c r="E3629" s="26">
        <f t="shared" si="617"/>
        <v>611975347111.6123</v>
      </c>
      <c r="F3629" s="27">
        <f t="shared" si="618"/>
        <v>18978393.744415283</v>
      </c>
      <c r="G3629" s="28">
        <f t="shared" si="619"/>
        <v>141999053.19481856</v>
      </c>
      <c r="H3629" s="28">
        <f t="shared" si="620"/>
        <v>2366650.8865803094</v>
      </c>
      <c r="I3629" s="29">
        <f t="shared" si="621"/>
        <v>39444.181443005153</v>
      </c>
      <c r="J3629" s="25">
        <f t="shared" si="622"/>
        <v>1254549463628.8052</v>
      </c>
      <c r="K3629" s="25">
        <f t="shared" si="623"/>
        <v>1254549463628.8052</v>
      </c>
      <c r="L3629" s="30" t="str">
        <f t="shared" si="624"/>
        <v>0 DAYS</v>
      </c>
    </row>
    <row r="3630" spans="1:12" x14ac:dyDescent="0.2">
      <c r="A3630" s="23">
        <f t="shared" si="614"/>
        <v>611975348111.6123</v>
      </c>
      <c r="B3630" s="24">
        <v>3624</v>
      </c>
      <c r="C3630" s="23">
        <f t="shared" si="615"/>
        <v>3427061949.4250288</v>
      </c>
      <c r="D3630" s="25">
        <f t="shared" si="616"/>
        <v>615402410061.03735</v>
      </c>
      <c r="E3630" s="26">
        <f t="shared" si="617"/>
        <v>615402409061.03735</v>
      </c>
      <c r="F3630" s="27">
        <f t="shared" si="618"/>
        <v>19084672.74938345</v>
      </c>
      <c r="G3630" s="28">
        <f t="shared" si="619"/>
        <v>142794247.89270952</v>
      </c>
      <c r="H3630" s="28">
        <f t="shared" si="620"/>
        <v>2379904.1315451586</v>
      </c>
      <c r="I3630" s="29">
        <f t="shared" si="621"/>
        <v>39665.068859085979</v>
      </c>
      <c r="J3630" s="25">
        <f t="shared" si="622"/>
        <v>1261574940625.1265</v>
      </c>
      <c r="K3630" s="25">
        <f t="shared" si="623"/>
        <v>1261574940625.1265</v>
      </c>
      <c r="L3630" s="30" t="str">
        <f t="shared" si="624"/>
        <v>0 DAYS</v>
      </c>
    </row>
    <row r="3631" spans="1:12" x14ac:dyDescent="0.2">
      <c r="A3631" s="23">
        <f t="shared" si="614"/>
        <v>615402410061.03735</v>
      </c>
      <c r="B3631" s="24">
        <v>3625</v>
      </c>
      <c r="C3631" s="23">
        <f t="shared" si="615"/>
        <v>3446253496.3418093</v>
      </c>
      <c r="D3631" s="25">
        <f t="shared" si="616"/>
        <v>618848663557.37915</v>
      </c>
      <c r="E3631" s="26">
        <f t="shared" si="617"/>
        <v>618848662557.37915</v>
      </c>
      <c r="F3631" s="27">
        <f t="shared" si="618"/>
        <v>19191546.916780472</v>
      </c>
      <c r="G3631" s="28">
        <f t="shared" si="619"/>
        <v>143593895.68090871</v>
      </c>
      <c r="H3631" s="28">
        <f t="shared" si="620"/>
        <v>2393231.594681812</v>
      </c>
      <c r="I3631" s="29">
        <f t="shared" si="621"/>
        <v>39887.193244696864</v>
      </c>
      <c r="J3631" s="25">
        <f t="shared" si="622"/>
        <v>1268639760292.6272</v>
      </c>
      <c r="K3631" s="25">
        <f t="shared" si="623"/>
        <v>1268639760292.6272</v>
      </c>
      <c r="L3631" s="30" t="str">
        <f t="shared" si="624"/>
        <v>0 DAYS</v>
      </c>
    </row>
    <row r="3632" spans="1:12" x14ac:dyDescent="0.2">
      <c r="A3632" s="23">
        <f t="shared" si="614"/>
        <v>618848663557.37915</v>
      </c>
      <c r="B3632" s="24">
        <v>3626</v>
      </c>
      <c r="C3632" s="23">
        <f t="shared" si="615"/>
        <v>3465552515.9213233</v>
      </c>
      <c r="D3632" s="25">
        <f t="shared" si="616"/>
        <v>622314216073.30042</v>
      </c>
      <c r="E3632" s="26">
        <f t="shared" si="617"/>
        <v>622314215073.30042</v>
      </c>
      <c r="F3632" s="27">
        <f t="shared" si="618"/>
        <v>19299019.579514027</v>
      </c>
      <c r="G3632" s="28">
        <f t="shared" si="619"/>
        <v>144398021.4967218</v>
      </c>
      <c r="H3632" s="28">
        <f t="shared" si="620"/>
        <v>2406633.6916120299</v>
      </c>
      <c r="I3632" s="29">
        <f t="shared" si="621"/>
        <v>40110.561526867168</v>
      </c>
      <c r="J3632" s="25">
        <f t="shared" si="622"/>
        <v>1275744142950.2656</v>
      </c>
      <c r="K3632" s="25">
        <f t="shared" si="623"/>
        <v>1275744142950.2656</v>
      </c>
      <c r="L3632" s="30" t="str">
        <f t="shared" si="624"/>
        <v>0 DAYS</v>
      </c>
    </row>
    <row r="3633" spans="1:12" x14ac:dyDescent="0.2">
      <c r="A3633" s="23">
        <f t="shared" si="614"/>
        <v>622314216073.30042</v>
      </c>
      <c r="B3633" s="24">
        <v>3627</v>
      </c>
      <c r="C3633" s="23">
        <f t="shared" si="615"/>
        <v>3484959610.0104823</v>
      </c>
      <c r="D3633" s="25">
        <f t="shared" si="616"/>
        <v>625799175683.31091</v>
      </c>
      <c r="E3633" s="26">
        <f t="shared" si="617"/>
        <v>625799174683.31091</v>
      </c>
      <c r="F3633" s="27">
        <f t="shared" si="618"/>
        <v>19407094.089159012</v>
      </c>
      <c r="G3633" s="28">
        <f t="shared" si="619"/>
        <v>145206650.41710344</v>
      </c>
      <c r="H3633" s="28">
        <f t="shared" si="620"/>
        <v>2420110.8402850572</v>
      </c>
      <c r="I3633" s="29">
        <f t="shared" si="621"/>
        <v>40335.18067141762</v>
      </c>
      <c r="J3633" s="25">
        <f t="shared" si="622"/>
        <v>1282888310150.7874</v>
      </c>
      <c r="K3633" s="25">
        <f t="shared" si="623"/>
        <v>1282888310150.7874</v>
      </c>
      <c r="L3633" s="30" t="str">
        <f t="shared" si="624"/>
        <v>0 DAYS</v>
      </c>
    </row>
    <row r="3634" spans="1:12" x14ac:dyDescent="0.2">
      <c r="A3634" s="23">
        <f t="shared" si="614"/>
        <v>625799175683.31091</v>
      </c>
      <c r="B3634" s="24">
        <v>3628</v>
      </c>
      <c r="C3634" s="23">
        <f t="shared" si="615"/>
        <v>3504475383.8265409</v>
      </c>
      <c r="D3634" s="25">
        <f t="shared" si="616"/>
        <v>629303651067.13745</v>
      </c>
      <c r="E3634" s="26">
        <f t="shared" si="617"/>
        <v>629303650067.13745</v>
      </c>
      <c r="F3634" s="27">
        <f t="shared" si="618"/>
        <v>19515773.816058636</v>
      </c>
      <c r="G3634" s="28">
        <f t="shared" si="619"/>
        <v>146019807.65943921</v>
      </c>
      <c r="H3634" s="28">
        <f t="shared" si="620"/>
        <v>2433663.4609906534</v>
      </c>
      <c r="I3634" s="29">
        <f t="shared" si="621"/>
        <v>40561.057683177554</v>
      </c>
      <c r="J3634" s="25">
        <f t="shared" si="622"/>
        <v>1290072484687.6316</v>
      </c>
      <c r="K3634" s="25">
        <f t="shared" si="623"/>
        <v>1290072484687.6316</v>
      </c>
      <c r="L3634" s="30" t="str">
        <f t="shared" si="624"/>
        <v>0 DAYS</v>
      </c>
    </row>
    <row r="3635" spans="1:12" x14ac:dyDescent="0.2">
      <c r="A3635" s="23">
        <f t="shared" si="614"/>
        <v>629303651067.13745</v>
      </c>
      <c r="B3635" s="24">
        <v>3629</v>
      </c>
      <c r="C3635" s="23">
        <f t="shared" si="615"/>
        <v>3524100445.9759698</v>
      </c>
      <c r="D3635" s="25">
        <f t="shared" si="616"/>
        <v>632827751513.1134</v>
      </c>
      <c r="E3635" s="26">
        <f t="shared" si="617"/>
        <v>632827750513.1134</v>
      </c>
      <c r="F3635" s="27">
        <f t="shared" si="618"/>
        <v>19625062.149428844</v>
      </c>
      <c r="G3635" s="28">
        <f t="shared" si="619"/>
        <v>146837518.58233207</v>
      </c>
      <c r="H3635" s="28">
        <f t="shared" si="620"/>
        <v>2447291.9763722015</v>
      </c>
      <c r="I3635" s="29">
        <f t="shared" si="621"/>
        <v>40788.199606203358</v>
      </c>
      <c r="J3635" s="25">
        <f t="shared" si="622"/>
        <v>1297296890601.8823</v>
      </c>
      <c r="K3635" s="25">
        <f t="shared" si="623"/>
        <v>1297296890601.8823</v>
      </c>
      <c r="L3635" s="30" t="str">
        <f t="shared" si="624"/>
        <v>0 DAYS</v>
      </c>
    </row>
    <row r="3636" spans="1:12" x14ac:dyDescent="0.2">
      <c r="A3636" s="23">
        <f t="shared" si="614"/>
        <v>632827751513.1134</v>
      </c>
      <c r="B3636" s="24">
        <v>3630</v>
      </c>
      <c r="C3636" s="23">
        <f t="shared" si="615"/>
        <v>3543835408.4734349</v>
      </c>
      <c r="D3636" s="25">
        <f t="shared" si="616"/>
        <v>636371586921.58679</v>
      </c>
      <c r="E3636" s="26">
        <f t="shared" si="617"/>
        <v>636371585921.58679</v>
      </c>
      <c r="F3636" s="27">
        <f t="shared" si="618"/>
        <v>19734962.497465134</v>
      </c>
      <c r="G3636" s="28">
        <f t="shared" si="619"/>
        <v>147659808.68639311</v>
      </c>
      <c r="H3636" s="28">
        <f t="shared" si="620"/>
        <v>2460996.8114398853</v>
      </c>
      <c r="I3636" s="29">
        <f t="shared" si="621"/>
        <v>41016.613523998087</v>
      </c>
      <c r="J3636" s="25">
        <f t="shared" si="622"/>
        <v>1304561753189.2529</v>
      </c>
      <c r="K3636" s="25">
        <f t="shared" si="623"/>
        <v>1304561753189.2529</v>
      </c>
      <c r="L3636" s="30" t="str">
        <f t="shared" si="624"/>
        <v>0 DAYS</v>
      </c>
    </row>
    <row r="3637" spans="1:12" x14ac:dyDescent="0.2">
      <c r="A3637" s="23">
        <f t="shared" si="614"/>
        <v>636371586921.58679</v>
      </c>
      <c r="B3637" s="24">
        <v>3631</v>
      </c>
      <c r="C3637" s="23">
        <f t="shared" si="615"/>
        <v>3563680886.7608862</v>
      </c>
      <c r="D3637" s="25">
        <f t="shared" si="616"/>
        <v>639935267808.34766</v>
      </c>
      <c r="E3637" s="26">
        <f t="shared" si="617"/>
        <v>639935266808.34766</v>
      </c>
      <c r="F3637" s="27">
        <f t="shared" si="618"/>
        <v>19845478.287451267</v>
      </c>
      <c r="G3637" s="28">
        <f t="shared" si="619"/>
        <v>148486703.61503693</v>
      </c>
      <c r="H3637" s="28">
        <f t="shared" si="620"/>
        <v>2474778.3935839487</v>
      </c>
      <c r="I3637" s="29">
        <f t="shared" si="621"/>
        <v>41246.306559732482</v>
      </c>
      <c r="J3637" s="25">
        <f t="shared" si="622"/>
        <v>1311867299007.1125</v>
      </c>
      <c r="K3637" s="25">
        <f t="shared" si="623"/>
        <v>1311867299007.1125</v>
      </c>
      <c r="L3637" s="30" t="str">
        <f t="shared" si="624"/>
        <v>0 DAYS</v>
      </c>
    </row>
    <row r="3638" spans="1:12" x14ac:dyDescent="0.2">
      <c r="A3638" s="23">
        <f t="shared" si="614"/>
        <v>639935267808.34766</v>
      </c>
      <c r="B3638" s="24">
        <v>3632</v>
      </c>
      <c r="C3638" s="23">
        <f t="shared" si="615"/>
        <v>3583637499.726747</v>
      </c>
      <c r="D3638" s="25">
        <f t="shared" si="616"/>
        <v>643518905308.07446</v>
      </c>
      <c r="E3638" s="26">
        <f t="shared" si="617"/>
        <v>643518904308.07446</v>
      </c>
      <c r="F3638" s="27">
        <f t="shared" si="618"/>
        <v>19956612.965860844</v>
      </c>
      <c r="G3638" s="28">
        <f t="shared" si="619"/>
        <v>149318229.15528113</v>
      </c>
      <c r="H3638" s="28">
        <f t="shared" si="620"/>
        <v>2488637.1525880187</v>
      </c>
      <c r="I3638" s="29">
        <f t="shared" si="621"/>
        <v>41477.28587646698</v>
      </c>
      <c r="J3638" s="25">
        <f t="shared" si="622"/>
        <v>1319213755881.5525</v>
      </c>
      <c r="K3638" s="25">
        <f t="shared" si="623"/>
        <v>1319213755881.5525</v>
      </c>
      <c r="L3638" s="30" t="str">
        <f t="shared" si="624"/>
        <v>0 DAYS</v>
      </c>
    </row>
    <row r="3639" spans="1:12" x14ac:dyDescent="0.2">
      <c r="A3639" s="23">
        <f t="shared" si="614"/>
        <v>643518905308.07446</v>
      </c>
      <c r="B3639" s="24">
        <v>3633</v>
      </c>
      <c r="C3639" s="23">
        <f t="shared" si="615"/>
        <v>3603705869.7252169</v>
      </c>
      <c r="D3639" s="25">
        <f t="shared" si="616"/>
        <v>647122611177.79968</v>
      </c>
      <c r="E3639" s="26">
        <f t="shared" si="617"/>
        <v>647122610177.79968</v>
      </c>
      <c r="F3639" s="27">
        <f t="shared" si="618"/>
        <v>20068369.99846983</v>
      </c>
      <c r="G3639" s="28">
        <f t="shared" si="619"/>
        <v>150154411.23855069</v>
      </c>
      <c r="H3639" s="28">
        <f t="shared" si="620"/>
        <v>2502573.5206425115</v>
      </c>
      <c r="I3639" s="29">
        <f t="shared" si="621"/>
        <v>41709.558677375193</v>
      </c>
      <c r="J3639" s="25">
        <f t="shared" si="622"/>
        <v>1326601352914.4893</v>
      </c>
      <c r="K3639" s="25">
        <f t="shared" si="623"/>
        <v>1326601352914.4893</v>
      </c>
      <c r="L3639" s="30" t="str">
        <f t="shared" si="624"/>
        <v>0 DAYS</v>
      </c>
    </row>
    <row r="3640" spans="1:12" x14ac:dyDescent="0.2">
      <c r="A3640" s="23">
        <f t="shared" si="614"/>
        <v>647122611177.79968</v>
      </c>
      <c r="B3640" s="24">
        <v>3634</v>
      </c>
      <c r="C3640" s="23">
        <f t="shared" si="615"/>
        <v>3623886622.5956783</v>
      </c>
      <c r="D3640" s="25">
        <f t="shared" si="616"/>
        <v>650746497800.39539</v>
      </c>
      <c r="E3640" s="26">
        <f t="shared" si="617"/>
        <v>650746496800.39539</v>
      </c>
      <c r="F3640" s="27">
        <f t="shared" si="618"/>
        <v>20180752.870461464</v>
      </c>
      <c r="G3640" s="28">
        <f t="shared" si="619"/>
        <v>150995275.9414866</v>
      </c>
      <c r="H3640" s="28">
        <f t="shared" si="620"/>
        <v>2516587.9323581099</v>
      </c>
      <c r="I3640" s="29">
        <f t="shared" si="621"/>
        <v>41943.132205968497</v>
      </c>
      <c r="J3640" s="25">
        <f t="shared" si="622"/>
        <v>1334030320490.8105</v>
      </c>
      <c r="K3640" s="25">
        <f t="shared" si="623"/>
        <v>1334030320490.8105</v>
      </c>
      <c r="L3640" s="30" t="str">
        <f t="shared" si="624"/>
        <v>0 DAYS</v>
      </c>
    </row>
    <row r="3641" spans="1:12" x14ac:dyDescent="0.2">
      <c r="A3641" s="23">
        <f t="shared" si="614"/>
        <v>650746497800.39539</v>
      </c>
      <c r="B3641" s="24">
        <v>3635</v>
      </c>
      <c r="C3641" s="23">
        <f t="shared" si="615"/>
        <v>3644180387.6822143</v>
      </c>
      <c r="D3641" s="25">
        <f t="shared" si="616"/>
        <v>654390678188.07764</v>
      </c>
      <c r="E3641" s="26">
        <f t="shared" si="617"/>
        <v>654390677188.07764</v>
      </c>
      <c r="F3641" s="27">
        <f t="shared" si="618"/>
        <v>20293765.086535931</v>
      </c>
      <c r="G3641" s="28">
        <f t="shared" si="619"/>
        <v>151840849.48675892</v>
      </c>
      <c r="H3641" s="28">
        <f t="shared" si="620"/>
        <v>2530680.8247793154</v>
      </c>
      <c r="I3641" s="29">
        <f t="shared" si="621"/>
        <v>42178.013746321922</v>
      </c>
      <c r="J3641" s="25">
        <f t="shared" si="622"/>
        <v>1341500890285.5591</v>
      </c>
      <c r="K3641" s="25">
        <f t="shared" si="623"/>
        <v>1341500890285.5591</v>
      </c>
      <c r="L3641" s="30" t="str">
        <f t="shared" si="624"/>
        <v>0 DAYS</v>
      </c>
    </row>
    <row r="3642" spans="1:12" x14ac:dyDescent="0.2">
      <c r="A3642" s="23">
        <f t="shared" si="614"/>
        <v>654390678188.07764</v>
      </c>
      <c r="B3642" s="24">
        <v>3636</v>
      </c>
      <c r="C3642" s="23">
        <f t="shared" si="615"/>
        <v>3664587797.8532348</v>
      </c>
      <c r="D3642" s="25">
        <f t="shared" si="616"/>
        <v>658055265985.93091</v>
      </c>
      <c r="E3642" s="26">
        <f t="shared" si="617"/>
        <v>658055264985.93091</v>
      </c>
      <c r="F3642" s="27">
        <f t="shared" si="618"/>
        <v>20407410.171020508</v>
      </c>
      <c r="G3642" s="28">
        <f t="shared" si="619"/>
        <v>152691158.24388477</v>
      </c>
      <c r="H3642" s="28">
        <f t="shared" si="620"/>
        <v>2544852.6373980795</v>
      </c>
      <c r="I3642" s="29">
        <f t="shared" si="621"/>
        <v>42414.210623301326</v>
      </c>
      <c r="J3642" s="25">
        <f t="shared" si="622"/>
        <v>1349013295271.1582</v>
      </c>
      <c r="K3642" s="25">
        <f t="shared" si="623"/>
        <v>1349013295271.1582</v>
      </c>
      <c r="L3642" s="30" t="str">
        <f t="shared" si="624"/>
        <v>0 DAYS</v>
      </c>
    </row>
    <row r="3643" spans="1:12" x14ac:dyDescent="0.2">
      <c r="A3643" s="23">
        <f t="shared" si="614"/>
        <v>658055265985.93091</v>
      </c>
      <c r="B3643" s="24">
        <v>3637</v>
      </c>
      <c r="C3643" s="23">
        <f t="shared" si="615"/>
        <v>3685109489.5212131</v>
      </c>
      <c r="D3643" s="25">
        <f t="shared" si="616"/>
        <v>661740375475.45215</v>
      </c>
      <c r="E3643" s="26">
        <f t="shared" si="617"/>
        <v>661740374475.45215</v>
      </c>
      <c r="F3643" s="27">
        <f t="shared" si="618"/>
        <v>20521691.667978287</v>
      </c>
      <c r="G3643" s="28">
        <f t="shared" si="619"/>
        <v>153546228.73005053</v>
      </c>
      <c r="H3643" s="28">
        <f t="shared" si="620"/>
        <v>2559103.812167509</v>
      </c>
      <c r="I3643" s="29">
        <f t="shared" si="621"/>
        <v>42651.730202791819</v>
      </c>
      <c r="J3643" s="25">
        <f t="shared" si="622"/>
        <v>1356567769724.6768</v>
      </c>
      <c r="K3643" s="25">
        <f t="shared" si="623"/>
        <v>1356567769724.6768</v>
      </c>
      <c r="L3643" s="30" t="str">
        <f t="shared" si="624"/>
        <v>0 DAYS</v>
      </c>
    </row>
    <row r="3644" spans="1:12" x14ac:dyDescent="0.2">
      <c r="A3644" s="23">
        <f t="shared" si="614"/>
        <v>661740375475.45215</v>
      </c>
      <c r="B3644" s="24">
        <v>3638</v>
      </c>
      <c r="C3644" s="23">
        <f t="shared" si="615"/>
        <v>3705746102.6625319</v>
      </c>
      <c r="D3644" s="25">
        <f t="shared" si="616"/>
        <v>665446121578.11462</v>
      </c>
      <c r="E3644" s="26">
        <f t="shared" si="617"/>
        <v>665446120578.11462</v>
      </c>
      <c r="F3644" s="27">
        <f t="shared" si="618"/>
        <v>20636613.141318798</v>
      </c>
      <c r="G3644" s="28">
        <f t="shared" si="619"/>
        <v>154406087.61093882</v>
      </c>
      <c r="H3644" s="28">
        <f t="shared" si="620"/>
        <v>2573434.7935156468</v>
      </c>
      <c r="I3644" s="29">
        <f t="shared" si="621"/>
        <v>42890.579891927446</v>
      </c>
      <c r="J3644" s="25">
        <f t="shared" si="622"/>
        <v>1364164549235.1348</v>
      </c>
      <c r="K3644" s="25">
        <f t="shared" si="623"/>
        <v>1364164549235.1348</v>
      </c>
      <c r="L3644" s="30" t="str">
        <f t="shared" si="624"/>
        <v>0 DAYS</v>
      </c>
    </row>
    <row r="3645" spans="1:12" x14ac:dyDescent="0.2">
      <c r="A3645" s="23">
        <f t="shared" si="614"/>
        <v>665446121578.11462</v>
      </c>
      <c r="B3645" s="24">
        <v>3639</v>
      </c>
      <c r="C3645" s="23">
        <f t="shared" si="615"/>
        <v>3726498280.8374419</v>
      </c>
      <c r="D3645" s="25">
        <f t="shared" si="616"/>
        <v>669172619858.95203</v>
      </c>
      <c r="E3645" s="26">
        <f t="shared" si="617"/>
        <v>669172618858.95203</v>
      </c>
      <c r="F3645" s="27">
        <f t="shared" si="618"/>
        <v>20752178.174910069</v>
      </c>
      <c r="G3645" s="28">
        <f t="shared" si="619"/>
        <v>155270761.70156008</v>
      </c>
      <c r="H3645" s="28">
        <f t="shared" si="620"/>
        <v>2587846.0283593345</v>
      </c>
      <c r="I3645" s="29">
        <f t="shared" si="621"/>
        <v>43130.767139322241</v>
      </c>
      <c r="J3645" s="25">
        <f t="shared" si="622"/>
        <v>1371803870710.8516</v>
      </c>
      <c r="K3645" s="25">
        <f t="shared" si="623"/>
        <v>1371803870710.8516</v>
      </c>
      <c r="L3645" s="30" t="str">
        <f t="shared" si="624"/>
        <v>0 DAYS</v>
      </c>
    </row>
    <row r="3646" spans="1:12" x14ac:dyDescent="0.2">
      <c r="A3646" s="23">
        <f t="shared" si="614"/>
        <v>669172619858.95203</v>
      </c>
      <c r="B3646" s="24">
        <v>3640</v>
      </c>
      <c r="C3646" s="23">
        <f t="shared" si="615"/>
        <v>3747366671.2101312</v>
      </c>
      <c r="D3646" s="25">
        <f t="shared" si="616"/>
        <v>672919986530.16211</v>
      </c>
      <c r="E3646" s="26">
        <f t="shared" si="617"/>
        <v>672919985530.16211</v>
      </c>
      <c r="F3646" s="27">
        <f t="shared" si="618"/>
        <v>20868390.372689247</v>
      </c>
      <c r="G3646" s="28">
        <f t="shared" si="619"/>
        <v>156140277.96708879</v>
      </c>
      <c r="H3646" s="28">
        <f t="shared" si="620"/>
        <v>2602337.9661181467</v>
      </c>
      <c r="I3646" s="29">
        <f t="shared" si="621"/>
        <v>43372.299435302448</v>
      </c>
      <c r="J3646" s="25">
        <f t="shared" si="622"/>
        <v>1379485972386.8323</v>
      </c>
      <c r="K3646" s="25">
        <f t="shared" si="623"/>
        <v>1379485972386.8323</v>
      </c>
      <c r="L3646" s="30" t="str">
        <f t="shared" si="624"/>
        <v>0 DAYS</v>
      </c>
    </row>
    <row r="3647" spans="1:12" x14ac:dyDescent="0.2">
      <c r="A3647" s="23">
        <f t="shared" si="614"/>
        <v>672919986530.16211</v>
      </c>
      <c r="B3647" s="24">
        <v>3641</v>
      </c>
      <c r="C3647" s="23">
        <f t="shared" si="615"/>
        <v>3768351924.5689077</v>
      </c>
      <c r="D3647" s="25">
        <f t="shared" si="616"/>
        <v>676688338454.73096</v>
      </c>
      <c r="E3647" s="26">
        <f t="shared" si="617"/>
        <v>676688337454.73096</v>
      </c>
      <c r="F3647" s="27">
        <f t="shared" si="618"/>
        <v>20985253.358776569</v>
      </c>
      <c r="G3647" s="28">
        <f t="shared" si="619"/>
        <v>157014663.5237045</v>
      </c>
      <c r="H3647" s="28">
        <f t="shared" si="620"/>
        <v>2616911.0587284085</v>
      </c>
      <c r="I3647" s="29">
        <f t="shared" si="621"/>
        <v>43615.18431214014</v>
      </c>
      <c r="J3647" s="25">
        <f t="shared" si="622"/>
        <v>1387211093832.1982</v>
      </c>
      <c r="K3647" s="25">
        <f t="shared" si="623"/>
        <v>1387211093832.1982</v>
      </c>
      <c r="L3647" s="30" t="str">
        <f t="shared" si="624"/>
        <v>0 DAYS</v>
      </c>
    </row>
    <row r="3648" spans="1:12" x14ac:dyDescent="0.2">
      <c r="A3648" s="23">
        <f t="shared" si="614"/>
        <v>676688338454.73096</v>
      </c>
      <c r="B3648" s="24">
        <v>3642</v>
      </c>
      <c r="C3648" s="23">
        <f t="shared" si="615"/>
        <v>3789454695.3464932</v>
      </c>
      <c r="D3648" s="25">
        <f t="shared" si="616"/>
        <v>680477793150.07739</v>
      </c>
      <c r="E3648" s="26">
        <f t="shared" si="617"/>
        <v>680477792150.07739</v>
      </c>
      <c r="F3648" s="27">
        <f t="shared" si="618"/>
        <v>21102770.777585506</v>
      </c>
      <c r="G3648" s="28">
        <f t="shared" si="619"/>
        <v>157893945.63943723</v>
      </c>
      <c r="H3648" s="28">
        <f t="shared" si="620"/>
        <v>2631565.7606572872</v>
      </c>
      <c r="I3648" s="29">
        <f t="shared" si="621"/>
        <v>43859.429344288117</v>
      </c>
      <c r="J3648" s="25">
        <f t="shared" si="622"/>
        <v>1394979475957.6584</v>
      </c>
      <c r="K3648" s="25">
        <f t="shared" si="623"/>
        <v>1394979475957.6584</v>
      </c>
      <c r="L3648" s="30" t="str">
        <f t="shared" si="624"/>
        <v>0 DAYS</v>
      </c>
    </row>
    <row r="3649" spans="1:12" x14ac:dyDescent="0.2">
      <c r="A3649" s="23">
        <f t="shared" si="614"/>
        <v>680477793150.07739</v>
      </c>
      <c r="B3649" s="24">
        <v>3643</v>
      </c>
      <c r="C3649" s="23">
        <f t="shared" si="615"/>
        <v>3810675641.6404333</v>
      </c>
      <c r="D3649" s="25">
        <f t="shared" si="616"/>
        <v>684288468791.71777</v>
      </c>
      <c r="E3649" s="26">
        <f t="shared" si="617"/>
        <v>684288467791.71777</v>
      </c>
      <c r="F3649" s="27">
        <f t="shared" si="618"/>
        <v>21220946.293940067</v>
      </c>
      <c r="G3649" s="28">
        <f t="shared" si="619"/>
        <v>158778151.73501804</v>
      </c>
      <c r="H3649" s="28">
        <f t="shared" si="620"/>
        <v>2646302.5289169676</v>
      </c>
      <c r="I3649" s="29">
        <f t="shared" si="621"/>
        <v>44105.042148616129</v>
      </c>
      <c r="J3649" s="25">
        <f t="shared" si="622"/>
        <v>1402791361023.0212</v>
      </c>
      <c r="K3649" s="25">
        <f t="shared" si="623"/>
        <v>1402791361023.0212</v>
      </c>
      <c r="L3649" s="30" t="str">
        <f t="shared" si="624"/>
        <v>0 DAYS</v>
      </c>
    </row>
    <row r="3650" spans="1:12" x14ac:dyDescent="0.2">
      <c r="A3650" s="23">
        <f t="shared" si="614"/>
        <v>684288468791.71777</v>
      </c>
      <c r="B3650" s="24">
        <v>3644</v>
      </c>
      <c r="C3650" s="23">
        <f t="shared" si="615"/>
        <v>3832015425.2336197</v>
      </c>
      <c r="D3650" s="25">
        <f t="shared" si="616"/>
        <v>688120484216.95142</v>
      </c>
      <c r="E3650" s="26">
        <f t="shared" si="617"/>
        <v>688120483216.95142</v>
      </c>
      <c r="F3650" s="27">
        <f t="shared" si="618"/>
        <v>21339783.593186378</v>
      </c>
      <c r="G3650" s="28">
        <f t="shared" si="619"/>
        <v>159667309.38473415</v>
      </c>
      <c r="H3650" s="28">
        <f t="shared" si="620"/>
        <v>2661121.8230789024</v>
      </c>
      <c r="I3650" s="29">
        <f t="shared" si="621"/>
        <v>44352.030384648373</v>
      </c>
      <c r="J3650" s="25">
        <f t="shared" si="622"/>
        <v>1410646992644.7502</v>
      </c>
      <c r="K3650" s="25">
        <f t="shared" si="623"/>
        <v>1410646992644.7502</v>
      </c>
      <c r="L3650" s="30" t="str">
        <f t="shared" si="624"/>
        <v>0 DAYS</v>
      </c>
    </row>
    <row r="3651" spans="1:12" x14ac:dyDescent="0.2">
      <c r="A3651" s="23">
        <f t="shared" si="614"/>
        <v>688120484216.95142</v>
      </c>
      <c r="B3651" s="24">
        <v>3645</v>
      </c>
      <c r="C3651" s="23">
        <f t="shared" si="615"/>
        <v>3853474711.6149278</v>
      </c>
      <c r="D3651" s="25">
        <f t="shared" si="616"/>
        <v>691973958928.56628</v>
      </c>
      <c r="E3651" s="26">
        <f t="shared" si="617"/>
        <v>691973957928.56628</v>
      </c>
      <c r="F3651" s="27">
        <f t="shared" si="618"/>
        <v>21459286.381308079</v>
      </c>
      <c r="G3651" s="28">
        <f t="shared" si="619"/>
        <v>160561446.31728867</v>
      </c>
      <c r="H3651" s="28">
        <f t="shared" si="620"/>
        <v>2676024.1052881447</v>
      </c>
      <c r="I3651" s="29">
        <f t="shared" si="621"/>
        <v>44600.401754802413</v>
      </c>
      <c r="J3651" s="25">
        <f t="shared" si="622"/>
        <v>1418546615803.5608</v>
      </c>
      <c r="K3651" s="25">
        <f t="shared" si="623"/>
        <v>1418546615803.5608</v>
      </c>
      <c r="L3651" s="30" t="str">
        <f t="shared" si="624"/>
        <v>0 DAYS</v>
      </c>
    </row>
    <row r="3652" spans="1:12" x14ac:dyDescent="0.2">
      <c r="A3652" s="23">
        <f t="shared" si="614"/>
        <v>691973958928.56628</v>
      </c>
      <c r="B3652" s="24">
        <v>3646</v>
      </c>
      <c r="C3652" s="23">
        <f t="shared" si="615"/>
        <v>3875054169.9999714</v>
      </c>
      <c r="D3652" s="25">
        <f t="shared" si="616"/>
        <v>695849013098.56628</v>
      </c>
      <c r="E3652" s="26">
        <f t="shared" si="617"/>
        <v>695849012098.56628</v>
      </c>
      <c r="F3652" s="27">
        <f t="shared" si="618"/>
        <v>21579458.385043621</v>
      </c>
      <c r="G3652" s="28">
        <f t="shared" si="619"/>
        <v>161460590.41666546</v>
      </c>
      <c r="H3652" s="28">
        <f t="shared" si="620"/>
        <v>2691009.840277758</v>
      </c>
      <c r="I3652" s="29">
        <f t="shared" si="621"/>
        <v>44850.164004629296</v>
      </c>
      <c r="J3652" s="25">
        <f t="shared" si="622"/>
        <v>1426490476852.0608</v>
      </c>
      <c r="K3652" s="25">
        <f t="shared" si="623"/>
        <v>1426490476852.0608</v>
      </c>
      <c r="L3652" s="30" t="str">
        <f t="shared" si="624"/>
        <v>0 DAYS</v>
      </c>
    </row>
    <row r="3653" spans="1:12" x14ac:dyDescent="0.2">
      <c r="A3653" s="23">
        <f t="shared" ref="A3653:A3716" si="625">D3652</f>
        <v>695849013098.56628</v>
      </c>
      <c r="B3653" s="24">
        <v>3647</v>
      </c>
      <c r="C3653" s="23">
        <f t="shared" ref="C3653:C3716" si="626">(A3653*$F$2)+$H$2</f>
        <v>3896754473.3519711</v>
      </c>
      <c r="D3653" s="25">
        <f t="shared" ref="D3653:D3716" si="627">A3653+C3653</f>
        <v>699745767571.91821</v>
      </c>
      <c r="E3653" s="26">
        <f t="shared" ref="E3653:E3716" si="628">E3652+C3653</f>
        <v>699745766571.91821</v>
      </c>
      <c r="F3653" s="27">
        <f t="shared" ref="F3653:F3716" si="629">C3653-C3652</f>
        <v>21700303.35199976</v>
      </c>
      <c r="G3653" s="28">
        <f t="shared" ref="G3653:G3716" si="630">C3653/24</f>
        <v>162364769.7229988</v>
      </c>
      <c r="H3653" s="28">
        <f t="shared" ref="H3653:H3716" si="631">G3653/60</f>
        <v>2706079.4953833134</v>
      </c>
      <c r="I3653" s="29">
        <f t="shared" ref="I3653:I3716" si="632">H3653/60</f>
        <v>45101.324923055225</v>
      </c>
      <c r="J3653" s="25">
        <f t="shared" ref="J3653:J3716" si="633">D3653*2.05</f>
        <v>1434478823522.4321</v>
      </c>
      <c r="K3653" s="25">
        <f t="shared" ref="K3653:K3716" si="634">J3653-$J$2</f>
        <v>1434478823522.4321</v>
      </c>
      <c r="L3653" s="30" t="str">
        <f t="shared" ref="L3653:L3716" si="635">ROUND(($J$5/C3653),0) &amp; " DAYS"</f>
        <v>0 DAYS</v>
      </c>
    </row>
    <row r="3654" spans="1:12" x14ac:dyDescent="0.2">
      <c r="A3654" s="23">
        <f t="shared" si="625"/>
        <v>699745767571.91821</v>
      </c>
      <c r="B3654" s="24">
        <v>3648</v>
      </c>
      <c r="C3654" s="23">
        <f t="shared" si="626"/>
        <v>3918576298.4027419</v>
      </c>
      <c r="D3654" s="25">
        <f t="shared" si="627"/>
        <v>703664343870.32092</v>
      </c>
      <c r="E3654" s="26">
        <f t="shared" si="628"/>
        <v>703664342870.32092</v>
      </c>
      <c r="F3654" s="27">
        <f t="shared" si="629"/>
        <v>21821825.05077076</v>
      </c>
      <c r="G3654" s="28">
        <f t="shared" si="630"/>
        <v>163274012.43344757</v>
      </c>
      <c r="H3654" s="28">
        <f t="shared" si="631"/>
        <v>2721233.5405574595</v>
      </c>
      <c r="I3654" s="29">
        <f t="shared" si="632"/>
        <v>45353.892342624327</v>
      </c>
      <c r="J3654" s="25">
        <f t="shared" si="633"/>
        <v>1442511904934.1577</v>
      </c>
      <c r="K3654" s="25">
        <f t="shared" si="634"/>
        <v>1442511904934.1577</v>
      </c>
      <c r="L3654" s="30" t="str">
        <f t="shared" si="635"/>
        <v>0 DAYS</v>
      </c>
    </row>
    <row r="3655" spans="1:12" x14ac:dyDescent="0.2">
      <c r="A3655" s="23">
        <f t="shared" si="625"/>
        <v>703664343870.32092</v>
      </c>
      <c r="B3655" s="24">
        <v>3649</v>
      </c>
      <c r="C3655" s="23">
        <f t="shared" si="626"/>
        <v>3940520325.6737971</v>
      </c>
      <c r="D3655" s="25">
        <f t="shared" si="627"/>
        <v>707604864195.99475</v>
      </c>
      <c r="E3655" s="26">
        <f t="shared" si="628"/>
        <v>707604863195.99475</v>
      </c>
      <c r="F3655" s="27">
        <f t="shared" si="629"/>
        <v>21944027.271055222</v>
      </c>
      <c r="G3655" s="28">
        <f t="shared" si="630"/>
        <v>164188346.90307489</v>
      </c>
      <c r="H3655" s="28">
        <f t="shared" si="631"/>
        <v>2736472.4483845816</v>
      </c>
      <c r="I3655" s="29">
        <f t="shared" si="632"/>
        <v>45607.874139743028</v>
      </c>
      <c r="J3655" s="25">
        <f t="shared" si="633"/>
        <v>1450589971601.7891</v>
      </c>
      <c r="K3655" s="25">
        <f t="shared" si="634"/>
        <v>1450589971601.7891</v>
      </c>
      <c r="L3655" s="30" t="str">
        <f t="shared" si="635"/>
        <v>0 DAYS</v>
      </c>
    </row>
    <row r="3656" spans="1:12" x14ac:dyDescent="0.2">
      <c r="A3656" s="23">
        <f t="shared" si="625"/>
        <v>707604864195.99475</v>
      </c>
      <c r="B3656" s="24">
        <v>3650</v>
      </c>
      <c r="C3656" s="23">
        <f t="shared" si="626"/>
        <v>3962587239.4975705</v>
      </c>
      <c r="D3656" s="25">
        <f t="shared" si="627"/>
        <v>711567451435.49231</v>
      </c>
      <c r="E3656" s="26">
        <f t="shared" si="628"/>
        <v>711567450435.49231</v>
      </c>
      <c r="F3656" s="27">
        <f t="shared" si="629"/>
        <v>22066913.823773384</v>
      </c>
      <c r="G3656" s="28">
        <f t="shared" si="630"/>
        <v>165107801.6457321</v>
      </c>
      <c r="H3656" s="28">
        <f t="shared" si="631"/>
        <v>2751796.6940955352</v>
      </c>
      <c r="I3656" s="29">
        <f t="shared" si="632"/>
        <v>45863.278234925587</v>
      </c>
      <c r="J3656" s="25">
        <f t="shared" si="633"/>
        <v>1458713275442.759</v>
      </c>
      <c r="K3656" s="25">
        <f t="shared" si="634"/>
        <v>1458713275442.759</v>
      </c>
      <c r="L3656" s="30" t="str">
        <f t="shared" si="635"/>
        <v>0 DAYS</v>
      </c>
    </row>
    <row r="3657" spans="1:12" x14ac:dyDescent="0.2">
      <c r="A3657" s="23">
        <f t="shared" si="625"/>
        <v>711567451435.49231</v>
      </c>
      <c r="B3657" s="24">
        <v>3651</v>
      </c>
      <c r="C3657" s="23">
        <f t="shared" si="626"/>
        <v>3984777728.0387568</v>
      </c>
      <c r="D3657" s="25">
        <f t="shared" si="627"/>
        <v>715552229163.53101</v>
      </c>
      <c r="E3657" s="26">
        <f t="shared" si="628"/>
        <v>715552228163.53101</v>
      </c>
      <c r="F3657" s="27">
        <f t="shared" si="629"/>
        <v>22190488.541186333</v>
      </c>
      <c r="G3657" s="28">
        <f t="shared" si="630"/>
        <v>166032405.33494821</v>
      </c>
      <c r="H3657" s="28">
        <f t="shared" si="631"/>
        <v>2767206.75558247</v>
      </c>
      <c r="I3657" s="29">
        <f t="shared" si="632"/>
        <v>46120.112593041165</v>
      </c>
      <c r="J3657" s="25">
        <f t="shared" si="633"/>
        <v>1466882069785.2385</v>
      </c>
      <c r="K3657" s="25">
        <f t="shared" si="634"/>
        <v>1466882069785.2385</v>
      </c>
      <c r="L3657" s="30" t="str">
        <f t="shared" si="635"/>
        <v>0 DAYS</v>
      </c>
    </row>
    <row r="3658" spans="1:12" x14ac:dyDescent="0.2">
      <c r="A3658" s="23">
        <f t="shared" si="625"/>
        <v>715552229163.53101</v>
      </c>
      <c r="B3658" s="24">
        <v>3652</v>
      </c>
      <c r="C3658" s="23">
        <f t="shared" si="626"/>
        <v>4007092483.3157735</v>
      </c>
      <c r="D3658" s="25">
        <f t="shared" si="627"/>
        <v>719559321646.8468</v>
      </c>
      <c r="E3658" s="26">
        <f t="shared" si="628"/>
        <v>719559320646.8468</v>
      </c>
      <c r="F3658" s="27">
        <f t="shared" si="629"/>
        <v>22314755.27701664</v>
      </c>
      <c r="G3658" s="28">
        <f t="shared" si="630"/>
        <v>166962186.80482391</v>
      </c>
      <c r="H3658" s="28">
        <f t="shared" si="631"/>
        <v>2782703.1134137316</v>
      </c>
      <c r="I3658" s="29">
        <f t="shared" si="632"/>
        <v>46378.385223562196</v>
      </c>
      <c r="J3658" s="25">
        <f t="shared" si="633"/>
        <v>1475096609376.0359</v>
      </c>
      <c r="K3658" s="25">
        <f t="shared" si="634"/>
        <v>1475096609376.0359</v>
      </c>
      <c r="L3658" s="30" t="str">
        <f t="shared" si="635"/>
        <v>0 DAYS</v>
      </c>
    </row>
    <row r="3659" spans="1:12" x14ac:dyDescent="0.2">
      <c r="A3659" s="23">
        <f t="shared" si="625"/>
        <v>719559321646.8468</v>
      </c>
      <c r="B3659" s="24">
        <v>3653</v>
      </c>
      <c r="C3659" s="23">
        <f t="shared" si="626"/>
        <v>4029532201.222342</v>
      </c>
      <c r="D3659" s="25">
        <f t="shared" si="627"/>
        <v>723588853848.06909</v>
      </c>
      <c r="E3659" s="26">
        <f t="shared" si="628"/>
        <v>723588852848.06909</v>
      </c>
      <c r="F3659" s="27">
        <f t="shared" si="629"/>
        <v>22439717.906568527</v>
      </c>
      <c r="G3659" s="28">
        <f t="shared" si="630"/>
        <v>167897175.05093092</v>
      </c>
      <c r="H3659" s="28">
        <f t="shared" si="631"/>
        <v>2798286.2508488488</v>
      </c>
      <c r="I3659" s="29">
        <f t="shared" si="632"/>
        <v>46638.104180814145</v>
      </c>
      <c r="J3659" s="25">
        <f t="shared" si="633"/>
        <v>1483357150388.5415</v>
      </c>
      <c r="K3659" s="25">
        <f t="shared" si="634"/>
        <v>1483357150388.5415</v>
      </c>
      <c r="L3659" s="30" t="str">
        <f t="shared" si="635"/>
        <v>0 DAYS</v>
      </c>
    </row>
    <row r="3660" spans="1:12" x14ac:dyDescent="0.2">
      <c r="A3660" s="23">
        <f t="shared" si="625"/>
        <v>723588853848.06909</v>
      </c>
      <c r="B3660" s="24">
        <v>3654</v>
      </c>
      <c r="C3660" s="23">
        <f t="shared" si="626"/>
        <v>4052097581.5491867</v>
      </c>
      <c r="D3660" s="25">
        <f t="shared" si="627"/>
        <v>727640951429.61829</v>
      </c>
      <c r="E3660" s="26">
        <f t="shared" si="628"/>
        <v>727640950429.61829</v>
      </c>
      <c r="F3660" s="27">
        <f t="shared" si="629"/>
        <v>22565380.326844692</v>
      </c>
      <c r="G3660" s="28">
        <f t="shared" si="630"/>
        <v>168837399.2312161</v>
      </c>
      <c r="H3660" s="28">
        <f t="shared" si="631"/>
        <v>2813956.6538536018</v>
      </c>
      <c r="I3660" s="29">
        <f t="shared" si="632"/>
        <v>46899.277564226693</v>
      </c>
      <c r="J3660" s="25">
        <f t="shared" si="633"/>
        <v>1491663950430.7173</v>
      </c>
      <c r="K3660" s="25">
        <f t="shared" si="634"/>
        <v>1491663950430.7173</v>
      </c>
      <c r="L3660" s="30" t="str">
        <f t="shared" si="635"/>
        <v>0 DAYS</v>
      </c>
    </row>
    <row r="3661" spans="1:12" x14ac:dyDescent="0.2">
      <c r="A3661" s="23">
        <f t="shared" si="625"/>
        <v>727640951429.61829</v>
      </c>
      <c r="B3661" s="24">
        <v>3655</v>
      </c>
      <c r="C3661" s="23">
        <f t="shared" si="626"/>
        <v>4074789328.0058622</v>
      </c>
      <c r="D3661" s="25">
        <f t="shared" si="627"/>
        <v>731715740757.62415</v>
      </c>
      <c r="E3661" s="26">
        <f t="shared" si="628"/>
        <v>731715739757.62415</v>
      </c>
      <c r="F3661" s="27">
        <f t="shared" si="629"/>
        <v>22691746.456675529</v>
      </c>
      <c r="G3661" s="28">
        <f t="shared" si="630"/>
        <v>169782888.66691092</v>
      </c>
      <c r="H3661" s="28">
        <f t="shared" si="631"/>
        <v>2829714.811115182</v>
      </c>
      <c r="I3661" s="29">
        <f t="shared" si="632"/>
        <v>47161.913518586363</v>
      </c>
      <c r="J3661" s="25">
        <f t="shared" si="633"/>
        <v>1500017268553.1294</v>
      </c>
      <c r="K3661" s="25">
        <f t="shared" si="634"/>
        <v>1500017268553.1294</v>
      </c>
      <c r="L3661" s="30" t="str">
        <f t="shared" si="635"/>
        <v>0 DAYS</v>
      </c>
    </row>
    <row r="3662" spans="1:12" x14ac:dyDescent="0.2">
      <c r="A3662" s="23">
        <f t="shared" si="625"/>
        <v>731715740757.62415</v>
      </c>
      <c r="B3662" s="24">
        <v>3656</v>
      </c>
      <c r="C3662" s="23">
        <f t="shared" si="626"/>
        <v>4097608148.2426953</v>
      </c>
      <c r="D3662" s="25">
        <f t="shared" si="627"/>
        <v>735813348905.86682</v>
      </c>
      <c r="E3662" s="26">
        <f t="shared" si="628"/>
        <v>735813347905.86682</v>
      </c>
      <c r="F3662" s="27">
        <f t="shared" si="629"/>
        <v>22818820.236833096</v>
      </c>
      <c r="G3662" s="28">
        <f t="shared" si="630"/>
        <v>170733672.84344563</v>
      </c>
      <c r="H3662" s="28">
        <f t="shared" si="631"/>
        <v>2845561.2140574274</v>
      </c>
      <c r="I3662" s="29">
        <f t="shared" si="632"/>
        <v>47426.020234290459</v>
      </c>
      <c r="J3662" s="25">
        <f t="shared" si="633"/>
        <v>1508417365257.0269</v>
      </c>
      <c r="K3662" s="25">
        <f t="shared" si="634"/>
        <v>1508417365257.0269</v>
      </c>
      <c r="L3662" s="30" t="str">
        <f t="shared" si="635"/>
        <v>0 DAYS</v>
      </c>
    </row>
    <row r="3663" spans="1:12" x14ac:dyDescent="0.2">
      <c r="A3663" s="23">
        <f t="shared" si="625"/>
        <v>735813348905.86682</v>
      </c>
      <c r="B3663" s="24">
        <v>3657</v>
      </c>
      <c r="C3663" s="23">
        <f t="shared" si="626"/>
        <v>4120554753.8728542</v>
      </c>
      <c r="D3663" s="25">
        <f t="shared" si="627"/>
        <v>739933903659.73962</v>
      </c>
      <c r="E3663" s="26">
        <f t="shared" si="628"/>
        <v>739933902659.73962</v>
      </c>
      <c r="F3663" s="27">
        <f t="shared" si="629"/>
        <v>22946605.630158901</v>
      </c>
      <c r="G3663" s="28">
        <f t="shared" si="630"/>
        <v>171689781.41136894</v>
      </c>
      <c r="H3663" s="28">
        <f t="shared" si="631"/>
        <v>2861496.3568561492</v>
      </c>
      <c r="I3663" s="29">
        <f t="shared" si="632"/>
        <v>47691.605947602489</v>
      </c>
      <c r="J3663" s="25">
        <f t="shared" si="633"/>
        <v>1516864502502.4661</v>
      </c>
      <c r="K3663" s="25">
        <f t="shared" si="634"/>
        <v>1516864502502.4661</v>
      </c>
      <c r="L3663" s="30" t="str">
        <f t="shared" si="635"/>
        <v>0 DAYS</v>
      </c>
    </row>
    <row r="3664" spans="1:12" x14ac:dyDescent="0.2">
      <c r="A3664" s="23">
        <f t="shared" si="625"/>
        <v>739933903659.73962</v>
      </c>
      <c r="B3664" s="24">
        <v>3658</v>
      </c>
      <c r="C3664" s="23">
        <f t="shared" si="626"/>
        <v>4143629860.4945416</v>
      </c>
      <c r="D3664" s="25">
        <f t="shared" si="627"/>
        <v>744077533520.23413</v>
      </c>
      <c r="E3664" s="26">
        <f t="shared" si="628"/>
        <v>744077532520.23413</v>
      </c>
      <c r="F3664" s="27">
        <f t="shared" si="629"/>
        <v>23075106.621687412</v>
      </c>
      <c r="G3664" s="28">
        <f t="shared" si="630"/>
        <v>172651244.18727258</v>
      </c>
      <c r="H3664" s="28">
        <f t="shared" si="631"/>
        <v>2877520.7364545432</v>
      </c>
      <c r="I3664" s="29">
        <f t="shared" si="632"/>
        <v>47958.678940909056</v>
      </c>
      <c r="J3664" s="25">
        <f t="shared" si="633"/>
        <v>1525358943716.4797</v>
      </c>
      <c r="K3664" s="25">
        <f t="shared" si="634"/>
        <v>1525358943716.4797</v>
      </c>
      <c r="L3664" s="30" t="str">
        <f t="shared" si="635"/>
        <v>0 DAYS</v>
      </c>
    </row>
    <row r="3665" spans="1:12" x14ac:dyDescent="0.2">
      <c r="A3665" s="23">
        <f t="shared" si="625"/>
        <v>744077533520.23413</v>
      </c>
      <c r="B3665" s="24">
        <v>3659</v>
      </c>
      <c r="C3665" s="23">
        <f t="shared" si="626"/>
        <v>4166834187.7133112</v>
      </c>
      <c r="D3665" s="25">
        <f t="shared" si="627"/>
        <v>748244367707.94739</v>
      </c>
      <c r="E3665" s="26">
        <f t="shared" si="628"/>
        <v>748244366707.94739</v>
      </c>
      <c r="F3665" s="27">
        <f t="shared" si="629"/>
        <v>23204327.21876955</v>
      </c>
      <c r="G3665" s="28">
        <f t="shared" si="630"/>
        <v>173618091.15472129</v>
      </c>
      <c r="H3665" s="28">
        <f t="shared" si="631"/>
        <v>2893634.8525786879</v>
      </c>
      <c r="I3665" s="29">
        <f t="shared" si="632"/>
        <v>48227.247542978133</v>
      </c>
      <c r="J3665" s="25">
        <f t="shared" si="633"/>
        <v>1533900953801.292</v>
      </c>
      <c r="K3665" s="25">
        <f t="shared" si="634"/>
        <v>1533900953801.292</v>
      </c>
      <c r="L3665" s="30" t="str">
        <f t="shared" si="635"/>
        <v>0 DAYS</v>
      </c>
    </row>
    <row r="3666" spans="1:12" x14ac:dyDescent="0.2">
      <c r="A3666" s="23">
        <f t="shared" si="625"/>
        <v>748244367707.94739</v>
      </c>
      <c r="B3666" s="24">
        <v>3660</v>
      </c>
      <c r="C3666" s="23">
        <f t="shared" si="626"/>
        <v>4190168459.1645055</v>
      </c>
      <c r="D3666" s="25">
        <f t="shared" si="627"/>
        <v>752434536167.11194</v>
      </c>
      <c r="E3666" s="26">
        <f t="shared" si="628"/>
        <v>752434535167.11194</v>
      </c>
      <c r="F3666" s="27">
        <f t="shared" si="629"/>
        <v>23334271.451194286</v>
      </c>
      <c r="G3666" s="28">
        <f t="shared" si="630"/>
        <v>174590352.46518773</v>
      </c>
      <c r="H3666" s="28">
        <f t="shared" si="631"/>
        <v>2909839.2077531288</v>
      </c>
      <c r="I3666" s="29">
        <f t="shared" si="632"/>
        <v>48497.320129218817</v>
      </c>
      <c r="J3666" s="25">
        <f t="shared" si="633"/>
        <v>1542490799142.5793</v>
      </c>
      <c r="K3666" s="25">
        <f t="shared" si="634"/>
        <v>1542490799142.5793</v>
      </c>
      <c r="L3666" s="30" t="str">
        <f t="shared" si="635"/>
        <v>0 DAYS</v>
      </c>
    </row>
    <row r="3667" spans="1:12" x14ac:dyDescent="0.2">
      <c r="A3667" s="23">
        <f t="shared" si="625"/>
        <v>752434536167.11194</v>
      </c>
      <c r="B3667" s="24">
        <v>3661</v>
      </c>
      <c r="C3667" s="23">
        <f t="shared" si="626"/>
        <v>4213633402.5358267</v>
      </c>
      <c r="D3667" s="25">
        <f t="shared" si="627"/>
        <v>756648169569.64771</v>
      </c>
      <c r="E3667" s="26">
        <f t="shared" si="628"/>
        <v>756648168569.64771</v>
      </c>
      <c r="F3667" s="27">
        <f t="shared" si="629"/>
        <v>23464943.371321201</v>
      </c>
      <c r="G3667" s="28">
        <f t="shared" si="630"/>
        <v>175568058.43899277</v>
      </c>
      <c r="H3667" s="28">
        <f t="shared" si="631"/>
        <v>2926134.3073165463</v>
      </c>
      <c r="I3667" s="29">
        <f t="shared" si="632"/>
        <v>48768.905121942436</v>
      </c>
      <c r="J3667" s="25">
        <f t="shared" si="633"/>
        <v>1551128747617.7776</v>
      </c>
      <c r="K3667" s="25">
        <f t="shared" si="634"/>
        <v>1551128747617.7776</v>
      </c>
      <c r="L3667" s="30" t="str">
        <f t="shared" si="635"/>
        <v>0 DAYS</v>
      </c>
    </row>
    <row r="3668" spans="1:12" x14ac:dyDescent="0.2">
      <c r="A3668" s="23">
        <f t="shared" si="625"/>
        <v>756648169569.64771</v>
      </c>
      <c r="B3668" s="24">
        <v>3662</v>
      </c>
      <c r="C3668" s="23">
        <f t="shared" si="626"/>
        <v>4237229749.5900273</v>
      </c>
      <c r="D3668" s="25">
        <f t="shared" si="627"/>
        <v>760885399319.23779</v>
      </c>
      <c r="E3668" s="26">
        <f t="shared" si="628"/>
        <v>760885398319.23779</v>
      </c>
      <c r="F3668" s="27">
        <f t="shared" si="629"/>
        <v>23596347.054200649</v>
      </c>
      <c r="G3668" s="28">
        <f t="shared" si="630"/>
        <v>176551239.56625113</v>
      </c>
      <c r="H3668" s="28">
        <f t="shared" si="631"/>
        <v>2942520.659437519</v>
      </c>
      <c r="I3668" s="29">
        <f t="shared" si="632"/>
        <v>49042.01099062532</v>
      </c>
      <c r="J3668" s="25">
        <f t="shared" si="633"/>
        <v>1559815068604.4373</v>
      </c>
      <c r="K3668" s="25">
        <f t="shared" si="634"/>
        <v>1559815068604.4373</v>
      </c>
      <c r="L3668" s="30" t="str">
        <f t="shared" si="635"/>
        <v>0 DAYS</v>
      </c>
    </row>
    <row r="3669" spans="1:12" x14ac:dyDescent="0.2">
      <c r="A3669" s="23">
        <f t="shared" si="625"/>
        <v>760885399319.23779</v>
      </c>
      <c r="B3669" s="24">
        <v>3663</v>
      </c>
      <c r="C3669" s="23">
        <f t="shared" si="626"/>
        <v>4260958236.1877317</v>
      </c>
      <c r="D3669" s="25">
        <f t="shared" si="627"/>
        <v>765146357555.42554</v>
      </c>
      <c r="E3669" s="26">
        <f t="shared" si="628"/>
        <v>765146356555.42554</v>
      </c>
      <c r="F3669" s="27">
        <f t="shared" si="629"/>
        <v>23728486.597704411</v>
      </c>
      <c r="G3669" s="28">
        <f t="shared" si="630"/>
        <v>177539926.50782216</v>
      </c>
      <c r="H3669" s="28">
        <f t="shared" si="631"/>
        <v>2958998.7751303692</v>
      </c>
      <c r="I3669" s="29">
        <f t="shared" si="632"/>
        <v>49316.646252172817</v>
      </c>
      <c r="J3669" s="25">
        <f t="shared" si="633"/>
        <v>1568550032988.6223</v>
      </c>
      <c r="K3669" s="25">
        <f t="shared" si="634"/>
        <v>1568550032988.6223</v>
      </c>
      <c r="L3669" s="30" t="str">
        <f t="shared" si="635"/>
        <v>0 DAYS</v>
      </c>
    </row>
    <row r="3670" spans="1:12" x14ac:dyDescent="0.2">
      <c r="A3670" s="23">
        <f t="shared" si="625"/>
        <v>765146357555.42554</v>
      </c>
      <c r="B3670" s="24">
        <v>3664</v>
      </c>
      <c r="C3670" s="23">
        <f t="shared" si="626"/>
        <v>4284819602.3103828</v>
      </c>
      <c r="D3670" s="25">
        <f t="shared" si="627"/>
        <v>769431177157.73596</v>
      </c>
      <c r="E3670" s="26">
        <f t="shared" si="628"/>
        <v>769431176157.73596</v>
      </c>
      <c r="F3670" s="27">
        <f t="shared" si="629"/>
        <v>23861366.1226511</v>
      </c>
      <c r="G3670" s="28">
        <f t="shared" si="630"/>
        <v>178534150.09626594</v>
      </c>
      <c r="H3670" s="28">
        <f t="shared" si="631"/>
        <v>2975569.1682710992</v>
      </c>
      <c r="I3670" s="29">
        <f t="shared" si="632"/>
        <v>49592.819471184986</v>
      </c>
      <c r="J3670" s="25">
        <f t="shared" si="633"/>
        <v>1577333913173.3586</v>
      </c>
      <c r="K3670" s="25">
        <f t="shared" si="634"/>
        <v>1577333913173.3586</v>
      </c>
      <c r="L3670" s="30" t="str">
        <f t="shared" si="635"/>
        <v>0 DAYS</v>
      </c>
    </row>
    <row r="3671" spans="1:12" x14ac:dyDescent="0.2">
      <c r="A3671" s="23">
        <f t="shared" si="625"/>
        <v>769431177157.73596</v>
      </c>
      <c r="B3671" s="24">
        <v>3665</v>
      </c>
      <c r="C3671" s="23">
        <f t="shared" si="626"/>
        <v>4308814592.0833216</v>
      </c>
      <c r="D3671" s="25">
        <f t="shared" si="627"/>
        <v>773739991749.81934</v>
      </c>
      <c r="E3671" s="26">
        <f t="shared" si="628"/>
        <v>773739990749.81934</v>
      </c>
      <c r="F3671" s="27">
        <f t="shared" si="629"/>
        <v>23994989.772938728</v>
      </c>
      <c r="G3671" s="28">
        <f t="shared" si="630"/>
        <v>179533941.33680508</v>
      </c>
      <c r="H3671" s="28">
        <f t="shared" si="631"/>
        <v>2992232.3556134179</v>
      </c>
      <c r="I3671" s="29">
        <f t="shared" si="632"/>
        <v>49870.539260223632</v>
      </c>
      <c r="J3671" s="25">
        <f t="shared" si="633"/>
        <v>1586166983087.1294</v>
      </c>
      <c r="K3671" s="25">
        <f t="shared" si="634"/>
        <v>1586166983087.1294</v>
      </c>
      <c r="L3671" s="30" t="str">
        <f t="shared" si="635"/>
        <v>0 DAYS</v>
      </c>
    </row>
    <row r="3672" spans="1:12" x14ac:dyDescent="0.2">
      <c r="A3672" s="23">
        <f t="shared" si="625"/>
        <v>773739991749.81934</v>
      </c>
      <c r="B3672" s="24">
        <v>3666</v>
      </c>
      <c r="C3672" s="23">
        <f t="shared" si="626"/>
        <v>4332943953.7989883</v>
      </c>
      <c r="D3672" s="25">
        <f t="shared" si="627"/>
        <v>778072935703.61829</v>
      </c>
      <c r="E3672" s="26">
        <f t="shared" si="628"/>
        <v>778072934703.61829</v>
      </c>
      <c r="F3672" s="27">
        <f t="shared" si="629"/>
        <v>24129361.715666771</v>
      </c>
      <c r="G3672" s="28">
        <f t="shared" si="630"/>
        <v>180539331.40829119</v>
      </c>
      <c r="H3672" s="28">
        <f t="shared" si="631"/>
        <v>3008988.8568048533</v>
      </c>
      <c r="I3672" s="29">
        <f t="shared" si="632"/>
        <v>50149.814280080886</v>
      </c>
      <c r="J3672" s="25">
        <f t="shared" si="633"/>
        <v>1595049518192.4172</v>
      </c>
      <c r="K3672" s="25">
        <f t="shared" si="634"/>
        <v>1595049518192.4172</v>
      </c>
      <c r="L3672" s="30" t="str">
        <f t="shared" si="635"/>
        <v>0 DAYS</v>
      </c>
    </row>
    <row r="3673" spans="1:12" x14ac:dyDescent="0.2">
      <c r="A3673" s="23">
        <f t="shared" si="625"/>
        <v>778072935703.61829</v>
      </c>
      <c r="B3673" s="24">
        <v>3667</v>
      </c>
      <c r="C3673" s="23">
        <f t="shared" si="626"/>
        <v>4357208439.9402628</v>
      </c>
      <c r="D3673" s="25">
        <f t="shared" si="627"/>
        <v>782430144143.55859</v>
      </c>
      <c r="E3673" s="26">
        <f t="shared" si="628"/>
        <v>782430143143.55859</v>
      </c>
      <c r="F3673" s="27">
        <f t="shared" si="629"/>
        <v>24264486.141274452</v>
      </c>
      <c r="G3673" s="28">
        <f t="shared" si="630"/>
        <v>181550351.66417763</v>
      </c>
      <c r="H3673" s="28">
        <f t="shared" si="631"/>
        <v>3025839.1944029606</v>
      </c>
      <c r="I3673" s="29">
        <f t="shared" si="632"/>
        <v>50430.653240049345</v>
      </c>
      <c r="J3673" s="25">
        <f t="shared" si="633"/>
        <v>1603981795494.2949</v>
      </c>
      <c r="K3673" s="25">
        <f t="shared" si="634"/>
        <v>1603981795494.2949</v>
      </c>
      <c r="L3673" s="30" t="str">
        <f t="shared" si="635"/>
        <v>0 DAYS</v>
      </c>
    </row>
    <row r="3674" spans="1:12" x14ac:dyDescent="0.2">
      <c r="A3674" s="23">
        <f t="shared" si="625"/>
        <v>782430144143.55859</v>
      </c>
      <c r="B3674" s="24">
        <v>3668</v>
      </c>
      <c r="C3674" s="23">
        <f t="shared" si="626"/>
        <v>4381608807.203928</v>
      </c>
      <c r="D3674" s="25">
        <f t="shared" si="627"/>
        <v>786811752950.76257</v>
      </c>
      <c r="E3674" s="26">
        <f t="shared" si="628"/>
        <v>786811751950.76257</v>
      </c>
      <c r="F3674" s="27">
        <f t="shared" si="629"/>
        <v>24400367.263665199</v>
      </c>
      <c r="G3674" s="28">
        <f t="shared" si="630"/>
        <v>182567033.633497</v>
      </c>
      <c r="H3674" s="28">
        <f t="shared" si="631"/>
        <v>3042783.8938916167</v>
      </c>
      <c r="I3674" s="29">
        <f t="shared" si="632"/>
        <v>50713.06489819361</v>
      </c>
      <c r="J3674" s="25">
        <f t="shared" si="633"/>
        <v>1612964093549.0632</v>
      </c>
      <c r="K3674" s="25">
        <f t="shared" si="634"/>
        <v>1612964093549.0632</v>
      </c>
      <c r="L3674" s="30" t="str">
        <f t="shared" si="635"/>
        <v>0 DAYS</v>
      </c>
    </row>
    <row r="3675" spans="1:12" x14ac:dyDescent="0.2">
      <c r="A3675" s="23">
        <f t="shared" si="625"/>
        <v>786811752950.76257</v>
      </c>
      <c r="B3675" s="24">
        <v>3669</v>
      </c>
      <c r="C3675" s="23">
        <f t="shared" si="626"/>
        <v>4406145816.5242701</v>
      </c>
      <c r="D3675" s="25">
        <f t="shared" si="627"/>
        <v>791217898767.28687</v>
      </c>
      <c r="E3675" s="26">
        <f t="shared" si="628"/>
        <v>791217897767.28687</v>
      </c>
      <c r="F3675" s="27">
        <f t="shared" si="629"/>
        <v>24537009.320342064</v>
      </c>
      <c r="G3675" s="28">
        <f t="shared" si="630"/>
        <v>183589409.0218446</v>
      </c>
      <c r="H3675" s="28">
        <f t="shared" si="631"/>
        <v>3059823.4836974097</v>
      </c>
      <c r="I3675" s="29">
        <f t="shared" si="632"/>
        <v>50997.058061623495</v>
      </c>
      <c r="J3675" s="25">
        <f t="shared" si="633"/>
        <v>1621996692472.938</v>
      </c>
      <c r="K3675" s="25">
        <f t="shared" si="634"/>
        <v>1621996692472.938</v>
      </c>
      <c r="L3675" s="30" t="str">
        <f t="shared" si="635"/>
        <v>0 DAYS</v>
      </c>
    </row>
    <row r="3676" spans="1:12" x14ac:dyDescent="0.2">
      <c r="A3676" s="23">
        <f t="shared" si="625"/>
        <v>791217898767.28687</v>
      </c>
      <c r="B3676" s="24">
        <v>3670</v>
      </c>
      <c r="C3676" s="23">
        <f t="shared" si="626"/>
        <v>4430820233.0968065</v>
      </c>
      <c r="D3676" s="25">
        <f t="shared" si="627"/>
        <v>795648719000.38367</v>
      </c>
      <c r="E3676" s="26">
        <f t="shared" si="628"/>
        <v>795648718000.38367</v>
      </c>
      <c r="F3676" s="27">
        <f t="shared" si="629"/>
        <v>24674416.572536469</v>
      </c>
      <c r="G3676" s="28">
        <f t="shared" si="630"/>
        <v>184617509.71236694</v>
      </c>
      <c r="H3676" s="28">
        <f t="shared" si="631"/>
        <v>3076958.4952061158</v>
      </c>
      <c r="I3676" s="29">
        <f t="shared" si="632"/>
        <v>51282.641586768594</v>
      </c>
      <c r="J3676" s="25">
        <f t="shared" si="633"/>
        <v>1631079873950.7864</v>
      </c>
      <c r="K3676" s="25">
        <f t="shared" si="634"/>
        <v>1631079873950.7864</v>
      </c>
      <c r="L3676" s="30" t="str">
        <f t="shared" si="635"/>
        <v>0 DAYS</v>
      </c>
    </row>
    <row r="3677" spans="1:12" x14ac:dyDescent="0.2">
      <c r="A3677" s="23">
        <f t="shared" si="625"/>
        <v>795648719000.38367</v>
      </c>
      <c r="B3677" s="24">
        <v>3671</v>
      </c>
      <c r="C3677" s="23">
        <f t="shared" si="626"/>
        <v>4455632826.4021482</v>
      </c>
      <c r="D3677" s="25">
        <f t="shared" si="627"/>
        <v>800104351826.78577</v>
      </c>
      <c r="E3677" s="26">
        <f t="shared" si="628"/>
        <v>800104350826.78577</v>
      </c>
      <c r="F3677" s="27">
        <f t="shared" si="629"/>
        <v>24812593.305341721</v>
      </c>
      <c r="G3677" s="28">
        <f t="shared" si="630"/>
        <v>185651367.76675618</v>
      </c>
      <c r="H3677" s="28">
        <f t="shared" si="631"/>
        <v>3094189.4627792696</v>
      </c>
      <c r="I3677" s="29">
        <f t="shared" si="632"/>
        <v>51569.824379654492</v>
      </c>
      <c r="J3677" s="25">
        <f t="shared" si="633"/>
        <v>1640213921244.9106</v>
      </c>
      <c r="K3677" s="25">
        <f t="shared" si="634"/>
        <v>1640213921244.9106</v>
      </c>
      <c r="L3677" s="30" t="str">
        <f t="shared" si="635"/>
        <v>0 DAYS</v>
      </c>
    </row>
    <row r="3678" spans="1:12" x14ac:dyDescent="0.2">
      <c r="A3678" s="23">
        <f t="shared" si="625"/>
        <v>800104351826.78577</v>
      </c>
      <c r="B3678" s="24">
        <v>3672</v>
      </c>
      <c r="C3678" s="23">
        <f t="shared" si="626"/>
        <v>4480584370.2300005</v>
      </c>
      <c r="D3678" s="25">
        <f t="shared" si="627"/>
        <v>804584936197.01575</v>
      </c>
      <c r="E3678" s="26">
        <f t="shared" si="628"/>
        <v>804584935197.01575</v>
      </c>
      <c r="F3678" s="27">
        <f t="shared" si="629"/>
        <v>24951543.827852249</v>
      </c>
      <c r="G3678" s="28">
        <f t="shared" si="630"/>
        <v>186691015.42625001</v>
      </c>
      <c r="H3678" s="28">
        <f t="shared" si="631"/>
        <v>3111516.9237708333</v>
      </c>
      <c r="I3678" s="29">
        <f t="shared" si="632"/>
        <v>51858.615396180554</v>
      </c>
      <c r="J3678" s="25">
        <f t="shared" si="633"/>
        <v>1649399119203.8821</v>
      </c>
      <c r="K3678" s="25">
        <f t="shared" si="634"/>
        <v>1649399119203.8821</v>
      </c>
      <c r="L3678" s="30" t="str">
        <f t="shared" si="635"/>
        <v>0 DAYS</v>
      </c>
    </row>
    <row r="3679" spans="1:12" x14ac:dyDescent="0.2">
      <c r="A3679" s="23">
        <f t="shared" si="625"/>
        <v>804584936197.01575</v>
      </c>
      <c r="B3679" s="24">
        <v>3673</v>
      </c>
      <c r="C3679" s="23">
        <f t="shared" si="626"/>
        <v>4505675642.7032881</v>
      </c>
      <c r="D3679" s="25">
        <f t="shared" si="627"/>
        <v>809090611839.71899</v>
      </c>
      <c r="E3679" s="26">
        <f t="shared" si="628"/>
        <v>809090610839.71899</v>
      </c>
      <c r="F3679" s="27">
        <f t="shared" si="629"/>
        <v>25091272.473287582</v>
      </c>
      <c r="G3679" s="28">
        <f t="shared" si="630"/>
        <v>187736485.11263701</v>
      </c>
      <c r="H3679" s="28">
        <f t="shared" si="631"/>
        <v>3128941.4185439502</v>
      </c>
      <c r="I3679" s="29">
        <f t="shared" si="632"/>
        <v>52149.023642399166</v>
      </c>
      <c r="J3679" s="25">
        <f t="shared" si="633"/>
        <v>1658635754271.4238</v>
      </c>
      <c r="K3679" s="25">
        <f t="shared" si="634"/>
        <v>1658635754271.4238</v>
      </c>
      <c r="L3679" s="30" t="str">
        <f t="shared" si="635"/>
        <v>0 DAYS</v>
      </c>
    </row>
    <row r="3680" spans="1:12" x14ac:dyDescent="0.2">
      <c r="A3680" s="23">
        <f t="shared" si="625"/>
        <v>809090611839.71899</v>
      </c>
      <c r="B3680" s="24">
        <v>3674</v>
      </c>
      <c r="C3680" s="23">
        <f t="shared" si="626"/>
        <v>4530907426.3024263</v>
      </c>
      <c r="D3680" s="25">
        <f t="shared" si="627"/>
        <v>813621519266.02136</v>
      </c>
      <c r="E3680" s="26">
        <f t="shared" si="628"/>
        <v>813621518266.02136</v>
      </c>
      <c r="F3680" s="27">
        <f t="shared" si="629"/>
        <v>25231783.59913826</v>
      </c>
      <c r="G3680" s="28">
        <f t="shared" si="630"/>
        <v>188787809.42926776</v>
      </c>
      <c r="H3680" s="28">
        <f t="shared" si="631"/>
        <v>3146463.4904877963</v>
      </c>
      <c r="I3680" s="29">
        <f t="shared" si="632"/>
        <v>52441.058174796606</v>
      </c>
      <c r="J3680" s="25">
        <f t="shared" si="633"/>
        <v>1667924114495.3438</v>
      </c>
      <c r="K3680" s="25">
        <f t="shared" si="634"/>
        <v>1667924114495.3438</v>
      </c>
      <c r="L3680" s="30" t="str">
        <f t="shared" si="635"/>
        <v>0 DAYS</v>
      </c>
    </row>
    <row r="3681" spans="1:12" x14ac:dyDescent="0.2">
      <c r="A3681" s="23">
        <f t="shared" si="625"/>
        <v>813621519266.02136</v>
      </c>
      <c r="B3681" s="24">
        <v>3675</v>
      </c>
      <c r="C3681" s="23">
        <f t="shared" si="626"/>
        <v>4556280507.88972</v>
      </c>
      <c r="D3681" s="25">
        <f t="shared" si="627"/>
        <v>818177799773.91113</v>
      </c>
      <c r="E3681" s="26">
        <f t="shared" si="628"/>
        <v>818177798773.91113</v>
      </c>
      <c r="F3681" s="27">
        <f t="shared" si="629"/>
        <v>25373081.587293625</v>
      </c>
      <c r="G3681" s="28">
        <f t="shared" si="630"/>
        <v>189845021.16207168</v>
      </c>
      <c r="H3681" s="28">
        <f t="shared" si="631"/>
        <v>3164083.6860345281</v>
      </c>
      <c r="I3681" s="29">
        <f t="shared" si="632"/>
        <v>52734.72810057547</v>
      </c>
      <c r="J3681" s="25">
        <f t="shared" si="633"/>
        <v>1677264489536.5176</v>
      </c>
      <c r="K3681" s="25">
        <f t="shared" si="634"/>
        <v>1677264489536.5176</v>
      </c>
      <c r="L3681" s="30" t="str">
        <f t="shared" si="635"/>
        <v>0 DAYS</v>
      </c>
    </row>
    <row r="3682" spans="1:12" x14ac:dyDescent="0.2">
      <c r="A3682" s="23">
        <f t="shared" si="625"/>
        <v>818177799773.91113</v>
      </c>
      <c r="B3682" s="24">
        <v>3676</v>
      </c>
      <c r="C3682" s="23">
        <f t="shared" si="626"/>
        <v>4581795678.733902</v>
      </c>
      <c r="D3682" s="25">
        <f t="shared" si="627"/>
        <v>822759595452.64502</v>
      </c>
      <c r="E3682" s="26">
        <f t="shared" si="628"/>
        <v>822759594452.64502</v>
      </c>
      <c r="F3682" s="27">
        <f t="shared" si="629"/>
        <v>25515170.844182014</v>
      </c>
      <c r="G3682" s="28">
        <f t="shared" si="630"/>
        <v>190908153.28057924</v>
      </c>
      <c r="H3682" s="28">
        <f t="shared" si="631"/>
        <v>3181802.5546763209</v>
      </c>
      <c r="I3682" s="29">
        <f t="shared" si="632"/>
        <v>53030.042577938679</v>
      </c>
      <c r="J3682" s="25">
        <f t="shared" si="633"/>
        <v>1686657170677.9221</v>
      </c>
      <c r="K3682" s="25">
        <f t="shared" si="634"/>
        <v>1686657170677.9221</v>
      </c>
      <c r="L3682" s="30" t="str">
        <f t="shared" si="635"/>
        <v>0 DAYS</v>
      </c>
    </row>
    <row r="3683" spans="1:12" x14ac:dyDescent="0.2">
      <c r="A3683" s="23">
        <f t="shared" si="625"/>
        <v>822759595452.64502</v>
      </c>
      <c r="B3683" s="24">
        <v>3677</v>
      </c>
      <c r="C3683" s="23">
        <f t="shared" si="626"/>
        <v>4607453734.534812</v>
      </c>
      <c r="D3683" s="25">
        <f t="shared" si="627"/>
        <v>827367049187.17981</v>
      </c>
      <c r="E3683" s="26">
        <f t="shared" si="628"/>
        <v>827367048187.17981</v>
      </c>
      <c r="F3683" s="27">
        <f t="shared" si="629"/>
        <v>25658055.800909996</v>
      </c>
      <c r="G3683" s="28">
        <f t="shared" si="630"/>
        <v>191977238.93895051</v>
      </c>
      <c r="H3683" s="28">
        <f t="shared" si="631"/>
        <v>3199620.6489825086</v>
      </c>
      <c r="I3683" s="29">
        <f t="shared" si="632"/>
        <v>53327.010816375143</v>
      </c>
      <c r="J3683" s="25">
        <f t="shared" si="633"/>
        <v>1696102450833.7185</v>
      </c>
      <c r="K3683" s="25">
        <f t="shared" si="634"/>
        <v>1696102450833.7185</v>
      </c>
      <c r="L3683" s="30" t="str">
        <f t="shared" si="635"/>
        <v>0 DAYS</v>
      </c>
    </row>
    <row r="3684" spans="1:12" x14ac:dyDescent="0.2">
      <c r="A3684" s="23">
        <f t="shared" si="625"/>
        <v>827367049187.17981</v>
      </c>
      <c r="B3684" s="24">
        <v>3678</v>
      </c>
      <c r="C3684" s="23">
        <f t="shared" si="626"/>
        <v>4633255475.4482069</v>
      </c>
      <c r="D3684" s="25">
        <f t="shared" si="627"/>
        <v>832000304662.62805</v>
      </c>
      <c r="E3684" s="26">
        <f t="shared" si="628"/>
        <v>832000303662.62805</v>
      </c>
      <c r="F3684" s="27">
        <f t="shared" si="629"/>
        <v>25801740.913394928</v>
      </c>
      <c r="G3684" s="28">
        <f t="shared" si="630"/>
        <v>193052311.47700861</v>
      </c>
      <c r="H3684" s="28">
        <f t="shared" si="631"/>
        <v>3217538.52461681</v>
      </c>
      <c r="I3684" s="29">
        <f t="shared" si="632"/>
        <v>53625.642076946831</v>
      </c>
      <c r="J3684" s="25">
        <f t="shared" si="633"/>
        <v>1705600624558.3875</v>
      </c>
      <c r="K3684" s="25">
        <f t="shared" si="634"/>
        <v>1705600624558.3875</v>
      </c>
      <c r="L3684" s="30" t="str">
        <f t="shared" si="635"/>
        <v>0 DAYS</v>
      </c>
    </row>
    <row r="3685" spans="1:12" x14ac:dyDescent="0.2">
      <c r="A3685" s="23">
        <f t="shared" si="625"/>
        <v>832000304662.62805</v>
      </c>
      <c r="B3685" s="24">
        <v>3679</v>
      </c>
      <c r="C3685" s="23">
        <f t="shared" si="626"/>
        <v>4659201706.1107168</v>
      </c>
      <c r="D3685" s="25">
        <f t="shared" si="627"/>
        <v>836659506368.73877</v>
      </c>
      <c r="E3685" s="26">
        <f t="shared" si="628"/>
        <v>836659505368.73877</v>
      </c>
      <c r="F3685" s="27">
        <f t="shared" si="629"/>
        <v>25946230.662509918</v>
      </c>
      <c r="G3685" s="28">
        <f t="shared" si="630"/>
        <v>194133404.42127988</v>
      </c>
      <c r="H3685" s="28">
        <f t="shared" si="631"/>
        <v>3235556.7403546646</v>
      </c>
      <c r="I3685" s="29">
        <f t="shared" si="632"/>
        <v>53925.945672577742</v>
      </c>
      <c r="J3685" s="25">
        <f t="shared" si="633"/>
        <v>1715151988055.9143</v>
      </c>
      <c r="K3685" s="25">
        <f t="shared" si="634"/>
        <v>1715151988055.9143</v>
      </c>
      <c r="L3685" s="30" t="str">
        <f t="shared" si="635"/>
        <v>0 DAYS</v>
      </c>
    </row>
    <row r="3686" spans="1:12" x14ac:dyDescent="0.2">
      <c r="A3686" s="23">
        <f t="shared" si="625"/>
        <v>836659506368.73877</v>
      </c>
      <c r="B3686" s="24">
        <v>3680</v>
      </c>
      <c r="C3686" s="23">
        <f t="shared" si="626"/>
        <v>4685293235.664937</v>
      </c>
      <c r="D3686" s="25">
        <f t="shared" si="627"/>
        <v>841344799604.40369</v>
      </c>
      <c r="E3686" s="26">
        <f t="shared" si="628"/>
        <v>841344798604.40369</v>
      </c>
      <c r="F3686" s="27">
        <f t="shared" si="629"/>
        <v>26091529.5542202</v>
      </c>
      <c r="G3686" s="28">
        <f t="shared" si="630"/>
        <v>195220551.48603904</v>
      </c>
      <c r="H3686" s="28">
        <f t="shared" si="631"/>
        <v>3253675.8581006508</v>
      </c>
      <c r="I3686" s="29">
        <f t="shared" si="632"/>
        <v>54227.930968344182</v>
      </c>
      <c r="J3686" s="25">
        <f t="shared" si="633"/>
        <v>1724756839189.0273</v>
      </c>
      <c r="K3686" s="25">
        <f t="shared" si="634"/>
        <v>1724756839189.0273</v>
      </c>
      <c r="L3686" s="30" t="str">
        <f t="shared" si="635"/>
        <v>0 DAYS</v>
      </c>
    </row>
    <row r="3687" spans="1:12" x14ac:dyDescent="0.2">
      <c r="A3687" s="23">
        <f t="shared" si="625"/>
        <v>841344799604.40369</v>
      </c>
      <c r="B3687" s="24">
        <v>3681</v>
      </c>
      <c r="C3687" s="23">
        <f t="shared" si="626"/>
        <v>4711530877.7846603</v>
      </c>
      <c r="D3687" s="25">
        <f t="shared" si="627"/>
        <v>846056330482.18835</v>
      </c>
      <c r="E3687" s="26">
        <f t="shared" si="628"/>
        <v>846056329482.18835</v>
      </c>
      <c r="F3687" s="27">
        <f t="shared" si="629"/>
        <v>26237642.11972332</v>
      </c>
      <c r="G3687" s="28">
        <f t="shared" si="630"/>
        <v>196313786.57436085</v>
      </c>
      <c r="H3687" s="28">
        <f t="shared" si="631"/>
        <v>3271896.4429060142</v>
      </c>
      <c r="I3687" s="29">
        <f t="shared" si="632"/>
        <v>54531.607381766902</v>
      </c>
      <c r="J3687" s="25">
        <f t="shared" si="633"/>
        <v>1734415477488.4861</v>
      </c>
      <c r="K3687" s="25">
        <f t="shared" si="634"/>
        <v>1734415477488.4861</v>
      </c>
      <c r="L3687" s="30" t="str">
        <f t="shared" si="635"/>
        <v>0 DAYS</v>
      </c>
    </row>
    <row r="3688" spans="1:12" x14ac:dyDescent="0.2">
      <c r="A3688" s="23">
        <f t="shared" si="625"/>
        <v>846056330482.18835</v>
      </c>
      <c r="B3688" s="24">
        <v>3682</v>
      </c>
      <c r="C3688" s="23">
        <f t="shared" si="626"/>
        <v>4737915450.7002544</v>
      </c>
      <c r="D3688" s="25">
        <f t="shared" si="627"/>
        <v>850794245932.88855</v>
      </c>
      <c r="E3688" s="26">
        <f t="shared" si="628"/>
        <v>850794244932.88855</v>
      </c>
      <c r="F3688" s="27">
        <f t="shared" si="629"/>
        <v>26384572.915594101</v>
      </c>
      <c r="G3688" s="28">
        <f t="shared" si="630"/>
        <v>197413143.77917728</v>
      </c>
      <c r="H3688" s="28">
        <f t="shared" si="631"/>
        <v>3290219.0629862878</v>
      </c>
      <c r="I3688" s="29">
        <f t="shared" si="632"/>
        <v>54836.984383104798</v>
      </c>
      <c r="J3688" s="25">
        <f t="shared" si="633"/>
        <v>1744128204162.4214</v>
      </c>
      <c r="K3688" s="25">
        <f t="shared" si="634"/>
        <v>1744128204162.4214</v>
      </c>
      <c r="L3688" s="30" t="str">
        <f t="shared" si="635"/>
        <v>0 DAYS</v>
      </c>
    </row>
    <row r="3689" spans="1:12" x14ac:dyDescent="0.2">
      <c r="A3689" s="23">
        <f t="shared" si="625"/>
        <v>850794245932.88855</v>
      </c>
      <c r="B3689" s="24">
        <v>3683</v>
      </c>
      <c r="C3689" s="23">
        <f t="shared" si="626"/>
        <v>4764447777.2241755</v>
      </c>
      <c r="D3689" s="25">
        <f t="shared" si="627"/>
        <v>855558693710.11267</v>
      </c>
      <c r="E3689" s="26">
        <f t="shared" si="628"/>
        <v>855558692710.11267</v>
      </c>
      <c r="F3689" s="27">
        <f t="shared" si="629"/>
        <v>26532326.523921013</v>
      </c>
      <c r="G3689" s="28">
        <f t="shared" si="630"/>
        <v>198518657.38434064</v>
      </c>
      <c r="H3689" s="28">
        <f t="shared" si="631"/>
        <v>3308644.2897390109</v>
      </c>
      <c r="I3689" s="29">
        <f t="shared" si="632"/>
        <v>55144.071495650183</v>
      </c>
      <c r="J3689" s="25">
        <f t="shared" si="633"/>
        <v>1753895322105.7307</v>
      </c>
      <c r="K3689" s="25">
        <f t="shared" si="634"/>
        <v>1753895322105.7307</v>
      </c>
      <c r="L3689" s="30" t="str">
        <f t="shared" si="635"/>
        <v>0 DAYS</v>
      </c>
    </row>
    <row r="3690" spans="1:12" x14ac:dyDescent="0.2">
      <c r="A3690" s="23">
        <f t="shared" si="625"/>
        <v>855558693710.11267</v>
      </c>
      <c r="B3690" s="24">
        <v>3684</v>
      </c>
      <c r="C3690" s="23">
        <f t="shared" si="626"/>
        <v>4791128684.7766314</v>
      </c>
      <c r="D3690" s="25">
        <f t="shared" si="627"/>
        <v>860349822394.88928</v>
      </c>
      <c r="E3690" s="26">
        <f t="shared" si="628"/>
        <v>860349821394.88928</v>
      </c>
      <c r="F3690" s="27">
        <f t="shared" si="629"/>
        <v>26680907.552455902</v>
      </c>
      <c r="G3690" s="28">
        <f t="shared" si="630"/>
        <v>199630361.86569297</v>
      </c>
      <c r="H3690" s="28">
        <f t="shared" si="631"/>
        <v>3327172.6977615496</v>
      </c>
      <c r="I3690" s="29">
        <f t="shared" si="632"/>
        <v>55452.878296025825</v>
      </c>
      <c r="J3690" s="25">
        <f t="shared" si="633"/>
        <v>1763717135909.5229</v>
      </c>
      <c r="K3690" s="25">
        <f t="shared" si="634"/>
        <v>1763717135909.5229</v>
      </c>
      <c r="L3690" s="30" t="str">
        <f t="shared" si="635"/>
        <v>0 DAYS</v>
      </c>
    </row>
    <row r="3691" spans="1:12" x14ac:dyDescent="0.2">
      <c r="A3691" s="23">
        <f t="shared" si="625"/>
        <v>860349822394.88928</v>
      </c>
      <c r="B3691" s="24">
        <v>3685</v>
      </c>
      <c r="C3691" s="23">
        <f t="shared" si="626"/>
        <v>4817959005.4113798</v>
      </c>
      <c r="D3691" s="25">
        <f t="shared" si="627"/>
        <v>865167781400.30066</v>
      </c>
      <c r="E3691" s="26">
        <f t="shared" si="628"/>
        <v>865167780400.30066</v>
      </c>
      <c r="F3691" s="27">
        <f t="shared" si="629"/>
        <v>26830320.634748459</v>
      </c>
      <c r="G3691" s="28">
        <f t="shared" si="630"/>
        <v>200748291.89214084</v>
      </c>
      <c r="H3691" s="28">
        <f t="shared" si="631"/>
        <v>3345804.8648690139</v>
      </c>
      <c r="I3691" s="29">
        <f t="shared" si="632"/>
        <v>55763.414414483566</v>
      </c>
      <c r="J3691" s="25">
        <f t="shared" si="633"/>
        <v>1773593951870.6162</v>
      </c>
      <c r="K3691" s="25">
        <f t="shared" si="634"/>
        <v>1773593951870.6162</v>
      </c>
      <c r="L3691" s="30" t="str">
        <f t="shared" si="635"/>
        <v>0 DAYS</v>
      </c>
    </row>
    <row r="3692" spans="1:12" x14ac:dyDescent="0.2">
      <c r="A3692" s="23">
        <f t="shared" si="625"/>
        <v>865167781400.30066</v>
      </c>
      <c r="B3692" s="24">
        <v>3686</v>
      </c>
      <c r="C3692" s="23">
        <f t="shared" si="626"/>
        <v>4844939575.8416834</v>
      </c>
      <c r="D3692" s="25">
        <f t="shared" si="627"/>
        <v>870012720976.14233</v>
      </c>
      <c r="E3692" s="26">
        <f t="shared" si="628"/>
        <v>870012719976.14233</v>
      </c>
      <c r="F3692" s="27">
        <f t="shared" si="629"/>
        <v>26980570.430303574</v>
      </c>
      <c r="G3692" s="28">
        <f t="shared" si="630"/>
        <v>201872482.32673681</v>
      </c>
      <c r="H3692" s="28">
        <f t="shared" si="631"/>
        <v>3364541.3721122802</v>
      </c>
      <c r="I3692" s="29">
        <f t="shared" si="632"/>
        <v>56075.68953520467</v>
      </c>
      <c r="J3692" s="25">
        <f t="shared" si="633"/>
        <v>1783526078001.0916</v>
      </c>
      <c r="K3692" s="25">
        <f t="shared" si="634"/>
        <v>1783526078001.0916</v>
      </c>
      <c r="L3692" s="30" t="str">
        <f t="shared" si="635"/>
        <v>0 DAYS</v>
      </c>
    </row>
    <row r="3693" spans="1:12" x14ac:dyDescent="0.2">
      <c r="A3693" s="23">
        <f t="shared" si="625"/>
        <v>870012720976.14233</v>
      </c>
      <c r="B3693" s="24">
        <v>3687</v>
      </c>
      <c r="C3693" s="23">
        <f t="shared" si="626"/>
        <v>4872071237.4663973</v>
      </c>
      <c r="D3693" s="25">
        <f t="shared" si="627"/>
        <v>874884792213.60876</v>
      </c>
      <c r="E3693" s="26">
        <f t="shared" si="628"/>
        <v>874884791213.60876</v>
      </c>
      <c r="F3693" s="27">
        <f t="shared" si="629"/>
        <v>27131661.624713898</v>
      </c>
      <c r="G3693" s="28">
        <f t="shared" si="630"/>
        <v>203002968.22776654</v>
      </c>
      <c r="H3693" s="28">
        <f t="shared" si="631"/>
        <v>3383382.8037961093</v>
      </c>
      <c r="I3693" s="29">
        <f t="shared" si="632"/>
        <v>56389.713396601823</v>
      </c>
      <c r="J3693" s="25">
        <f t="shared" si="633"/>
        <v>1793513824037.8977</v>
      </c>
      <c r="K3693" s="25">
        <f t="shared" si="634"/>
        <v>1793513824037.8977</v>
      </c>
      <c r="L3693" s="30" t="str">
        <f t="shared" si="635"/>
        <v>0 DAYS</v>
      </c>
    </row>
    <row r="3694" spans="1:12" x14ac:dyDescent="0.2">
      <c r="A3694" s="23">
        <f t="shared" si="625"/>
        <v>874884792213.60876</v>
      </c>
      <c r="B3694" s="24">
        <v>3688</v>
      </c>
      <c r="C3694" s="23">
        <f t="shared" si="626"/>
        <v>4899354836.3962088</v>
      </c>
      <c r="D3694" s="25">
        <f t="shared" si="627"/>
        <v>879784147050.005</v>
      </c>
      <c r="E3694" s="26">
        <f t="shared" si="628"/>
        <v>879784146050.005</v>
      </c>
      <c r="F3694" s="27">
        <f t="shared" si="629"/>
        <v>27283598.929811478</v>
      </c>
      <c r="G3694" s="28">
        <f t="shared" si="630"/>
        <v>204139784.84984204</v>
      </c>
      <c r="H3694" s="28">
        <f t="shared" si="631"/>
        <v>3402329.7474973672</v>
      </c>
      <c r="I3694" s="29">
        <f t="shared" si="632"/>
        <v>56705.495791622787</v>
      </c>
      <c r="J3694" s="25">
        <f t="shared" si="633"/>
        <v>1803557501452.51</v>
      </c>
      <c r="K3694" s="25">
        <f t="shared" si="634"/>
        <v>1803557501452.51</v>
      </c>
      <c r="L3694" s="30" t="str">
        <f t="shared" si="635"/>
        <v>0 DAYS</v>
      </c>
    </row>
    <row r="3695" spans="1:12" x14ac:dyDescent="0.2">
      <c r="A3695" s="23">
        <f t="shared" si="625"/>
        <v>879784147050.005</v>
      </c>
      <c r="B3695" s="24">
        <v>3689</v>
      </c>
      <c r="C3695" s="23">
        <f t="shared" si="626"/>
        <v>4926791223.4800282</v>
      </c>
      <c r="D3695" s="25">
        <f t="shared" si="627"/>
        <v>884710938273.48499</v>
      </c>
      <c r="E3695" s="26">
        <f t="shared" si="628"/>
        <v>884710937273.48499</v>
      </c>
      <c r="F3695" s="27">
        <f t="shared" si="629"/>
        <v>27436387.083819389</v>
      </c>
      <c r="G3695" s="28">
        <f t="shared" si="630"/>
        <v>205282967.64500117</v>
      </c>
      <c r="H3695" s="28">
        <f t="shared" si="631"/>
        <v>3421382.7940833527</v>
      </c>
      <c r="I3695" s="29">
        <f t="shared" si="632"/>
        <v>57023.046568055877</v>
      </c>
      <c r="J3695" s="25">
        <f t="shared" si="633"/>
        <v>1813657423460.644</v>
      </c>
      <c r="K3695" s="25">
        <f t="shared" si="634"/>
        <v>1813657423460.644</v>
      </c>
      <c r="L3695" s="30" t="str">
        <f t="shared" si="635"/>
        <v>0 DAYS</v>
      </c>
    </row>
    <row r="3696" spans="1:12" x14ac:dyDescent="0.2">
      <c r="A3696" s="23">
        <f t="shared" si="625"/>
        <v>884710938273.48499</v>
      </c>
      <c r="B3696" s="24">
        <v>3690</v>
      </c>
      <c r="C3696" s="23">
        <f t="shared" si="626"/>
        <v>4954381254.3315163</v>
      </c>
      <c r="D3696" s="25">
        <f t="shared" si="627"/>
        <v>889665319527.81653</v>
      </c>
      <c r="E3696" s="26">
        <f t="shared" si="628"/>
        <v>889665318527.81653</v>
      </c>
      <c r="F3696" s="27">
        <f t="shared" si="629"/>
        <v>27590030.851488113</v>
      </c>
      <c r="G3696" s="28">
        <f t="shared" si="630"/>
        <v>206432552.26381317</v>
      </c>
      <c r="H3696" s="28">
        <f t="shared" si="631"/>
        <v>3440542.5377302193</v>
      </c>
      <c r="I3696" s="29">
        <f t="shared" si="632"/>
        <v>57342.375628836991</v>
      </c>
      <c r="J3696" s="25">
        <f t="shared" si="633"/>
        <v>1823813905032.0237</v>
      </c>
      <c r="K3696" s="25">
        <f t="shared" si="634"/>
        <v>1823813905032.0237</v>
      </c>
      <c r="L3696" s="30" t="str">
        <f t="shared" si="635"/>
        <v>0 DAYS</v>
      </c>
    </row>
    <row r="3697" spans="1:12" x14ac:dyDescent="0.2">
      <c r="A3697" s="23">
        <f t="shared" si="625"/>
        <v>889665319527.81653</v>
      </c>
      <c r="B3697" s="24">
        <v>3691</v>
      </c>
      <c r="C3697" s="23">
        <f t="shared" si="626"/>
        <v>4982125789.355773</v>
      </c>
      <c r="D3697" s="25">
        <f t="shared" si="627"/>
        <v>894647445317.17224</v>
      </c>
      <c r="E3697" s="26">
        <f t="shared" si="628"/>
        <v>894647444317.17224</v>
      </c>
      <c r="F3697" s="27">
        <f t="shared" si="629"/>
        <v>27744535.024256706</v>
      </c>
      <c r="G3697" s="28">
        <f t="shared" si="630"/>
        <v>207588574.55649054</v>
      </c>
      <c r="H3697" s="28">
        <f t="shared" si="631"/>
        <v>3459809.5759415091</v>
      </c>
      <c r="I3697" s="29">
        <f t="shared" si="632"/>
        <v>57663.492932358487</v>
      </c>
      <c r="J3697" s="25">
        <f t="shared" si="633"/>
        <v>1834027262900.2029</v>
      </c>
      <c r="K3697" s="25">
        <f t="shared" si="634"/>
        <v>1834027262900.2029</v>
      </c>
      <c r="L3697" s="30" t="str">
        <f t="shared" si="635"/>
        <v>0 DAYS</v>
      </c>
    </row>
    <row r="3698" spans="1:12" x14ac:dyDescent="0.2">
      <c r="A3698" s="23">
        <f t="shared" si="625"/>
        <v>894647445317.17224</v>
      </c>
      <c r="B3698" s="24">
        <v>3692</v>
      </c>
      <c r="C3698" s="23">
        <f t="shared" si="626"/>
        <v>5010025693.7761641</v>
      </c>
      <c r="D3698" s="25">
        <f t="shared" si="627"/>
        <v>899657471010.94836</v>
      </c>
      <c r="E3698" s="26">
        <f t="shared" si="628"/>
        <v>899657470010.94836</v>
      </c>
      <c r="F3698" s="27">
        <f t="shared" si="629"/>
        <v>27899904.420391083</v>
      </c>
      <c r="G3698" s="28">
        <f t="shared" si="630"/>
        <v>208751070.57400683</v>
      </c>
      <c r="H3698" s="28">
        <f t="shared" si="631"/>
        <v>3479184.5095667806</v>
      </c>
      <c r="I3698" s="29">
        <f t="shared" si="632"/>
        <v>57986.408492779679</v>
      </c>
      <c r="J3698" s="25">
        <f t="shared" si="633"/>
        <v>1844297815572.4441</v>
      </c>
      <c r="K3698" s="25">
        <f t="shared" si="634"/>
        <v>1844297815572.4441</v>
      </c>
      <c r="L3698" s="30" t="str">
        <f t="shared" si="635"/>
        <v>0 DAYS</v>
      </c>
    </row>
    <row r="3699" spans="1:12" x14ac:dyDescent="0.2">
      <c r="A3699" s="23">
        <f t="shared" si="625"/>
        <v>899657471010.94836</v>
      </c>
      <c r="B3699" s="24">
        <v>3693</v>
      </c>
      <c r="C3699" s="23">
        <f t="shared" si="626"/>
        <v>5038081837.6613111</v>
      </c>
      <c r="D3699" s="25">
        <f t="shared" si="627"/>
        <v>904695552848.60962</v>
      </c>
      <c r="E3699" s="26">
        <f t="shared" si="628"/>
        <v>904695551848.60962</v>
      </c>
      <c r="F3699" s="27">
        <f t="shared" si="629"/>
        <v>28056143.885147095</v>
      </c>
      <c r="G3699" s="28">
        <f t="shared" si="630"/>
        <v>209920076.56922129</v>
      </c>
      <c r="H3699" s="28">
        <f t="shared" si="631"/>
        <v>3498667.9428203548</v>
      </c>
      <c r="I3699" s="29">
        <f t="shared" si="632"/>
        <v>58311.132380339244</v>
      </c>
      <c r="J3699" s="25">
        <f t="shared" si="633"/>
        <v>1854625883339.6497</v>
      </c>
      <c r="K3699" s="25">
        <f t="shared" si="634"/>
        <v>1854625883339.6497</v>
      </c>
      <c r="L3699" s="30" t="str">
        <f t="shared" si="635"/>
        <v>0 DAYS</v>
      </c>
    </row>
    <row r="3700" spans="1:12" x14ac:dyDescent="0.2">
      <c r="A3700" s="23">
        <f t="shared" si="625"/>
        <v>904695552848.60962</v>
      </c>
      <c r="B3700" s="24">
        <v>3694</v>
      </c>
      <c r="C3700" s="23">
        <f t="shared" si="626"/>
        <v>5066295095.9522142</v>
      </c>
      <c r="D3700" s="25">
        <f t="shared" si="627"/>
        <v>909761847944.56189</v>
      </c>
      <c r="E3700" s="26">
        <f t="shared" si="628"/>
        <v>909761846944.56189</v>
      </c>
      <c r="F3700" s="27">
        <f t="shared" si="629"/>
        <v>28213258.290903091</v>
      </c>
      <c r="G3700" s="28">
        <f t="shared" si="630"/>
        <v>211095628.99800894</v>
      </c>
      <c r="H3700" s="28">
        <f t="shared" si="631"/>
        <v>3518260.483300149</v>
      </c>
      <c r="I3700" s="29">
        <f t="shared" si="632"/>
        <v>58637.674721669151</v>
      </c>
      <c r="J3700" s="25">
        <f t="shared" si="633"/>
        <v>1865011788286.3518</v>
      </c>
      <c r="K3700" s="25">
        <f t="shared" si="634"/>
        <v>1865011788286.3518</v>
      </c>
      <c r="L3700" s="30" t="str">
        <f t="shared" si="635"/>
        <v>0 DAYS</v>
      </c>
    </row>
    <row r="3701" spans="1:12" x14ac:dyDescent="0.2">
      <c r="A3701" s="23">
        <f t="shared" si="625"/>
        <v>909761847944.56189</v>
      </c>
      <c r="B3701" s="24">
        <v>3695</v>
      </c>
      <c r="C3701" s="23">
        <f t="shared" si="626"/>
        <v>5094666348.4895468</v>
      </c>
      <c r="D3701" s="25">
        <f t="shared" si="627"/>
        <v>914856514293.05139</v>
      </c>
      <c r="E3701" s="26">
        <f t="shared" si="628"/>
        <v>914856513293.05139</v>
      </c>
      <c r="F3701" s="27">
        <f t="shared" si="629"/>
        <v>28371252.537332535</v>
      </c>
      <c r="G3701" s="28">
        <f t="shared" si="630"/>
        <v>212277764.52039778</v>
      </c>
      <c r="H3701" s="28">
        <f t="shared" si="631"/>
        <v>3537962.7420066297</v>
      </c>
      <c r="I3701" s="29">
        <f t="shared" si="632"/>
        <v>58966.045700110495</v>
      </c>
      <c r="J3701" s="25">
        <f t="shared" si="633"/>
        <v>1875455854300.7551</v>
      </c>
      <c r="K3701" s="25">
        <f t="shared" si="634"/>
        <v>1875455854300.7551</v>
      </c>
      <c r="L3701" s="30" t="str">
        <f t="shared" si="635"/>
        <v>0 DAYS</v>
      </c>
    </row>
    <row r="3702" spans="1:12" x14ac:dyDescent="0.2">
      <c r="A3702" s="23">
        <f t="shared" si="625"/>
        <v>914856514293.05139</v>
      </c>
      <c r="B3702" s="24">
        <v>3696</v>
      </c>
      <c r="C3702" s="23">
        <f t="shared" si="626"/>
        <v>5123196480.0410881</v>
      </c>
      <c r="D3702" s="25">
        <f t="shared" si="627"/>
        <v>919979710773.09253</v>
      </c>
      <c r="E3702" s="26">
        <f t="shared" si="628"/>
        <v>919979709773.09253</v>
      </c>
      <c r="F3702" s="27">
        <f t="shared" si="629"/>
        <v>28530131.551541328</v>
      </c>
      <c r="G3702" s="28">
        <f t="shared" si="630"/>
        <v>213466520.00171199</v>
      </c>
      <c r="H3702" s="28">
        <f t="shared" si="631"/>
        <v>3557775.3333618664</v>
      </c>
      <c r="I3702" s="29">
        <f t="shared" si="632"/>
        <v>59296.255556031108</v>
      </c>
      <c r="J3702" s="25">
        <f t="shared" si="633"/>
        <v>1885958407084.8396</v>
      </c>
      <c r="K3702" s="25">
        <f t="shared" si="634"/>
        <v>1885958407084.8396</v>
      </c>
      <c r="L3702" s="30" t="str">
        <f t="shared" si="635"/>
        <v>0 DAYS</v>
      </c>
    </row>
    <row r="3703" spans="1:12" x14ac:dyDescent="0.2">
      <c r="A3703" s="23">
        <f t="shared" si="625"/>
        <v>919979710773.09253</v>
      </c>
      <c r="B3703" s="24">
        <v>3697</v>
      </c>
      <c r="C3703" s="23">
        <f t="shared" si="626"/>
        <v>5151886380.329318</v>
      </c>
      <c r="D3703" s="25">
        <f t="shared" si="627"/>
        <v>925131597153.42188</v>
      </c>
      <c r="E3703" s="26">
        <f t="shared" si="628"/>
        <v>925131596153.42188</v>
      </c>
      <c r="F3703" s="27">
        <f t="shared" si="629"/>
        <v>28689900.288229942</v>
      </c>
      <c r="G3703" s="28">
        <f t="shared" si="630"/>
        <v>214661932.51372159</v>
      </c>
      <c r="H3703" s="28">
        <f t="shared" si="631"/>
        <v>3577698.8752286932</v>
      </c>
      <c r="I3703" s="29">
        <f t="shared" si="632"/>
        <v>59628.314587144887</v>
      </c>
      <c r="J3703" s="25">
        <f t="shared" si="633"/>
        <v>1896519774164.5146</v>
      </c>
      <c r="K3703" s="25">
        <f t="shared" si="634"/>
        <v>1896519774164.5146</v>
      </c>
      <c r="L3703" s="30" t="str">
        <f t="shared" si="635"/>
        <v>0 DAYS</v>
      </c>
    </row>
    <row r="3704" spans="1:12" x14ac:dyDescent="0.2">
      <c r="A3704" s="23">
        <f t="shared" si="625"/>
        <v>925131597153.42188</v>
      </c>
      <c r="B3704" s="24">
        <v>3698</v>
      </c>
      <c r="C3704" s="23">
        <f t="shared" si="626"/>
        <v>5180736944.0591621</v>
      </c>
      <c r="D3704" s="25">
        <f t="shared" si="627"/>
        <v>930312334097.48108</v>
      </c>
      <c r="E3704" s="26">
        <f t="shared" si="628"/>
        <v>930312333097.48108</v>
      </c>
      <c r="F3704" s="27">
        <f t="shared" si="629"/>
        <v>28850563.729844093</v>
      </c>
      <c r="G3704" s="28">
        <f t="shared" si="630"/>
        <v>215864039.33579841</v>
      </c>
      <c r="H3704" s="28">
        <f t="shared" si="631"/>
        <v>3597733.9889299734</v>
      </c>
      <c r="I3704" s="29">
        <f t="shared" si="632"/>
        <v>59962.233148832893</v>
      </c>
      <c r="J3704" s="25">
        <f t="shared" si="633"/>
        <v>1907140284899.8359</v>
      </c>
      <c r="K3704" s="25">
        <f t="shared" si="634"/>
        <v>1907140284899.8359</v>
      </c>
      <c r="L3704" s="30" t="str">
        <f t="shared" si="635"/>
        <v>0 DAYS</v>
      </c>
    </row>
    <row r="3705" spans="1:12" x14ac:dyDescent="0.2">
      <c r="A3705" s="23">
        <f t="shared" si="625"/>
        <v>930312334097.48108</v>
      </c>
      <c r="B3705" s="24">
        <v>3699</v>
      </c>
      <c r="C3705" s="23">
        <f t="shared" si="626"/>
        <v>5209749070.9458942</v>
      </c>
      <c r="D3705" s="25">
        <f t="shared" si="627"/>
        <v>935522083168.427</v>
      </c>
      <c r="E3705" s="26">
        <f t="shared" si="628"/>
        <v>935522082168.427</v>
      </c>
      <c r="F3705" s="27">
        <f t="shared" si="629"/>
        <v>29012126.886732101</v>
      </c>
      <c r="G3705" s="28">
        <f t="shared" si="630"/>
        <v>217072877.95607892</v>
      </c>
      <c r="H3705" s="28">
        <f t="shared" si="631"/>
        <v>3617881.2992679821</v>
      </c>
      <c r="I3705" s="29">
        <f t="shared" si="632"/>
        <v>60298.021654466371</v>
      </c>
      <c r="J3705" s="25">
        <f t="shared" si="633"/>
        <v>1917820270495.2751</v>
      </c>
      <c r="K3705" s="25">
        <f t="shared" si="634"/>
        <v>1917820270495.2751</v>
      </c>
      <c r="L3705" s="30" t="str">
        <f t="shared" si="635"/>
        <v>0 DAYS</v>
      </c>
    </row>
    <row r="3706" spans="1:12" x14ac:dyDescent="0.2">
      <c r="A3706" s="23">
        <f t="shared" si="625"/>
        <v>935522083168.427</v>
      </c>
      <c r="B3706" s="24">
        <v>3700</v>
      </c>
      <c r="C3706" s="23">
        <f t="shared" si="626"/>
        <v>5238923665.7431908</v>
      </c>
      <c r="D3706" s="25">
        <f t="shared" si="627"/>
        <v>940761006834.17017</v>
      </c>
      <c r="E3706" s="26">
        <f t="shared" si="628"/>
        <v>940761005834.17017</v>
      </c>
      <c r="F3706" s="27">
        <f t="shared" si="629"/>
        <v>29174594.797296524</v>
      </c>
      <c r="G3706" s="28">
        <f t="shared" si="630"/>
        <v>218288486.07263294</v>
      </c>
      <c r="H3706" s="28">
        <f t="shared" si="631"/>
        <v>3638141.4345438825</v>
      </c>
      <c r="I3706" s="29">
        <f t="shared" si="632"/>
        <v>60635.690575731373</v>
      </c>
      <c r="J3706" s="25">
        <f t="shared" si="633"/>
        <v>1928560064010.0486</v>
      </c>
      <c r="K3706" s="25">
        <f t="shared" si="634"/>
        <v>1928560064010.0486</v>
      </c>
      <c r="L3706" s="30" t="str">
        <f t="shared" si="635"/>
        <v>0 DAYS</v>
      </c>
    </row>
    <row r="3707" spans="1:12" x14ac:dyDescent="0.2">
      <c r="A3707" s="23">
        <f t="shared" si="625"/>
        <v>940761006834.17017</v>
      </c>
      <c r="B3707" s="24">
        <v>3701</v>
      </c>
      <c r="C3707" s="23">
        <f t="shared" si="626"/>
        <v>5268261638.2713528</v>
      </c>
      <c r="D3707" s="25">
        <f t="shared" si="627"/>
        <v>946029268472.44153</v>
      </c>
      <c r="E3707" s="26">
        <f t="shared" si="628"/>
        <v>946029267472.44153</v>
      </c>
      <c r="F3707" s="27">
        <f t="shared" si="629"/>
        <v>29337972.528162003</v>
      </c>
      <c r="G3707" s="28">
        <f t="shared" si="630"/>
        <v>219510901.59463969</v>
      </c>
      <c r="H3707" s="28">
        <f t="shared" si="631"/>
        <v>3658515.0265773283</v>
      </c>
      <c r="I3707" s="29">
        <f t="shared" si="632"/>
        <v>60975.250442955476</v>
      </c>
      <c r="J3707" s="25">
        <f t="shared" si="633"/>
        <v>1939360000368.5049</v>
      </c>
      <c r="K3707" s="25">
        <f t="shared" si="634"/>
        <v>1939360000368.5049</v>
      </c>
      <c r="L3707" s="30" t="str">
        <f t="shared" si="635"/>
        <v>0 DAYS</v>
      </c>
    </row>
    <row r="3708" spans="1:12" x14ac:dyDescent="0.2">
      <c r="A3708" s="23">
        <f t="shared" si="625"/>
        <v>946029268472.44153</v>
      </c>
      <c r="B3708" s="24">
        <v>3702</v>
      </c>
      <c r="C3708" s="23">
        <f t="shared" si="626"/>
        <v>5297763903.445672</v>
      </c>
      <c r="D3708" s="25">
        <f t="shared" si="627"/>
        <v>951327032375.88721</v>
      </c>
      <c r="E3708" s="26">
        <f t="shared" si="628"/>
        <v>951327031375.88721</v>
      </c>
      <c r="F3708" s="27">
        <f t="shared" si="629"/>
        <v>29502265.174319267</v>
      </c>
      <c r="G3708" s="28">
        <f t="shared" si="630"/>
        <v>220740162.64356968</v>
      </c>
      <c r="H3708" s="28">
        <f t="shared" si="631"/>
        <v>3679002.7107261615</v>
      </c>
      <c r="I3708" s="29">
        <f t="shared" si="632"/>
        <v>61316.711845436024</v>
      </c>
      <c r="J3708" s="25">
        <f t="shared" si="633"/>
        <v>1950220416370.5686</v>
      </c>
      <c r="K3708" s="25">
        <f t="shared" si="634"/>
        <v>1950220416370.5686</v>
      </c>
      <c r="L3708" s="30" t="str">
        <f t="shared" si="635"/>
        <v>0 DAYS</v>
      </c>
    </row>
    <row r="3709" spans="1:12" x14ac:dyDescent="0.2">
      <c r="A3709" s="23">
        <f t="shared" si="625"/>
        <v>951327032375.88721</v>
      </c>
      <c r="B3709" s="24">
        <v>3703</v>
      </c>
      <c r="C3709" s="23">
        <f t="shared" si="626"/>
        <v>5327431381.3049679</v>
      </c>
      <c r="D3709" s="25">
        <f t="shared" si="627"/>
        <v>956654463757.19214</v>
      </c>
      <c r="E3709" s="26">
        <f t="shared" si="628"/>
        <v>956654462757.19214</v>
      </c>
      <c r="F3709" s="27">
        <f t="shared" si="629"/>
        <v>29667477.859295845</v>
      </c>
      <c r="G3709" s="28">
        <f t="shared" si="630"/>
        <v>221976307.55437365</v>
      </c>
      <c r="H3709" s="28">
        <f t="shared" si="631"/>
        <v>3699605.1259062276</v>
      </c>
      <c r="I3709" s="29">
        <f t="shared" si="632"/>
        <v>61660.085431770458</v>
      </c>
      <c r="J3709" s="25">
        <f t="shared" si="633"/>
        <v>1961141650702.2437</v>
      </c>
      <c r="K3709" s="25">
        <f t="shared" si="634"/>
        <v>1961141650702.2437</v>
      </c>
      <c r="L3709" s="30" t="str">
        <f t="shared" si="635"/>
        <v>0 DAYS</v>
      </c>
    </row>
    <row r="3710" spans="1:12" x14ac:dyDescent="0.2">
      <c r="A3710" s="23">
        <f t="shared" si="625"/>
        <v>956654463757.19214</v>
      </c>
      <c r="B3710" s="24">
        <v>3704</v>
      </c>
      <c r="C3710" s="23">
        <f t="shared" si="626"/>
        <v>5357264997.0402756</v>
      </c>
      <c r="D3710" s="25">
        <f t="shared" si="627"/>
        <v>962011728754.23242</v>
      </c>
      <c r="E3710" s="26">
        <f t="shared" si="628"/>
        <v>962011727754.23242</v>
      </c>
      <c r="F3710" s="27">
        <f t="shared" si="629"/>
        <v>29833615.735307693</v>
      </c>
      <c r="G3710" s="28">
        <f t="shared" si="630"/>
        <v>223219374.87667814</v>
      </c>
      <c r="H3710" s="28">
        <f t="shared" si="631"/>
        <v>3720322.9146113023</v>
      </c>
      <c r="I3710" s="29">
        <f t="shared" si="632"/>
        <v>62005.381910188371</v>
      </c>
      <c r="J3710" s="25">
        <f t="shared" si="633"/>
        <v>1972124043946.1763</v>
      </c>
      <c r="K3710" s="25">
        <f t="shared" si="634"/>
        <v>1972124043946.1763</v>
      </c>
      <c r="L3710" s="30" t="str">
        <f t="shared" si="635"/>
        <v>0 DAYS</v>
      </c>
    </row>
    <row r="3711" spans="1:12" x14ac:dyDescent="0.2">
      <c r="A3711" s="23">
        <f t="shared" si="625"/>
        <v>962011728754.23242</v>
      </c>
      <c r="B3711" s="24">
        <v>3705</v>
      </c>
      <c r="C3711" s="23">
        <f t="shared" si="626"/>
        <v>5387265681.0237017</v>
      </c>
      <c r="D3711" s="25">
        <f t="shared" si="627"/>
        <v>967398994435.2561</v>
      </c>
      <c r="E3711" s="26">
        <f t="shared" si="628"/>
        <v>967398993435.2561</v>
      </c>
      <c r="F3711" s="27">
        <f t="shared" si="629"/>
        <v>30000683.983426094</v>
      </c>
      <c r="G3711" s="28">
        <f t="shared" si="630"/>
        <v>224469403.37598756</v>
      </c>
      <c r="H3711" s="28">
        <f t="shared" si="631"/>
        <v>3741156.7229331261</v>
      </c>
      <c r="I3711" s="29">
        <f t="shared" si="632"/>
        <v>62352.612048885436</v>
      </c>
      <c r="J3711" s="25">
        <f t="shared" si="633"/>
        <v>1983167938592.2749</v>
      </c>
      <c r="K3711" s="25">
        <f t="shared" si="634"/>
        <v>1983167938592.2749</v>
      </c>
      <c r="L3711" s="30" t="str">
        <f t="shared" si="635"/>
        <v>0 DAYS</v>
      </c>
    </row>
    <row r="3712" spans="1:12" x14ac:dyDescent="0.2">
      <c r="A3712" s="23">
        <f t="shared" si="625"/>
        <v>967398994435.2561</v>
      </c>
      <c r="B3712" s="24">
        <v>3706</v>
      </c>
      <c r="C3712" s="23">
        <f t="shared" si="626"/>
        <v>5417434368.8374338</v>
      </c>
      <c r="D3712" s="25">
        <f t="shared" si="627"/>
        <v>972816428804.09351</v>
      </c>
      <c r="E3712" s="26">
        <f t="shared" si="628"/>
        <v>972816427804.09351</v>
      </c>
      <c r="F3712" s="27">
        <f t="shared" si="629"/>
        <v>30168687.813732147</v>
      </c>
      <c r="G3712" s="28">
        <f t="shared" si="630"/>
        <v>225726432.03489307</v>
      </c>
      <c r="H3712" s="28">
        <f t="shared" si="631"/>
        <v>3762107.2005815511</v>
      </c>
      <c r="I3712" s="29">
        <f t="shared" si="632"/>
        <v>62701.786676359181</v>
      </c>
      <c r="J3712" s="25">
        <f t="shared" si="633"/>
        <v>1994273679048.3916</v>
      </c>
      <c r="K3712" s="25">
        <f t="shared" si="634"/>
        <v>1994273679048.3916</v>
      </c>
      <c r="L3712" s="30" t="str">
        <f t="shared" si="635"/>
        <v>0 DAYS</v>
      </c>
    </row>
    <row r="3713" spans="1:12" x14ac:dyDescent="0.2">
      <c r="A3713" s="23">
        <f t="shared" si="625"/>
        <v>972816428804.09351</v>
      </c>
      <c r="B3713" s="24">
        <v>3707</v>
      </c>
      <c r="C3713" s="23">
        <f t="shared" si="626"/>
        <v>5447772001.3029232</v>
      </c>
      <c r="D3713" s="25">
        <f t="shared" si="627"/>
        <v>978264200805.39648</v>
      </c>
      <c r="E3713" s="26">
        <f t="shared" si="628"/>
        <v>978264199805.39648</v>
      </c>
      <c r="F3713" s="27">
        <f t="shared" si="629"/>
        <v>30337632.465489388</v>
      </c>
      <c r="G3713" s="28">
        <f t="shared" si="630"/>
        <v>226990500.05428848</v>
      </c>
      <c r="H3713" s="28">
        <f t="shared" si="631"/>
        <v>3783175.0009048078</v>
      </c>
      <c r="I3713" s="29">
        <f t="shared" si="632"/>
        <v>63052.916681746799</v>
      </c>
      <c r="J3713" s="25">
        <f t="shared" si="633"/>
        <v>2005441611651.0625</v>
      </c>
      <c r="K3713" s="25">
        <f t="shared" si="634"/>
        <v>2005441611651.0625</v>
      </c>
      <c r="L3713" s="30" t="str">
        <f t="shared" si="635"/>
        <v>0 DAYS</v>
      </c>
    </row>
    <row r="3714" spans="1:12" x14ac:dyDescent="0.2">
      <c r="A3714" s="23">
        <f t="shared" si="625"/>
        <v>978264200805.39648</v>
      </c>
      <c r="B3714" s="24">
        <v>3708</v>
      </c>
      <c r="C3714" s="23">
        <f t="shared" si="626"/>
        <v>5478279524.5102205</v>
      </c>
      <c r="D3714" s="25">
        <f t="shared" si="627"/>
        <v>983742480329.90674</v>
      </c>
      <c r="E3714" s="26">
        <f t="shared" si="628"/>
        <v>983742479329.90674</v>
      </c>
      <c r="F3714" s="27">
        <f t="shared" si="629"/>
        <v>30507523.207297325</v>
      </c>
      <c r="G3714" s="28">
        <f t="shared" si="630"/>
        <v>228261646.85459253</v>
      </c>
      <c r="H3714" s="28">
        <f t="shared" si="631"/>
        <v>3804360.7809098754</v>
      </c>
      <c r="I3714" s="29">
        <f t="shared" si="632"/>
        <v>63406.013015164594</v>
      </c>
      <c r="J3714" s="25">
        <f t="shared" si="633"/>
        <v>2016672084676.3086</v>
      </c>
      <c r="K3714" s="25">
        <f t="shared" si="634"/>
        <v>2016672084676.3086</v>
      </c>
      <c r="L3714" s="30" t="str">
        <f t="shared" si="635"/>
        <v>0 DAYS</v>
      </c>
    </row>
    <row r="3715" spans="1:12" x14ac:dyDescent="0.2">
      <c r="A3715" s="23">
        <f t="shared" si="625"/>
        <v>983742480329.90674</v>
      </c>
      <c r="B3715" s="24">
        <v>3709</v>
      </c>
      <c r="C3715" s="23">
        <f t="shared" si="626"/>
        <v>5508957889.8474779</v>
      </c>
      <c r="D3715" s="25">
        <f t="shared" si="627"/>
        <v>989251438219.75427</v>
      </c>
      <c r="E3715" s="26">
        <f t="shared" si="628"/>
        <v>989251437219.75427</v>
      </c>
      <c r="F3715" s="27">
        <f t="shared" si="629"/>
        <v>30678365.337257385</v>
      </c>
      <c r="G3715" s="28">
        <f t="shared" si="630"/>
        <v>229539912.07697824</v>
      </c>
      <c r="H3715" s="28">
        <f t="shared" si="631"/>
        <v>3825665.2012829706</v>
      </c>
      <c r="I3715" s="29">
        <f t="shared" si="632"/>
        <v>63761.086688049509</v>
      </c>
      <c r="J3715" s="25">
        <f t="shared" si="633"/>
        <v>2027965448350.4961</v>
      </c>
      <c r="K3715" s="25">
        <f t="shared" si="634"/>
        <v>2027965448350.4961</v>
      </c>
      <c r="L3715" s="30" t="str">
        <f t="shared" si="635"/>
        <v>0 DAYS</v>
      </c>
    </row>
    <row r="3716" spans="1:12" x14ac:dyDescent="0.2">
      <c r="A3716" s="23">
        <f t="shared" si="625"/>
        <v>989251438219.75427</v>
      </c>
      <c r="B3716" s="24">
        <v>3710</v>
      </c>
      <c r="C3716" s="23">
        <f t="shared" si="626"/>
        <v>5539808054.0306234</v>
      </c>
      <c r="D3716" s="25">
        <f t="shared" si="627"/>
        <v>994791246273.78491</v>
      </c>
      <c r="E3716" s="26">
        <f t="shared" si="628"/>
        <v>994791245273.78491</v>
      </c>
      <c r="F3716" s="27">
        <f t="shared" si="629"/>
        <v>30850164.183145523</v>
      </c>
      <c r="G3716" s="28">
        <f t="shared" si="630"/>
        <v>230825335.5846093</v>
      </c>
      <c r="H3716" s="28">
        <f t="shared" si="631"/>
        <v>3847088.9264101549</v>
      </c>
      <c r="I3716" s="29">
        <f t="shared" si="632"/>
        <v>64118.14877350258</v>
      </c>
      <c r="J3716" s="25">
        <f t="shared" si="633"/>
        <v>2039322054861.2588</v>
      </c>
      <c r="K3716" s="25">
        <f t="shared" si="634"/>
        <v>2039322054861.2588</v>
      </c>
      <c r="L3716" s="30" t="str">
        <f t="shared" si="635"/>
        <v>0 DAYS</v>
      </c>
    </row>
    <row r="3717" spans="1:12" x14ac:dyDescent="0.2">
      <c r="A3717" s="23">
        <f t="shared" ref="A3717:A3780" si="636">D3716</f>
        <v>994791246273.78491</v>
      </c>
      <c r="B3717" s="24">
        <v>3711</v>
      </c>
      <c r="C3717" s="23">
        <f t="shared" ref="C3717:C3780" si="637">(A3717*$F$2)+$H$2</f>
        <v>5570830979.1331959</v>
      </c>
      <c r="D3717" s="25">
        <f t="shared" ref="D3717:D3780" si="638">A3717+C3717</f>
        <v>1000362077252.9181</v>
      </c>
      <c r="E3717" s="26">
        <f t="shared" ref="E3717:E3780" si="639">E3716+C3717</f>
        <v>1000362076252.9181</v>
      </c>
      <c r="F3717" s="27">
        <f t="shared" ref="F3717:F3780" si="640">C3717-C3716</f>
        <v>31022925.102572441</v>
      </c>
      <c r="G3717" s="28">
        <f t="shared" ref="G3717:G3780" si="641">C3717/24</f>
        <v>232117957.46388316</v>
      </c>
      <c r="H3717" s="28">
        <f t="shared" ref="H3717:H3780" si="642">G3717/60</f>
        <v>3868632.6243980527</v>
      </c>
      <c r="I3717" s="29">
        <f t="shared" ref="I3717:I3780" si="643">H3717/60</f>
        <v>64477.210406634214</v>
      </c>
      <c r="J3717" s="25">
        <f t="shared" ref="J3717:J3780" si="644">D3717*2.05</f>
        <v>2050742258368.4819</v>
      </c>
      <c r="K3717" s="25">
        <f t="shared" ref="K3717:K3780" si="645">J3717-$J$2</f>
        <v>2050742258368.4819</v>
      </c>
      <c r="L3717" s="30" t="str">
        <f t="shared" ref="L3717:L3780" si="646">ROUND(($J$5/C3717),0) &amp; " DAYS"</f>
        <v>0 DAYS</v>
      </c>
    </row>
    <row r="3718" spans="1:12" x14ac:dyDescent="0.2">
      <c r="A3718" s="23">
        <f t="shared" si="636"/>
        <v>1000362077252.9181</v>
      </c>
      <c r="B3718" s="24">
        <v>3712</v>
      </c>
      <c r="C3718" s="23">
        <f t="shared" si="637"/>
        <v>5602027632.6163416</v>
      </c>
      <c r="D3718" s="25">
        <f t="shared" si="638"/>
        <v>1005964104885.5344</v>
      </c>
      <c r="E3718" s="26">
        <f t="shared" si="639"/>
        <v>1005964103885.5344</v>
      </c>
      <c r="F3718" s="27">
        <f t="shared" si="640"/>
        <v>31196653.483145714</v>
      </c>
      <c r="G3718" s="28">
        <f t="shared" si="641"/>
        <v>233417818.0256809</v>
      </c>
      <c r="H3718" s="28">
        <f t="shared" si="642"/>
        <v>3890296.9670946817</v>
      </c>
      <c r="I3718" s="29">
        <f t="shared" si="643"/>
        <v>64838.28278491136</v>
      </c>
      <c r="J3718" s="25">
        <f t="shared" si="644"/>
        <v>2062226415015.3455</v>
      </c>
      <c r="K3718" s="25">
        <f t="shared" si="645"/>
        <v>2062226415015.3455</v>
      </c>
      <c r="L3718" s="30" t="str">
        <f t="shared" si="646"/>
        <v>0 DAYS</v>
      </c>
    </row>
    <row r="3719" spans="1:12" x14ac:dyDescent="0.2">
      <c r="A3719" s="23">
        <f t="shared" si="636"/>
        <v>1005964104885.5344</v>
      </c>
      <c r="B3719" s="24">
        <v>3713</v>
      </c>
      <c r="C3719" s="23">
        <f t="shared" si="637"/>
        <v>5633398987.3589926</v>
      </c>
      <c r="D3719" s="25">
        <f t="shared" si="638"/>
        <v>1011597503872.8934</v>
      </c>
      <c r="E3719" s="26">
        <f t="shared" si="639"/>
        <v>1011597502872.8934</v>
      </c>
      <c r="F3719" s="27">
        <f t="shared" si="640"/>
        <v>31371354.742650986</v>
      </c>
      <c r="G3719" s="28">
        <f t="shared" si="641"/>
        <v>234724957.80662468</v>
      </c>
      <c r="H3719" s="28">
        <f t="shared" si="642"/>
        <v>3912082.6301104114</v>
      </c>
      <c r="I3719" s="29">
        <f t="shared" si="643"/>
        <v>65201.377168506857</v>
      </c>
      <c r="J3719" s="25">
        <f t="shared" si="644"/>
        <v>2073774882939.4314</v>
      </c>
      <c r="K3719" s="25">
        <f t="shared" si="645"/>
        <v>2073774882939.4314</v>
      </c>
      <c r="L3719" s="30" t="str">
        <f t="shared" si="646"/>
        <v>0 DAYS</v>
      </c>
    </row>
    <row r="3720" spans="1:12" x14ac:dyDescent="0.2">
      <c r="A3720" s="23">
        <f t="shared" si="636"/>
        <v>1011597503872.8934</v>
      </c>
      <c r="B3720" s="24">
        <v>3714</v>
      </c>
      <c r="C3720" s="23">
        <f t="shared" si="637"/>
        <v>5664946021.6882029</v>
      </c>
      <c r="D3720" s="25">
        <f t="shared" si="638"/>
        <v>1017262449894.5817</v>
      </c>
      <c r="E3720" s="26">
        <f t="shared" si="639"/>
        <v>1017262448894.5817</v>
      </c>
      <c r="F3720" s="27">
        <f t="shared" si="640"/>
        <v>31547034.329210281</v>
      </c>
      <c r="G3720" s="28">
        <f t="shared" si="641"/>
        <v>236039417.5703418</v>
      </c>
      <c r="H3720" s="28">
        <f t="shared" si="642"/>
        <v>3933990.2928390298</v>
      </c>
      <c r="I3720" s="29">
        <f t="shared" si="643"/>
        <v>65566.504880650493</v>
      </c>
      <c r="J3720" s="25">
        <f t="shared" si="644"/>
        <v>2085388022283.8923</v>
      </c>
      <c r="K3720" s="25">
        <f t="shared" si="645"/>
        <v>2085388022283.8923</v>
      </c>
      <c r="L3720" s="30" t="str">
        <f t="shared" si="646"/>
        <v>0 DAYS</v>
      </c>
    </row>
    <row r="3721" spans="1:12" x14ac:dyDescent="0.2">
      <c r="A3721" s="23">
        <f t="shared" si="636"/>
        <v>1017262449894.5817</v>
      </c>
      <c r="B3721" s="24">
        <v>3715</v>
      </c>
      <c r="C3721" s="23">
        <f t="shared" si="637"/>
        <v>5696669719.4096575</v>
      </c>
      <c r="D3721" s="25">
        <f t="shared" si="638"/>
        <v>1022959119613.9913</v>
      </c>
      <c r="E3721" s="26">
        <f t="shared" si="639"/>
        <v>1022959118613.9913</v>
      </c>
      <c r="F3721" s="27">
        <f t="shared" si="640"/>
        <v>31723697.72145462</v>
      </c>
      <c r="G3721" s="28">
        <f t="shared" si="641"/>
        <v>237361238.30873573</v>
      </c>
      <c r="H3721" s="28">
        <f t="shared" si="642"/>
        <v>3956020.6384789287</v>
      </c>
      <c r="I3721" s="29">
        <f t="shared" si="643"/>
        <v>65933.677307982143</v>
      </c>
      <c r="J3721" s="25">
        <f t="shared" si="644"/>
        <v>2097066195208.6821</v>
      </c>
      <c r="K3721" s="25">
        <f t="shared" si="645"/>
        <v>2097066195208.6821</v>
      </c>
      <c r="L3721" s="30" t="str">
        <f t="shared" si="646"/>
        <v>0 DAYS</v>
      </c>
    </row>
    <row r="3722" spans="1:12" x14ac:dyDescent="0.2">
      <c r="A3722" s="23">
        <f t="shared" si="636"/>
        <v>1022959119613.9913</v>
      </c>
      <c r="B3722" s="24">
        <v>3716</v>
      </c>
      <c r="C3722" s="23">
        <f t="shared" si="637"/>
        <v>5728571069.8383512</v>
      </c>
      <c r="D3722" s="25">
        <f t="shared" si="638"/>
        <v>1028687690683.8297</v>
      </c>
      <c r="E3722" s="26">
        <f t="shared" si="639"/>
        <v>1028687689683.8297</v>
      </c>
      <c r="F3722" s="27">
        <f t="shared" si="640"/>
        <v>31901350.428693771</v>
      </c>
      <c r="G3722" s="28">
        <f t="shared" si="641"/>
        <v>238690461.24326465</v>
      </c>
      <c r="H3722" s="28">
        <f t="shared" si="642"/>
        <v>3978174.3540544109</v>
      </c>
      <c r="I3722" s="29">
        <f t="shared" si="643"/>
        <v>66302.905900906844</v>
      </c>
      <c r="J3722" s="25">
        <f t="shared" si="644"/>
        <v>2108809765901.8508</v>
      </c>
      <c r="K3722" s="25">
        <f t="shared" si="645"/>
        <v>2108809765901.8508</v>
      </c>
      <c r="L3722" s="30" t="str">
        <f t="shared" si="646"/>
        <v>0 DAYS</v>
      </c>
    </row>
    <row r="3723" spans="1:12" x14ac:dyDescent="0.2">
      <c r="A3723" s="23">
        <f t="shared" si="636"/>
        <v>1028687690683.8297</v>
      </c>
      <c r="B3723" s="24">
        <v>3717</v>
      </c>
      <c r="C3723" s="23">
        <f t="shared" si="637"/>
        <v>5760651067.8294468</v>
      </c>
      <c r="D3723" s="25">
        <f t="shared" si="638"/>
        <v>1034448341751.6592</v>
      </c>
      <c r="E3723" s="26">
        <f t="shared" si="639"/>
        <v>1034448340751.6592</v>
      </c>
      <c r="F3723" s="27">
        <f t="shared" si="640"/>
        <v>32079997.991095543</v>
      </c>
      <c r="G3723" s="28">
        <f t="shared" si="641"/>
        <v>240027127.82622695</v>
      </c>
      <c r="H3723" s="28">
        <f t="shared" si="642"/>
        <v>4000452.1304371157</v>
      </c>
      <c r="I3723" s="29">
        <f t="shared" si="643"/>
        <v>66674.202173951926</v>
      </c>
      <c r="J3723" s="25">
        <f t="shared" si="644"/>
        <v>2120619100590.9011</v>
      </c>
      <c r="K3723" s="25">
        <f t="shared" si="645"/>
        <v>2120619100590.9011</v>
      </c>
      <c r="L3723" s="30" t="str">
        <f t="shared" si="646"/>
        <v>0 DAYS</v>
      </c>
    </row>
    <row r="3724" spans="1:12" x14ac:dyDescent="0.2">
      <c r="A3724" s="23">
        <f t="shared" si="636"/>
        <v>1034448341751.6592</v>
      </c>
      <c r="B3724" s="24">
        <v>3718</v>
      </c>
      <c r="C3724" s="23">
        <f t="shared" si="637"/>
        <v>5792910713.8092909</v>
      </c>
      <c r="D3724" s="25">
        <f t="shared" si="638"/>
        <v>1040241252465.4685</v>
      </c>
      <c r="E3724" s="26">
        <f t="shared" si="639"/>
        <v>1040241251465.4685</v>
      </c>
      <c r="F3724" s="27">
        <f t="shared" si="640"/>
        <v>32259645.979844093</v>
      </c>
      <c r="G3724" s="28">
        <f t="shared" si="641"/>
        <v>241371279.74205378</v>
      </c>
      <c r="H3724" s="28">
        <f t="shared" si="642"/>
        <v>4022854.6623675628</v>
      </c>
      <c r="I3724" s="29">
        <f t="shared" si="643"/>
        <v>67047.577706126045</v>
      </c>
      <c r="J3724" s="25">
        <f t="shared" si="644"/>
        <v>2132494567554.2102</v>
      </c>
      <c r="K3724" s="25">
        <f t="shared" si="645"/>
        <v>2132494567554.2102</v>
      </c>
      <c r="L3724" s="30" t="str">
        <f t="shared" si="646"/>
        <v>0 DAYS</v>
      </c>
    </row>
    <row r="3725" spans="1:12" x14ac:dyDescent="0.2">
      <c r="A3725" s="23">
        <f t="shared" si="636"/>
        <v>1040241252465.4685</v>
      </c>
      <c r="B3725" s="24">
        <v>3719</v>
      </c>
      <c r="C3725" s="23">
        <f t="shared" si="637"/>
        <v>5825351013.8066235</v>
      </c>
      <c r="D3725" s="25">
        <f t="shared" si="638"/>
        <v>1046066603479.2751</v>
      </c>
      <c r="E3725" s="26">
        <f t="shared" si="639"/>
        <v>1046066602479.2751</v>
      </c>
      <c r="F3725" s="27">
        <f t="shared" si="640"/>
        <v>32440299.997332573</v>
      </c>
      <c r="G3725" s="28">
        <f t="shared" si="641"/>
        <v>242722958.9086093</v>
      </c>
      <c r="H3725" s="28">
        <f t="shared" si="642"/>
        <v>4045382.6484768218</v>
      </c>
      <c r="I3725" s="29">
        <f t="shared" si="643"/>
        <v>67423.044141280363</v>
      </c>
      <c r="J3725" s="25">
        <f t="shared" si="644"/>
        <v>2144436537132.5139</v>
      </c>
      <c r="K3725" s="25">
        <f t="shared" si="645"/>
        <v>2144436537132.5139</v>
      </c>
      <c r="L3725" s="30" t="str">
        <f t="shared" si="646"/>
        <v>0 DAYS</v>
      </c>
    </row>
    <row r="3726" spans="1:12" x14ac:dyDescent="0.2">
      <c r="A3726" s="23">
        <f t="shared" si="636"/>
        <v>1046066603479.2751</v>
      </c>
      <c r="B3726" s="24">
        <v>3720</v>
      </c>
      <c r="C3726" s="23">
        <f t="shared" si="637"/>
        <v>5857972979.4839411</v>
      </c>
      <c r="D3726" s="25">
        <f t="shared" si="638"/>
        <v>1051924576458.759</v>
      </c>
      <c r="E3726" s="26">
        <f t="shared" si="639"/>
        <v>1051924575458.759</v>
      </c>
      <c r="F3726" s="27">
        <f t="shared" si="640"/>
        <v>32621965.677317619</v>
      </c>
      <c r="G3726" s="28">
        <f t="shared" si="641"/>
        <v>244082207.47849753</v>
      </c>
      <c r="H3726" s="28">
        <f t="shared" si="642"/>
        <v>4068036.7913082922</v>
      </c>
      <c r="I3726" s="29">
        <f t="shared" si="643"/>
        <v>67800.613188471543</v>
      </c>
      <c r="J3726" s="25">
        <f t="shared" si="644"/>
        <v>2156445381740.4558</v>
      </c>
      <c r="K3726" s="25">
        <f t="shared" si="645"/>
        <v>2156445381740.4558</v>
      </c>
      <c r="L3726" s="30" t="str">
        <f t="shared" si="646"/>
        <v>0 DAYS</v>
      </c>
    </row>
    <row r="3727" spans="1:12" x14ac:dyDescent="0.2">
      <c r="A3727" s="23">
        <f t="shared" si="636"/>
        <v>1051924576458.759</v>
      </c>
      <c r="B3727" s="24">
        <v>3721</v>
      </c>
      <c r="C3727" s="23">
        <f t="shared" si="637"/>
        <v>5890777628.1690502</v>
      </c>
      <c r="D3727" s="25">
        <f t="shared" si="638"/>
        <v>1057815354086.9281</v>
      </c>
      <c r="E3727" s="26">
        <f t="shared" si="639"/>
        <v>1057815353086.9281</v>
      </c>
      <c r="F3727" s="27">
        <f t="shared" si="640"/>
        <v>32804648.685109138</v>
      </c>
      <c r="G3727" s="28">
        <f t="shared" si="641"/>
        <v>245449067.84037709</v>
      </c>
      <c r="H3727" s="28">
        <f t="shared" si="642"/>
        <v>4090817.7973396182</v>
      </c>
      <c r="I3727" s="29">
        <f t="shared" si="643"/>
        <v>68180.296622326976</v>
      </c>
      <c r="J3727" s="25">
        <f t="shared" si="644"/>
        <v>2168521475878.2024</v>
      </c>
      <c r="K3727" s="25">
        <f t="shared" si="645"/>
        <v>2168521475878.2024</v>
      </c>
      <c r="L3727" s="30" t="str">
        <f t="shared" si="646"/>
        <v>0 DAYS</v>
      </c>
    </row>
    <row r="3728" spans="1:12" x14ac:dyDescent="0.2">
      <c r="A3728" s="23">
        <f t="shared" si="636"/>
        <v>1057815354086.9281</v>
      </c>
      <c r="B3728" s="24">
        <v>3722</v>
      </c>
      <c r="C3728" s="23">
        <f t="shared" si="637"/>
        <v>5923765982.886797</v>
      </c>
      <c r="D3728" s="25">
        <f t="shared" si="638"/>
        <v>1063739120069.8149</v>
      </c>
      <c r="E3728" s="26">
        <f t="shared" si="639"/>
        <v>1063739119069.8149</v>
      </c>
      <c r="F3728" s="27">
        <f t="shared" si="640"/>
        <v>32988354.717746735</v>
      </c>
      <c r="G3728" s="28">
        <f t="shared" si="641"/>
        <v>246823582.62028322</v>
      </c>
      <c r="H3728" s="28">
        <f t="shared" si="642"/>
        <v>4113726.3770047203</v>
      </c>
      <c r="I3728" s="29">
        <f t="shared" si="643"/>
        <v>68562.106283412009</v>
      </c>
      <c r="J3728" s="25">
        <f t="shared" si="644"/>
        <v>2180665196143.1204</v>
      </c>
      <c r="K3728" s="25">
        <f t="shared" si="645"/>
        <v>2180665196143.1204</v>
      </c>
      <c r="L3728" s="30" t="str">
        <f t="shared" si="646"/>
        <v>0 DAYS</v>
      </c>
    </row>
    <row r="3729" spans="1:12" x14ac:dyDescent="0.2">
      <c r="A3729" s="23">
        <f t="shared" si="636"/>
        <v>1063739120069.8149</v>
      </c>
      <c r="B3729" s="24">
        <v>3723</v>
      </c>
      <c r="C3729" s="23">
        <f t="shared" si="637"/>
        <v>5956939072.3909636</v>
      </c>
      <c r="D3729" s="25">
        <f t="shared" si="638"/>
        <v>1069696059142.2059</v>
      </c>
      <c r="E3729" s="26">
        <f t="shared" si="639"/>
        <v>1069696058142.2059</v>
      </c>
      <c r="F3729" s="27">
        <f t="shared" si="640"/>
        <v>33173089.504166603</v>
      </c>
      <c r="G3729" s="28">
        <f t="shared" si="641"/>
        <v>248205794.68295681</v>
      </c>
      <c r="H3729" s="28">
        <f t="shared" si="642"/>
        <v>4136763.2447159467</v>
      </c>
      <c r="I3729" s="29">
        <f t="shared" si="643"/>
        <v>68946.054078599118</v>
      </c>
      <c r="J3729" s="25">
        <f t="shared" si="644"/>
        <v>2192876921241.522</v>
      </c>
      <c r="K3729" s="25">
        <f t="shared" si="645"/>
        <v>2192876921241.522</v>
      </c>
      <c r="L3729" s="30" t="str">
        <f t="shared" si="646"/>
        <v>0 DAYS</v>
      </c>
    </row>
    <row r="3730" spans="1:12" x14ac:dyDescent="0.2">
      <c r="A3730" s="23">
        <f t="shared" si="636"/>
        <v>1069696059142.2059</v>
      </c>
      <c r="B3730" s="24">
        <v>3724</v>
      </c>
      <c r="C3730" s="23">
        <f t="shared" si="637"/>
        <v>5990297931.196353</v>
      </c>
      <c r="D3730" s="25">
        <f t="shared" si="638"/>
        <v>1075686357073.4023</v>
      </c>
      <c r="E3730" s="26">
        <f t="shared" si="639"/>
        <v>1075686356073.4023</v>
      </c>
      <c r="F3730" s="27">
        <f t="shared" si="640"/>
        <v>33358858.805389404</v>
      </c>
      <c r="G3730" s="28">
        <f t="shared" si="641"/>
        <v>249595747.13318136</v>
      </c>
      <c r="H3730" s="28">
        <f t="shared" si="642"/>
        <v>4159929.1188863562</v>
      </c>
      <c r="I3730" s="29">
        <f t="shared" si="643"/>
        <v>69332.151981439267</v>
      </c>
      <c r="J3730" s="25">
        <f t="shared" si="644"/>
        <v>2205157032000.4746</v>
      </c>
      <c r="K3730" s="25">
        <f t="shared" si="645"/>
        <v>2205157032000.4746</v>
      </c>
      <c r="L3730" s="30" t="str">
        <f t="shared" si="646"/>
        <v>0 DAYS</v>
      </c>
    </row>
    <row r="3731" spans="1:12" x14ac:dyDescent="0.2">
      <c r="A3731" s="23">
        <f t="shared" si="636"/>
        <v>1075686357073.4023</v>
      </c>
      <c r="B3731" s="24">
        <v>3725</v>
      </c>
      <c r="C3731" s="23">
        <f t="shared" si="637"/>
        <v>6023843599.6110535</v>
      </c>
      <c r="D3731" s="25">
        <f t="shared" si="638"/>
        <v>1081710200673.0134</v>
      </c>
      <c r="E3731" s="26">
        <f t="shared" si="639"/>
        <v>1081710199673.0134</v>
      </c>
      <c r="F3731" s="27">
        <f t="shared" si="640"/>
        <v>33545668.414700508</v>
      </c>
      <c r="G3731" s="28">
        <f t="shared" si="641"/>
        <v>250993483.31712723</v>
      </c>
      <c r="H3731" s="28">
        <f t="shared" si="642"/>
        <v>4183224.7219521203</v>
      </c>
      <c r="I3731" s="29">
        <f t="shared" si="643"/>
        <v>69720.412032535343</v>
      </c>
      <c r="J3731" s="25">
        <f t="shared" si="644"/>
        <v>2217505911379.6772</v>
      </c>
      <c r="K3731" s="25">
        <f t="shared" si="645"/>
        <v>2217505911379.6772</v>
      </c>
      <c r="L3731" s="30" t="str">
        <f t="shared" si="646"/>
        <v>0 DAYS</v>
      </c>
    </row>
    <row r="3732" spans="1:12" x14ac:dyDescent="0.2">
      <c r="A3732" s="23">
        <f t="shared" si="636"/>
        <v>1081710200673.0134</v>
      </c>
      <c r="B3732" s="24">
        <v>3726</v>
      </c>
      <c r="C3732" s="23">
        <f t="shared" si="637"/>
        <v>6057577123.7688751</v>
      </c>
      <c r="D3732" s="25">
        <f t="shared" si="638"/>
        <v>1087767777796.7823</v>
      </c>
      <c r="E3732" s="26">
        <f t="shared" si="639"/>
        <v>1087767776796.7823</v>
      </c>
      <c r="F3732" s="27">
        <f t="shared" si="640"/>
        <v>33733524.157821655</v>
      </c>
      <c r="G3732" s="28">
        <f t="shared" si="641"/>
        <v>252399046.82370314</v>
      </c>
      <c r="H3732" s="28">
        <f t="shared" si="642"/>
        <v>4206650.7803950524</v>
      </c>
      <c r="I3732" s="29">
        <f t="shared" si="643"/>
        <v>70110.846339917538</v>
      </c>
      <c r="J3732" s="25">
        <f t="shared" si="644"/>
        <v>2229923944483.4038</v>
      </c>
      <c r="K3732" s="25">
        <f t="shared" si="645"/>
        <v>2229923944483.4038</v>
      </c>
      <c r="L3732" s="30" t="str">
        <f t="shared" si="646"/>
        <v>0 DAYS</v>
      </c>
    </row>
    <row r="3733" spans="1:12" x14ac:dyDescent="0.2">
      <c r="A3733" s="23">
        <f t="shared" si="636"/>
        <v>1087767777796.7823</v>
      </c>
      <c r="B3733" s="24">
        <v>3727</v>
      </c>
      <c r="C3733" s="23">
        <f t="shared" si="637"/>
        <v>6091499555.6619806</v>
      </c>
      <c r="D3733" s="25">
        <f t="shared" si="638"/>
        <v>1093859277352.4443</v>
      </c>
      <c r="E3733" s="26">
        <f t="shared" si="639"/>
        <v>1093859276352.4443</v>
      </c>
      <c r="F3733" s="27">
        <f t="shared" si="640"/>
        <v>33922431.893105507</v>
      </c>
      <c r="G3733" s="28">
        <f t="shared" si="641"/>
        <v>253812481.48591587</v>
      </c>
      <c r="H3733" s="28">
        <f t="shared" si="642"/>
        <v>4230208.0247652642</v>
      </c>
      <c r="I3733" s="29">
        <f t="shared" si="643"/>
        <v>70503.467079421069</v>
      </c>
      <c r="J3733" s="25">
        <f t="shared" si="644"/>
        <v>2242411518572.5107</v>
      </c>
      <c r="K3733" s="25">
        <f t="shared" si="645"/>
        <v>2242411518572.5107</v>
      </c>
      <c r="L3733" s="30" t="str">
        <f t="shared" si="646"/>
        <v>0 DAYS</v>
      </c>
    </row>
    <row r="3734" spans="1:12" x14ac:dyDescent="0.2">
      <c r="A3734" s="23">
        <f t="shared" si="636"/>
        <v>1093859277352.4443</v>
      </c>
      <c r="B3734" s="24">
        <v>3728</v>
      </c>
      <c r="C3734" s="23">
        <f t="shared" si="637"/>
        <v>6125611953.1736879</v>
      </c>
      <c r="D3734" s="25">
        <f t="shared" si="638"/>
        <v>1099984889305.6179</v>
      </c>
      <c r="E3734" s="26">
        <f t="shared" si="639"/>
        <v>1099984888305.6179</v>
      </c>
      <c r="F3734" s="27">
        <f t="shared" si="640"/>
        <v>34112397.511707306</v>
      </c>
      <c r="G3734" s="28">
        <f t="shared" si="641"/>
        <v>255233831.38223699</v>
      </c>
      <c r="H3734" s="28">
        <f t="shared" si="642"/>
        <v>4253897.1897039497</v>
      </c>
      <c r="I3734" s="29">
        <f t="shared" si="643"/>
        <v>70898.286495065826</v>
      </c>
      <c r="J3734" s="25">
        <f t="shared" si="644"/>
        <v>2254969023076.5166</v>
      </c>
      <c r="K3734" s="25">
        <f t="shared" si="645"/>
        <v>2254969023076.5166</v>
      </c>
      <c r="L3734" s="30" t="str">
        <f t="shared" si="646"/>
        <v>0 DAYS</v>
      </c>
    </row>
    <row r="3735" spans="1:12" x14ac:dyDescent="0.2">
      <c r="A3735" s="23">
        <f t="shared" si="636"/>
        <v>1099984889305.6179</v>
      </c>
      <c r="B3735" s="24">
        <v>3729</v>
      </c>
      <c r="C3735" s="23">
        <f t="shared" si="637"/>
        <v>6159915380.1114607</v>
      </c>
      <c r="D3735" s="25">
        <f t="shared" si="638"/>
        <v>1106144804685.7295</v>
      </c>
      <c r="E3735" s="26">
        <f t="shared" si="639"/>
        <v>1106144803685.7295</v>
      </c>
      <c r="F3735" s="27">
        <f t="shared" si="640"/>
        <v>34303426.937772751</v>
      </c>
      <c r="G3735" s="28">
        <f t="shared" si="641"/>
        <v>256663140.83797753</v>
      </c>
      <c r="H3735" s="28">
        <f t="shared" si="642"/>
        <v>4277719.0139662921</v>
      </c>
      <c r="I3735" s="29">
        <f t="shared" si="643"/>
        <v>71295.316899438199</v>
      </c>
      <c r="J3735" s="25">
        <f t="shared" si="644"/>
        <v>2267596849605.7451</v>
      </c>
      <c r="K3735" s="25">
        <f t="shared" si="645"/>
        <v>2267596849605.7451</v>
      </c>
      <c r="L3735" s="30" t="str">
        <f t="shared" si="646"/>
        <v>0 DAYS</v>
      </c>
    </row>
    <row r="3736" spans="1:12" x14ac:dyDescent="0.2">
      <c r="A3736" s="23">
        <f t="shared" si="636"/>
        <v>1106144804685.7295</v>
      </c>
      <c r="B3736" s="24">
        <v>3730</v>
      </c>
      <c r="C3736" s="23">
        <f t="shared" si="637"/>
        <v>6194410906.2400846</v>
      </c>
      <c r="D3736" s="25">
        <f t="shared" si="638"/>
        <v>1112339215591.9695</v>
      </c>
      <c r="E3736" s="26">
        <f t="shared" si="639"/>
        <v>1112339214591.9695</v>
      </c>
      <c r="F3736" s="27">
        <f t="shared" si="640"/>
        <v>34495526.128623962</v>
      </c>
      <c r="G3736" s="28">
        <f t="shared" si="641"/>
        <v>258100454.42667019</v>
      </c>
      <c r="H3736" s="28">
        <f t="shared" si="642"/>
        <v>4301674.2404445028</v>
      </c>
      <c r="I3736" s="29">
        <f t="shared" si="643"/>
        <v>71694.570674075047</v>
      </c>
      <c r="J3736" s="25">
        <f t="shared" si="644"/>
        <v>2280295391963.5371</v>
      </c>
      <c r="K3736" s="25">
        <f t="shared" si="645"/>
        <v>2280295391963.5371</v>
      </c>
      <c r="L3736" s="30" t="str">
        <f t="shared" si="646"/>
        <v>0 DAYS</v>
      </c>
    </row>
    <row r="3737" spans="1:12" x14ac:dyDescent="0.2">
      <c r="A3737" s="23">
        <f t="shared" si="636"/>
        <v>1112339215591.9695</v>
      </c>
      <c r="B3737" s="24">
        <v>3731</v>
      </c>
      <c r="C3737" s="23">
        <f t="shared" si="637"/>
        <v>6229099607.3150291</v>
      </c>
      <c r="D3737" s="25">
        <f t="shared" si="638"/>
        <v>1118568315199.2844</v>
      </c>
      <c r="E3737" s="26">
        <f t="shared" si="639"/>
        <v>1118568314199.2844</v>
      </c>
      <c r="F3737" s="27">
        <f t="shared" si="640"/>
        <v>34688701.074944496</v>
      </c>
      <c r="G3737" s="28">
        <f t="shared" si="641"/>
        <v>259545816.97145954</v>
      </c>
      <c r="H3737" s="28">
        <f t="shared" si="642"/>
        <v>4325763.6161909923</v>
      </c>
      <c r="I3737" s="29">
        <f t="shared" si="643"/>
        <v>72096.06026984987</v>
      </c>
      <c r="J3737" s="25">
        <f t="shared" si="644"/>
        <v>2293065046158.5327</v>
      </c>
      <c r="K3737" s="25">
        <f t="shared" si="645"/>
        <v>2293065046158.5327</v>
      </c>
      <c r="L3737" s="30" t="str">
        <f t="shared" si="646"/>
        <v>0 DAYS</v>
      </c>
    </row>
    <row r="3738" spans="1:12" x14ac:dyDescent="0.2">
      <c r="A3738" s="23">
        <f t="shared" si="636"/>
        <v>1118568315199.2844</v>
      </c>
      <c r="B3738" s="24">
        <v>3732</v>
      </c>
      <c r="C3738" s="23">
        <f t="shared" si="637"/>
        <v>6263982565.1159925</v>
      </c>
      <c r="D3738" s="25">
        <f t="shared" si="638"/>
        <v>1124832297764.4004</v>
      </c>
      <c r="E3738" s="26">
        <f t="shared" si="639"/>
        <v>1124832296764.4004</v>
      </c>
      <c r="F3738" s="27">
        <f t="shared" si="640"/>
        <v>34882957.800963402</v>
      </c>
      <c r="G3738" s="28">
        <f t="shared" si="641"/>
        <v>260999273.5464997</v>
      </c>
      <c r="H3738" s="28">
        <f t="shared" si="642"/>
        <v>4349987.892441662</v>
      </c>
      <c r="I3738" s="29">
        <f t="shared" si="643"/>
        <v>72499.798207361033</v>
      </c>
      <c r="J3738" s="25">
        <f t="shared" si="644"/>
        <v>2305906210417.0205</v>
      </c>
      <c r="K3738" s="25">
        <f t="shared" si="645"/>
        <v>2305906210417.0205</v>
      </c>
      <c r="L3738" s="30" t="str">
        <f t="shared" si="646"/>
        <v>0 DAYS</v>
      </c>
    </row>
    <row r="3739" spans="1:12" x14ac:dyDescent="0.2">
      <c r="A3739" s="23">
        <f t="shared" si="636"/>
        <v>1124832297764.4004</v>
      </c>
      <c r="B3739" s="24">
        <v>3733</v>
      </c>
      <c r="C3739" s="23">
        <f t="shared" si="637"/>
        <v>6299060867.4806423</v>
      </c>
      <c r="D3739" s="25">
        <f t="shared" si="638"/>
        <v>1131131358631.8811</v>
      </c>
      <c r="E3739" s="26">
        <f t="shared" si="639"/>
        <v>1131131357631.8811</v>
      </c>
      <c r="F3739" s="27">
        <f t="shared" si="640"/>
        <v>35078302.364649773</v>
      </c>
      <c r="G3739" s="28">
        <f t="shared" si="641"/>
        <v>262460869.47836009</v>
      </c>
      <c r="H3739" s="28">
        <f t="shared" si="642"/>
        <v>4374347.8246393343</v>
      </c>
      <c r="I3739" s="29">
        <f t="shared" si="643"/>
        <v>72905.797077322233</v>
      </c>
      <c r="J3739" s="25">
        <f t="shared" si="644"/>
        <v>2318819285195.356</v>
      </c>
      <c r="K3739" s="25">
        <f t="shared" si="645"/>
        <v>2318819285195.356</v>
      </c>
      <c r="L3739" s="30" t="str">
        <f t="shared" si="646"/>
        <v>0 DAYS</v>
      </c>
    </row>
    <row r="3740" spans="1:12" x14ac:dyDescent="0.2">
      <c r="A3740" s="23">
        <f t="shared" si="636"/>
        <v>1131131358631.8811</v>
      </c>
      <c r="B3740" s="24">
        <v>3734</v>
      </c>
      <c r="C3740" s="23">
        <f t="shared" si="637"/>
        <v>6334335608.3385344</v>
      </c>
      <c r="D3740" s="25">
        <f t="shared" si="638"/>
        <v>1137465694240.2197</v>
      </c>
      <c r="E3740" s="26">
        <f t="shared" si="639"/>
        <v>1137465693240.2197</v>
      </c>
      <c r="F3740" s="27">
        <f t="shared" si="640"/>
        <v>35274740.857892036</v>
      </c>
      <c r="G3740" s="28">
        <f t="shared" si="641"/>
        <v>263930650.34743893</v>
      </c>
      <c r="H3740" s="28">
        <f t="shared" si="642"/>
        <v>4398844.172457316</v>
      </c>
      <c r="I3740" s="29">
        <f t="shared" si="643"/>
        <v>73314.069540955272</v>
      </c>
      <c r="J3740" s="25">
        <f t="shared" si="644"/>
        <v>2331804673192.4502</v>
      </c>
      <c r="K3740" s="25">
        <f t="shared" si="645"/>
        <v>2331804673192.4502</v>
      </c>
      <c r="L3740" s="30" t="str">
        <f t="shared" si="646"/>
        <v>0 DAYS</v>
      </c>
    </row>
    <row r="3741" spans="1:12" x14ac:dyDescent="0.2">
      <c r="A3741" s="23">
        <f t="shared" si="636"/>
        <v>1137465694240.2197</v>
      </c>
      <c r="B3741" s="24">
        <v>3735</v>
      </c>
      <c r="C3741" s="23">
        <f t="shared" si="637"/>
        <v>6369807887.7452307</v>
      </c>
      <c r="D3741" s="25">
        <f t="shared" si="638"/>
        <v>1143835502127.9648</v>
      </c>
      <c r="E3741" s="26">
        <f t="shared" si="639"/>
        <v>1143835501127.9648</v>
      </c>
      <c r="F3741" s="27">
        <f t="shared" si="640"/>
        <v>35472279.40669632</v>
      </c>
      <c r="G3741" s="28">
        <f t="shared" si="641"/>
        <v>265408661.98938462</v>
      </c>
      <c r="H3741" s="28">
        <f t="shared" si="642"/>
        <v>4423477.6998230768</v>
      </c>
      <c r="I3741" s="29">
        <f t="shared" si="643"/>
        <v>73724.628330384614</v>
      </c>
      <c r="J3741" s="25">
        <f t="shared" si="644"/>
        <v>2344862779362.3276</v>
      </c>
      <c r="K3741" s="25">
        <f t="shared" si="645"/>
        <v>2344862779362.3276</v>
      </c>
      <c r="L3741" s="30" t="str">
        <f t="shared" si="646"/>
        <v>0 DAYS</v>
      </c>
    </row>
    <row r="3742" spans="1:12" x14ac:dyDescent="0.2">
      <c r="A3742" s="23">
        <f t="shared" si="636"/>
        <v>1143835502127.9648</v>
      </c>
      <c r="B3742" s="24">
        <v>3736</v>
      </c>
      <c r="C3742" s="23">
        <f t="shared" si="637"/>
        <v>6405478811.9166031</v>
      </c>
      <c r="D3742" s="25">
        <f t="shared" si="638"/>
        <v>1150240980939.8813</v>
      </c>
      <c r="E3742" s="26">
        <f t="shared" si="639"/>
        <v>1150240979939.8813</v>
      </c>
      <c r="F3742" s="27">
        <f t="shared" si="640"/>
        <v>35670924.171372414</v>
      </c>
      <c r="G3742" s="28">
        <f t="shared" si="641"/>
        <v>266894950.49652514</v>
      </c>
      <c r="H3742" s="28">
        <f t="shared" si="642"/>
        <v>4448249.1749420855</v>
      </c>
      <c r="I3742" s="29">
        <f t="shared" si="643"/>
        <v>74137.486249034759</v>
      </c>
      <c r="J3742" s="25">
        <f t="shared" si="644"/>
        <v>2357994010926.7563</v>
      </c>
      <c r="K3742" s="25">
        <f t="shared" si="645"/>
        <v>2357994010926.7563</v>
      </c>
      <c r="L3742" s="30" t="str">
        <f t="shared" si="646"/>
        <v>0 DAYS</v>
      </c>
    </row>
    <row r="3743" spans="1:12" x14ac:dyDescent="0.2">
      <c r="A3743" s="23">
        <f t="shared" si="636"/>
        <v>1150240980939.8813</v>
      </c>
      <c r="B3743" s="24">
        <v>3737</v>
      </c>
      <c r="C3743" s="23">
        <f t="shared" si="637"/>
        <v>6441349493.2633352</v>
      </c>
      <c r="D3743" s="25">
        <f t="shared" si="638"/>
        <v>1156682330433.1448</v>
      </c>
      <c r="E3743" s="26">
        <f t="shared" si="639"/>
        <v>1156682329433.1448</v>
      </c>
      <c r="F3743" s="27">
        <f t="shared" si="640"/>
        <v>35870681.34673214</v>
      </c>
      <c r="G3743" s="28">
        <f t="shared" si="641"/>
        <v>268389562.21930563</v>
      </c>
      <c r="H3743" s="28">
        <f t="shared" si="642"/>
        <v>4473159.3703217609</v>
      </c>
      <c r="I3743" s="29">
        <f t="shared" si="643"/>
        <v>74552.656172029354</v>
      </c>
      <c r="J3743" s="25">
        <f t="shared" si="644"/>
        <v>2371198777387.9468</v>
      </c>
      <c r="K3743" s="25">
        <f t="shared" si="645"/>
        <v>2371198777387.9468</v>
      </c>
      <c r="L3743" s="30" t="str">
        <f t="shared" si="646"/>
        <v>0 DAYS</v>
      </c>
    </row>
    <row r="3744" spans="1:12" x14ac:dyDescent="0.2">
      <c r="A3744" s="23">
        <f t="shared" si="636"/>
        <v>1156682330433.1448</v>
      </c>
      <c r="B3744" s="24">
        <v>3738</v>
      </c>
      <c r="C3744" s="23">
        <f t="shared" si="637"/>
        <v>6477421050.4256105</v>
      </c>
      <c r="D3744" s="25">
        <f t="shared" si="638"/>
        <v>1163159751483.5703</v>
      </c>
      <c r="E3744" s="26">
        <f t="shared" si="639"/>
        <v>1163159750483.5703</v>
      </c>
      <c r="F3744" s="27">
        <f t="shared" si="640"/>
        <v>36071557.162275314</v>
      </c>
      <c r="G3744" s="28">
        <f t="shared" si="641"/>
        <v>269892543.76773375</v>
      </c>
      <c r="H3744" s="28">
        <f t="shared" si="642"/>
        <v>4498209.0627955627</v>
      </c>
      <c r="I3744" s="29">
        <f t="shared" si="643"/>
        <v>74970.151046592713</v>
      </c>
      <c r="J3744" s="25">
        <f t="shared" si="644"/>
        <v>2384477490541.3188</v>
      </c>
      <c r="K3744" s="25">
        <f t="shared" si="645"/>
        <v>2384477490541.3188</v>
      </c>
      <c r="L3744" s="30" t="str">
        <f t="shared" si="646"/>
        <v>0 DAYS</v>
      </c>
    </row>
    <row r="3745" spans="1:12" x14ac:dyDescent="0.2">
      <c r="A3745" s="23">
        <f t="shared" si="636"/>
        <v>1163159751483.5703</v>
      </c>
      <c r="B3745" s="24">
        <v>3739</v>
      </c>
      <c r="C3745" s="23">
        <f t="shared" si="637"/>
        <v>6513694608.3079939</v>
      </c>
      <c r="D3745" s="25">
        <f t="shared" si="638"/>
        <v>1169673446091.8784</v>
      </c>
      <c r="E3745" s="26">
        <f t="shared" si="639"/>
        <v>1169673445091.8784</v>
      </c>
      <c r="F3745" s="27">
        <f t="shared" si="640"/>
        <v>36273557.882383347</v>
      </c>
      <c r="G3745" s="28">
        <f t="shared" si="641"/>
        <v>271403942.01283306</v>
      </c>
      <c r="H3745" s="28">
        <f t="shared" si="642"/>
        <v>4523399.033547218</v>
      </c>
      <c r="I3745" s="29">
        <f t="shared" si="643"/>
        <v>75389.983892453631</v>
      </c>
      <c r="J3745" s="25">
        <f t="shared" si="644"/>
        <v>2397830564488.3506</v>
      </c>
      <c r="K3745" s="25">
        <f t="shared" si="645"/>
        <v>2397830564488.3506</v>
      </c>
      <c r="L3745" s="30" t="str">
        <f t="shared" si="646"/>
        <v>0 DAYS</v>
      </c>
    </row>
    <row r="3746" spans="1:12" x14ac:dyDescent="0.2">
      <c r="A3746" s="23">
        <f t="shared" si="636"/>
        <v>1169673446091.8784</v>
      </c>
      <c r="B3746" s="24">
        <v>3740</v>
      </c>
      <c r="C3746" s="23">
        <f t="shared" si="637"/>
        <v>6550171298.1145191</v>
      </c>
      <c r="D3746" s="25">
        <f t="shared" si="638"/>
        <v>1176223617389.9929</v>
      </c>
      <c r="E3746" s="26">
        <f t="shared" si="639"/>
        <v>1176223616389.9929</v>
      </c>
      <c r="F3746" s="27">
        <f t="shared" si="640"/>
        <v>36476689.80652523</v>
      </c>
      <c r="G3746" s="28">
        <f t="shared" si="641"/>
        <v>272923804.08810496</v>
      </c>
      <c r="H3746" s="28">
        <f t="shared" si="642"/>
        <v>4548730.0681350827</v>
      </c>
      <c r="I3746" s="29">
        <f t="shared" si="643"/>
        <v>75812.167802251381</v>
      </c>
      <c r="J3746" s="25">
        <f t="shared" si="644"/>
        <v>2411258415649.4854</v>
      </c>
      <c r="K3746" s="25">
        <f t="shared" si="645"/>
        <v>2411258415649.4854</v>
      </c>
      <c r="L3746" s="30" t="str">
        <f t="shared" si="646"/>
        <v>0 DAYS</v>
      </c>
    </row>
    <row r="3747" spans="1:12" x14ac:dyDescent="0.2">
      <c r="A3747" s="23">
        <f t="shared" si="636"/>
        <v>1176223617389.9929</v>
      </c>
      <c r="B3747" s="24">
        <v>3741</v>
      </c>
      <c r="C3747" s="23">
        <f t="shared" si="637"/>
        <v>6586852257.3839607</v>
      </c>
      <c r="D3747" s="25">
        <f t="shared" si="638"/>
        <v>1182810469647.377</v>
      </c>
      <c r="E3747" s="26">
        <f t="shared" si="639"/>
        <v>1182810468647.377</v>
      </c>
      <c r="F3747" s="27">
        <f t="shared" si="640"/>
        <v>36680959.269441605</v>
      </c>
      <c r="G3747" s="28">
        <f t="shared" si="641"/>
        <v>274452177.39099836</v>
      </c>
      <c r="H3747" s="28">
        <f t="shared" si="642"/>
        <v>4574202.9565166393</v>
      </c>
      <c r="I3747" s="29">
        <f t="shared" si="643"/>
        <v>76236.715941943985</v>
      </c>
      <c r="J3747" s="25">
        <f t="shared" si="644"/>
        <v>2424761462777.1226</v>
      </c>
      <c r="K3747" s="25">
        <f t="shared" si="645"/>
        <v>2424761462777.1226</v>
      </c>
      <c r="L3747" s="30" t="str">
        <f t="shared" si="646"/>
        <v>0 DAYS</v>
      </c>
    </row>
    <row r="3748" spans="1:12" x14ac:dyDescent="0.2">
      <c r="A3748" s="23">
        <f t="shared" si="636"/>
        <v>1182810469647.377</v>
      </c>
      <c r="B3748" s="24">
        <v>3742</v>
      </c>
      <c r="C3748" s="23">
        <f t="shared" si="637"/>
        <v>6623738630.0253105</v>
      </c>
      <c r="D3748" s="25">
        <f t="shared" si="638"/>
        <v>1189434208277.4023</v>
      </c>
      <c r="E3748" s="26">
        <f t="shared" si="639"/>
        <v>1189434207277.4023</v>
      </c>
      <c r="F3748" s="27">
        <f t="shared" si="640"/>
        <v>36886372.641349792</v>
      </c>
      <c r="G3748" s="28">
        <f t="shared" si="641"/>
        <v>275989109.58438796</v>
      </c>
      <c r="H3748" s="28">
        <f t="shared" si="642"/>
        <v>4599818.4930731328</v>
      </c>
      <c r="I3748" s="29">
        <f t="shared" si="643"/>
        <v>76663.641551218883</v>
      </c>
      <c r="J3748" s="25">
        <f t="shared" si="644"/>
        <v>2438340126968.6748</v>
      </c>
      <c r="K3748" s="25">
        <f t="shared" si="645"/>
        <v>2438340126968.6748</v>
      </c>
      <c r="L3748" s="30" t="str">
        <f t="shared" si="646"/>
        <v>0 DAYS</v>
      </c>
    </row>
    <row r="3749" spans="1:12" x14ac:dyDescent="0.2">
      <c r="A3749" s="23">
        <f t="shared" si="636"/>
        <v>1189434208277.4023</v>
      </c>
      <c r="B3749" s="24">
        <v>3743</v>
      </c>
      <c r="C3749" s="23">
        <f t="shared" si="637"/>
        <v>6660831566.3534527</v>
      </c>
      <c r="D3749" s="25">
        <f t="shared" si="638"/>
        <v>1196095039843.7559</v>
      </c>
      <c r="E3749" s="26">
        <f t="shared" si="639"/>
        <v>1196095038843.7559</v>
      </c>
      <c r="F3749" s="27">
        <f t="shared" si="640"/>
        <v>37092936.328142166</v>
      </c>
      <c r="G3749" s="28">
        <f t="shared" si="641"/>
        <v>277534648.59806055</v>
      </c>
      <c r="H3749" s="28">
        <f t="shared" si="642"/>
        <v>4625577.4766343422</v>
      </c>
      <c r="I3749" s="29">
        <f t="shared" si="643"/>
        <v>77092.957943905698</v>
      </c>
      <c r="J3749" s="25">
        <f t="shared" si="644"/>
        <v>2451994831679.6992</v>
      </c>
      <c r="K3749" s="25">
        <f t="shared" si="645"/>
        <v>2451994831679.6992</v>
      </c>
      <c r="L3749" s="30" t="str">
        <f t="shared" si="646"/>
        <v>0 DAYS</v>
      </c>
    </row>
    <row r="3750" spans="1:12" x14ac:dyDescent="0.2">
      <c r="A3750" s="23">
        <f t="shared" si="636"/>
        <v>1196095039843.7559</v>
      </c>
      <c r="B3750" s="24">
        <v>3744</v>
      </c>
      <c r="C3750" s="23">
        <f t="shared" si="637"/>
        <v>6698132223.1250324</v>
      </c>
      <c r="D3750" s="25">
        <f t="shared" si="638"/>
        <v>1202793172066.8809</v>
      </c>
      <c r="E3750" s="26">
        <f t="shared" si="639"/>
        <v>1202793171066.8809</v>
      </c>
      <c r="F3750" s="27">
        <f t="shared" si="640"/>
        <v>37300656.771579742</v>
      </c>
      <c r="G3750" s="28">
        <f t="shared" si="641"/>
        <v>279088842.63020968</v>
      </c>
      <c r="H3750" s="28">
        <f t="shared" si="642"/>
        <v>4651480.7105034944</v>
      </c>
      <c r="I3750" s="29">
        <f t="shared" si="643"/>
        <v>77524.678508391575</v>
      </c>
      <c r="J3750" s="25">
        <f t="shared" si="644"/>
        <v>2465726002737.1055</v>
      </c>
      <c r="K3750" s="25">
        <f t="shared" si="645"/>
        <v>2465726002737.1055</v>
      </c>
      <c r="L3750" s="30" t="str">
        <f t="shared" si="646"/>
        <v>0 DAYS</v>
      </c>
    </row>
    <row r="3751" spans="1:12" x14ac:dyDescent="0.2">
      <c r="A3751" s="23">
        <f t="shared" si="636"/>
        <v>1202793172066.8809</v>
      </c>
      <c r="B3751" s="24">
        <v>3745</v>
      </c>
      <c r="C3751" s="23">
        <f t="shared" si="637"/>
        <v>6735641763.5745325</v>
      </c>
      <c r="D3751" s="25">
        <f t="shared" si="638"/>
        <v>1209528813830.4553</v>
      </c>
      <c r="E3751" s="26">
        <f t="shared" si="639"/>
        <v>1209528812830.4553</v>
      </c>
      <c r="F3751" s="27">
        <f t="shared" si="640"/>
        <v>37509540.449500084</v>
      </c>
      <c r="G3751" s="28">
        <f t="shared" si="641"/>
        <v>280651740.14893883</v>
      </c>
      <c r="H3751" s="28">
        <f t="shared" si="642"/>
        <v>4677529.0024823137</v>
      </c>
      <c r="I3751" s="29">
        <f t="shared" si="643"/>
        <v>77958.816708038561</v>
      </c>
      <c r="J3751" s="25">
        <f t="shared" si="644"/>
        <v>2479534068352.4331</v>
      </c>
      <c r="K3751" s="25">
        <f t="shared" si="645"/>
        <v>2479534068352.4331</v>
      </c>
      <c r="L3751" s="30" t="str">
        <f t="shared" si="646"/>
        <v>0 DAYS</v>
      </c>
    </row>
    <row r="3752" spans="1:12" x14ac:dyDescent="0.2">
      <c r="A3752" s="23">
        <f t="shared" si="636"/>
        <v>1209528813830.4553</v>
      </c>
      <c r="B3752" s="24">
        <v>3746</v>
      </c>
      <c r="C3752" s="23">
        <f t="shared" si="637"/>
        <v>6773361357.4505501</v>
      </c>
      <c r="D3752" s="25">
        <f t="shared" si="638"/>
        <v>1216302175187.9058</v>
      </c>
      <c r="E3752" s="26">
        <f t="shared" si="639"/>
        <v>1216302174187.9058</v>
      </c>
      <c r="F3752" s="27">
        <f t="shared" si="640"/>
        <v>37719593.87601757</v>
      </c>
      <c r="G3752" s="28">
        <f t="shared" si="641"/>
        <v>282223389.8937729</v>
      </c>
      <c r="H3752" s="28">
        <f t="shared" si="642"/>
        <v>4703723.1648962153</v>
      </c>
      <c r="I3752" s="29">
        <f t="shared" si="643"/>
        <v>78395.386081603589</v>
      </c>
      <c r="J3752" s="25">
        <f t="shared" si="644"/>
        <v>2493419459135.2065</v>
      </c>
      <c r="K3752" s="25">
        <f t="shared" si="645"/>
        <v>2493419459135.2065</v>
      </c>
      <c r="L3752" s="30" t="str">
        <f t="shared" si="646"/>
        <v>0 DAYS</v>
      </c>
    </row>
    <row r="3753" spans="1:12" x14ac:dyDescent="0.2">
      <c r="A3753" s="23">
        <f t="shared" si="636"/>
        <v>1216302175187.9058</v>
      </c>
      <c r="B3753" s="24">
        <v>3747</v>
      </c>
      <c r="C3753" s="23">
        <f t="shared" si="637"/>
        <v>6811292181.0522718</v>
      </c>
      <c r="D3753" s="25">
        <f t="shared" si="638"/>
        <v>1223113467368.958</v>
      </c>
      <c r="E3753" s="26">
        <f t="shared" si="639"/>
        <v>1223113466368.958</v>
      </c>
      <c r="F3753" s="27">
        <f t="shared" si="640"/>
        <v>37930823.601721764</v>
      </c>
      <c r="G3753" s="28">
        <f t="shared" si="641"/>
        <v>283803840.87717801</v>
      </c>
      <c r="H3753" s="28">
        <f t="shared" si="642"/>
        <v>4730064.0146196336</v>
      </c>
      <c r="I3753" s="29">
        <f t="shared" si="643"/>
        <v>78834.400243660566</v>
      </c>
      <c r="J3753" s="25">
        <f t="shared" si="644"/>
        <v>2507382608106.3638</v>
      </c>
      <c r="K3753" s="25">
        <f t="shared" si="645"/>
        <v>2507382608106.3638</v>
      </c>
      <c r="L3753" s="30" t="str">
        <f t="shared" si="646"/>
        <v>0 DAYS</v>
      </c>
    </row>
    <row r="3754" spans="1:12" x14ac:dyDescent="0.2">
      <c r="A3754" s="23">
        <f t="shared" si="636"/>
        <v>1223113467368.958</v>
      </c>
      <c r="B3754" s="24">
        <v>3748</v>
      </c>
      <c r="C3754" s="23">
        <f t="shared" si="637"/>
        <v>6849435417.2661648</v>
      </c>
      <c r="D3754" s="25">
        <f t="shared" si="638"/>
        <v>1229962902786.2241</v>
      </c>
      <c r="E3754" s="26">
        <f t="shared" si="639"/>
        <v>1229962901786.2241</v>
      </c>
      <c r="F3754" s="27">
        <f t="shared" si="640"/>
        <v>38143236.213892937</v>
      </c>
      <c r="G3754" s="28">
        <f t="shared" si="641"/>
        <v>285393142.38609022</v>
      </c>
      <c r="H3754" s="28">
        <f t="shared" si="642"/>
        <v>4756552.3731015036</v>
      </c>
      <c r="I3754" s="29">
        <f t="shared" si="643"/>
        <v>79275.872885025063</v>
      </c>
      <c r="J3754" s="25">
        <f t="shared" si="644"/>
        <v>2521423950711.7593</v>
      </c>
      <c r="K3754" s="25">
        <f t="shared" si="645"/>
        <v>2521423950711.7593</v>
      </c>
      <c r="L3754" s="30" t="str">
        <f t="shared" si="646"/>
        <v>0 DAYS</v>
      </c>
    </row>
    <row r="3755" spans="1:12" x14ac:dyDescent="0.2">
      <c r="A3755" s="23">
        <f t="shared" si="636"/>
        <v>1229962902786.2241</v>
      </c>
      <c r="B3755" s="24">
        <v>3749</v>
      </c>
      <c r="C3755" s="23">
        <f t="shared" si="637"/>
        <v>6887792255.6028547</v>
      </c>
      <c r="D3755" s="25">
        <f t="shared" si="638"/>
        <v>1236850695041.8269</v>
      </c>
      <c r="E3755" s="26">
        <f t="shared" si="639"/>
        <v>1236850694041.8269</v>
      </c>
      <c r="F3755" s="27">
        <f t="shared" si="640"/>
        <v>38356838.336689949</v>
      </c>
      <c r="G3755" s="28">
        <f t="shared" si="641"/>
        <v>286991343.98345226</v>
      </c>
      <c r="H3755" s="28">
        <f t="shared" si="642"/>
        <v>4783189.0663908711</v>
      </c>
      <c r="I3755" s="29">
        <f t="shared" si="643"/>
        <v>79719.817773181188</v>
      </c>
      <c r="J3755" s="25">
        <f t="shared" si="644"/>
        <v>2535543924835.7451</v>
      </c>
      <c r="K3755" s="25">
        <f t="shared" si="645"/>
        <v>2535543924835.7451</v>
      </c>
      <c r="L3755" s="30" t="str">
        <f t="shared" si="646"/>
        <v>0 DAYS</v>
      </c>
    </row>
    <row r="3756" spans="1:12" x14ac:dyDescent="0.2">
      <c r="A3756" s="23">
        <f t="shared" si="636"/>
        <v>1236850695041.8269</v>
      </c>
      <c r="B3756" s="24">
        <v>3750</v>
      </c>
      <c r="C3756" s="23">
        <f t="shared" si="637"/>
        <v>6926363892.234231</v>
      </c>
      <c r="D3756" s="25">
        <f t="shared" si="638"/>
        <v>1243777058934.061</v>
      </c>
      <c r="E3756" s="26">
        <f t="shared" si="639"/>
        <v>1243777057934.061</v>
      </c>
      <c r="F3756" s="27">
        <f t="shared" si="640"/>
        <v>38571636.631376266</v>
      </c>
      <c r="G3756" s="28">
        <f t="shared" si="641"/>
        <v>288598495.5097596</v>
      </c>
      <c r="H3756" s="28">
        <f t="shared" si="642"/>
        <v>4809974.92516266</v>
      </c>
      <c r="I3756" s="29">
        <f t="shared" si="643"/>
        <v>80166.248752711006</v>
      </c>
      <c r="J3756" s="25">
        <f t="shared" si="644"/>
        <v>2549742970814.8247</v>
      </c>
      <c r="K3756" s="25">
        <f t="shared" si="645"/>
        <v>2549742970814.8247</v>
      </c>
      <c r="L3756" s="30" t="str">
        <f t="shared" si="646"/>
        <v>0 DAYS</v>
      </c>
    </row>
    <row r="3757" spans="1:12" x14ac:dyDescent="0.2">
      <c r="A3757" s="23">
        <f t="shared" si="636"/>
        <v>1243777058934.061</v>
      </c>
      <c r="B3757" s="24">
        <v>3751</v>
      </c>
      <c r="C3757" s="23">
        <f t="shared" si="637"/>
        <v>6965151530.0307417</v>
      </c>
      <c r="D3757" s="25">
        <f t="shared" si="638"/>
        <v>1250742210464.0918</v>
      </c>
      <c r="E3757" s="26">
        <f t="shared" si="639"/>
        <v>1250742209464.0918</v>
      </c>
      <c r="F3757" s="27">
        <f t="shared" si="640"/>
        <v>38787637.796510696</v>
      </c>
      <c r="G3757" s="28">
        <f t="shared" si="641"/>
        <v>290214647.08461422</v>
      </c>
      <c r="H3757" s="28">
        <f t="shared" si="642"/>
        <v>4836910.7847435707</v>
      </c>
      <c r="I3757" s="29">
        <f t="shared" si="643"/>
        <v>80615.179745726186</v>
      </c>
      <c r="J3757" s="25">
        <f t="shared" si="644"/>
        <v>2564021531451.3882</v>
      </c>
      <c r="K3757" s="25">
        <f t="shared" si="645"/>
        <v>2564021531451.3882</v>
      </c>
      <c r="L3757" s="30" t="str">
        <f t="shared" si="646"/>
        <v>0 DAYS</v>
      </c>
    </row>
    <row r="3758" spans="1:12" x14ac:dyDescent="0.2">
      <c r="A3758" s="23">
        <f t="shared" si="636"/>
        <v>1250742210464.0918</v>
      </c>
      <c r="B3758" s="24">
        <v>3752</v>
      </c>
      <c r="C3758" s="23">
        <f t="shared" si="637"/>
        <v>7004156378.5989141</v>
      </c>
      <c r="D3758" s="25">
        <f t="shared" si="638"/>
        <v>1257746366842.6907</v>
      </c>
      <c r="E3758" s="26">
        <f t="shared" si="639"/>
        <v>1257746365842.6907</v>
      </c>
      <c r="F3758" s="27">
        <f t="shared" si="640"/>
        <v>39004848.568172455</v>
      </c>
      <c r="G3758" s="28">
        <f t="shared" si="641"/>
        <v>291839849.10828811</v>
      </c>
      <c r="H3758" s="28">
        <f t="shared" si="642"/>
        <v>4863997.485138135</v>
      </c>
      <c r="I3758" s="29">
        <f t="shared" si="643"/>
        <v>81066.624752302247</v>
      </c>
      <c r="J3758" s="25">
        <f t="shared" si="644"/>
        <v>2578380052027.5156</v>
      </c>
      <c r="K3758" s="25">
        <f t="shared" si="645"/>
        <v>2578380052027.5156</v>
      </c>
      <c r="L3758" s="30" t="str">
        <f t="shared" si="646"/>
        <v>0 DAYS</v>
      </c>
    </row>
    <row r="3759" spans="1:12" x14ac:dyDescent="0.2">
      <c r="A3759" s="23">
        <f t="shared" si="636"/>
        <v>1257746366842.6907</v>
      </c>
      <c r="B3759" s="24">
        <v>3753</v>
      </c>
      <c r="C3759" s="23">
        <f t="shared" si="637"/>
        <v>7043379654.319068</v>
      </c>
      <c r="D3759" s="25">
        <f t="shared" si="638"/>
        <v>1264789746497.0098</v>
      </c>
      <c r="E3759" s="26">
        <f t="shared" si="639"/>
        <v>1264789745497.0098</v>
      </c>
      <c r="F3759" s="27">
        <f t="shared" si="640"/>
        <v>39223275.720153809</v>
      </c>
      <c r="G3759" s="28">
        <f t="shared" si="641"/>
        <v>293474152.26329452</v>
      </c>
      <c r="H3759" s="28">
        <f t="shared" si="642"/>
        <v>4891235.8710549083</v>
      </c>
      <c r="I3759" s="29">
        <f t="shared" si="643"/>
        <v>81520.597850915132</v>
      </c>
      <c r="J3759" s="25">
        <f t="shared" si="644"/>
        <v>2592818980318.8696</v>
      </c>
      <c r="K3759" s="25">
        <f t="shared" si="645"/>
        <v>2592818980318.8696</v>
      </c>
      <c r="L3759" s="30" t="str">
        <f t="shared" si="646"/>
        <v>0 DAYS</v>
      </c>
    </row>
    <row r="3760" spans="1:12" x14ac:dyDescent="0.2">
      <c r="A3760" s="23">
        <f t="shared" si="636"/>
        <v>1264789746497.0098</v>
      </c>
      <c r="B3760" s="24">
        <v>3754</v>
      </c>
      <c r="C3760" s="23">
        <f t="shared" si="637"/>
        <v>7082822580.383255</v>
      </c>
      <c r="D3760" s="25">
        <f t="shared" si="638"/>
        <v>1271872569077.3931</v>
      </c>
      <c r="E3760" s="26">
        <f t="shared" si="639"/>
        <v>1271872568077.3931</v>
      </c>
      <c r="F3760" s="27">
        <f t="shared" si="640"/>
        <v>39442926.06418705</v>
      </c>
      <c r="G3760" s="28">
        <f t="shared" si="641"/>
        <v>295117607.51596898</v>
      </c>
      <c r="H3760" s="28">
        <f t="shared" si="642"/>
        <v>4918626.7919328166</v>
      </c>
      <c r="I3760" s="29">
        <f t="shared" si="643"/>
        <v>81977.113198880281</v>
      </c>
      <c r="J3760" s="25">
        <f t="shared" si="644"/>
        <v>2607338766608.6558</v>
      </c>
      <c r="K3760" s="25">
        <f t="shared" si="645"/>
        <v>2607338766608.6558</v>
      </c>
      <c r="L3760" s="30" t="str">
        <f t="shared" si="646"/>
        <v>0 DAYS</v>
      </c>
    </row>
    <row r="3761" spans="1:12" x14ac:dyDescent="0.2">
      <c r="A3761" s="23">
        <f t="shared" si="636"/>
        <v>1271872569077.3931</v>
      </c>
      <c r="B3761" s="24">
        <v>3755</v>
      </c>
      <c r="C3761" s="23">
        <f t="shared" si="637"/>
        <v>7122486386.8334007</v>
      </c>
      <c r="D3761" s="25">
        <f t="shared" si="638"/>
        <v>1278995055464.2266</v>
      </c>
      <c r="E3761" s="26">
        <f t="shared" si="639"/>
        <v>1278995054464.2266</v>
      </c>
      <c r="F3761" s="27">
        <f t="shared" si="640"/>
        <v>39663806.450145721</v>
      </c>
      <c r="G3761" s="28">
        <f t="shared" si="641"/>
        <v>296770266.11805838</v>
      </c>
      <c r="H3761" s="28">
        <f t="shared" si="642"/>
        <v>4946171.1019676393</v>
      </c>
      <c r="I3761" s="29">
        <f t="shared" si="643"/>
        <v>82436.18503279399</v>
      </c>
      <c r="J3761" s="25">
        <f t="shared" si="644"/>
        <v>2621939863701.6641</v>
      </c>
      <c r="K3761" s="25">
        <f t="shared" si="645"/>
        <v>2621939863701.6641</v>
      </c>
      <c r="L3761" s="30" t="str">
        <f t="shared" si="646"/>
        <v>0 DAYS</v>
      </c>
    </row>
    <row r="3762" spans="1:12" x14ac:dyDescent="0.2">
      <c r="A3762" s="23">
        <f t="shared" si="636"/>
        <v>1278995055464.2266</v>
      </c>
      <c r="B3762" s="24">
        <v>3756</v>
      </c>
      <c r="C3762" s="23">
        <f t="shared" si="637"/>
        <v>7162372310.5996685</v>
      </c>
      <c r="D3762" s="25">
        <f t="shared" si="638"/>
        <v>1286157427774.8262</v>
      </c>
      <c r="E3762" s="26">
        <f t="shared" si="639"/>
        <v>1286157426774.8262</v>
      </c>
      <c r="F3762" s="27">
        <f t="shared" si="640"/>
        <v>39885923.766267776</v>
      </c>
      <c r="G3762" s="28">
        <f t="shared" si="641"/>
        <v>298432179.60831952</v>
      </c>
      <c r="H3762" s="28">
        <f t="shared" si="642"/>
        <v>4973869.6601386582</v>
      </c>
      <c r="I3762" s="29">
        <f t="shared" si="643"/>
        <v>82897.827668977639</v>
      </c>
      <c r="J3762" s="25">
        <f t="shared" si="644"/>
        <v>2636622726938.3936</v>
      </c>
      <c r="K3762" s="25">
        <f t="shared" si="645"/>
        <v>2636622726938.3936</v>
      </c>
      <c r="L3762" s="30" t="str">
        <f t="shared" si="646"/>
        <v>0 DAYS</v>
      </c>
    </row>
    <row r="3763" spans="1:12" x14ac:dyDescent="0.2">
      <c r="A3763" s="23">
        <f t="shared" si="636"/>
        <v>1286157427774.8262</v>
      </c>
      <c r="B3763" s="24">
        <v>3757</v>
      </c>
      <c r="C3763" s="23">
        <f t="shared" si="637"/>
        <v>7202481595.5390263</v>
      </c>
      <c r="D3763" s="25">
        <f t="shared" si="638"/>
        <v>1293359909370.3652</v>
      </c>
      <c r="E3763" s="26">
        <f t="shared" si="639"/>
        <v>1293359908370.3652</v>
      </c>
      <c r="F3763" s="27">
        <f t="shared" si="640"/>
        <v>40109284.939357758</v>
      </c>
      <c r="G3763" s="28">
        <f t="shared" si="641"/>
        <v>300103399.81412607</v>
      </c>
      <c r="H3763" s="28">
        <f t="shared" si="642"/>
        <v>5001723.3302354347</v>
      </c>
      <c r="I3763" s="29">
        <f t="shared" si="643"/>
        <v>83362.055503923912</v>
      </c>
      <c r="J3763" s="25">
        <f t="shared" si="644"/>
        <v>2651387814209.2485</v>
      </c>
      <c r="K3763" s="25">
        <f t="shared" si="645"/>
        <v>2651387814209.2485</v>
      </c>
      <c r="L3763" s="30" t="str">
        <f t="shared" si="646"/>
        <v>0 DAYS</v>
      </c>
    </row>
    <row r="3764" spans="1:12" x14ac:dyDescent="0.2">
      <c r="A3764" s="23">
        <f t="shared" si="636"/>
        <v>1293359909370.3652</v>
      </c>
      <c r="B3764" s="24">
        <v>3758</v>
      </c>
      <c r="C3764" s="23">
        <f t="shared" si="637"/>
        <v>7242815492.4740448</v>
      </c>
      <c r="D3764" s="25">
        <f t="shared" si="638"/>
        <v>1300602724862.8394</v>
      </c>
      <c r="E3764" s="26">
        <f t="shared" si="639"/>
        <v>1300602723862.8394</v>
      </c>
      <c r="F3764" s="27">
        <f t="shared" si="640"/>
        <v>40333896.935018539</v>
      </c>
      <c r="G3764" s="28">
        <f t="shared" si="641"/>
        <v>301783978.85308522</v>
      </c>
      <c r="H3764" s="28">
        <f t="shared" si="642"/>
        <v>5029732.9808847541</v>
      </c>
      <c r="I3764" s="29">
        <f t="shared" si="643"/>
        <v>83828.883014745908</v>
      </c>
      <c r="J3764" s="25">
        <f t="shared" si="644"/>
        <v>2666235585968.8203</v>
      </c>
      <c r="K3764" s="25">
        <f t="shared" si="645"/>
        <v>2666235585968.8203</v>
      </c>
      <c r="L3764" s="30" t="str">
        <f t="shared" si="646"/>
        <v>0 DAYS</v>
      </c>
    </row>
    <row r="3765" spans="1:12" x14ac:dyDescent="0.2">
      <c r="A3765" s="23">
        <f t="shared" si="636"/>
        <v>1300602724862.8394</v>
      </c>
      <c r="B3765" s="24">
        <v>3759</v>
      </c>
      <c r="C3765" s="23">
        <f t="shared" si="637"/>
        <v>7283375259.2319002</v>
      </c>
      <c r="D3765" s="25">
        <f t="shared" si="638"/>
        <v>1307886100122.0713</v>
      </c>
      <c r="E3765" s="26">
        <f t="shared" si="639"/>
        <v>1307886099122.0713</v>
      </c>
      <c r="F3765" s="27">
        <f t="shared" si="640"/>
        <v>40559766.757855415</v>
      </c>
      <c r="G3765" s="28">
        <f t="shared" si="641"/>
        <v>303473969.13466251</v>
      </c>
      <c r="H3765" s="28">
        <f t="shared" si="642"/>
        <v>5057899.4855777081</v>
      </c>
      <c r="I3765" s="29">
        <f t="shared" si="643"/>
        <v>84298.324759628464</v>
      </c>
      <c r="J3765" s="25">
        <f t="shared" si="644"/>
        <v>2681166505250.2461</v>
      </c>
      <c r="K3765" s="25">
        <f t="shared" si="645"/>
        <v>2681166505250.2461</v>
      </c>
      <c r="L3765" s="30" t="str">
        <f t="shared" si="646"/>
        <v>0 DAYS</v>
      </c>
    </row>
    <row r="3766" spans="1:12" x14ac:dyDescent="0.2">
      <c r="A3766" s="23">
        <f t="shared" si="636"/>
        <v>1307886100122.0713</v>
      </c>
      <c r="B3766" s="24">
        <v>3760</v>
      </c>
      <c r="C3766" s="23">
        <f t="shared" si="637"/>
        <v>7324162160.6835995</v>
      </c>
      <c r="D3766" s="25">
        <f t="shared" si="638"/>
        <v>1315210262282.7549</v>
      </c>
      <c r="E3766" s="26">
        <f t="shared" si="639"/>
        <v>1315210261282.7549</v>
      </c>
      <c r="F3766" s="27">
        <f t="shared" si="640"/>
        <v>40786901.451699257</v>
      </c>
      <c r="G3766" s="28">
        <f t="shared" si="641"/>
        <v>305173423.36181664</v>
      </c>
      <c r="H3766" s="28">
        <f t="shared" si="642"/>
        <v>5086223.7226969441</v>
      </c>
      <c r="I3766" s="29">
        <f t="shared" si="643"/>
        <v>84770.395378282396</v>
      </c>
      <c r="J3766" s="25">
        <f t="shared" si="644"/>
        <v>2696181037679.6475</v>
      </c>
      <c r="K3766" s="25">
        <f t="shared" si="645"/>
        <v>2696181037679.6475</v>
      </c>
      <c r="L3766" s="30" t="str">
        <f t="shared" si="646"/>
        <v>0 DAYS</v>
      </c>
    </row>
    <row r="3767" spans="1:12" x14ac:dyDescent="0.2">
      <c r="A3767" s="23">
        <f t="shared" si="636"/>
        <v>1315210262282.7549</v>
      </c>
      <c r="B3767" s="24">
        <v>3761</v>
      </c>
      <c r="C3767" s="23">
        <f t="shared" si="637"/>
        <v>7365177468.7834272</v>
      </c>
      <c r="D3767" s="25">
        <f t="shared" si="638"/>
        <v>1322575439751.5383</v>
      </c>
      <c r="E3767" s="26">
        <f t="shared" si="639"/>
        <v>1322575438751.5383</v>
      </c>
      <c r="F3767" s="27">
        <f t="shared" si="640"/>
        <v>41015308.099827766</v>
      </c>
      <c r="G3767" s="28">
        <f t="shared" si="641"/>
        <v>306882394.53264278</v>
      </c>
      <c r="H3767" s="28">
        <f t="shared" si="642"/>
        <v>5114706.5755440462</v>
      </c>
      <c r="I3767" s="29">
        <f t="shared" si="643"/>
        <v>85245.109592400768</v>
      </c>
      <c r="J3767" s="25">
        <f t="shared" si="644"/>
        <v>2711279651490.6533</v>
      </c>
      <c r="K3767" s="25">
        <f t="shared" si="645"/>
        <v>2711279651490.6533</v>
      </c>
      <c r="L3767" s="30" t="str">
        <f t="shared" si="646"/>
        <v>0 DAYS</v>
      </c>
    </row>
    <row r="3768" spans="1:12" x14ac:dyDescent="0.2">
      <c r="A3768" s="23">
        <f t="shared" si="636"/>
        <v>1322575439751.5383</v>
      </c>
      <c r="B3768" s="24">
        <v>3762</v>
      </c>
      <c r="C3768" s="23">
        <f t="shared" si="637"/>
        <v>7406422462.6086149</v>
      </c>
      <c r="D3768" s="25">
        <f t="shared" si="638"/>
        <v>1329981862214.147</v>
      </c>
      <c r="E3768" s="26">
        <f t="shared" si="639"/>
        <v>1329981861214.147</v>
      </c>
      <c r="F3768" s="27">
        <f t="shared" si="640"/>
        <v>41244993.825187683</v>
      </c>
      <c r="G3768" s="28">
        <f t="shared" si="641"/>
        <v>308600935.9420256</v>
      </c>
      <c r="H3768" s="28">
        <f t="shared" si="642"/>
        <v>5143348.9323670929</v>
      </c>
      <c r="I3768" s="29">
        <f t="shared" si="643"/>
        <v>85722.48220611822</v>
      </c>
      <c r="J3768" s="25">
        <f t="shared" si="644"/>
        <v>2726462817539.001</v>
      </c>
      <c r="K3768" s="25">
        <f t="shared" si="645"/>
        <v>2726462817539.001</v>
      </c>
      <c r="L3768" s="30" t="str">
        <f t="shared" si="646"/>
        <v>0 DAYS</v>
      </c>
    </row>
    <row r="3769" spans="1:12" x14ac:dyDescent="0.2">
      <c r="A3769" s="23">
        <f t="shared" si="636"/>
        <v>1329981862214.147</v>
      </c>
      <c r="B3769" s="24">
        <v>3763</v>
      </c>
      <c r="C3769" s="23">
        <f t="shared" si="637"/>
        <v>7447898428.3992233</v>
      </c>
      <c r="D3769" s="25">
        <f t="shared" si="638"/>
        <v>1337429760642.5461</v>
      </c>
      <c r="E3769" s="26">
        <f t="shared" si="639"/>
        <v>1337429759642.5461</v>
      </c>
      <c r="F3769" s="27">
        <f t="shared" si="640"/>
        <v>41475965.790608406</v>
      </c>
      <c r="G3769" s="28">
        <f t="shared" si="641"/>
        <v>310329101.18330097</v>
      </c>
      <c r="H3769" s="28">
        <f t="shared" si="642"/>
        <v>5172151.6863883492</v>
      </c>
      <c r="I3769" s="29">
        <f t="shared" si="643"/>
        <v>86202.528106472484</v>
      </c>
      <c r="J3769" s="25">
        <f t="shared" si="644"/>
        <v>2741731009317.2192</v>
      </c>
      <c r="K3769" s="25">
        <f t="shared" si="645"/>
        <v>2741731009317.2192</v>
      </c>
      <c r="L3769" s="30" t="str">
        <f t="shared" si="646"/>
        <v>0 DAYS</v>
      </c>
    </row>
    <row r="3770" spans="1:12" x14ac:dyDescent="0.2">
      <c r="A3770" s="23">
        <f t="shared" si="636"/>
        <v>1337429760642.5461</v>
      </c>
      <c r="B3770" s="24">
        <v>3764</v>
      </c>
      <c r="C3770" s="23">
        <f t="shared" si="637"/>
        <v>7489606659.598258</v>
      </c>
      <c r="D3770" s="25">
        <f t="shared" si="638"/>
        <v>1344919367302.1443</v>
      </c>
      <c r="E3770" s="26">
        <f t="shared" si="639"/>
        <v>1344919366302.1443</v>
      </c>
      <c r="F3770" s="27">
        <f t="shared" si="640"/>
        <v>41708231.199034691</v>
      </c>
      <c r="G3770" s="28">
        <f t="shared" si="641"/>
        <v>312066944.14992744</v>
      </c>
      <c r="H3770" s="28">
        <f t="shared" si="642"/>
        <v>5201115.735832124</v>
      </c>
      <c r="I3770" s="29">
        <f t="shared" si="643"/>
        <v>86685.262263868732</v>
      </c>
      <c r="J3770" s="25">
        <f t="shared" si="644"/>
        <v>2757084702969.3955</v>
      </c>
      <c r="K3770" s="25">
        <f t="shared" si="645"/>
        <v>2757084702969.3955</v>
      </c>
      <c r="L3770" s="30" t="str">
        <f t="shared" si="646"/>
        <v>0 DAYS</v>
      </c>
    </row>
    <row r="3771" spans="1:12" x14ac:dyDescent="0.2">
      <c r="A3771" s="23">
        <f t="shared" si="636"/>
        <v>1344919367302.1443</v>
      </c>
      <c r="B3771" s="24">
        <v>3765</v>
      </c>
      <c r="C3771" s="23">
        <f t="shared" si="637"/>
        <v>7531548456.8920078</v>
      </c>
      <c r="D3771" s="25">
        <f t="shared" si="638"/>
        <v>1352450915759.0364</v>
      </c>
      <c r="E3771" s="26">
        <f t="shared" si="639"/>
        <v>1352450914759.0364</v>
      </c>
      <c r="F3771" s="27">
        <f t="shared" si="640"/>
        <v>41941797.293749809</v>
      </c>
      <c r="G3771" s="28">
        <f t="shared" si="641"/>
        <v>313814519.03716701</v>
      </c>
      <c r="H3771" s="28">
        <f t="shared" si="642"/>
        <v>5230241.983952784</v>
      </c>
      <c r="I3771" s="29">
        <f t="shared" si="643"/>
        <v>87170.699732546404</v>
      </c>
      <c r="J3771" s="25">
        <f t="shared" si="644"/>
        <v>2772524377306.0244</v>
      </c>
      <c r="K3771" s="25">
        <f t="shared" si="645"/>
        <v>2772524377306.0244</v>
      </c>
      <c r="L3771" s="30" t="str">
        <f t="shared" si="646"/>
        <v>0 DAYS</v>
      </c>
    </row>
    <row r="3772" spans="1:12" x14ac:dyDescent="0.2">
      <c r="A3772" s="23">
        <f t="shared" si="636"/>
        <v>1352450915759.0364</v>
      </c>
      <c r="B3772" s="24">
        <v>3766</v>
      </c>
      <c r="C3772" s="23">
        <f t="shared" si="637"/>
        <v>7573725128.2506037</v>
      </c>
      <c r="D3772" s="25">
        <f t="shared" si="638"/>
        <v>1360024640887.2869</v>
      </c>
      <c r="E3772" s="26">
        <f t="shared" si="639"/>
        <v>1360024639887.2869</v>
      </c>
      <c r="F3772" s="27">
        <f t="shared" si="640"/>
        <v>42176671.358595848</v>
      </c>
      <c r="G3772" s="28">
        <f t="shared" si="641"/>
        <v>315571880.34377515</v>
      </c>
      <c r="H3772" s="28">
        <f t="shared" si="642"/>
        <v>5259531.3390629189</v>
      </c>
      <c r="I3772" s="29">
        <f t="shared" si="643"/>
        <v>87658.855651048652</v>
      </c>
      <c r="J3772" s="25">
        <f t="shared" si="644"/>
        <v>2788050513818.938</v>
      </c>
      <c r="K3772" s="25">
        <f t="shared" si="645"/>
        <v>2788050513818.938</v>
      </c>
      <c r="L3772" s="30" t="str">
        <f t="shared" si="646"/>
        <v>0 DAYS</v>
      </c>
    </row>
    <row r="3773" spans="1:12" x14ac:dyDescent="0.2">
      <c r="A3773" s="23">
        <f t="shared" si="636"/>
        <v>1360024640887.2869</v>
      </c>
      <c r="B3773" s="24">
        <v>3767</v>
      </c>
      <c r="C3773" s="23">
        <f t="shared" si="637"/>
        <v>7616137988.9688063</v>
      </c>
      <c r="D3773" s="25">
        <f t="shared" si="638"/>
        <v>1367640778876.2556</v>
      </c>
      <c r="E3773" s="26">
        <f t="shared" si="639"/>
        <v>1367640777876.2556</v>
      </c>
      <c r="F3773" s="27">
        <f t="shared" si="640"/>
        <v>42412860.718202591</v>
      </c>
      <c r="G3773" s="28">
        <f t="shared" si="641"/>
        <v>317339082.87370026</v>
      </c>
      <c r="H3773" s="28">
        <f t="shared" si="642"/>
        <v>5288984.714561671</v>
      </c>
      <c r="I3773" s="29">
        <f t="shared" si="643"/>
        <v>88149.745242694524</v>
      </c>
      <c r="J3773" s="25">
        <f t="shared" si="644"/>
        <v>2803663596696.3237</v>
      </c>
      <c r="K3773" s="25">
        <f t="shared" si="645"/>
        <v>2803663596696.3237</v>
      </c>
      <c r="L3773" s="30" t="str">
        <f t="shared" si="646"/>
        <v>0 DAYS</v>
      </c>
    </row>
    <row r="3774" spans="1:12" x14ac:dyDescent="0.2">
      <c r="A3774" s="23">
        <f t="shared" si="636"/>
        <v>1367640778876.2556</v>
      </c>
      <c r="B3774" s="24">
        <v>3768</v>
      </c>
      <c r="C3774" s="23">
        <f t="shared" si="637"/>
        <v>7658788361.7070313</v>
      </c>
      <c r="D3774" s="25">
        <f t="shared" si="638"/>
        <v>1375299567237.9626</v>
      </c>
      <c r="E3774" s="26">
        <f t="shared" si="639"/>
        <v>1375299566237.9626</v>
      </c>
      <c r="F3774" s="27">
        <f t="shared" si="640"/>
        <v>42650372.738224983</v>
      </c>
      <c r="G3774" s="28">
        <f t="shared" si="641"/>
        <v>319116181.73779297</v>
      </c>
      <c r="H3774" s="28">
        <f t="shared" si="642"/>
        <v>5318603.0289632166</v>
      </c>
      <c r="I3774" s="29">
        <f t="shared" si="643"/>
        <v>88643.383816053611</v>
      </c>
      <c r="J3774" s="25">
        <f t="shared" si="644"/>
        <v>2819364112837.8232</v>
      </c>
      <c r="K3774" s="25">
        <f t="shared" si="645"/>
        <v>2819364112837.8232</v>
      </c>
      <c r="L3774" s="30" t="str">
        <f t="shared" si="646"/>
        <v>0 DAYS</v>
      </c>
    </row>
    <row r="3775" spans="1:12" x14ac:dyDescent="0.2">
      <c r="A3775" s="23">
        <f t="shared" si="636"/>
        <v>1375299567237.9626</v>
      </c>
      <c r="B3775" s="24">
        <v>3769</v>
      </c>
      <c r="C3775" s="23">
        <f t="shared" si="637"/>
        <v>7701677576.5325909</v>
      </c>
      <c r="D3775" s="25">
        <f t="shared" si="638"/>
        <v>1383001244814.4951</v>
      </c>
      <c r="E3775" s="26">
        <f t="shared" si="639"/>
        <v>1383001243814.4951</v>
      </c>
      <c r="F3775" s="27">
        <f t="shared" si="640"/>
        <v>42889214.825559616</v>
      </c>
      <c r="G3775" s="28">
        <f t="shared" si="641"/>
        <v>320903232.3555246</v>
      </c>
      <c r="H3775" s="28">
        <f t="shared" si="642"/>
        <v>5348387.2059254097</v>
      </c>
      <c r="I3775" s="29">
        <f t="shared" si="643"/>
        <v>89139.786765423501</v>
      </c>
      <c r="J3775" s="25">
        <f t="shared" si="644"/>
        <v>2835152551869.7148</v>
      </c>
      <c r="K3775" s="25">
        <f t="shared" si="645"/>
        <v>2835152551869.7148</v>
      </c>
      <c r="L3775" s="30" t="str">
        <f t="shared" si="646"/>
        <v>0 DAYS</v>
      </c>
    </row>
    <row r="3776" spans="1:12" x14ac:dyDescent="0.2">
      <c r="A3776" s="23">
        <f t="shared" si="636"/>
        <v>1383001244814.4951</v>
      </c>
      <c r="B3776" s="24">
        <v>3770</v>
      </c>
      <c r="C3776" s="23">
        <f t="shared" si="637"/>
        <v>7744806970.9611721</v>
      </c>
      <c r="D3776" s="25">
        <f t="shared" si="638"/>
        <v>1390746051785.4563</v>
      </c>
      <c r="E3776" s="26">
        <f t="shared" si="639"/>
        <v>1390746050785.4563</v>
      </c>
      <c r="F3776" s="27">
        <f t="shared" si="640"/>
        <v>43129394.428581238</v>
      </c>
      <c r="G3776" s="28">
        <f t="shared" si="641"/>
        <v>322700290.45671552</v>
      </c>
      <c r="H3776" s="28">
        <f t="shared" si="642"/>
        <v>5378338.1742785918</v>
      </c>
      <c r="I3776" s="29">
        <f t="shared" si="643"/>
        <v>89638.969571309863</v>
      </c>
      <c r="J3776" s="25">
        <f t="shared" si="644"/>
        <v>2851029406160.1851</v>
      </c>
      <c r="K3776" s="25">
        <f t="shared" si="645"/>
        <v>2851029406160.1851</v>
      </c>
      <c r="L3776" s="30" t="str">
        <f t="shared" si="646"/>
        <v>0 DAYS</v>
      </c>
    </row>
    <row r="3777" spans="1:12" x14ac:dyDescent="0.2">
      <c r="A3777" s="23">
        <f t="shared" si="636"/>
        <v>1390746051785.4563</v>
      </c>
      <c r="B3777" s="24">
        <v>3771</v>
      </c>
      <c r="C3777" s="23">
        <f t="shared" si="637"/>
        <v>7788177889.9985552</v>
      </c>
      <c r="D3777" s="25">
        <f t="shared" si="638"/>
        <v>1398534229675.4548</v>
      </c>
      <c r="E3777" s="26">
        <f t="shared" si="639"/>
        <v>1398534228675.4548</v>
      </c>
      <c r="F3777" s="27">
        <f t="shared" si="640"/>
        <v>43370919.03738308</v>
      </c>
      <c r="G3777" s="28">
        <f t="shared" si="641"/>
        <v>324507412.08327311</v>
      </c>
      <c r="H3777" s="28">
        <f t="shared" si="642"/>
        <v>5408456.868054552</v>
      </c>
      <c r="I3777" s="29">
        <f t="shared" si="643"/>
        <v>90140.947800909198</v>
      </c>
      <c r="J3777" s="25">
        <f t="shared" si="644"/>
        <v>2866995170834.6821</v>
      </c>
      <c r="K3777" s="25">
        <f t="shared" si="645"/>
        <v>2866995170834.6821</v>
      </c>
      <c r="L3777" s="30" t="str">
        <f t="shared" si="646"/>
        <v>0 DAYS</v>
      </c>
    </row>
    <row r="3778" spans="1:12" x14ac:dyDescent="0.2">
      <c r="A3778" s="23">
        <f t="shared" si="636"/>
        <v>1398534229675.4548</v>
      </c>
      <c r="B3778" s="24">
        <v>3772</v>
      </c>
      <c r="C3778" s="23">
        <f t="shared" si="637"/>
        <v>7831791686.1825466</v>
      </c>
      <c r="D3778" s="25">
        <f t="shared" si="638"/>
        <v>1406366021361.6375</v>
      </c>
      <c r="E3778" s="26">
        <f t="shared" si="639"/>
        <v>1406366020361.6375</v>
      </c>
      <c r="F3778" s="27">
        <f t="shared" si="640"/>
        <v>43613796.183991432</v>
      </c>
      <c r="G3778" s="28">
        <f t="shared" si="641"/>
        <v>326324653.59093946</v>
      </c>
      <c r="H3778" s="28">
        <f t="shared" si="642"/>
        <v>5438744.2265156573</v>
      </c>
      <c r="I3778" s="29">
        <f t="shared" si="643"/>
        <v>90645.737108594287</v>
      </c>
      <c r="J3778" s="25">
        <f t="shared" si="644"/>
        <v>2883050343791.3564</v>
      </c>
      <c r="K3778" s="25">
        <f t="shared" si="645"/>
        <v>2883050343791.3564</v>
      </c>
      <c r="L3778" s="30" t="str">
        <f t="shared" si="646"/>
        <v>0 DAYS</v>
      </c>
    </row>
    <row r="3779" spans="1:12" x14ac:dyDescent="0.2">
      <c r="A3779" s="23">
        <f t="shared" si="636"/>
        <v>1406366021361.6375</v>
      </c>
      <c r="B3779" s="24">
        <v>3773</v>
      </c>
      <c r="C3779" s="23">
        <f t="shared" si="637"/>
        <v>7875649719.6251698</v>
      </c>
      <c r="D3779" s="25">
        <f t="shared" si="638"/>
        <v>1414241671081.2627</v>
      </c>
      <c r="E3779" s="26">
        <f t="shared" si="639"/>
        <v>1414241670081.2627</v>
      </c>
      <c r="F3779" s="27">
        <f t="shared" si="640"/>
        <v>43858033.442623138</v>
      </c>
      <c r="G3779" s="28">
        <f t="shared" si="641"/>
        <v>328152071.65104872</v>
      </c>
      <c r="H3779" s="28">
        <f t="shared" si="642"/>
        <v>5469201.194184145</v>
      </c>
      <c r="I3779" s="29">
        <f t="shared" si="643"/>
        <v>91153.353236402414</v>
      </c>
      <c r="J3779" s="25">
        <f t="shared" si="644"/>
        <v>2899195425716.5884</v>
      </c>
      <c r="K3779" s="25">
        <f t="shared" si="645"/>
        <v>2899195425716.5884</v>
      </c>
      <c r="L3779" s="30" t="str">
        <f t="shared" si="646"/>
        <v>0 DAYS</v>
      </c>
    </row>
    <row r="3780" spans="1:12" x14ac:dyDescent="0.2">
      <c r="A3780" s="23">
        <f t="shared" si="636"/>
        <v>1414241671081.2627</v>
      </c>
      <c r="B3780" s="24">
        <v>3774</v>
      </c>
      <c r="C3780" s="23">
        <f t="shared" si="637"/>
        <v>7919753358.0550709</v>
      </c>
      <c r="D3780" s="25">
        <f t="shared" si="638"/>
        <v>1422161424439.3179</v>
      </c>
      <c r="E3780" s="26">
        <f t="shared" si="639"/>
        <v>1422161423439.3179</v>
      </c>
      <c r="F3780" s="27">
        <f t="shared" si="640"/>
        <v>44103638.429901123</v>
      </c>
      <c r="G3780" s="28">
        <f t="shared" si="641"/>
        <v>329989723.2522946</v>
      </c>
      <c r="H3780" s="28">
        <f t="shared" si="642"/>
        <v>5499828.720871577</v>
      </c>
      <c r="I3780" s="29">
        <f t="shared" si="643"/>
        <v>91663.81201452628</v>
      </c>
      <c r="J3780" s="25">
        <f t="shared" si="644"/>
        <v>2915430920100.6016</v>
      </c>
      <c r="K3780" s="25">
        <f t="shared" si="645"/>
        <v>2915430920100.6016</v>
      </c>
      <c r="L3780" s="30" t="str">
        <f t="shared" si="646"/>
        <v>0 DAYS</v>
      </c>
    </row>
    <row r="3781" spans="1:12" x14ac:dyDescent="0.2">
      <c r="A3781" s="23">
        <f t="shared" ref="A3781:A3844" si="647">D3780</f>
        <v>1422161424439.3179</v>
      </c>
      <c r="B3781" s="24">
        <v>3775</v>
      </c>
      <c r="C3781" s="23">
        <f t="shared" ref="C3781:C3844" si="648">(A3781*$F$2)+$H$2</f>
        <v>7964103976.8601799</v>
      </c>
      <c r="D3781" s="25">
        <f t="shared" ref="D3781:D3844" si="649">A3781+C3781</f>
        <v>1430125528416.178</v>
      </c>
      <c r="E3781" s="26">
        <f t="shared" ref="E3781:E3844" si="650">E3780+C3781</f>
        <v>1430125527416.178</v>
      </c>
      <c r="F3781" s="27">
        <f t="shared" ref="F3781:F3844" si="651">C3781-C3780</f>
        <v>44350618.805109024</v>
      </c>
      <c r="G3781" s="28">
        <f t="shared" ref="G3781:G3844" si="652">C3781/24</f>
        <v>331837665.7025075</v>
      </c>
      <c r="H3781" s="28">
        <f t="shared" ref="H3781:H3844" si="653">G3781/60</f>
        <v>5530627.761708458</v>
      </c>
      <c r="I3781" s="29">
        <f t="shared" ref="I3781:I3844" si="654">H3781/60</f>
        <v>92177.129361807631</v>
      </c>
      <c r="J3781" s="25">
        <f t="shared" ref="J3781:J3844" si="655">D3781*2.05</f>
        <v>2931757333253.1646</v>
      </c>
      <c r="K3781" s="25">
        <f t="shared" ref="K3781:K3844" si="656">J3781-$J$2</f>
        <v>2931757333253.1646</v>
      </c>
      <c r="L3781" s="30" t="str">
        <f t="shared" ref="L3781:L3844" si="657">ROUND(($J$5/C3781),0) &amp; " DAYS"</f>
        <v>0 DAYS</v>
      </c>
    </row>
    <row r="3782" spans="1:12" x14ac:dyDescent="0.2">
      <c r="A3782" s="23">
        <f t="shared" si="647"/>
        <v>1430125528416.178</v>
      </c>
      <c r="B3782" s="24">
        <v>3776</v>
      </c>
      <c r="C3782" s="23">
        <f t="shared" si="648"/>
        <v>8008702959.1305962</v>
      </c>
      <c r="D3782" s="25">
        <f t="shared" si="649"/>
        <v>1438134231375.3086</v>
      </c>
      <c r="E3782" s="26">
        <f t="shared" si="650"/>
        <v>1438134230375.3086</v>
      </c>
      <c r="F3782" s="27">
        <f t="shared" si="651"/>
        <v>44598982.27041626</v>
      </c>
      <c r="G3782" s="28">
        <f t="shared" si="652"/>
        <v>333695956.63044149</v>
      </c>
      <c r="H3782" s="28">
        <f t="shared" si="653"/>
        <v>5561599.2771740248</v>
      </c>
      <c r="I3782" s="29">
        <f t="shared" si="654"/>
        <v>92693.321286233753</v>
      </c>
      <c r="J3782" s="25">
        <f t="shared" si="655"/>
        <v>2948175174319.3823</v>
      </c>
      <c r="K3782" s="25">
        <f t="shared" si="656"/>
        <v>2948175174319.3823</v>
      </c>
      <c r="L3782" s="30" t="str">
        <f t="shared" si="657"/>
        <v>0 DAYS</v>
      </c>
    </row>
    <row r="3783" spans="1:12" x14ac:dyDescent="0.2">
      <c r="A3783" s="23">
        <f t="shared" si="647"/>
        <v>1438134231375.3086</v>
      </c>
      <c r="B3783" s="24">
        <v>3777</v>
      </c>
      <c r="C3783" s="23">
        <f t="shared" si="648"/>
        <v>8053551695.7017279</v>
      </c>
      <c r="D3783" s="25">
        <f t="shared" si="649"/>
        <v>1446187783071.0103</v>
      </c>
      <c r="E3783" s="26">
        <f t="shared" si="650"/>
        <v>1446187782071.0103</v>
      </c>
      <c r="F3783" s="27">
        <f t="shared" si="651"/>
        <v>44848736.571131706</v>
      </c>
      <c r="G3783" s="28">
        <f t="shared" si="652"/>
        <v>335564653.98757201</v>
      </c>
      <c r="H3783" s="28">
        <f t="shared" si="653"/>
        <v>5592744.2331261998</v>
      </c>
      <c r="I3783" s="29">
        <f t="shared" si="654"/>
        <v>93212.403885436666</v>
      </c>
      <c r="J3783" s="25">
        <f t="shared" si="655"/>
        <v>2964684955295.5708</v>
      </c>
      <c r="K3783" s="25">
        <f t="shared" si="656"/>
        <v>2964684955295.5708</v>
      </c>
      <c r="L3783" s="30" t="str">
        <f t="shared" si="657"/>
        <v>0 DAYS</v>
      </c>
    </row>
    <row r="3784" spans="1:12" x14ac:dyDescent="0.2">
      <c r="A3784" s="23">
        <f t="shared" si="647"/>
        <v>1446187783071.0103</v>
      </c>
      <c r="B3784" s="24">
        <v>3778</v>
      </c>
      <c r="C3784" s="23">
        <f t="shared" si="648"/>
        <v>8098651585.1976576</v>
      </c>
      <c r="D3784" s="25">
        <f t="shared" si="649"/>
        <v>1454286434656.208</v>
      </c>
      <c r="E3784" s="26">
        <f t="shared" si="650"/>
        <v>1454286433656.208</v>
      </c>
      <c r="F3784" s="27">
        <f t="shared" si="651"/>
        <v>45099889.495929718</v>
      </c>
      <c r="G3784" s="28">
        <f t="shared" si="652"/>
        <v>337443816.04990238</v>
      </c>
      <c r="H3784" s="28">
        <f t="shared" si="653"/>
        <v>5624063.6008317061</v>
      </c>
      <c r="I3784" s="29">
        <f t="shared" si="654"/>
        <v>93734.393347195102</v>
      </c>
      <c r="J3784" s="25">
        <f t="shared" si="655"/>
        <v>2981287191045.2261</v>
      </c>
      <c r="K3784" s="25">
        <f t="shared" si="656"/>
        <v>2981287191045.2261</v>
      </c>
      <c r="L3784" s="30" t="str">
        <f t="shared" si="657"/>
        <v>0 DAYS</v>
      </c>
    </row>
    <row r="3785" spans="1:12" x14ac:dyDescent="0.2">
      <c r="A3785" s="23">
        <f t="shared" si="647"/>
        <v>1454286434656.208</v>
      </c>
      <c r="B3785" s="24">
        <v>3779</v>
      </c>
      <c r="C3785" s="23">
        <f t="shared" si="648"/>
        <v>8144004034.0747652</v>
      </c>
      <c r="D3785" s="25">
        <f t="shared" si="649"/>
        <v>1462430438690.2827</v>
      </c>
      <c r="E3785" s="26">
        <f t="shared" si="650"/>
        <v>1462430437690.2827</v>
      </c>
      <c r="F3785" s="27">
        <f t="shared" si="651"/>
        <v>45352448.87710762</v>
      </c>
      <c r="G3785" s="28">
        <f t="shared" si="652"/>
        <v>339333501.41978186</v>
      </c>
      <c r="H3785" s="28">
        <f t="shared" si="653"/>
        <v>5655558.356996364</v>
      </c>
      <c r="I3785" s="29">
        <f t="shared" si="654"/>
        <v>94259.3059499394</v>
      </c>
      <c r="J3785" s="25">
        <f t="shared" si="655"/>
        <v>2997982399315.0791</v>
      </c>
      <c r="K3785" s="25">
        <f t="shared" si="656"/>
        <v>2997982399315.0791</v>
      </c>
      <c r="L3785" s="30" t="str">
        <f t="shared" si="657"/>
        <v>0 DAYS</v>
      </c>
    </row>
    <row r="3786" spans="1:12" x14ac:dyDescent="0.2">
      <c r="A3786" s="23">
        <f t="shared" si="647"/>
        <v>1462430438690.2827</v>
      </c>
      <c r="B3786" s="24">
        <v>3780</v>
      </c>
      <c r="C3786" s="23">
        <f t="shared" si="648"/>
        <v>8189610456.6655827</v>
      </c>
      <c r="D3786" s="25">
        <f t="shared" si="649"/>
        <v>1470620049146.9482</v>
      </c>
      <c r="E3786" s="26">
        <f t="shared" si="650"/>
        <v>1470620048146.9482</v>
      </c>
      <c r="F3786" s="27">
        <f t="shared" si="651"/>
        <v>45606422.590817451</v>
      </c>
      <c r="G3786" s="28">
        <f t="shared" si="652"/>
        <v>341233769.02773261</v>
      </c>
      <c r="H3786" s="28">
        <f t="shared" si="653"/>
        <v>5687229.4837955432</v>
      </c>
      <c r="I3786" s="29">
        <f t="shared" si="654"/>
        <v>94787.158063259049</v>
      </c>
      <c r="J3786" s="25">
        <f t="shared" si="655"/>
        <v>3014771100751.2437</v>
      </c>
      <c r="K3786" s="25">
        <f t="shared" si="656"/>
        <v>3014771100751.2437</v>
      </c>
      <c r="L3786" s="30" t="str">
        <f t="shared" si="657"/>
        <v>0 DAYS</v>
      </c>
    </row>
    <row r="3787" spans="1:12" x14ac:dyDescent="0.2">
      <c r="A3787" s="23">
        <f t="shared" si="647"/>
        <v>1470620049146.9482</v>
      </c>
      <c r="B3787" s="24">
        <v>3781</v>
      </c>
      <c r="C3787" s="23">
        <f t="shared" si="648"/>
        <v>8235472275.2229099</v>
      </c>
      <c r="D3787" s="25">
        <f t="shared" si="649"/>
        <v>1478855521422.1711</v>
      </c>
      <c r="E3787" s="26">
        <f t="shared" si="650"/>
        <v>1478855520422.1711</v>
      </c>
      <c r="F3787" s="27">
        <f t="shared" si="651"/>
        <v>45861818.557327271</v>
      </c>
      <c r="G3787" s="28">
        <f t="shared" si="652"/>
        <v>343144678.13428789</v>
      </c>
      <c r="H3787" s="28">
        <f t="shared" si="653"/>
        <v>5719077.9689047979</v>
      </c>
      <c r="I3787" s="29">
        <f t="shared" si="654"/>
        <v>95317.966148413296</v>
      </c>
      <c r="J3787" s="25">
        <f t="shared" si="655"/>
        <v>3031653818915.4507</v>
      </c>
      <c r="K3787" s="25">
        <f t="shared" si="656"/>
        <v>3031653818915.4507</v>
      </c>
      <c r="L3787" s="30" t="str">
        <f t="shared" si="657"/>
        <v>0 DAYS</v>
      </c>
    </row>
    <row r="3788" spans="1:12" x14ac:dyDescent="0.2">
      <c r="A3788" s="23">
        <f t="shared" si="647"/>
        <v>1478855521422.1711</v>
      </c>
      <c r="B3788" s="24">
        <v>3782</v>
      </c>
      <c r="C3788" s="23">
        <f t="shared" si="648"/>
        <v>8281590919.9641581</v>
      </c>
      <c r="D3788" s="25">
        <f t="shared" si="649"/>
        <v>1487137112342.1353</v>
      </c>
      <c r="E3788" s="26">
        <f t="shared" si="650"/>
        <v>1487137111342.1353</v>
      </c>
      <c r="F3788" s="27">
        <f t="shared" si="651"/>
        <v>46118644.741248131</v>
      </c>
      <c r="G3788" s="28">
        <f t="shared" si="652"/>
        <v>345066288.33183992</v>
      </c>
      <c r="H3788" s="28">
        <f t="shared" si="653"/>
        <v>5751104.8055306654</v>
      </c>
      <c r="I3788" s="29">
        <f t="shared" si="654"/>
        <v>95851.746758844427</v>
      </c>
      <c r="J3788" s="25">
        <f t="shared" si="655"/>
        <v>3048631080301.377</v>
      </c>
      <c r="K3788" s="25">
        <f t="shared" si="656"/>
        <v>3048631080301.377</v>
      </c>
      <c r="L3788" s="30" t="str">
        <f t="shared" si="657"/>
        <v>0 DAYS</v>
      </c>
    </row>
    <row r="3789" spans="1:12" x14ac:dyDescent="0.2">
      <c r="A3789" s="23">
        <f t="shared" si="647"/>
        <v>1487137112342.1353</v>
      </c>
      <c r="B3789" s="24">
        <v>3783</v>
      </c>
      <c r="C3789" s="23">
        <f t="shared" si="648"/>
        <v>8327967829.1159573</v>
      </c>
      <c r="D3789" s="25">
        <f t="shared" si="649"/>
        <v>1495465080171.2512</v>
      </c>
      <c r="E3789" s="26">
        <f t="shared" si="650"/>
        <v>1495465079171.2512</v>
      </c>
      <c r="F3789" s="27">
        <f t="shared" si="651"/>
        <v>46376909.151799202</v>
      </c>
      <c r="G3789" s="28">
        <f t="shared" si="652"/>
        <v>346998659.54649824</v>
      </c>
      <c r="H3789" s="28">
        <f t="shared" si="653"/>
        <v>5783310.9924416374</v>
      </c>
      <c r="I3789" s="29">
        <f t="shared" si="654"/>
        <v>96388.516540693963</v>
      </c>
      <c r="J3789" s="25">
        <f t="shared" si="655"/>
        <v>3065703414351.0649</v>
      </c>
      <c r="K3789" s="25">
        <f t="shared" si="656"/>
        <v>3065703414351.0649</v>
      </c>
      <c r="L3789" s="30" t="str">
        <f t="shared" si="657"/>
        <v>0 DAYS</v>
      </c>
    </row>
    <row r="3790" spans="1:12" x14ac:dyDescent="0.2">
      <c r="A3790" s="23">
        <f t="shared" si="647"/>
        <v>1495465080171.2512</v>
      </c>
      <c r="B3790" s="24">
        <v>3784</v>
      </c>
      <c r="C3790" s="23">
        <f t="shared" si="648"/>
        <v>8374604448.9590063</v>
      </c>
      <c r="D3790" s="25">
        <f t="shared" si="649"/>
        <v>1503839684620.2102</v>
      </c>
      <c r="E3790" s="26">
        <f t="shared" si="650"/>
        <v>1503839683620.2102</v>
      </c>
      <c r="F3790" s="27">
        <f t="shared" si="651"/>
        <v>46636619.843049049</v>
      </c>
      <c r="G3790" s="28">
        <f t="shared" si="652"/>
        <v>348941852.0399586</v>
      </c>
      <c r="H3790" s="28">
        <f t="shared" si="653"/>
        <v>5815697.5339993099</v>
      </c>
      <c r="I3790" s="29">
        <f t="shared" si="654"/>
        <v>96928.29223332183</v>
      </c>
      <c r="J3790" s="25">
        <f t="shared" si="655"/>
        <v>3082871353471.4307</v>
      </c>
      <c r="K3790" s="25">
        <f t="shared" si="656"/>
        <v>3082871353471.4307</v>
      </c>
      <c r="L3790" s="30" t="str">
        <f t="shared" si="657"/>
        <v>0 DAYS</v>
      </c>
    </row>
    <row r="3791" spans="1:12" x14ac:dyDescent="0.2">
      <c r="A3791" s="23">
        <f t="shared" si="647"/>
        <v>1503839684620.2102</v>
      </c>
      <c r="B3791" s="24">
        <v>3785</v>
      </c>
      <c r="C3791" s="23">
        <f t="shared" si="648"/>
        <v>8421502233.8731775</v>
      </c>
      <c r="D3791" s="25">
        <f t="shared" si="649"/>
        <v>1512261186854.0835</v>
      </c>
      <c r="E3791" s="26">
        <f t="shared" si="650"/>
        <v>1512261185854.0835</v>
      </c>
      <c r="F3791" s="27">
        <f t="shared" si="651"/>
        <v>46897784.914171219</v>
      </c>
      <c r="G3791" s="28">
        <f t="shared" si="652"/>
        <v>350895926.41138238</v>
      </c>
      <c r="H3791" s="28">
        <f t="shared" si="653"/>
        <v>5848265.4401897062</v>
      </c>
      <c r="I3791" s="29">
        <f t="shared" si="654"/>
        <v>97471.090669828438</v>
      </c>
      <c r="J3791" s="25">
        <f t="shared" si="655"/>
        <v>3100135433050.8711</v>
      </c>
      <c r="K3791" s="25">
        <f t="shared" si="656"/>
        <v>3100135433050.8711</v>
      </c>
      <c r="L3791" s="30" t="str">
        <f t="shared" si="657"/>
        <v>0 DAYS</v>
      </c>
    </row>
    <row r="3792" spans="1:12" x14ac:dyDescent="0.2">
      <c r="A3792" s="23">
        <f t="shared" si="647"/>
        <v>1512261186854.0835</v>
      </c>
      <c r="B3792" s="24">
        <v>3786</v>
      </c>
      <c r="C3792" s="23">
        <f t="shared" si="648"/>
        <v>8468662646.3828678</v>
      </c>
      <c r="D3792" s="25">
        <f t="shared" si="649"/>
        <v>1520729849500.4663</v>
      </c>
      <c r="E3792" s="26">
        <f t="shared" si="650"/>
        <v>1520729848500.4663</v>
      </c>
      <c r="F3792" s="27">
        <f t="shared" si="651"/>
        <v>47160412.509690285</v>
      </c>
      <c r="G3792" s="28">
        <f t="shared" si="652"/>
        <v>352860943.59928614</v>
      </c>
      <c r="H3792" s="28">
        <f t="shared" si="653"/>
        <v>5881015.7266547689</v>
      </c>
      <c r="I3792" s="29">
        <f t="shared" si="654"/>
        <v>98016.92877757948</v>
      </c>
      <c r="J3792" s="25">
        <f t="shared" si="655"/>
        <v>3117496191475.9556</v>
      </c>
      <c r="K3792" s="25">
        <f t="shared" si="656"/>
        <v>3117496191475.9556</v>
      </c>
      <c r="L3792" s="30" t="str">
        <f t="shared" si="657"/>
        <v>0 DAYS</v>
      </c>
    </row>
    <row r="3793" spans="1:12" x14ac:dyDescent="0.2">
      <c r="A3793" s="23">
        <f t="shared" si="647"/>
        <v>1520729849500.4663</v>
      </c>
      <c r="B3793" s="24">
        <v>3787</v>
      </c>
      <c r="C3793" s="23">
        <f t="shared" si="648"/>
        <v>8516087157.202611</v>
      </c>
      <c r="D3793" s="25">
        <f t="shared" si="649"/>
        <v>1529245936657.6689</v>
      </c>
      <c r="E3793" s="26">
        <f t="shared" si="650"/>
        <v>1529245935657.6689</v>
      </c>
      <c r="F3793" s="27">
        <f t="shared" si="651"/>
        <v>47424510.819743156</v>
      </c>
      <c r="G3793" s="28">
        <f t="shared" si="652"/>
        <v>354836964.8834421</v>
      </c>
      <c r="H3793" s="28">
        <f t="shared" si="653"/>
        <v>5913949.4147240352</v>
      </c>
      <c r="I3793" s="29">
        <f t="shared" si="654"/>
        <v>98565.823578733922</v>
      </c>
      <c r="J3793" s="25">
        <f t="shared" si="655"/>
        <v>3134954170148.2212</v>
      </c>
      <c r="K3793" s="25">
        <f t="shared" si="656"/>
        <v>3134954170148.2212</v>
      </c>
      <c r="L3793" s="30" t="str">
        <f t="shared" si="657"/>
        <v>0 DAYS</v>
      </c>
    </row>
    <row r="3794" spans="1:12" x14ac:dyDescent="0.2">
      <c r="A3794" s="23">
        <f t="shared" si="647"/>
        <v>1529245936657.6689</v>
      </c>
      <c r="B3794" s="24">
        <v>3788</v>
      </c>
      <c r="C3794" s="23">
        <f t="shared" si="648"/>
        <v>8563777245.2829456</v>
      </c>
      <c r="D3794" s="25">
        <f t="shared" si="649"/>
        <v>1537809713902.9519</v>
      </c>
      <c r="E3794" s="26">
        <f t="shared" si="650"/>
        <v>1537809712902.9519</v>
      </c>
      <c r="F3794" s="27">
        <f t="shared" si="651"/>
        <v>47690088.080334663</v>
      </c>
      <c r="G3794" s="28">
        <f t="shared" si="652"/>
        <v>356824051.88678938</v>
      </c>
      <c r="H3794" s="28">
        <f t="shared" si="653"/>
        <v>5947067.5314464895</v>
      </c>
      <c r="I3794" s="29">
        <f t="shared" si="654"/>
        <v>99117.792190774824</v>
      </c>
      <c r="J3794" s="25">
        <f t="shared" si="655"/>
        <v>3152509913501.0513</v>
      </c>
      <c r="K3794" s="25">
        <f t="shared" si="656"/>
        <v>3152509913501.0513</v>
      </c>
      <c r="L3794" s="30" t="str">
        <f t="shared" si="657"/>
        <v>0 DAYS</v>
      </c>
    </row>
    <row r="3795" spans="1:12" x14ac:dyDescent="0.2">
      <c r="A3795" s="23">
        <f t="shared" si="647"/>
        <v>1537809713902.9519</v>
      </c>
      <c r="B3795" s="24">
        <v>3789</v>
      </c>
      <c r="C3795" s="23">
        <f t="shared" si="648"/>
        <v>8611734397.8565311</v>
      </c>
      <c r="D3795" s="25">
        <f t="shared" si="649"/>
        <v>1546421448300.8083</v>
      </c>
      <c r="E3795" s="26">
        <f t="shared" si="650"/>
        <v>1546421447300.8083</v>
      </c>
      <c r="F3795" s="27">
        <f t="shared" si="651"/>
        <v>47957152.57358551</v>
      </c>
      <c r="G3795" s="28">
        <f t="shared" si="652"/>
        <v>358822266.57735544</v>
      </c>
      <c r="H3795" s="28">
        <f t="shared" si="653"/>
        <v>5980371.1096225912</v>
      </c>
      <c r="I3795" s="29">
        <f t="shared" si="654"/>
        <v>99672.851827043181</v>
      </c>
      <c r="J3795" s="25">
        <f t="shared" si="655"/>
        <v>3170163969016.6567</v>
      </c>
      <c r="K3795" s="25">
        <f t="shared" si="656"/>
        <v>3170163969016.6567</v>
      </c>
      <c r="L3795" s="30" t="str">
        <f t="shared" si="657"/>
        <v>0 DAYS</v>
      </c>
    </row>
    <row r="3796" spans="1:12" x14ac:dyDescent="0.2">
      <c r="A3796" s="23">
        <f t="shared" si="647"/>
        <v>1546421448300.8083</v>
      </c>
      <c r="B3796" s="24">
        <v>3790</v>
      </c>
      <c r="C3796" s="23">
        <f t="shared" si="648"/>
        <v>8659960110.4845276</v>
      </c>
      <c r="D3796" s="25">
        <f t="shared" si="649"/>
        <v>1555081408411.293</v>
      </c>
      <c r="E3796" s="26">
        <f t="shared" si="650"/>
        <v>1555081407411.293</v>
      </c>
      <c r="F3796" s="27">
        <f t="shared" si="651"/>
        <v>48225712.627996445</v>
      </c>
      <c r="G3796" s="28">
        <f t="shared" si="652"/>
        <v>360831671.27018863</v>
      </c>
      <c r="H3796" s="28">
        <f t="shared" si="653"/>
        <v>6013861.1878364775</v>
      </c>
      <c r="I3796" s="29">
        <f t="shared" si="654"/>
        <v>100231.01979727462</v>
      </c>
      <c r="J3796" s="25">
        <f t="shared" si="655"/>
        <v>3187916887243.1504</v>
      </c>
      <c r="K3796" s="25">
        <f t="shared" si="656"/>
        <v>3187916887243.1504</v>
      </c>
      <c r="L3796" s="30" t="str">
        <f t="shared" si="657"/>
        <v>0 DAYS</v>
      </c>
    </row>
    <row r="3797" spans="1:12" x14ac:dyDescent="0.2">
      <c r="A3797" s="23">
        <f t="shared" si="647"/>
        <v>1555081408411.293</v>
      </c>
      <c r="B3797" s="24">
        <v>3791</v>
      </c>
      <c r="C3797" s="23">
        <f t="shared" si="648"/>
        <v>8708455887.103241</v>
      </c>
      <c r="D3797" s="25">
        <f t="shared" si="649"/>
        <v>1563789864298.3962</v>
      </c>
      <c r="E3797" s="26">
        <f t="shared" si="650"/>
        <v>1563789863298.3962</v>
      </c>
      <c r="F3797" s="27">
        <f t="shared" si="651"/>
        <v>48495776.618713379</v>
      </c>
      <c r="G3797" s="28">
        <f t="shared" si="652"/>
        <v>362852328.62930173</v>
      </c>
      <c r="H3797" s="28">
        <f t="shared" si="653"/>
        <v>6047538.8104883619</v>
      </c>
      <c r="I3797" s="29">
        <f t="shared" si="654"/>
        <v>100792.31350813937</v>
      </c>
      <c r="J3797" s="25">
        <f t="shared" si="655"/>
        <v>3205769221811.7119</v>
      </c>
      <c r="K3797" s="25">
        <f t="shared" si="656"/>
        <v>3205769221811.7119</v>
      </c>
      <c r="L3797" s="30" t="str">
        <f t="shared" si="657"/>
        <v>0 DAYS</v>
      </c>
    </row>
    <row r="3798" spans="1:12" x14ac:dyDescent="0.2">
      <c r="A3798" s="23">
        <f t="shared" si="647"/>
        <v>1563789864298.3962</v>
      </c>
      <c r="B3798" s="24">
        <v>3792</v>
      </c>
      <c r="C3798" s="23">
        <f t="shared" si="648"/>
        <v>8757223240.0710182</v>
      </c>
      <c r="D3798" s="25">
        <f t="shared" si="649"/>
        <v>1572547087538.4673</v>
      </c>
      <c r="E3798" s="26">
        <f t="shared" si="650"/>
        <v>1572547086538.4673</v>
      </c>
      <c r="F3798" s="27">
        <f t="shared" si="651"/>
        <v>48767352.967777252</v>
      </c>
      <c r="G3798" s="28">
        <f t="shared" si="652"/>
        <v>364884301.66962576</v>
      </c>
      <c r="H3798" s="28">
        <f t="shared" si="653"/>
        <v>6081405.0278270962</v>
      </c>
      <c r="I3798" s="29">
        <f t="shared" si="654"/>
        <v>101356.75046378493</v>
      </c>
      <c r="J3798" s="25">
        <f t="shared" si="655"/>
        <v>3223721529453.8574</v>
      </c>
      <c r="K3798" s="25">
        <f t="shared" si="656"/>
        <v>3223721529453.8574</v>
      </c>
      <c r="L3798" s="30" t="str">
        <f t="shared" si="657"/>
        <v>0 DAYS</v>
      </c>
    </row>
    <row r="3799" spans="1:12" x14ac:dyDescent="0.2">
      <c r="A3799" s="23">
        <f t="shared" si="647"/>
        <v>1572547087538.4673</v>
      </c>
      <c r="B3799" s="24">
        <v>3793</v>
      </c>
      <c r="C3799" s="23">
        <f t="shared" si="648"/>
        <v>8806263690.215416</v>
      </c>
      <c r="D3799" s="25">
        <f t="shared" si="649"/>
        <v>1581353351228.6826</v>
      </c>
      <c r="E3799" s="26">
        <f t="shared" si="650"/>
        <v>1581353350228.6826</v>
      </c>
      <c r="F3799" s="27">
        <f t="shared" si="651"/>
        <v>49040450.144397736</v>
      </c>
      <c r="G3799" s="28">
        <f t="shared" si="652"/>
        <v>366927653.75897568</v>
      </c>
      <c r="H3799" s="28">
        <f t="shared" si="653"/>
        <v>6115460.8959829276</v>
      </c>
      <c r="I3799" s="29">
        <f t="shared" si="654"/>
        <v>101924.34826638213</v>
      </c>
      <c r="J3799" s="25">
        <f t="shared" si="655"/>
        <v>3241774370018.7993</v>
      </c>
      <c r="K3799" s="25">
        <f t="shared" si="656"/>
        <v>3241774370018.7993</v>
      </c>
      <c r="L3799" s="30" t="str">
        <f t="shared" si="657"/>
        <v>0 DAYS</v>
      </c>
    </row>
    <row r="3800" spans="1:12" x14ac:dyDescent="0.2">
      <c r="A3800" s="23">
        <f t="shared" si="647"/>
        <v>1581353351228.6826</v>
      </c>
      <c r="B3800" s="24">
        <v>3794</v>
      </c>
      <c r="C3800" s="23">
        <f t="shared" si="648"/>
        <v>8855578766.8806229</v>
      </c>
      <c r="D3800" s="25">
        <f t="shared" si="649"/>
        <v>1590208929995.5632</v>
      </c>
      <c r="E3800" s="26">
        <f t="shared" si="650"/>
        <v>1590208928995.5632</v>
      </c>
      <c r="F3800" s="27">
        <f t="shared" si="651"/>
        <v>49315076.665206909</v>
      </c>
      <c r="G3800" s="28">
        <f t="shared" si="652"/>
        <v>368982448.62002593</v>
      </c>
      <c r="H3800" s="28">
        <f t="shared" si="653"/>
        <v>6149707.4770004321</v>
      </c>
      <c r="I3800" s="29">
        <f t="shared" si="654"/>
        <v>102495.12461667387</v>
      </c>
      <c r="J3800" s="25">
        <f t="shared" si="655"/>
        <v>3259928306490.9043</v>
      </c>
      <c r="K3800" s="25">
        <f t="shared" si="656"/>
        <v>3259928306490.9043</v>
      </c>
      <c r="L3800" s="30" t="str">
        <f t="shared" si="657"/>
        <v>0 DAYS</v>
      </c>
    </row>
    <row r="3801" spans="1:12" x14ac:dyDescent="0.2">
      <c r="A3801" s="23">
        <f t="shared" si="647"/>
        <v>1590208929995.5632</v>
      </c>
      <c r="B3801" s="24">
        <v>3795</v>
      </c>
      <c r="C3801" s="23">
        <f t="shared" si="648"/>
        <v>8905170007.9751549</v>
      </c>
      <c r="D3801" s="25">
        <f t="shared" si="649"/>
        <v>1599114100003.5383</v>
      </c>
      <c r="E3801" s="26">
        <f t="shared" si="650"/>
        <v>1599114099003.5383</v>
      </c>
      <c r="F3801" s="27">
        <f t="shared" si="651"/>
        <v>49591241.094532013</v>
      </c>
      <c r="G3801" s="28">
        <f t="shared" si="652"/>
        <v>371048750.3322981</v>
      </c>
      <c r="H3801" s="28">
        <f t="shared" si="653"/>
        <v>6184145.8388716346</v>
      </c>
      <c r="I3801" s="29">
        <f t="shared" si="654"/>
        <v>103069.09731452724</v>
      </c>
      <c r="J3801" s="25">
        <f t="shared" si="655"/>
        <v>3278183905007.2534</v>
      </c>
      <c r="K3801" s="25">
        <f t="shared" si="656"/>
        <v>3278183905007.2534</v>
      </c>
      <c r="L3801" s="30" t="str">
        <f t="shared" si="657"/>
        <v>0 DAYS</v>
      </c>
    </row>
    <row r="3802" spans="1:12" x14ac:dyDescent="0.2">
      <c r="A3802" s="23">
        <f t="shared" si="647"/>
        <v>1599114100003.5383</v>
      </c>
      <c r="B3802" s="24">
        <v>3796</v>
      </c>
      <c r="C3802" s="23">
        <f t="shared" si="648"/>
        <v>8955038960.0198154</v>
      </c>
      <c r="D3802" s="25">
        <f t="shared" si="649"/>
        <v>1608069138963.5581</v>
      </c>
      <c r="E3802" s="26">
        <f t="shared" si="650"/>
        <v>1608069137963.5581</v>
      </c>
      <c r="F3802" s="27">
        <f t="shared" si="651"/>
        <v>49868952.044660568</v>
      </c>
      <c r="G3802" s="28">
        <f t="shared" si="652"/>
        <v>373126623.33415896</v>
      </c>
      <c r="H3802" s="28">
        <f t="shared" si="653"/>
        <v>6218777.0555693163</v>
      </c>
      <c r="I3802" s="29">
        <f t="shared" si="654"/>
        <v>103646.2842594886</v>
      </c>
      <c r="J3802" s="25">
        <f t="shared" si="655"/>
        <v>3296541734875.2939</v>
      </c>
      <c r="K3802" s="25">
        <f t="shared" si="656"/>
        <v>3296541734875.2939</v>
      </c>
      <c r="L3802" s="30" t="str">
        <f t="shared" si="657"/>
        <v>0 DAYS</v>
      </c>
    </row>
    <row r="3803" spans="1:12" x14ac:dyDescent="0.2">
      <c r="A3803" s="23">
        <f t="shared" si="647"/>
        <v>1608069138963.5581</v>
      </c>
      <c r="B3803" s="24">
        <v>3797</v>
      </c>
      <c r="C3803" s="23">
        <f t="shared" si="648"/>
        <v>9005187178.1959248</v>
      </c>
      <c r="D3803" s="25">
        <f t="shared" si="649"/>
        <v>1617074326141.7542</v>
      </c>
      <c r="E3803" s="26">
        <f t="shared" si="650"/>
        <v>1617074325141.7542</v>
      </c>
      <c r="F3803" s="27">
        <f t="shared" si="651"/>
        <v>50148218.176109314</v>
      </c>
      <c r="G3803" s="28">
        <f t="shared" si="652"/>
        <v>375216132.4248302</v>
      </c>
      <c r="H3803" s="28">
        <f t="shared" si="653"/>
        <v>6253602.207080503</v>
      </c>
      <c r="I3803" s="29">
        <f t="shared" si="654"/>
        <v>104226.70345134172</v>
      </c>
      <c r="J3803" s="25">
        <f t="shared" si="655"/>
        <v>3315002368590.5957</v>
      </c>
      <c r="K3803" s="25">
        <f t="shared" si="656"/>
        <v>3315002368590.5957</v>
      </c>
      <c r="L3803" s="30" t="str">
        <f t="shared" si="657"/>
        <v>0 DAYS</v>
      </c>
    </row>
    <row r="3804" spans="1:12" x14ac:dyDescent="0.2">
      <c r="A3804" s="23">
        <f t="shared" si="647"/>
        <v>1617074326141.7542</v>
      </c>
      <c r="B3804" s="24">
        <v>3798</v>
      </c>
      <c r="C3804" s="23">
        <f t="shared" si="648"/>
        <v>9055616226.3938236</v>
      </c>
      <c r="D3804" s="25">
        <f t="shared" si="649"/>
        <v>1626129942368.1479</v>
      </c>
      <c r="E3804" s="26">
        <f t="shared" si="650"/>
        <v>1626129941368.1479</v>
      </c>
      <c r="F3804" s="27">
        <f t="shared" si="651"/>
        <v>50429048.197898865</v>
      </c>
      <c r="G3804" s="28">
        <f t="shared" si="652"/>
        <v>377317342.76640934</v>
      </c>
      <c r="H3804" s="28">
        <f t="shared" si="653"/>
        <v>6288622.3794401558</v>
      </c>
      <c r="I3804" s="29">
        <f t="shared" si="654"/>
        <v>104810.37299066926</v>
      </c>
      <c r="J3804" s="25">
        <f t="shared" si="655"/>
        <v>3333566381854.7031</v>
      </c>
      <c r="K3804" s="25">
        <f t="shared" si="656"/>
        <v>3333566381854.7031</v>
      </c>
      <c r="L3804" s="30" t="str">
        <f t="shared" si="657"/>
        <v>0 DAYS</v>
      </c>
    </row>
    <row r="3805" spans="1:12" x14ac:dyDescent="0.2">
      <c r="A3805" s="23">
        <f t="shared" si="647"/>
        <v>1626129942368.1479</v>
      </c>
      <c r="B3805" s="24">
        <v>3799</v>
      </c>
      <c r="C3805" s="23">
        <f t="shared" si="648"/>
        <v>9106327677.2616291</v>
      </c>
      <c r="D3805" s="25">
        <f t="shared" si="649"/>
        <v>1635236270045.4097</v>
      </c>
      <c r="E3805" s="26">
        <f t="shared" si="650"/>
        <v>1635236269045.4097</v>
      </c>
      <c r="F3805" s="27">
        <f t="shared" si="651"/>
        <v>50711450.867805481</v>
      </c>
      <c r="G3805" s="28">
        <f t="shared" si="652"/>
        <v>379430319.88590121</v>
      </c>
      <c r="H3805" s="28">
        <f t="shared" si="653"/>
        <v>6323838.6647650199</v>
      </c>
      <c r="I3805" s="29">
        <f t="shared" si="654"/>
        <v>105397.31107941699</v>
      </c>
      <c r="J3805" s="25">
        <f t="shared" si="655"/>
        <v>3352234353593.0894</v>
      </c>
      <c r="K3805" s="25">
        <f t="shared" si="656"/>
        <v>3352234353593.0894</v>
      </c>
      <c r="L3805" s="30" t="str">
        <f t="shared" si="657"/>
        <v>0 DAYS</v>
      </c>
    </row>
    <row r="3806" spans="1:12" x14ac:dyDescent="0.2">
      <c r="A3806" s="23">
        <f t="shared" si="647"/>
        <v>1635236270045.4097</v>
      </c>
      <c r="B3806" s="24">
        <v>3800</v>
      </c>
      <c r="C3806" s="23">
        <f t="shared" si="648"/>
        <v>9157323112.2542934</v>
      </c>
      <c r="D3806" s="25">
        <f t="shared" si="649"/>
        <v>1644393593157.6641</v>
      </c>
      <c r="E3806" s="26">
        <f t="shared" si="650"/>
        <v>1644393592157.6641</v>
      </c>
      <c r="F3806" s="27">
        <f t="shared" si="651"/>
        <v>50995434.992664337</v>
      </c>
      <c r="G3806" s="28">
        <f t="shared" si="652"/>
        <v>381555129.67726225</v>
      </c>
      <c r="H3806" s="28">
        <f t="shared" si="653"/>
        <v>6359252.1612877045</v>
      </c>
      <c r="I3806" s="29">
        <f t="shared" si="654"/>
        <v>105987.53602146174</v>
      </c>
      <c r="J3806" s="25">
        <f t="shared" si="655"/>
        <v>3371006865973.2109</v>
      </c>
      <c r="K3806" s="25">
        <f t="shared" si="656"/>
        <v>3371006865973.2109</v>
      </c>
      <c r="L3806" s="30" t="str">
        <f t="shared" si="657"/>
        <v>0 DAYS</v>
      </c>
    </row>
    <row r="3807" spans="1:12" x14ac:dyDescent="0.2">
      <c r="A3807" s="23">
        <f t="shared" si="647"/>
        <v>1644393593157.6641</v>
      </c>
      <c r="B3807" s="24">
        <v>3801</v>
      </c>
      <c r="C3807" s="23">
        <f t="shared" si="648"/>
        <v>9208604121.6829185</v>
      </c>
      <c r="D3807" s="25">
        <f t="shared" si="649"/>
        <v>1653602197279.3469</v>
      </c>
      <c r="E3807" s="26">
        <f t="shared" si="650"/>
        <v>1653602196279.3469</v>
      </c>
      <c r="F3807" s="27">
        <f t="shared" si="651"/>
        <v>51281009.428625107</v>
      </c>
      <c r="G3807" s="28">
        <f t="shared" si="652"/>
        <v>383691838.40345496</v>
      </c>
      <c r="H3807" s="28">
        <f t="shared" si="653"/>
        <v>6394863.9733909164</v>
      </c>
      <c r="I3807" s="29">
        <f t="shared" si="654"/>
        <v>106581.06622318194</v>
      </c>
      <c r="J3807" s="25">
        <f t="shared" si="655"/>
        <v>3389884504422.6611</v>
      </c>
      <c r="K3807" s="25">
        <f t="shared" si="656"/>
        <v>3389884504422.6611</v>
      </c>
      <c r="L3807" s="30" t="str">
        <f t="shared" si="657"/>
        <v>0 DAYS</v>
      </c>
    </row>
    <row r="3808" spans="1:12" x14ac:dyDescent="0.2">
      <c r="A3808" s="23">
        <f t="shared" si="647"/>
        <v>1653602197279.3469</v>
      </c>
      <c r="B3808" s="24">
        <v>3802</v>
      </c>
      <c r="C3808" s="23">
        <f t="shared" si="648"/>
        <v>9260172304.7643433</v>
      </c>
      <c r="D3808" s="25">
        <f t="shared" si="649"/>
        <v>1662862369584.1113</v>
      </c>
      <c r="E3808" s="26">
        <f t="shared" si="650"/>
        <v>1662862368584.1113</v>
      </c>
      <c r="F3808" s="27">
        <f t="shared" si="651"/>
        <v>51568183.081424713</v>
      </c>
      <c r="G3808" s="28">
        <f t="shared" si="652"/>
        <v>385840512.69851428</v>
      </c>
      <c r="H3808" s="28">
        <f t="shared" si="653"/>
        <v>6430675.2116419049</v>
      </c>
      <c r="I3808" s="29">
        <f t="shared" si="654"/>
        <v>107177.92019403174</v>
      </c>
      <c r="J3808" s="25">
        <f t="shared" si="655"/>
        <v>3408867857647.4277</v>
      </c>
      <c r="K3808" s="25">
        <f t="shared" si="656"/>
        <v>3408867857647.4277</v>
      </c>
      <c r="L3808" s="30" t="str">
        <f t="shared" si="657"/>
        <v>0 DAYS</v>
      </c>
    </row>
    <row r="3809" spans="1:12" x14ac:dyDescent="0.2">
      <c r="A3809" s="23">
        <f t="shared" si="647"/>
        <v>1662862369584.1113</v>
      </c>
      <c r="B3809" s="24">
        <v>3803</v>
      </c>
      <c r="C3809" s="23">
        <f t="shared" si="648"/>
        <v>9312029269.6710224</v>
      </c>
      <c r="D3809" s="25">
        <f t="shared" si="649"/>
        <v>1672174398853.7825</v>
      </c>
      <c r="E3809" s="26">
        <f t="shared" si="650"/>
        <v>1672174397853.7825</v>
      </c>
      <c r="F3809" s="27">
        <f t="shared" si="651"/>
        <v>51856964.906679153</v>
      </c>
      <c r="G3809" s="28">
        <f t="shared" si="652"/>
        <v>388001219.56962591</v>
      </c>
      <c r="H3809" s="28">
        <f t="shared" si="653"/>
        <v>6466686.9928270988</v>
      </c>
      <c r="I3809" s="29">
        <f t="shared" si="654"/>
        <v>107778.11654711832</v>
      </c>
      <c r="J3809" s="25">
        <f t="shared" si="655"/>
        <v>3427957517650.2539</v>
      </c>
      <c r="K3809" s="25">
        <f t="shared" si="656"/>
        <v>3427957517650.2539</v>
      </c>
      <c r="L3809" s="30" t="str">
        <f t="shared" si="657"/>
        <v>0 DAYS</v>
      </c>
    </row>
    <row r="3810" spans="1:12" x14ac:dyDescent="0.2">
      <c r="A3810" s="23">
        <f t="shared" si="647"/>
        <v>1672174398853.7825</v>
      </c>
      <c r="B3810" s="24">
        <v>3804</v>
      </c>
      <c r="C3810" s="23">
        <f t="shared" si="648"/>
        <v>9364176633.5811825</v>
      </c>
      <c r="D3810" s="25">
        <f t="shared" si="649"/>
        <v>1681538575487.3638</v>
      </c>
      <c r="E3810" s="26">
        <f t="shared" si="650"/>
        <v>1681538574487.3638</v>
      </c>
      <c r="F3810" s="27">
        <f t="shared" si="651"/>
        <v>52147363.910160065</v>
      </c>
      <c r="G3810" s="28">
        <f t="shared" si="652"/>
        <v>390174026.39921594</v>
      </c>
      <c r="H3810" s="28">
        <f t="shared" si="653"/>
        <v>6502900.4399869321</v>
      </c>
      <c r="I3810" s="29">
        <f t="shared" si="654"/>
        <v>108381.6739997822</v>
      </c>
      <c r="J3810" s="25">
        <f t="shared" si="655"/>
        <v>3447154079749.0952</v>
      </c>
      <c r="K3810" s="25">
        <f t="shared" si="656"/>
        <v>3447154079749.0952</v>
      </c>
      <c r="L3810" s="30" t="str">
        <f t="shared" si="657"/>
        <v>0 DAYS</v>
      </c>
    </row>
    <row r="3811" spans="1:12" x14ac:dyDescent="0.2">
      <c r="A3811" s="23">
        <f t="shared" si="647"/>
        <v>1681538575487.3638</v>
      </c>
      <c r="B3811" s="24">
        <v>3805</v>
      </c>
      <c r="C3811" s="23">
        <f t="shared" si="648"/>
        <v>9416616022.7292366</v>
      </c>
      <c r="D3811" s="25">
        <f t="shared" si="649"/>
        <v>1690955191510.093</v>
      </c>
      <c r="E3811" s="26">
        <f t="shared" si="650"/>
        <v>1690955190510.093</v>
      </c>
      <c r="F3811" s="27">
        <f t="shared" si="651"/>
        <v>52439389.148054123</v>
      </c>
      <c r="G3811" s="28">
        <f t="shared" si="652"/>
        <v>392359000.94705153</v>
      </c>
      <c r="H3811" s="28">
        <f t="shared" si="653"/>
        <v>6539316.6824508589</v>
      </c>
      <c r="I3811" s="29">
        <f t="shared" si="654"/>
        <v>108988.61137418098</v>
      </c>
      <c r="J3811" s="25">
        <f t="shared" si="655"/>
        <v>3466458142595.6904</v>
      </c>
      <c r="K3811" s="25">
        <f t="shared" si="656"/>
        <v>3466458142595.6904</v>
      </c>
      <c r="L3811" s="30" t="str">
        <f t="shared" si="657"/>
        <v>0 DAYS</v>
      </c>
    </row>
    <row r="3812" spans="1:12" x14ac:dyDescent="0.2">
      <c r="A3812" s="23">
        <f t="shared" si="647"/>
        <v>1690955191510.093</v>
      </c>
      <c r="B3812" s="24">
        <v>3806</v>
      </c>
      <c r="C3812" s="23">
        <f t="shared" si="648"/>
        <v>9469349072.4565201</v>
      </c>
      <c r="D3812" s="25">
        <f t="shared" si="649"/>
        <v>1700424540582.5496</v>
      </c>
      <c r="E3812" s="26">
        <f t="shared" si="650"/>
        <v>1700424539582.5496</v>
      </c>
      <c r="F3812" s="27">
        <f t="shared" si="651"/>
        <v>52733049.727283478</v>
      </c>
      <c r="G3812" s="28">
        <f t="shared" si="652"/>
        <v>394556211.352355</v>
      </c>
      <c r="H3812" s="28">
        <f t="shared" si="653"/>
        <v>6575936.8558725836</v>
      </c>
      <c r="I3812" s="29">
        <f t="shared" si="654"/>
        <v>109598.94759787639</v>
      </c>
      <c r="J3812" s="25">
        <f t="shared" si="655"/>
        <v>3485870308194.2261</v>
      </c>
      <c r="K3812" s="25">
        <f t="shared" si="656"/>
        <v>3485870308194.2261</v>
      </c>
      <c r="L3812" s="30" t="str">
        <f t="shared" si="657"/>
        <v>0 DAYS</v>
      </c>
    </row>
    <row r="3813" spans="1:12" x14ac:dyDescent="0.2">
      <c r="A3813" s="23">
        <f t="shared" si="647"/>
        <v>1700424540582.5496</v>
      </c>
      <c r="B3813" s="24">
        <v>3807</v>
      </c>
      <c r="C3813" s="23">
        <f t="shared" si="648"/>
        <v>9522377427.2622776</v>
      </c>
      <c r="D3813" s="25">
        <f t="shared" si="649"/>
        <v>1709946918009.8118</v>
      </c>
      <c r="E3813" s="26">
        <f t="shared" si="650"/>
        <v>1709946917009.8118</v>
      </c>
      <c r="F3813" s="27">
        <f t="shared" si="651"/>
        <v>53028354.805757523</v>
      </c>
      <c r="G3813" s="28">
        <f t="shared" si="652"/>
        <v>396765726.13592821</v>
      </c>
      <c r="H3813" s="28">
        <f t="shared" si="653"/>
        <v>6612762.1022654707</v>
      </c>
      <c r="I3813" s="29">
        <f t="shared" si="654"/>
        <v>110212.70170442451</v>
      </c>
      <c r="J3813" s="25">
        <f t="shared" si="655"/>
        <v>3505391181920.1138</v>
      </c>
      <c r="K3813" s="25">
        <f t="shared" si="656"/>
        <v>3505391181920.1138</v>
      </c>
      <c r="L3813" s="30" t="str">
        <f t="shared" si="657"/>
        <v>0 DAYS</v>
      </c>
    </row>
    <row r="3814" spans="1:12" x14ac:dyDescent="0.2">
      <c r="A3814" s="23">
        <f t="shared" si="647"/>
        <v>1709946918009.8118</v>
      </c>
      <c r="B3814" s="24">
        <v>3808</v>
      </c>
      <c r="C3814" s="23">
        <f t="shared" si="648"/>
        <v>9575702740.8549461</v>
      </c>
      <c r="D3814" s="25">
        <f t="shared" si="649"/>
        <v>1719522620750.6667</v>
      </c>
      <c r="E3814" s="26">
        <f t="shared" si="650"/>
        <v>1719522619750.6667</v>
      </c>
      <c r="F3814" s="27">
        <f t="shared" si="651"/>
        <v>53325313.592668533</v>
      </c>
      <c r="G3814" s="28">
        <f t="shared" si="652"/>
        <v>398987614.2022894</v>
      </c>
      <c r="H3814" s="28">
        <f t="shared" si="653"/>
        <v>6649793.5700381566</v>
      </c>
      <c r="I3814" s="29">
        <f t="shared" si="654"/>
        <v>110829.89283396928</v>
      </c>
      <c r="J3814" s="25">
        <f t="shared" si="655"/>
        <v>3525021372538.8667</v>
      </c>
      <c r="K3814" s="25">
        <f t="shared" si="656"/>
        <v>3525021372538.8667</v>
      </c>
      <c r="L3814" s="30" t="str">
        <f t="shared" si="657"/>
        <v>0 DAYS</v>
      </c>
    </row>
    <row r="3815" spans="1:12" x14ac:dyDescent="0.2">
      <c r="A3815" s="23">
        <f t="shared" si="647"/>
        <v>1719522620750.6667</v>
      </c>
      <c r="B3815" s="24">
        <v>3809</v>
      </c>
      <c r="C3815" s="23">
        <f t="shared" si="648"/>
        <v>9629326676.2037334</v>
      </c>
      <c r="D3815" s="25">
        <f t="shared" si="649"/>
        <v>1729151947426.8704</v>
      </c>
      <c r="E3815" s="26">
        <f t="shared" si="650"/>
        <v>1729151946426.8704</v>
      </c>
      <c r="F3815" s="27">
        <f t="shared" si="651"/>
        <v>53623935.348787308</v>
      </c>
      <c r="G3815" s="28">
        <f t="shared" si="652"/>
        <v>401221944.84182221</v>
      </c>
      <c r="H3815" s="28">
        <f t="shared" si="653"/>
        <v>6687032.4140303703</v>
      </c>
      <c r="I3815" s="29">
        <f t="shared" si="654"/>
        <v>111450.54023383951</v>
      </c>
      <c r="J3815" s="25">
        <f t="shared" si="655"/>
        <v>3544761492225.084</v>
      </c>
      <c r="K3815" s="25">
        <f t="shared" si="656"/>
        <v>3544761492225.084</v>
      </c>
      <c r="L3815" s="30" t="str">
        <f t="shared" si="657"/>
        <v>0 DAYS</v>
      </c>
    </row>
    <row r="3816" spans="1:12" x14ac:dyDescent="0.2">
      <c r="A3816" s="23">
        <f t="shared" si="647"/>
        <v>1729151947426.8704</v>
      </c>
      <c r="B3816" s="24">
        <v>3810</v>
      </c>
      <c r="C3816" s="23">
        <f t="shared" si="648"/>
        <v>9683250905.5904732</v>
      </c>
      <c r="D3816" s="25">
        <f t="shared" si="649"/>
        <v>1738835198332.4609</v>
      </c>
      <c r="E3816" s="26">
        <f t="shared" si="650"/>
        <v>1738835197332.4609</v>
      </c>
      <c r="F3816" s="27">
        <f t="shared" si="651"/>
        <v>53924229.386739731</v>
      </c>
      <c r="G3816" s="28">
        <f t="shared" si="652"/>
        <v>403468787.73293638</v>
      </c>
      <c r="H3816" s="28">
        <f t="shared" si="653"/>
        <v>6724479.7955489401</v>
      </c>
      <c r="I3816" s="29">
        <f t="shared" si="654"/>
        <v>112074.66325914901</v>
      </c>
      <c r="J3816" s="25">
        <f t="shared" si="655"/>
        <v>3564612156581.5444</v>
      </c>
      <c r="K3816" s="25">
        <f t="shared" si="656"/>
        <v>3564612156581.5444</v>
      </c>
      <c r="L3816" s="30" t="str">
        <f t="shared" si="657"/>
        <v>0 DAYS</v>
      </c>
    </row>
    <row r="3817" spans="1:12" x14ac:dyDescent="0.2">
      <c r="A3817" s="23">
        <f t="shared" si="647"/>
        <v>1738835198332.4609</v>
      </c>
      <c r="B3817" s="24">
        <v>3811</v>
      </c>
      <c r="C3817" s="23">
        <f t="shared" si="648"/>
        <v>9737477110.6617813</v>
      </c>
      <c r="D3817" s="25">
        <f t="shared" si="649"/>
        <v>1748572675443.1228</v>
      </c>
      <c r="E3817" s="26">
        <f t="shared" si="650"/>
        <v>1748572674443.1228</v>
      </c>
      <c r="F3817" s="27">
        <f t="shared" si="651"/>
        <v>54226205.071308136</v>
      </c>
      <c r="G3817" s="28">
        <f t="shared" si="652"/>
        <v>405728212.94424087</v>
      </c>
      <c r="H3817" s="28">
        <f t="shared" si="653"/>
        <v>6762136.8824040145</v>
      </c>
      <c r="I3817" s="29">
        <f t="shared" si="654"/>
        <v>112702.28137340024</v>
      </c>
      <c r="J3817" s="25">
        <f t="shared" si="655"/>
        <v>3584573984658.4014</v>
      </c>
      <c r="K3817" s="25">
        <f t="shared" si="656"/>
        <v>3584573984658.4014</v>
      </c>
      <c r="L3817" s="30" t="str">
        <f t="shared" si="657"/>
        <v>0 DAYS</v>
      </c>
    </row>
    <row r="3818" spans="1:12" x14ac:dyDescent="0.2">
      <c r="A3818" s="23">
        <f t="shared" si="647"/>
        <v>1748572675443.1228</v>
      </c>
      <c r="B3818" s="24">
        <v>3812</v>
      </c>
      <c r="C3818" s="23">
        <f t="shared" si="648"/>
        <v>9792006982.4814873</v>
      </c>
      <c r="D3818" s="25">
        <f t="shared" si="649"/>
        <v>1758364682425.6042</v>
      </c>
      <c r="E3818" s="26">
        <f t="shared" si="650"/>
        <v>1758364681425.6042</v>
      </c>
      <c r="F3818" s="27">
        <f t="shared" si="651"/>
        <v>54529871.819705963</v>
      </c>
      <c r="G3818" s="28">
        <f t="shared" si="652"/>
        <v>408000290.93672866</v>
      </c>
      <c r="H3818" s="28">
        <f t="shared" si="653"/>
        <v>6800004.848945478</v>
      </c>
      <c r="I3818" s="29">
        <f t="shared" si="654"/>
        <v>113333.4141490913</v>
      </c>
      <c r="J3818" s="25">
        <f t="shared" si="655"/>
        <v>3604647598972.4883</v>
      </c>
      <c r="K3818" s="25">
        <f t="shared" si="656"/>
        <v>3604647598972.4883</v>
      </c>
      <c r="L3818" s="30" t="str">
        <f t="shared" si="657"/>
        <v>0 DAYS</v>
      </c>
    </row>
    <row r="3819" spans="1:12" x14ac:dyDescent="0.2">
      <c r="A3819" s="23">
        <f t="shared" si="647"/>
        <v>1758364682425.6042</v>
      </c>
      <c r="B3819" s="24">
        <v>3813</v>
      </c>
      <c r="C3819" s="23">
        <f t="shared" si="648"/>
        <v>9846842221.5833836</v>
      </c>
      <c r="D3819" s="25">
        <f t="shared" si="649"/>
        <v>1768211524647.1877</v>
      </c>
      <c r="E3819" s="26">
        <f t="shared" si="650"/>
        <v>1768211523647.1877</v>
      </c>
      <c r="F3819" s="27">
        <f t="shared" si="651"/>
        <v>54835239.101896286</v>
      </c>
      <c r="G3819" s="28">
        <f t="shared" si="652"/>
        <v>410285092.5659743</v>
      </c>
      <c r="H3819" s="28">
        <f t="shared" si="653"/>
        <v>6838084.8760995716</v>
      </c>
      <c r="I3819" s="29">
        <f t="shared" si="654"/>
        <v>113968.08126832619</v>
      </c>
      <c r="J3819" s="25">
        <f t="shared" si="655"/>
        <v>3624833625526.7344</v>
      </c>
      <c r="K3819" s="25">
        <f t="shared" si="656"/>
        <v>3624833625526.7344</v>
      </c>
      <c r="L3819" s="30" t="str">
        <f t="shared" si="657"/>
        <v>0 DAYS</v>
      </c>
    </row>
    <row r="3820" spans="1:12" x14ac:dyDescent="0.2">
      <c r="A3820" s="23">
        <f t="shared" si="647"/>
        <v>1768211524647.1877</v>
      </c>
      <c r="B3820" s="24">
        <v>3814</v>
      </c>
      <c r="C3820" s="23">
        <f t="shared" si="648"/>
        <v>9901984538.0242519</v>
      </c>
      <c r="D3820" s="25">
        <f t="shared" si="649"/>
        <v>1778113509185.2119</v>
      </c>
      <c r="E3820" s="26">
        <f t="shared" si="650"/>
        <v>1778113508185.2119</v>
      </c>
      <c r="F3820" s="27">
        <f t="shared" si="651"/>
        <v>55142316.440868378</v>
      </c>
      <c r="G3820" s="28">
        <f t="shared" si="652"/>
        <v>412582689.08434385</v>
      </c>
      <c r="H3820" s="28">
        <f t="shared" si="653"/>
        <v>6876378.1514057312</v>
      </c>
      <c r="I3820" s="29">
        <f t="shared" si="654"/>
        <v>114606.30252342885</v>
      </c>
      <c r="J3820" s="25">
        <f t="shared" si="655"/>
        <v>3645132693829.6841</v>
      </c>
      <c r="K3820" s="25">
        <f t="shared" si="656"/>
        <v>3645132693829.6841</v>
      </c>
      <c r="L3820" s="30" t="str">
        <f t="shared" si="657"/>
        <v>0 DAYS</v>
      </c>
    </row>
    <row r="3821" spans="1:12" x14ac:dyDescent="0.2">
      <c r="A3821" s="23">
        <f t="shared" si="647"/>
        <v>1778113509185.2119</v>
      </c>
      <c r="B3821" s="24">
        <v>3815</v>
      </c>
      <c r="C3821" s="23">
        <f t="shared" si="648"/>
        <v>9957435651.4371872</v>
      </c>
      <c r="D3821" s="25">
        <f t="shared" si="649"/>
        <v>1788070944836.6492</v>
      </c>
      <c r="E3821" s="26">
        <f t="shared" si="650"/>
        <v>1788070943836.6492</v>
      </c>
      <c r="F3821" s="27">
        <f t="shared" si="651"/>
        <v>55451113.412935257</v>
      </c>
      <c r="G3821" s="28">
        <f t="shared" si="652"/>
        <v>414893152.14321613</v>
      </c>
      <c r="H3821" s="28">
        <f t="shared" si="653"/>
        <v>6914885.8690536022</v>
      </c>
      <c r="I3821" s="29">
        <f t="shared" si="654"/>
        <v>115248.09781756003</v>
      </c>
      <c r="J3821" s="25">
        <f t="shared" si="655"/>
        <v>3665545436915.1304</v>
      </c>
      <c r="K3821" s="25">
        <f t="shared" si="656"/>
        <v>3665545436915.1304</v>
      </c>
      <c r="L3821" s="30" t="str">
        <f t="shared" si="657"/>
        <v>0 DAYS</v>
      </c>
    </row>
    <row r="3822" spans="1:12" x14ac:dyDescent="0.2">
      <c r="A3822" s="23">
        <f t="shared" si="647"/>
        <v>1788070944836.6492</v>
      </c>
      <c r="B3822" s="24">
        <v>3816</v>
      </c>
      <c r="C3822" s="23">
        <f t="shared" si="648"/>
        <v>10013197291.085236</v>
      </c>
      <c r="D3822" s="25">
        <f t="shared" si="649"/>
        <v>1798084142127.7344</v>
      </c>
      <c r="E3822" s="26">
        <f t="shared" si="650"/>
        <v>1798084141127.7344</v>
      </c>
      <c r="F3822" s="27">
        <f t="shared" si="651"/>
        <v>55761639.648048401</v>
      </c>
      <c r="G3822" s="28">
        <f t="shared" si="652"/>
        <v>417216553.79521817</v>
      </c>
      <c r="H3822" s="28">
        <f t="shared" si="653"/>
        <v>6953609.2299203025</v>
      </c>
      <c r="I3822" s="29">
        <f t="shared" si="654"/>
        <v>115893.48716533837</v>
      </c>
      <c r="J3822" s="25">
        <f t="shared" si="655"/>
        <v>3686072491361.855</v>
      </c>
      <c r="K3822" s="25">
        <f t="shared" si="656"/>
        <v>3686072491361.855</v>
      </c>
      <c r="L3822" s="30" t="str">
        <f t="shared" si="657"/>
        <v>0 DAYS</v>
      </c>
    </row>
    <row r="3823" spans="1:12" x14ac:dyDescent="0.2">
      <c r="A3823" s="23">
        <f t="shared" si="647"/>
        <v>1798084142127.7344</v>
      </c>
      <c r="B3823" s="24">
        <v>3817</v>
      </c>
      <c r="C3823" s="23">
        <f t="shared" si="648"/>
        <v>10069271195.915312</v>
      </c>
      <c r="D3823" s="25">
        <f t="shared" si="649"/>
        <v>1808153413323.6497</v>
      </c>
      <c r="E3823" s="26">
        <f t="shared" si="650"/>
        <v>1808153412323.6497</v>
      </c>
      <c r="F3823" s="27">
        <f t="shared" si="651"/>
        <v>56073904.830076218</v>
      </c>
      <c r="G3823" s="28">
        <f t="shared" si="652"/>
        <v>419552966.49647135</v>
      </c>
      <c r="H3823" s="28">
        <f t="shared" si="653"/>
        <v>6992549.4416078562</v>
      </c>
      <c r="I3823" s="29">
        <f t="shared" si="654"/>
        <v>116542.49069346426</v>
      </c>
      <c r="J3823" s="25">
        <f t="shared" si="655"/>
        <v>3706714497313.4814</v>
      </c>
      <c r="K3823" s="25">
        <f t="shared" si="656"/>
        <v>3706714497313.4814</v>
      </c>
      <c r="L3823" s="30" t="str">
        <f t="shared" si="657"/>
        <v>0 DAYS</v>
      </c>
    </row>
    <row r="3824" spans="1:12" x14ac:dyDescent="0.2">
      <c r="A3824" s="23">
        <f t="shared" si="647"/>
        <v>1808153413323.6497</v>
      </c>
      <c r="B3824" s="24">
        <v>3818</v>
      </c>
      <c r="C3824" s="23">
        <f t="shared" si="648"/>
        <v>10125659114.612438</v>
      </c>
      <c r="D3824" s="25">
        <f t="shared" si="649"/>
        <v>1818279072438.2622</v>
      </c>
      <c r="E3824" s="26">
        <f t="shared" si="650"/>
        <v>1818279071438.2622</v>
      </c>
      <c r="F3824" s="27">
        <f t="shared" si="651"/>
        <v>56387918.697126389</v>
      </c>
      <c r="G3824" s="28">
        <f t="shared" si="652"/>
        <v>421902463.10885161</v>
      </c>
      <c r="H3824" s="28">
        <f t="shared" si="653"/>
        <v>7031707.7184808599</v>
      </c>
      <c r="I3824" s="29">
        <f t="shared" si="654"/>
        <v>117195.12864134766</v>
      </c>
      <c r="J3824" s="25">
        <f t="shared" si="655"/>
        <v>3727472098498.437</v>
      </c>
      <c r="K3824" s="25">
        <f t="shared" si="656"/>
        <v>3727472098498.437</v>
      </c>
      <c r="L3824" s="30" t="str">
        <f t="shared" si="657"/>
        <v>0 DAYS</v>
      </c>
    </row>
    <row r="3825" spans="1:12" x14ac:dyDescent="0.2">
      <c r="A3825" s="23">
        <f t="shared" si="647"/>
        <v>1818279072438.2622</v>
      </c>
      <c r="B3825" s="24">
        <v>3819</v>
      </c>
      <c r="C3825" s="23">
        <f t="shared" si="648"/>
        <v>10182362805.654268</v>
      </c>
      <c r="D3825" s="25">
        <f t="shared" si="649"/>
        <v>1828461435243.9165</v>
      </c>
      <c r="E3825" s="26">
        <f t="shared" si="650"/>
        <v>1828461434243.9165</v>
      </c>
      <c r="F3825" s="27">
        <f t="shared" si="651"/>
        <v>56703691.041830063</v>
      </c>
      <c r="G3825" s="28">
        <f t="shared" si="652"/>
        <v>424265116.9022612</v>
      </c>
      <c r="H3825" s="28">
        <f t="shared" si="653"/>
        <v>7071085.2817043532</v>
      </c>
      <c r="I3825" s="29">
        <f t="shared" si="654"/>
        <v>117851.42136173922</v>
      </c>
      <c r="J3825" s="25">
        <f t="shared" si="655"/>
        <v>3748345942250.0283</v>
      </c>
      <c r="K3825" s="25">
        <f t="shared" si="656"/>
        <v>3748345942250.0283</v>
      </c>
      <c r="L3825" s="30" t="str">
        <f t="shared" si="657"/>
        <v>0 DAYS</v>
      </c>
    </row>
    <row r="3826" spans="1:12" x14ac:dyDescent="0.2">
      <c r="A3826" s="23">
        <f t="shared" si="647"/>
        <v>1828461435243.9165</v>
      </c>
      <c r="B3826" s="24">
        <v>3820</v>
      </c>
      <c r="C3826" s="23">
        <f t="shared" si="648"/>
        <v>10239384037.365932</v>
      </c>
      <c r="D3826" s="25">
        <f t="shared" si="649"/>
        <v>1838700819281.2825</v>
      </c>
      <c r="E3826" s="26">
        <f t="shared" si="650"/>
        <v>1838700818281.2825</v>
      </c>
      <c r="F3826" s="27">
        <f t="shared" si="651"/>
        <v>57021231.7116642</v>
      </c>
      <c r="G3826" s="28">
        <f t="shared" si="652"/>
        <v>426641001.55691385</v>
      </c>
      <c r="H3826" s="28">
        <f t="shared" si="653"/>
        <v>7110683.3592818975</v>
      </c>
      <c r="I3826" s="29">
        <f t="shared" si="654"/>
        <v>118511.38932136496</v>
      </c>
      <c r="J3826" s="25">
        <f t="shared" si="655"/>
        <v>3769336679526.6289</v>
      </c>
      <c r="K3826" s="25">
        <f t="shared" si="656"/>
        <v>3769336679526.6289</v>
      </c>
      <c r="L3826" s="30" t="str">
        <f t="shared" si="657"/>
        <v>0 DAYS</v>
      </c>
    </row>
    <row r="3827" spans="1:12" x14ac:dyDescent="0.2">
      <c r="A3827" s="23">
        <f t="shared" si="647"/>
        <v>1838700819281.2825</v>
      </c>
      <c r="B3827" s="24">
        <v>3821</v>
      </c>
      <c r="C3827" s="23">
        <f t="shared" si="648"/>
        <v>10296724587.975182</v>
      </c>
      <c r="D3827" s="25">
        <f t="shared" si="649"/>
        <v>1848997543869.2576</v>
      </c>
      <c r="E3827" s="26">
        <f t="shared" si="650"/>
        <v>1848997542869.2576</v>
      </c>
      <c r="F3827" s="27">
        <f t="shared" si="651"/>
        <v>57340550.609249115</v>
      </c>
      <c r="G3827" s="28">
        <f t="shared" si="652"/>
        <v>429030191.16563255</v>
      </c>
      <c r="H3827" s="28">
        <f t="shared" si="653"/>
        <v>7150503.1860938761</v>
      </c>
      <c r="I3827" s="29">
        <f t="shared" si="654"/>
        <v>119175.0531015646</v>
      </c>
      <c r="J3827" s="25">
        <f t="shared" si="655"/>
        <v>3790444964931.9775</v>
      </c>
      <c r="K3827" s="25">
        <f t="shared" si="656"/>
        <v>3790444964931.9775</v>
      </c>
      <c r="L3827" s="30" t="str">
        <f t="shared" si="657"/>
        <v>0 DAYS</v>
      </c>
    </row>
    <row r="3828" spans="1:12" x14ac:dyDescent="0.2">
      <c r="A3828" s="23">
        <f t="shared" si="647"/>
        <v>1848997543869.2576</v>
      </c>
      <c r="B3828" s="24">
        <v>3822</v>
      </c>
      <c r="C3828" s="23">
        <f t="shared" si="648"/>
        <v>10354386245.667843</v>
      </c>
      <c r="D3828" s="25">
        <f t="shared" si="649"/>
        <v>1859351930114.9253</v>
      </c>
      <c r="E3828" s="26">
        <f t="shared" si="650"/>
        <v>1859351929114.9253</v>
      </c>
      <c r="F3828" s="27">
        <f t="shared" si="651"/>
        <v>57661657.692661285</v>
      </c>
      <c r="G3828" s="28">
        <f t="shared" si="652"/>
        <v>431432760.2361601</v>
      </c>
      <c r="H3828" s="28">
        <f t="shared" si="653"/>
        <v>7190546.003936002</v>
      </c>
      <c r="I3828" s="29">
        <f t="shared" si="654"/>
        <v>119842.43339893337</v>
      </c>
      <c r="J3828" s="25">
        <f t="shared" si="655"/>
        <v>3811671456735.5967</v>
      </c>
      <c r="K3828" s="25">
        <f t="shared" si="656"/>
        <v>3811671456735.5967</v>
      </c>
      <c r="L3828" s="30" t="str">
        <f t="shared" si="657"/>
        <v>0 DAYS</v>
      </c>
    </row>
    <row r="3829" spans="1:12" x14ac:dyDescent="0.2">
      <c r="A3829" s="23">
        <f t="shared" si="647"/>
        <v>1859351930114.9253</v>
      </c>
      <c r="B3829" s="24">
        <v>3823</v>
      </c>
      <c r="C3829" s="23">
        <f t="shared" si="648"/>
        <v>10412370808.643581</v>
      </c>
      <c r="D3829" s="25">
        <f t="shared" si="649"/>
        <v>1869764300923.5688</v>
      </c>
      <c r="E3829" s="26">
        <f t="shared" si="650"/>
        <v>1869764299923.5688</v>
      </c>
      <c r="F3829" s="27">
        <f t="shared" si="651"/>
        <v>57984562.975738525</v>
      </c>
      <c r="G3829" s="28">
        <f t="shared" si="652"/>
        <v>433848783.69348258</v>
      </c>
      <c r="H3829" s="28">
        <f t="shared" si="653"/>
        <v>7230813.0615580427</v>
      </c>
      <c r="I3829" s="29">
        <f t="shared" si="654"/>
        <v>120513.55102596738</v>
      </c>
      <c r="J3829" s="25">
        <f t="shared" si="655"/>
        <v>3833016816893.3159</v>
      </c>
      <c r="K3829" s="25">
        <f t="shared" si="656"/>
        <v>3833016816893.3159</v>
      </c>
      <c r="L3829" s="30" t="str">
        <f t="shared" si="657"/>
        <v>0 DAYS</v>
      </c>
    </row>
    <row r="3830" spans="1:12" x14ac:dyDescent="0.2">
      <c r="A3830" s="23">
        <f t="shared" si="647"/>
        <v>1869764300923.5688</v>
      </c>
      <c r="B3830" s="24">
        <v>3824</v>
      </c>
      <c r="C3830" s="23">
        <f t="shared" si="648"/>
        <v>10470680085.171986</v>
      </c>
      <c r="D3830" s="25">
        <f t="shared" si="649"/>
        <v>1880234981008.7407</v>
      </c>
      <c r="E3830" s="26">
        <f t="shared" si="650"/>
        <v>1880234980008.7407</v>
      </c>
      <c r="F3830" s="27">
        <f t="shared" si="651"/>
        <v>58309276.528404236</v>
      </c>
      <c r="G3830" s="28">
        <f t="shared" si="652"/>
        <v>436278336.88216609</v>
      </c>
      <c r="H3830" s="28">
        <f t="shared" si="653"/>
        <v>7271305.6147027677</v>
      </c>
      <c r="I3830" s="29">
        <f t="shared" si="654"/>
        <v>121188.4269117128</v>
      </c>
      <c r="J3830" s="25">
        <f t="shared" si="655"/>
        <v>3854481711067.918</v>
      </c>
      <c r="K3830" s="25">
        <f t="shared" si="656"/>
        <v>3854481711067.918</v>
      </c>
      <c r="L3830" s="30" t="str">
        <f t="shared" si="657"/>
        <v>0 DAYS</v>
      </c>
    </row>
    <row r="3831" spans="1:12" x14ac:dyDescent="0.2">
      <c r="A3831" s="23">
        <f t="shared" si="647"/>
        <v>1880234981008.7407</v>
      </c>
      <c r="B3831" s="24">
        <v>3825</v>
      </c>
      <c r="C3831" s="23">
        <f t="shared" si="648"/>
        <v>10529315893.648949</v>
      </c>
      <c r="D3831" s="25">
        <f t="shared" si="649"/>
        <v>1890764296902.3896</v>
      </c>
      <c r="E3831" s="26">
        <f t="shared" si="650"/>
        <v>1890764295902.3896</v>
      </c>
      <c r="F3831" s="27">
        <f t="shared" si="651"/>
        <v>58635808.476963043</v>
      </c>
      <c r="G3831" s="28">
        <f t="shared" si="652"/>
        <v>438721495.56870621</v>
      </c>
      <c r="H3831" s="28">
        <f t="shared" si="653"/>
        <v>7312024.9261451038</v>
      </c>
      <c r="I3831" s="29">
        <f t="shared" si="654"/>
        <v>121867.0821024184</v>
      </c>
      <c r="J3831" s="25">
        <f t="shared" si="655"/>
        <v>3876066808649.8984</v>
      </c>
      <c r="K3831" s="25">
        <f t="shared" si="656"/>
        <v>3876066808649.8984</v>
      </c>
      <c r="L3831" s="30" t="str">
        <f t="shared" si="657"/>
        <v>0 DAYS</v>
      </c>
    </row>
    <row r="3832" spans="1:12" x14ac:dyDescent="0.2">
      <c r="A3832" s="23">
        <f t="shared" si="647"/>
        <v>1890764296902.3896</v>
      </c>
      <c r="B3832" s="24">
        <v>3826</v>
      </c>
      <c r="C3832" s="23">
        <f t="shared" si="648"/>
        <v>10588280062.653381</v>
      </c>
      <c r="D3832" s="25">
        <f t="shared" si="649"/>
        <v>1901352576965.043</v>
      </c>
      <c r="E3832" s="26">
        <f t="shared" si="650"/>
        <v>1901352575965.043</v>
      </c>
      <c r="F3832" s="27">
        <f t="shared" si="651"/>
        <v>58964169.004432678</v>
      </c>
      <c r="G3832" s="28">
        <f t="shared" si="652"/>
        <v>441178335.94389087</v>
      </c>
      <c r="H3832" s="28">
        <f t="shared" si="653"/>
        <v>7352972.2657315144</v>
      </c>
      <c r="I3832" s="29">
        <f t="shared" si="654"/>
        <v>122549.5377621919</v>
      </c>
      <c r="J3832" s="25">
        <f t="shared" si="655"/>
        <v>3897772782778.3379</v>
      </c>
      <c r="K3832" s="25">
        <f t="shared" si="656"/>
        <v>3897772782778.3379</v>
      </c>
      <c r="L3832" s="30" t="str">
        <f t="shared" si="657"/>
        <v>0 DAYS</v>
      </c>
    </row>
    <row r="3833" spans="1:12" x14ac:dyDescent="0.2">
      <c r="A3833" s="23">
        <f t="shared" si="647"/>
        <v>1901352576965.043</v>
      </c>
      <c r="B3833" s="24">
        <v>3827</v>
      </c>
      <c r="C3833" s="23">
        <f t="shared" si="648"/>
        <v>10647574431.00424</v>
      </c>
      <c r="D3833" s="25">
        <f t="shared" si="649"/>
        <v>1912000151396.0471</v>
      </c>
      <c r="E3833" s="26">
        <f t="shared" si="650"/>
        <v>1912000150396.0471</v>
      </c>
      <c r="F3833" s="27">
        <f t="shared" si="651"/>
        <v>59294368.350858688</v>
      </c>
      <c r="G3833" s="28">
        <f t="shared" si="652"/>
        <v>443648934.62517667</v>
      </c>
      <c r="H3833" s="28">
        <f t="shared" si="653"/>
        <v>7394148.9104196113</v>
      </c>
      <c r="I3833" s="29">
        <f t="shared" si="654"/>
        <v>123235.81517366019</v>
      </c>
      <c r="J3833" s="25">
        <f t="shared" si="655"/>
        <v>3919600310361.8965</v>
      </c>
      <c r="K3833" s="25">
        <f t="shared" si="656"/>
        <v>3919600310361.8965</v>
      </c>
      <c r="L3833" s="30" t="str">
        <f t="shared" si="657"/>
        <v>0 DAYS</v>
      </c>
    </row>
    <row r="3834" spans="1:12" x14ac:dyDescent="0.2">
      <c r="A3834" s="23">
        <f t="shared" si="647"/>
        <v>1912000151396.0471</v>
      </c>
      <c r="B3834" s="24">
        <v>3828</v>
      </c>
      <c r="C3834" s="23">
        <f t="shared" si="648"/>
        <v>10707200847.817863</v>
      </c>
      <c r="D3834" s="25">
        <f t="shared" si="649"/>
        <v>1922707352243.865</v>
      </c>
      <c r="E3834" s="26">
        <f t="shared" si="650"/>
        <v>1922707351243.865</v>
      </c>
      <c r="F3834" s="27">
        <f t="shared" si="651"/>
        <v>59626416.813623428</v>
      </c>
      <c r="G3834" s="28">
        <f t="shared" si="652"/>
        <v>446133368.65907764</v>
      </c>
      <c r="H3834" s="28">
        <f t="shared" si="653"/>
        <v>7435556.1443179604</v>
      </c>
      <c r="I3834" s="29">
        <f t="shared" si="654"/>
        <v>123925.93573863267</v>
      </c>
      <c r="J3834" s="25">
        <f t="shared" si="655"/>
        <v>3941550072099.9229</v>
      </c>
      <c r="K3834" s="25">
        <f t="shared" si="656"/>
        <v>3941550072099.9229</v>
      </c>
      <c r="L3834" s="30" t="str">
        <f t="shared" si="657"/>
        <v>0 DAYS</v>
      </c>
    </row>
    <row r="3835" spans="1:12" x14ac:dyDescent="0.2">
      <c r="A3835" s="23">
        <f t="shared" si="647"/>
        <v>1922707352243.865</v>
      </c>
      <c r="B3835" s="24">
        <v>3829</v>
      </c>
      <c r="C3835" s="23">
        <f t="shared" si="648"/>
        <v>10767161172.565643</v>
      </c>
      <c r="D3835" s="25">
        <f t="shared" si="649"/>
        <v>1933474513416.4307</v>
      </c>
      <c r="E3835" s="26">
        <f t="shared" si="650"/>
        <v>1933474512416.4307</v>
      </c>
      <c r="F3835" s="27">
        <f t="shared" si="651"/>
        <v>59960324.747779846</v>
      </c>
      <c r="G3835" s="28">
        <f t="shared" si="652"/>
        <v>448631715.52356845</v>
      </c>
      <c r="H3835" s="28">
        <f t="shared" si="653"/>
        <v>7477195.2587261405</v>
      </c>
      <c r="I3835" s="29">
        <f t="shared" si="654"/>
        <v>124619.92097876901</v>
      </c>
      <c r="J3835" s="25">
        <f t="shared" si="655"/>
        <v>3963622752503.6826</v>
      </c>
      <c r="K3835" s="25">
        <f t="shared" si="656"/>
        <v>3963622752503.6826</v>
      </c>
      <c r="L3835" s="30" t="str">
        <f t="shared" si="657"/>
        <v>0 DAYS</v>
      </c>
    </row>
    <row r="3836" spans="1:12" x14ac:dyDescent="0.2">
      <c r="A3836" s="23">
        <f t="shared" si="647"/>
        <v>1933474513416.4307</v>
      </c>
      <c r="B3836" s="24">
        <v>3830</v>
      </c>
      <c r="C3836" s="23">
        <f t="shared" si="648"/>
        <v>10827457275.132011</v>
      </c>
      <c r="D3836" s="25">
        <f t="shared" si="649"/>
        <v>1944301970691.5627</v>
      </c>
      <c r="E3836" s="26">
        <f t="shared" si="650"/>
        <v>1944301969691.5627</v>
      </c>
      <c r="F3836" s="27">
        <f t="shared" si="651"/>
        <v>60296102.566368103</v>
      </c>
      <c r="G3836" s="28">
        <f t="shared" si="652"/>
        <v>451144053.1305005</v>
      </c>
      <c r="H3836" s="28">
        <f t="shared" si="653"/>
        <v>7519067.5521750087</v>
      </c>
      <c r="I3836" s="29">
        <f t="shared" si="654"/>
        <v>125317.79253625014</v>
      </c>
      <c r="J3836" s="25">
        <f t="shared" si="655"/>
        <v>3985819039917.7031</v>
      </c>
      <c r="K3836" s="25">
        <f t="shared" si="656"/>
        <v>3985819039917.7031</v>
      </c>
      <c r="L3836" s="30" t="str">
        <f t="shared" si="657"/>
        <v>0 DAYS</v>
      </c>
    </row>
    <row r="3837" spans="1:12" x14ac:dyDescent="0.2">
      <c r="A3837" s="23">
        <f t="shared" si="647"/>
        <v>1944301970691.5627</v>
      </c>
      <c r="B3837" s="24">
        <v>3831</v>
      </c>
      <c r="C3837" s="23">
        <f t="shared" si="648"/>
        <v>10888091035.872751</v>
      </c>
      <c r="D3837" s="25">
        <f t="shared" si="649"/>
        <v>1955190061727.4355</v>
      </c>
      <c r="E3837" s="26">
        <f t="shared" si="650"/>
        <v>1955190060727.4355</v>
      </c>
      <c r="F3837" s="27">
        <f t="shared" si="651"/>
        <v>60633760.740739822</v>
      </c>
      <c r="G3837" s="28">
        <f t="shared" si="652"/>
        <v>453670459.8280313</v>
      </c>
      <c r="H3837" s="28">
        <f t="shared" si="653"/>
        <v>7561174.3304671887</v>
      </c>
      <c r="I3837" s="29">
        <f t="shared" si="654"/>
        <v>126019.57217445315</v>
      </c>
      <c r="J3837" s="25">
        <f t="shared" si="655"/>
        <v>4008139626541.2427</v>
      </c>
      <c r="K3837" s="25">
        <f t="shared" si="656"/>
        <v>4008139626541.2427</v>
      </c>
      <c r="L3837" s="30" t="str">
        <f t="shared" si="657"/>
        <v>0 DAYS</v>
      </c>
    </row>
    <row r="3838" spans="1:12" x14ac:dyDescent="0.2">
      <c r="A3838" s="23">
        <f t="shared" si="647"/>
        <v>1955190061727.4355</v>
      </c>
      <c r="B3838" s="24">
        <v>3832</v>
      </c>
      <c r="C3838" s="23">
        <f t="shared" si="648"/>
        <v>10949064345.673639</v>
      </c>
      <c r="D3838" s="25">
        <f t="shared" si="649"/>
        <v>1966139126073.1091</v>
      </c>
      <c r="E3838" s="26">
        <f t="shared" si="650"/>
        <v>1966139125073.1091</v>
      </c>
      <c r="F3838" s="27">
        <f t="shared" si="651"/>
        <v>60973309.800888062</v>
      </c>
      <c r="G3838" s="28">
        <f t="shared" si="652"/>
        <v>456211014.4030683</v>
      </c>
      <c r="H3838" s="28">
        <f t="shared" si="653"/>
        <v>7603516.9067178052</v>
      </c>
      <c r="I3838" s="29">
        <f t="shared" si="654"/>
        <v>126725.28177863009</v>
      </c>
      <c r="J3838" s="25">
        <f t="shared" si="655"/>
        <v>4030585208449.8735</v>
      </c>
      <c r="K3838" s="25">
        <f t="shared" si="656"/>
        <v>4030585208449.8735</v>
      </c>
      <c r="L3838" s="30" t="str">
        <f t="shared" si="657"/>
        <v>0 DAYS</v>
      </c>
    </row>
    <row r="3839" spans="1:12" x14ac:dyDescent="0.2">
      <c r="A3839" s="23">
        <f t="shared" si="647"/>
        <v>1966139126073.1091</v>
      </c>
      <c r="B3839" s="24">
        <v>3833</v>
      </c>
      <c r="C3839" s="23">
        <f t="shared" si="648"/>
        <v>11010379106.009411</v>
      </c>
      <c r="D3839" s="25">
        <f t="shared" si="649"/>
        <v>1977149505179.1187</v>
      </c>
      <c r="E3839" s="26">
        <f t="shared" si="650"/>
        <v>1977149504179.1187</v>
      </c>
      <c r="F3839" s="27">
        <f t="shared" si="651"/>
        <v>61314760.335771561</v>
      </c>
      <c r="G3839" s="28">
        <f t="shared" si="652"/>
        <v>458765796.08372545</v>
      </c>
      <c r="H3839" s="28">
        <f t="shared" si="653"/>
        <v>7646096.6013954245</v>
      </c>
      <c r="I3839" s="29">
        <f t="shared" si="654"/>
        <v>127434.9433565904</v>
      </c>
      <c r="J3839" s="25">
        <f t="shared" si="655"/>
        <v>4053156485617.1929</v>
      </c>
      <c r="K3839" s="25">
        <f t="shared" si="656"/>
        <v>4053156485617.1929</v>
      </c>
      <c r="L3839" s="30" t="str">
        <f t="shared" si="657"/>
        <v>0 DAYS</v>
      </c>
    </row>
    <row r="3840" spans="1:12" x14ac:dyDescent="0.2">
      <c r="A3840" s="23">
        <f t="shared" si="647"/>
        <v>1977149505179.1187</v>
      </c>
      <c r="B3840" s="24">
        <v>3834</v>
      </c>
      <c r="C3840" s="23">
        <f t="shared" si="648"/>
        <v>11072037229.003065</v>
      </c>
      <c r="D3840" s="25">
        <f t="shared" si="649"/>
        <v>1988221542408.1218</v>
      </c>
      <c r="E3840" s="26">
        <f t="shared" si="650"/>
        <v>1988221541408.1218</v>
      </c>
      <c r="F3840" s="27">
        <f t="shared" si="651"/>
        <v>61658122.993654251</v>
      </c>
      <c r="G3840" s="28">
        <f t="shared" si="652"/>
        <v>461334884.54179436</v>
      </c>
      <c r="H3840" s="28">
        <f t="shared" si="653"/>
        <v>7688914.7423632396</v>
      </c>
      <c r="I3840" s="29">
        <f t="shared" si="654"/>
        <v>128148.57903938733</v>
      </c>
      <c r="J3840" s="25">
        <f t="shared" si="655"/>
        <v>4075854161936.6494</v>
      </c>
      <c r="K3840" s="25">
        <f t="shared" si="656"/>
        <v>4075854161936.6494</v>
      </c>
      <c r="L3840" s="30" t="str">
        <f t="shared" si="657"/>
        <v>0 DAYS</v>
      </c>
    </row>
    <row r="3841" spans="1:12" x14ac:dyDescent="0.2">
      <c r="A3841" s="23">
        <f t="shared" si="647"/>
        <v>1988221542408.1218</v>
      </c>
      <c r="B3841" s="24">
        <v>3835</v>
      </c>
      <c r="C3841" s="23">
        <f t="shared" si="648"/>
        <v>11134040637.485481</v>
      </c>
      <c r="D3841" s="25">
        <f t="shared" si="649"/>
        <v>1999355583045.6074</v>
      </c>
      <c r="E3841" s="26">
        <f t="shared" si="650"/>
        <v>1999355582045.6074</v>
      </c>
      <c r="F3841" s="27">
        <f t="shared" si="651"/>
        <v>62003408.482416153</v>
      </c>
      <c r="G3841" s="28">
        <f t="shared" si="652"/>
        <v>463918359.89522839</v>
      </c>
      <c r="H3841" s="28">
        <f t="shared" si="653"/>
        <v>7731972.6649204735</v>
      </c>
      <c r="I3841" s="29">
        <f t="shared" si="654"/>
        <v>128866.2110820079</v>
      </c>
      <c r="J3841" s="25">
        <f t="shared" si="655"/>
        <v>4098678945243.4946</v>
      </c>
      <c r="K3841" s="25">
        <f t="shared" si="656"/>
        <v>4098678945243.4946</v>
      </c>
      <c r="L3841" s="30" t="str">
        <f t="shared" si="657"/>
        <v>0 DAYS</v>
      </c>
    </row>
    <row r="3842" spans="1:12" x14ac:dyDescent="0.2">
      <c r="A3842" s="23">
        <f t="shared" si="647"/>
        <v>1999355583045.6074</v>
      </c>
      <c r="B3842" s="24">
        <v>3836</v>
      </c>
      <c r="C3842" s="23">
        <f t="shared" si="648"/>
        <v>11196391265.055401</v>
      </c>
      <c r="D3842" s="25">
        <f t="shared" si="649"/>
        <v>2010551974310.6628</v>
      </c>
      <c r="E3842" s="26">
        <f t="shared" si="650"/>
        <v>2010551973310.6628</v>
      </c>
      <c r="F3842" s="27">
        <f t="shared" si="651"/>
        <v>62350627.569919586</v>
      </c>
      <c r="G3842" s="28">
        <f t="shared" si="652"/>
        <v>466516302.71064168</v>
      </c>
      <c r="H3842" s="28">
        <f t="shared" si="653"/>
        <v>7775271.711844028</v>
      </c>
      <c r="I3842" s="29">
        <f t="shared" si="654"/>
        <v>129587.86186406713</v>
      </c>
      <c r="J3842" s="25">
        <f t="shared" si="655"/>
        <v>4121631547336.8584</v>
      </c>
      <c r="K3842" s="25">
        <f t="shared" si="656"/>
        <v>4121631547336.8584</v>
      </c>
      <c r="L3842" s="30" t="str">
        <f t="shared" si="657"/>
        <v>0 DAYS</v>
      </c>
    </row>
    <row r="3843" spans="1:12" x14ac:dyDescent="0.2">
      <c r="A3843" s="23">
        <f t="shared" si="647"/>
        <v>2010551974310.6628</v>
      </c>
      <c r="B3843" s="24">
        <v>3837</v>
      </c>
      <c r="C3843" s="23">
        <f t="shared" si="648"/>
        <v>11259091056.139711</v>
      </c>
      <c r="D3843" s="25">
        <f t="shared" si="649"/>
        <v>2021811065366.8025</v>
      </c>
      <c r="E3843" s="26">
        <f t="shared" si="650"/>
        <v>2021811064366.8025</v>
      </c>
      <c r="F3843" s="27">
        <f t="shared" si="651"/>
        <v>62699791.084310532</v>
      </c>
      <c r="G3843" s="28">
        <f t="shared" si="652"/>
        <v>469128794.00582129</v>
      </c>
      <c r="H3843" s="28">
        <f t="shared" si="653"/>
        <v>7818813.2334303549</v>
      </c>
      <c r="I3843" s="29">
        <f t="shared" si="654"/>
        <v>130313.55389050591</v>
      </c>
      <c r="J3843" s="25">
        <f t="shared" si="655"/>
        <v>4144712684001.9448</v>
      </c>
      <c r="K3843" s="25">
        <f t="shared" si="656"/>
        <v>4144712684001.9448</v>
      </c>
      <c r="L3843" s="30" t="str">
        <f t="shared" si="657"/>
        <v>0 DAYS</v>
      </c>
    </row>
    <row r="3844" spans="1:12" x14ac:dyDescent="0.2">
      <c r="A3844" s="23">
        <f t="shared" si="647"/>
        <v>2021811065366.8025</v>
      </c>
      <c r="B3844" s="24">
        <v>3838</v>
      </c>
      <c r="C3844" s="23">
        <f t="shared" si="648"/>
        <v>11322141966.054094</v>
      </c>
      <c r="D3844" s="25">
        <f t="shared" si="649"/>
        <v>2033133207332.8567</v>
      </c>
      <c r="E3844" s="26">
        <f t="shared" si="650"/>
        <v>2033133206332.8567</v>
      </c>
      <c r="F3844" s="27">
        <f t="shared" si="651"/>
        <v>63050909.914382935</v>
      </c>
      <c r="G3844" s="28">
        <f t="shared" si="652"/>
        <v>471755915.25225395</v>
      </c>
      <c r="H3844" s="28">
        <f t="shared" si="653"/>
        <v>7862598.5875375662</v>
      </c>
      <c r="I3844" s="29">
        <f t="shared" si="654"/>
        <v>131043.30979229277</v>
      </c>
      <c r="J3844" s="25">
        <f t="shared" si="655"/>
        <v>4167923075032.356</v>
      </c>
      <c r="K3844" s="25">
        <f t="shared" si="656"/>
        <v>4167923075032.356</v>
      </c>
      <c r="L3844" s="30" t="str">
        <f t="shared" si="657"/>
        <v>0 DAYS</v>
      </c>
    </row>
    <row r="3845" spans="1:12" x14ac:dyDescent="0.2">
      <c r="A3845" s="23">
        <f t="shared" ref="A3845:A3908" si="658">D3844</f>
        <v>2033133207332.8567</v>
      </c>
      <c r="B3845" s="24">
        <v>3839</v>
      </c>
      <c r="C3845" s="23">
        <f t="shared" ref="C3845:C3908" si="659">(A3845*$F$2)+$H$2</f>
        <v>11385545961.063997</v>
      </c>
      <c r="D3845" s="25">
        <f t="shared" ref="D3845:D3908" si="660">A3845+C3845</f>
        <v>2044518753293.9207</v>
      </c>
      <c r="E3845" s="26">
        <f t="shared" ref="E3845:E3908" si="661">E3844+C3845</f>
        <v>2044518752293.9207</v>
      </c>
      <c r="F3845" s="27">
        <f t="shared" ref="F3845:F3908" si="662">C3845-C3844</f>
        <v>63403995.009902954</v>
      </c>
      <c r="G3845" s="28">
        <f t="shared" ref="G3845:G3908" si="663">C3845/24</f>
        <v>474397748.37766653</v>
      </c>
      <c r="H3845" s="28">
        <f t="shared" ref="H3845:H3908" si="664">G3845/60</f>
        <v>7906629.1396277752</v>
      </c>
      <c r="I3845" s="29">
        <f t="shared" ref="I3845:I3908" si="665">H3845/60</f>
        <v>131777.15232712959</v>
      </c>
      <c r="J3845" s="25">
        <f t="shared" ref="J3845:J3908" si="666">D3845*2.05</f>
        <v>4191263444252.5371</v>
      </c>
      <c r="K3845" s="25">
        <f t="shared" ref="K3845:K3908" si="667">J3845-$J$2</f>
        <v>4191263444252.5371</v>
      </c>
      <c r="L3845" s="30" t="str">
        <f t="shared" ref="L3845:L3908" si="668">ROUND(($J$5/C3845),0) &amp; " DAYS"</f>
        <v>0 DAYS</v>
      </c>
    </row>
    <row r="3846" spans="1:12" x14ac:dyDescent="0.2">
      <c r="A3846" s="23">
        <f t="shared" si="658"/>
        <v>2044518753293.9207</v>
      </c>
      <c r="B3846" s="24">
        <v>3840</v>
      </c>
      <c r="C3846" s="23">
        <f t="shared" si="659"/>
        <v>11449305018.445955</v>
      </c>
      <c r="D3846" s="25">
        <f t="shared" si="660"/>
        <v>2055968058312.3667</v>
      </c>
      <c r="E3846" s="26">
        <f t="shared" si="661"/>
        <v>2055968057312.3667</v>
      </c>
      <c r="F3846" s="27">
        <f t="shared" si="662"/>
        <v>63759057.381958008</v>
      </c>
      <c r="G3846" s="28">
        <f t="shared" si="663"/>
        <v>477054375.76858145</v>
      </c>
      <c r="H3846" s="28">
        <f t="shared" si="664"/>
        <v>7950906.262809691</v>
      </c>
      <c r="I3846" s="29">
        <f t="shared" si="665"/>
        <v>132515.10438016153</v>
      </c>
      <c r="J3846" s="25">
        <f t="shared" si="666"/>
        <v>4214734519540.3516</v>
      </c>
      <c r="K3846" s="25">
        <f t="shared" si="667"/>
        <v>4214734519540.3516</v>
      </c>
      <c r="L3846" s="30" t="str">
        <f t="shared" si="668"/>
        <v>0 DAYS</v>
      </c>
    </row>
    <row r="3847" spans="1:12" x14ac:dyDescent="0.2">
      <c r="A3847" s="23">
        <f t="shared" si="658"/>
        <v>2055968058312.3667</v>
      </c>
      <c r="B3847" s="24">
        <v>3841</v>
      </c>
      <c r="C3847" s="23">
        <f t="shared" si="659"/>
        <v>11513421126.549253</v>
      </c>
      <c r="D3847" s="25">
        <f t="shared" si="660"/>
        <v>2067481479438.916</v>
      </c>
      <c r="E3847" s="26">
        <f t="shared" si="661"/>
        <v>2067481478438.916</v>
      </c>
      <c r="F3847" s="27">
        <f t="shared" si="662"/>
        <v>64116108.103298187</v>
      </c>
      <c r="G3847" s="28">
        <f t="shared" si="663"/>
        <v>479725880.27288556</v>
      </c>
      <c r="H3847" s="28">
        <f t="shared" si="664"/>
        <v>7995431.3378814263</v>
      </c>
      <c r="I3847" s="29">
        <f t="shared" si="665"/>
        <v>133257.18896469043</v>
      </c>
      <c r="J3847" s="25">
        <f t="shared" si="666"/>
        <v>4238337032849.7773</v>
      </c>
      <c r="K3847" s="25">
        <f t="shared" si="667"/>
        <v>4238337032849.7773</v>
      </c>
      <c r="L3847" s="30" t="str">
        <f t="shared" si="668"/>
        <v>0 DAYS</v>
      </c>
    </row>
    <row r="3848" spans="1:12" x14ac:dyDescent="0.2">
      <c r="A3848" s="23">
        <f t="shared" si="658"/>
        <v>2067481479438.916</v>
      </c>
      <c r="B3848" s="24">
        <v>3842</v>
      </c>
      <c r="C3848" s="23">
        <f t="shared" si="659"/>
        <v>11577896284.857929</v>
      </c>
      <c r="D3848" s="25">
        <f t="shared" si="660"/>
        <v>2079059375723.7739</v>
      </c>
      <c r="E3848" s="26">
        <f t="shared" si="661"/>
        <v>2079059374723.7739</v>
      </c>
      <c r="F3848" s="27">
        <f t="shared" si="662"/>
        <v>64475158.308675766</v>
      </c>
      <c r="G3848" s="28">
        <f t="shared" si="663"/>
        <v>482412345.20241374</v>
      </c>
      <c r="H3848" s="28">
        <f t="shared" si="664"/>
        <v>8040205.7533735624</v>
      </c>
      <c r="I3848" s="29">
        <f t="shared" si="665"/>
        <v>134003.42922289271</v>
      </c>
      <c r="J3848" s="25">
        <f t="shared" si="666"/>
        <v>4262071720233.7363</v>
      </c>
      <c r="K3848" s="25">
        <f t="shared" si="667"/>
        <v>4262071720233.7363</v>
      </c>
      <c r="L3848" s="30" t="str">
        <f t="shared" si="668"/>
        <v>0 DAYS</v>
      </c>
    </row>
    <row r="3849" spans="1:12" x14ac:dyDescent="0.2">
      <c r="A3849" s="23">
        <f t="shared" si="658"/>
        <v>2079059375723.7739</v>
      </c>
      <c r="B3849" s="24">
        <v>3843</v>
      </c>
      <c r="C3849" s="23">
        <f t="shared" si="659"/>
        <v>11642732504.053133</v>
      </c>
      <c r="D3849" s="25">
        <f t="shared" si="660"/>
        <v>2090702108227.8271</v>
      </c>
      <c r="E3849" s="26">
        <f t="shared" si="661"/>
        <v>2090702107227.8271</v>
      </c>
      <c r="F3849" s="27">
        <f t="shared" si="662"/>
        <v>64836219.195203781</v>
      </c>
      <c r="G3849" s="28">
        <f t="shared" si="663"/>
        <v>485113854.33554721</v>
      </c>
      <c r="H3849" s="28">
        <f t="shared" si="664"/>
        <v>8085230.9055924537</v>
      </c>
      <c r="I3849" s="29">
        <f t="shared" si="665"/>
        <v>134753.84842654091</v>
      </c>
      <c r="J3849" s="25">
        <f t="shared" si="666"/>
        <v>4285939321867.0454</v>
      </c>
      <c r="K3849" s="25">
        <f t="shared" si="667"/>
        <v>4285939321867.0454</v>
      </c>
      <c r="L3849" s="30" t="str">
        <f t="shared" si="668"/>
        <v>0 DAYS</v>
      </c>
    </row>
    <row r="3850" spans="1:12" x14ac:dyDescent="0.2">
      <c r="A3850" s="23">
        <f t="shared" si="658"/>
        <v>2090702108227.8271</v>
      </c>
      <c r="B3850" s="24">
        <v>3844</v>
      </c>
      <c r="C3850" s="23">
        <f t="shared" si="659"/>
        <v>11707931806.075832</v>
      </c>
      <c r="D3850" s="25">
        <f t="shared" si="660"/>
        <v>2102410040033.9031</v>
      </c>
      <c r="E3850" s="26">
        <f t="shared" si="661"/>
        <v>2102410039033.9031</v>
      </c>
      <c r="F3850" s="27">
        <f t="shared" si="662"/>
        <v>65199302.022699356</v>
      </c>
      <c r="G3850" s="28">
        <f t="shared" si="663"/>
        <v>487830491.91982633</v>
      </c>
      <c r="H3850" s="28">
        <f t="shared" si="664"/>
        <v>8130508.1986637721</v>
      </c>
      <c r="I3850" s="29">
        <f t="shared" si="665"/>
        <v>135508.46997772955</v>
      </c>
      <c r="J3850" s="25">
        <f t="shared" si="666"/>
        <v>4309940582069.501</v>
      </c>
      <c r="K3850" s="25">
        <f t="shared" si="667"/>
        <v>4309940582069.501</v>
      </c>
      <c r="L3850" s="30" t="str">
        <f t="shared" si="668"/>
        <v>0 DAYS</v>
      </c>
    </row>
    <row r="3851" spans="1:12" x14ac:dyDescent="0.2">
      <c r="A3851" s="23">
        <f t="shared" si="658"/>
        <v>2102410040033.9031</v>
      </c>
      <c r="B3851" s="24">
        <v>3845</v>
      </c>
      <c r="C3851" s="23">
        <f t="shared" si="659"/>
        <v>11773496224.189857</v>
      </c>
      <c r="D3851" s="25">
        <f t="shared" si="660"/>
        <v>2114183536258.093</v>
      </c>
      <c r="E3851" s="26">
        <f t="shared" si="661"/>
        <v>2114183535258.093</v>
      </c>
      <c r="F3851" s="27">
        <f t="shared" si="662"/>
        <v>65564418.114025116</v>
      </c>
      <c r="G3851" s="28">
        <f t="shared" si="663"/>
        <v>490562342.67457741</v>
      </c>
      <c r="H3851" s="28">
        <f t="shared" si="664"/>
        <v>8176039.0445762901</v>
      </c>
      <c r="I3851" s="29">
        <f t="shared" si="665"/>
        <v>136267.31740960485</v>
      </c>
      <c r="J3851" s="25">
        <f t="shared" si="666"/>
        <v>4334076249329.0903</v>
      </c>
      <c r="K3851" s="25">
        <f t="shared" si="667"/>
        <v>4334076249329.0903</v>
      </c>
      <c r="L3851" s="30" t="str">
        <f t="shared" si="668"/>
        <v>0 DAYS</v>
      </c>
    </row>
    <row r="3852" spans="1:12" x14ac:dyDescent="0.2">
      <c r="A3852" s="23">
        <f t="shared" si="658"/>
        <v>2114183536258.093</v>
      </c>
      <c r="B3852" s="24">
        <v>3846</v>
      </c>
      <c r="C3852" s="23">
        <f t="shared" si="659"/>
        <v>11839427803.045321</v>
      </c>
      <c r="D3852" s="25">
        <f t="shared" si="660"/>
        <v>2126022964061.1384</v>
      </c>
      <c r="E3852" s="26">
        <f t="shared" si="661"/>
        <v>2126022963061.1384</v>
      </c>
      <c r="F3852" s="27">
        <f t="shared" si="662"/>
        <v>65931578.855463028</v>
      </c>
      <c r="G3852" s="28">
        <f t="shared" si="663"/>
        <v>493309491.79355502</v>
      </c>
      <c r="H3852" s="28">
        <f t="shared" si="664"/>
        <v>8221824.8632259173</v>
      </c>
      <c r="I3852" s="29">
        <f t="shared" si="665"/>
        <v>137030.41438709863</v>
      </c>
      <c r="J3852" s="25">
        <f t="shared" si="666"/>
        <v>4358347076325.3335</v>
      </c>
      <c r="K3852" s="25">
        <f t="shared" si="667"/>
        <v>4358347076325.3335</v>
      </c>
      <c r="L3852" s="30" t="str">
        <f t="shared" si="668"/>
        <v>0 DAYS</v>
      </c>
    </row>
    <row r="3853" spans="1:12" x14ac:dyDescent="0.2">
      <c r="A3853" s="23">
        <f t="shared" si="658"/>
        <v>2126022964061.1384</v>
      </c>
      <c r="B3853" s="24">
        <v>3847</v>
      </c>
      <c r="C3853" s="23">
        <f t="shared" si="659"/>
        <v>11905728598.742374</v>
      </c>
      <c r="D3853" s="25">
        <f t="shared" si="660"/>
        <v>2137928692659.8809</v>
      </c>
      <c r="E3853" s="26">
        <f t="shared" si="661"/>
        <v>2137928691659.8809</v>
      </c>
      <c r="F3853" s="27">
        <f t="shared" si="662"/>
        <v>66300795.697053909</v>
      </c>
      <c r="G3853" s="28">
        <f t="shared" si="663"/>
        <v>496072024.94759893</v>
      </c>
      <c r="H3853" s="28">
        <f t="shared" si="664"/>
        <v>8267867.0824599825</v>
      </c>
      <c r="I3853" s="29">
        <f t="shared" si="665"/>
        <v>137797.78470766637</v>
      </c>
      <c r="J3853" s="25">
        <f t="shared" si="666"/>
        <v>4382753819952.7554</v>
      </c>
      <c r="K3853" s="25">
        <f t="shared" si="667"/>
        <v>4382753819952.7554</v>
      </c>
      <c r="L3853" s="30" t="str">
        <f t="shared" si="668"/>
        <v>0 DAYS</v>
      </c>
    </row>
    <row r="3854" spans="1:12" x14ac:dyDescent="0.2">
      <c r="A3854" s="23">
        <f t="shared" si="658"/>
        <v>2137928692659.8809</v>
      </c>
      <c r="B3854" s="24">
        <v>3848</v>
      </c>
      <c r="C3854" s="23">
        <f t="shared" si="659"/>
        <v>11972400678.895332</v>
      </c>
      <c r="D3854" s="25">
        <f t="shared" si="660"/>
        <v>2149901093338.7761</v>
      </c>
      <c r="E3854" s="26">
        <f t="shared" si="661"/>
        <v>2149901092338.7761</v>
      </c>
      <c r="F3854" s="27">
        <f t="shared" si="662"/>
        <v>66672080.152957916</v>
      </c>
      <c r="G3854" s="28">
        <f t="shared" si="663"/>
        <v>498850028.28730553</v>
      </c>
      <c r="H3854" s="28">
        <f t="shared" si="664"/>
        <v>8314167.1381217586</v>
      </c>
      <c r="I3854" s="29">
        <f t="shared" si="665"/>
        <v>138569.4523020293</v>
      </c>
      <c r="J3854" s="25">
        <f t="shared" si="666"/>
        <v>4407297241344.4902</v>
      </c>
      <c r="K3854" s="25">
        <f t="shared" si="667"/>
        <v>4407297241344.4902</v>
      </c>
      <c r="L3854" s="30" t="str">
        <f t="shared" si="668"/>
        <v>0 DAYS</v>
      </c>
    </row>
    <row r="3855" spans="1:12" x14ac:dyDescent="0.2">
      <c r="A3855" s="23">
        <f t="shared" si="658"/>
        <v>2149901093338.7761</v>
      </c>
      <c r="B3855" s="24">
        <v>3849</v>
      </c>
      <c r="C3855" s="23">
        <f t="shared" si="659"/>
        <v>12039446122.697145</v>
      </c>
      <c r="D3855" s="25">
        <f t="shared" si="660"/>
        <v>2161940539461.4734</v>
      </c>
      <c r="E3855" s="26">
        <f t="shared" si="661"/>
        <v>2161940538461.4734</v>
      </c>
      <c r="F3855" s="27">
        <f t="shared" si="662"/>
        <v>67045443.801813126</v>
      </c>
      <c r="G3855" s="28">
        <f t="shared" si="663"/>
        <v>501643588.44571441</v>
      </c>
      <c r="H3855" s="28">
        <f t="shared" si="664"/>
        <v>8360726.4740952402</v>
      </c>
      <c r="I3855" s="29">
        <f t="shared" si="665"/>
        <v>139345.44123492067</v>
      </c>
      <c r="J3855" s="25">
        <f t="shared" si="666"/>
        <v>4431978105896.0205</v>
      </c>
      <c r="K3855" s="25">
        <f t="shared" si="667"/>
        <v>4431978105896.0205</v>
      </c>
      <c r="L3855" s="30" t="str">
        <f t="shared" si="668"/>
        <v>0 DAYS</v>
      </c>
    </row>
    <row r="3856" spans="1:12" x14ac:dyDescent="0.2">
      <c r="A3856" s="23">
        <f t="shared" si="658"/>
        <v>2161940539461.4734</v>
      </c>
      <c r="B3856" s="24">
        <v>3850</v>
      </c>
      <c r="C3856" s="23">
        <f t="shared" si="659"/>
        <v>12106867020.984251</v>
      </c>
      <c r="D3856" s="25">
        <f t="shared" si="660"/>
        <v>2174047406482.4575</v>
      </c>
      <c r="E3856" s="26">
        <f t="shared" si="661"/>
        <v>2174047405482.4575</v>
      </c>
      <c r="F3856" s="27">
        <f t="shared" si="662"/>
        <v>67420898.28710556</v>
      </c>
      <c r="G3856" s="28">
        <f t="shared" si="663"/>
        <v>504452792.54101044</v>
      </c>
      <c r="H3856" s="28">
        <f t="shared" si="664"/>
        <v>8407546.5423501749</v>
      </c>
      <c r="I3856" s="29">
        <f t="shared" si="665"/>
        <v>140125.77570583625</v>
      </c>
      <c r="J3856" s="25">
        <f t="shared" si="666"/>
        <v>4456797183289.0371</v>
      </c>
      <c r="K3856" s="25">
        <f t="shared" si="667"/>
        <v>4456797183289.0371</v>
      </c>
      <c r="L3856" s="30" t="str">
        <f t="shared" si="668"/>
        <v>0 DAYS</v>
      </c>
    </row>
    <row r="3857" spans="1:12" x14ac:dyDescent="0.2">
      <c r="A3857" s="23">
        <f t="shared" si="658"/>
        <v>2174047406482.4575</v>
      </c>
      <c r="B3857" s="24">
        <v>3851</v>
      </c>
      <c r="C3857" s="23">
        <f t="shared" si="659"/>
        <v>12174665476.301762</v>
      </c>
      <c r="D3857" s="25">
        <f t="shared" si="660"/>
        <v>2186222071958.7593</v>
      </c>
      <c r="E3857" s="26">
        <f t="shared" si="661"/>
        <v>2186222070958.7593</v>
      </c>
      <c r="F3857" s="27">
        <f t="shared" si="662"/>
        <v>67798455.317510605</v>
      </c>
      <c r="G3857" s="28">
        <f t="shared" si="663"/>
        <v>507277728.17924005</v>
      </c>
      <c r="H3857" s="28">
        <f t="shared" si="664"/>
        <v>8454628.8029873334</v>
      </c>
      <c r="I3857" s="29">
        <f t="shared" si="665"/>
        <v>140910.48004978889</v>
      </c>
      <c r="J3857" s="25">
        <f t="shared" si="666"/>
        <v>4481755247515.4561</v>
      </c>
      <c r="K3857" s="25">
        <f t="shared" si="667"/>
        <v>4481755247515.4561</v>
      </c>
      <c r="L3857" s="30" t="str">
        <f t="shared" si="668"/>
        <v>0 DAYS</v>
      </c>
    </row>
    <row r="3858" spans="1:12" x14ac:dyDescent="0.2">
      <c r="A3858" s="23">
        <f t="shared" si="658"/>
        <v>2186222071958.7593</v>
      </c>
      <c r="B3858" s="24">
        <v>3852</v>
      </c>
      <c r="C3858" s="23">
        <f t="shared" si="659"/>
        <v>12242843602.969051</v>
      </c>
      <c r="D3858" s="25">
        <f t="shared" si="660"/>
        <v>2198464915561.7283</v>
      </c>
      <c r="E3858" s="26">
        <f t="shared" si="661"/>
        <v>2198464914561.7283</v>
      </c>
      <c r="F3858" s="27">
        <f t="shared" si="662"/>
        <v>68178126.667289734</v>
      </c>
      <c r="G3858" s="28">
        <f t="shared" si="663"/>
        <v>510118483.45704383</v>
      </c>
      <c r="H3858" s="28">
        <f t="shared" si="664"/>
        <v>8501974.724284064</v>
      </c>
      <c r="I3858" s="29">
        <f t="shared" si="665"/>
        <v>141699.57873806774</v>
      </c>
      <c r="J3858" s="25">
        <f t="shared" si="666"/>
        <v>4506853076901.543</v>
      </c>
      <c r="K3858" s="25">
        <f t="shared" si="667"/>
        <v>4506853076901.543</v>
      </c>
      <c r="L3858" s="30" t="str">
        <f t="shared" si="668"/>
        <v>0 DAYS</v>
      </c>
    </row>
    <row r="3859" spans="1:12" x14ac:dyDescent="0.2">
      <c r="A3859" s="23">
        <f t="shared" si="658"/>
        <v>2198464915561.7283</v>
      </c>
      <c r="B3859" s="24">
        <v>3853</v>
      </c>
      <c r="C3859" s="23">
        <f t="shared" si="659"/>
        <v>12311403527.145678</v>
      </c>
      <c r="D3859" s="25">
        <f t="shared" si="660"/>
        <v>2210776319088.874</v>
      </c>
      <c r="E3859" s="26">
        <f t="shared" si="661"/>
        <v>2210776318088.874</v>
      </c>
      <c r="F3859" s="27">
        <f t="shared" si="662"/>
        <v>68559924.176626205</v>
      </c>
      <c r="G3859" s="28">
        <f t="shared" si="663"/>
        <v>512975146.96440321</v>
      </c>
      <c r="H3859" s="28">
        <f t="shared" si="664"/>
        <v>8549585.7827400528</v>
      </c>
      <c r="I3859" s="29">
        <f t="shared" si="665"/>
        <v>142493.09637900087</v>
      </c>
      <c r="J3859" s="25">
        <f t="shared" si="666"/>
        <v>4532091454132.1914</v>
      </c>
      <c r="K3859" s="25">
        <f t="shared" si="667"/>
        <v>4532091454132.1914</v>
      </c>
      <c r="L3859" s="30" t="str">
        <f t="shared" si="668"/>
        <v>0 DAYS</v>
      </c>
    </row>
    <row r="3860" spans="1:12" x14ac:dyDescent="0.2">
      <c r="A3860" s="23">
        <f t="shared" si="658"/>
        <v>2210776319088.874</v>
      </c>
      <c r="B3860" s="24">
        <v>3854</v>
      </c>
      <c r="C3860" s="23">
        <f t="shared" si="659"/>
        <v>12380347386.897694</v>
      </c>
      <c r="D3860" s="25">
        <f t="shared" si="660"/>
        <v>2223156666475.7715</v>
      </c>
      <c r="E3860" s="26">
        <f t="shared" si="661"/>
        <v>2223156665475.7715</v>
      </c>
      <c r="F3860" s="27">
        <f t="shared" si="662"/>
        <v>68943859.752016068</v>
      </c>
      <c r="G3860" s="28">
        <f t="shared" si="663"/>
        <v>515847807.78740388</v>
      </c>
      <c r="H3860" s="28">
        <f t="shared" si="664"/>
        <v>8597463.4631233979</v>
      </c>
      <c r="I3860" s="29">
        <f t="shared" si="665"/>
        <v>143291.05771872328</v>
      </c>
      <c r="J3860" s="25">
        <f t="shared" si="666"/>
        <v>4557471166275.3311</v>
      </c>
      <c r="K3860" s="25">
        <f t="shared" si="667"/>
        <v>4557471166275.3311</v>
      </c>
      <c r="L3860" s="30" t="str">
        <f t="shared" si="668"/>
        <v>0 DAYS</v>
      </c>
    </row>
    <row r="3861" spans="1:12" x14ac:dyDescent="0.2">
      <c r="A3861" s="23">
        <f t="shared" si="658"/>
        <v>2223156666475.7715</v>
      </c>
      <c r="B3861" s="24">
        <v>3855</v>
      </c>
      <c r="C3861" s="23">
        <f t="shared" si="659"/>
        <v>12449677332.26432</v>
      </c>
      <c r="D3861" s="25">
        <f t="shared" si="660"/>
        <v>2235606343808.0356</v>
      </c>
      <c r="E3861" s="26">
        <f t="shared" si="661"/>
        <v>2235606342808.0356</v>
      </c>
      <c r="F3861" s="27">
        <f t="shared" si="662"/>
        <v>69329945.36662674</v>
      </c>
      <c r="G3861" s="28">
        <f t="shared" si="663"/>
        <v>518736555.51101333</v>
      </c>
      <c r="H3861" s="28">
        <f t="shared" si="664"/>
        <v>8645609.2585168891</v>
      </c>
      <c r="I3861" s="29">
        <f t="shared" si="665"/>
        <v>144093.48764194816</v>
      </c>
      <c r="J3861" s="25">
        <f t="shared" si="666"/>
        <v>4582993004806.4727</v>
      </c>
      <c r="K3861" s="25">
        <f t="shared" si="667"/>
        <v>4582993004806.4727</v>
      </c>
      <c r="L3861" s="30" t="str">
        <f t="shared" si="668"/>
        <v>0 DAYS</v>
      </c>
    </row>
    <row r="3862" spans="1:12" x14ac:dyDescent="0.2">
      <c r="A3862" s="23">
        <f t="shared" si="658"/>
        <v>2235606343808.0356</v>
      </c>
      <c r="B3862" s="24">
        <v>3856</v>
      </c>
      <c r="C3862" s="23">
        <f t="shared" si="659"/>
        <v>12519395525.324999</v>
      </c>
      <c r="D3862" s="25">
        <f t="shared" si="660"/>
        <v>2248125739333.3608</v>
      </c>
      <c r="E3862" s="26">
        <f t="shared" si="661"/>
        <v>2248125738333.3608</v>
      </c>
      <c r="F3862" s="27">
        <f t="shared" si="662"/>
        <v>69718193.060678482</v>
      </c>
      <c r="G3862" s="28">
        <f t="shared" si="663"/>
        <v>521641480.22187495</v>
      </c>
      <c r="H3862" s="28">
        <f t="shared" si="664"/>
        <v>8694024.6703645829</v>
      </c>
      <c r="I3862" s="29">
        <f t="shared" si="665"/>
        <v>144900.41117274304</v>
      </c>
      <c r="J3862" s="25">
        <f t="shared" si="666"/>
        <v>4608657765633.3896</v>
      </c>
      <c r="K3862" s="25">
        <f t="shared" si="667"/>
        <v>4608657765633.3896</v>
      </c>
      <c r="L3862" s="30" t="str">
        <f t="shared" si="668"/>
        <v>0 DAYS</v>
      </c>
    </row>
    <row r="3863" spans="1:12" x14ac:dyDescent="0.2">
      <c r="A3863" s="23">
        <f t="shared" si="658"/>
        <v>2248125739333.3608</v>
      </c>
      <c r="B3863" s="24">
        <v>3857</v>
      </c>
      <c r="C3863" s="23">
        <f t="shared" si="659"/>
        <v>12589504140.266821</v>
      </c>
      <c r="D3863" s="25">
        <f t="shared" si="660"/>
        <v>2260715243473.6274</v>
      </c>
      <c r="E3863" s="26">
        <f t="shared" si="661"/>
        <v>2260715242473.6274</v>
      </c>
      <c r="F3863" s="27">
        <f t="shared" si="662"/>
        <v>70108614.941822052</v>
      </c>
      <c r="G3863" s="28">
        <f t="shared" si="663"/>
        <v>524562672.51111752</v>
      </c>
      <c r="H3863" s="28">
        <f t="shared" si="664"/>
        <v>8742711.2085186262</v>
      </c>
      <c r="I3863" s="29">
        <f t="shared" si="665"/>
        <v>145711.85347531043</v>
      </c>
      <c r="J3863" s="25">
        <f t="shared" si="666"/>
        <v>4634466249120.9355</v>
      </c>
      <c r="K3863" s="25">
        <f t="shared" si="667"/>
        <v>4634466249120.9355</v>
      </c>
      <c r="L3863" s="30" t="str">
        <f t="shared" si="668"/>
        <v>0 DAYS</v>
      </c>
    </row>
    <row r="3864" spans="1:12" x14ac:dyDescent="0.2">
      <c r="A3864" s="23">
        <f t="shared" si="658"/>
        <v>2260715243473.6274</v>
      </c>
      <c r="B3864" s="24">
        <v>3858</v>
      </c>
      <c r="C3864" s="23">
        <f t="shared" si="659"/>
        <v>12660005363.452314</v>
      </c>
      <c r="D3864" s="25">
        <f t="shared" si="660"/>
        <v>2273375248837.0796</v>
      </c>
      <c r="E3864" s="26">
        <f t="shared" si="661"/>
        <v>2273375247837.0796</v>
      </c>
      <c r="F3864" s="27">
        <f t="shared" si="662"/>
        <v>70501223.185493469</v>
      </c>
      <c r="G3864" s="28">
        <f t="shared" si="663"/>
        <v>527500223.47717977</v>
      </c>
      <c r="H3864" s="28">
        <f t="shared" si="664"/>
        <v>8791670.3912863303</v>
      </c>
      <c r="I3864" s="29">
        <f t="shared" si="665"/>
        <v>146527.83985477217</v>
      </c>
      <c r="J3864" s="25">
        <f t="shared" si="666"/>
        <v>4660419260116.0127</v>
      </c>
      <c r="K3864" s="25">
        <f t="shared" si="667"/>
        <v>4660419260116.0127</v>
      </c>
      <c r="L3864" s="30" t="str">
        <f t="shared" si="668"/>
        <v>0 DAYS</v>
      </c>
    </row>
    <row r="3865" spans="1:12" x14ac:dyDescent="0.2">
      <c r="A3865" s="23">
        <f t="shared" si="658"/>
        <v>2273375248837.0796</v>
      </c>
      <c r="B3865" s="24">
        <v>3859</v>
      </c>
      <c r="C3865" s="23">
        <f t="shared" si="659"/>
        <v>12730901393.487646</v>
      </c>
      <c r="D3865" s="25">
        <f t="shared" si="660"/>
        <v>2286106150230.5674</v>
      </c>
      <c r="E3865" s="26">
        <f t="shared" si="661"/>
        <v>2286106149230.5674</v>
      </c>
      <c r="F3865" s="27">
        <f t="shared" si="662"/>
        <v>70896030.035331726</v>
      </c>
      <c r="G3865" s="28">
        <f t="shared" si="663"/>
        <v>530454224.72865194</v>
      </c>
      <c r="H3865" s="28">
        <f t="shared" si="664"/>
        <v>8840903.745477533</v>
      </c>
      <c r="I3865" s="29">
        <f t="shared" si="665"/>
        <v>147348.39575795888</v>
      </c>
      <c r="J3865" s="25">
        <f t="shared" si="666"/>
        <v>4686517607972.6631</v>
      </c>
      <c r="K3865" s="25">
        <f t="shared" si="667"/>
        <v>4686517607972.6631</v>
      </c>
      <c r="L3865" s="30" t="str">
        <f t="shared" si="668"/>
        <v>0 DAYS</v>
      </c>
    </row>
    <row r="3866" spans="1:12" x14ac:dyDescent="0.2">
      <c r="A3866" s="23">
        <f t="shared" si="658"/>
        <v>2286106150230.5674</v>
      </c>
      <c r="B3866" s="24">
        <v>3860</v>
      </c>
      <c r="C3866" s="23">
        <f t="shared" si="659"/>
        <v>12802194441.291178</v>
      </c>
      <c r="D3866" s="25">
        <f t="shared" si="660"/>
        <v>2298908344671.8584</v>
      </c>
      <c r="E3866" s="26">
        <f t="shared" si="661"/>
        <v>2298908343671.8584</v>
      </c>
      <c r="F3866" s="27">
        <f t="shared" si="662"/>
        <v>71293047.803531647</v>
      </c>
      <c r="G3866" s="28">
        <f t="shared" si="663"/>
        <v>533424768.38713241</v>
      </c>
      <c r="H3866" s="28">
        <f t="shared" si="664"/>
        <v>8890412.8064522073</v>
      </c>
      <c r="I3866" s="29">
        <f t="shared" si="665"/>
        <v>148173.54677420345</v>
      </c>
      <c r="J3866" s="25">
        <f t="shared" si="666"/>
        <v>4712762106577.3096</v>
      </c>
      <c r="K3866" s="25">
        <f t="shared" si="667"/>
        <v>4712762106577.3096</v>
      </c>
      <c r="L3866" s="30" t="str">
        <f t="shared" si="668"/>
        <v>0 DAYS</v>
      </c>
    </row>
    <row r="3867" spans="1:12" x14ac:dyDescent="0.2">
      <c r="A3867" s="23">
        <f t="shared" si="658"/>
        <v>2298908344671.8584</v>
      </c>
      <c r="B3867" s="24">
        <v>3861</v>
      </c>
      <c r="C3867" s="23">
        <f t="shared" si="659"/>
        <v>12873886730.162407</v>
      </c>
      <c r="D3867" s="25">
        <f t="shared" si="660"/>
        <v>2311782231402.021</v>
      </c>
      <c r="E3867" s="26">
        <f t="shared" si="661"/>
        <v>2311782230402.021</v>
      </c>
      <c r="F3867" s="27">
        <f t="shared" si="662"/>
        <v>71692288.871229172</v>
      </c>
      <c r="G3867" s="28">
        <f t="shared" si="663"/>
        <v>536411947.09010029</v>
      </c>
      <c r="H3867" s="28">
        <f t="shared" si="664"/>
        <v>8940199.1181683373</v>
      </c>
      <c r="I3867" s="29">
        <f t="shared" si="665"/>
        <v>149003.31863613895</v>
      </c>
      <c r="J3867" s="25">
        <f t="shared" si="666"/>
        <v>4739153574374.1426</v>
      </c>
      <c r="K3867" s="25">
        <f t="shared" si="667"/>
        <v>4739153574374.1426</v>
      </c>
      <c r="L3867" s="30" t="str">
        <f t="shared" si="668"/>
        <v>0 DAYS</v>
      </c>
    </row>
    <row r="3868" spans="1:12" x14ac:dyDescent="0.2">
      <c r="A3868" s="23">
        <f t="shared" si="658"/>
        <v>2311782231402.021</v>
      </c>
      <c r="B3868" s="24">
        <v>3862</v>
      </c>
      <c r="C3868" s="23">
        <f t="shared" si="659"/>
        <v>12945980495.851318</v>
      </c>
      <c r="D3868" s="25">
        <f t="shared" si="660"/>
        <v>2324728211897.8721</v>
      </c>
      <c r="E3868" s="26">
        <f t="shared" si="661"/>
        <v>2324728210897.8721</v>
      </c>
      <c r="F3868" s="27">
        <f t="shared" si="662"/>
        <v>72093765.688911438</v>
      </c>
      <c r="G3868" s="28">
        <f t="shared" si="663"/>
        <v>539415853.99380493</v>
      </c>
      <c r="H3868" s="28">
        <f t="shared" si="664"/>
        <v>8990264.2332300823</v>
      </c>
      <c r="I3868" s="29">
        <f t="shared" si="665"/>
        <v>149837.73722050138</v>
      </c>
      <c r="J3868" s="25">
        <f t="shared" si="666"/>
        <v>4765692834390.6377</v>
      </c>
      <c r="K3868" s="25">
        <f t="shared" si="667"/>
        <v>4765692834390.6377</v>
      </c>
      <c r="L3868" s="30" t="str">
        <f t="shared" si="668"/>
        <v>0 DAYS</v>
      </c>
    </row>
    <row r="3869" spans="1:12" x14ac:dyDescent="0.2">
      <c r="A3869" s="23">
        <f t="shared" si="658"/>
        <v>2324728211897.8721</v>
      </c>
      <c r="B3869" s="24">
        <v>3863</v>
      </c>
      <c r="C3869" s="23">
        <f t="shared" si="659"/>
        <v>13018477986.628084</v>
      </c>
      <c r="D3869" s="25">
        <f t="shared" si="660"/>
        <v>2337746689884.5</v>
      </c>
      <c r="E3869" s="26">
        <f t="shared" si="661"/>
        <v>2337746688884.5</v>
      </c>
      <c r="F3869" s="27">
        <f t="shared" si="662"/>
        <v>72497490.776765823</v>
      </c>
      <c r="G3869" s="28">
        <f t="shared" si="663"/>
        <v>542436582.77617013</v>
      </c>
      <c r="H3869" s="28">
        <f t="shared" si="664"/>
        <v>9040609.7129361685</v>
      </c>
      <c r="I3869" s="29">
        <f t="shared" si="665"/>
        <v>150676.82854893614</v>
      </c>
      <c r="J3869" s="25">
        <f t="shared" si="666"/>
        <v>4792380714263.2246</v>
      </c>
      <c r="K3869" s="25">
        <f t="shared" si="667"/>
        <v>4792380714263.2246</v>
      </c>
      <c r="L3869" s="30" t="str">
        <f t="shared" si="668"/>
        <v>0 DAYS</v>
      </c>
    </row>
    <row r="3870" spans="1:12" x14ac:dyDescent="0.2">
      <c r="A3870" s="23">
        <f t="shared" si="658"/>
        <v>2337746689884.5</v>
      </c>
      <c r="B3870" s="24">
        <v>3864</v>
      </c>
      <c r="C3870" s="23">
        <f t="shared" si="659"/>
        <v>13091381463.353199</v>
      </c>
      <c r="D3870" s="25">
        <f t="shared" si="660"/>
        <v>2350838071347.853</v>
      </c>
      <c r="E3870" s="26">
        <f t="shared" si="661"/>
        <v>2350838070347.853</v>
      </c>
      <c r="F3870" s="27">
        <f t="shared" si="662"/>
        <v>72903476.725114822</v>
      </c>
      <c r="G3870" s="28">
        <f t="shared" si="663"/>
        <v>545474227.63971663</v>
      </c>
      <c r="H3870" s="28">
        <f t="shared" si="664"/>
        <v>9091237.12732861</v>
      </c>
      <c r="I3870" s="29">
        <f t="shared" si="665"/>
        <v>151520.61878881016</v>
      </c>
      <c r="J3870" s="25">
        <f t="shared" si="666"/>
        <v>4819218046263.0986</v>
      </c>
      <c r="K3870" s="25">
        <f t="shared" si="667"/>
        <v>4819218046263.0986</v>
      </c>
      <c r="L3870" s="30" t="str">
        <f t="shared" si="668"/>
        <v>0 DAYS</v>
      </c>
    </row>
    <row r="3871" spans="1:12" x14ac:dyDescent="0.2">
      <c r="A3871" s="23">
        <f t="shared" si="658"/>
        <v>2350838071347.853</v>
      </c>
      <c r="B3871" s="24">
        <v>3865</v>
      </c>
      <c r="C3871" s="23">
        <f t="shared" si="659"/>
        <v>13164693199.547977</v>
      </c>
      <c r="D3871" s="25">
        <f t="shared" si="660"/>
        <v>2364002764547.4009</v>
      </c>
      <c r="E3871" s="26">
        <f t="shared" si="661"/>
        <v>2364002763547.4009</v>
      </c>
      <c r="F3871" s="27">
        <f t="shared" si="662"/>
        <v>73311736.194778442</v>
      </c>
      <c r="G3871" s="28">
        <f t="shared" si="663"/>
        <v>548528883.31449902</v>
      </c>
      <c r="H3871" s="28">
        <f t="shared" si="664"/>
        <v>9142148.05524165</v>
      </c>
      <c r="I3871" s="29">
        <f t="shared" si="665"/>
        <v>152369.13425402751</v>
      </c>
      <c r="J3871" s="25">
        <f t="shared" si="666"/>
        <v>4846205667322.1709</v>
      </c>
      <c r="K3871" s="25">
        <f t="shared" si="667"/>
        <v>4846205667322.1709</v>
      </c>
      <c r="L3871" s="30" t="str">
        <f t="shared" si="668"/>
        <v>0 DAYS</v>
      </c>
    </row>
    <row r="3872" spans="1:12" x14ac:dyDescent="0.2">
      <c r="A3872" s="23">
        <f t="shared" si="658"/>
        <v>2364002764547.4009</v>
      </c>
      <c r="B3872" s="24">
        <v>3866</v>
      </c>
      <c r="C3872" s="23">
        <f t="shared" si="659"/>
        <v>13238415481.465445</v>
      </c>
      <c r="D3872" s="25">
        <f t="shared" si="660"/>
        <v>2377241180028.8662</v>
      </c>
      <c r="E3872" s="26">
        <f t="shared" si="661"/>
        <v>2377241179028.8662</v>
      </c>
      <c r="F3872" s="27">
        <f t="shared" si="662"/>
        <v>73722281.917467117</v>
      </c>
      <c r="G3872" s="28">
        <f t="shared" si="663"/>
        <v>551600645.06106019</v>
      </c>
      <c r="H3872" s="28">
        <f t="shared" si="664"/>
        <v>9193344.0843510032</v>
      </c>
      <c r="I3872" s="29">
        <f t="shared" si="665"/>
        <v>153222.40140585005</v>
      </c>
      <c r="J3872" s="25">
        <f t="shared" si="666"/>
        <v>4873344419059.1758</v>
      </c>
      <c r="K3872" s="25">
        <f t="shared" si="667"/>
        <v>4873344419059.1758</v>
      </c>
      <c r="L3872" s="30" t="str">
        <f t="shared" si="668"/>
        <v>0 DAYS</v>
      </c>
    </row>
    <row r="3873" spans="1:12" x14ac:dyDescent="0.2">
      <c r="A3873" s="23">
        <f t="shared" si="658"/>
        <v>2377241180028.8662</v>
      </c>
      <c r="B3873" s="24">
        <v>3867</v>
      </c>
      <c r="C3873" s="23">
        <f t="shared" si="659"/>
        <v>13312550608.16165</v>
      </c>
      <c r="D3873" s="25">
        <f t="shared" si="660"/>
        <v>2390553730637.0278</v>
      </c>
      <c r="E3873" s="26">
        <f t="shared" si="661"/>
        <v>2390553729637.0278</v>
      </c>
      <c r="F3873" s="27">
        <f t="shared" si="662"/>
        <v>74135126.696205139</v>
      </c>
      <c r="G3873" s="28">
        <f t="shared" si="663"/>
        <v>554689608.67340207</v>
      </c>
      <c r="H3873" s="28">
        <f t="shared" si="664"/>
        <v>9244826.8112233672</v>
      </c>
      <c r="I3873" s="29">
        <f t="shared" si="665"/>
        <v>154080.44685372279</v>
      </c>
      <c r="J3873" s="25">
        <f t="shared" si="666"/>
        <v>4900635147805.9063</v>
      </c>
      <c r="K3873" s="25">
        <f t="shared" si="667"/>
        <v>4900635147805.9063</v>
      </c>
      <c r="L3873" s="30" t="str">
        <f t="shared" si="668"/>
        <v>0 DAYS</v>
      </c>
    </row>
    <row r="3874" spans="1:12" x14ac:dyDescent="0.2">
      <c r="A3874" s="23">
        <f t="shared" si="658"/>
        <v>2390553730637.0278</v>
      </c>
      <c r="B3874" s="24">
        <v>3868</v>
      </c>
      <c r="C3874" s="23">
        <f t="shared" si="659"/>
        <v>13387100891.567356</v>
      </c>
      <c r="D3874" s="25">
        <f t="shared" si="660"/>
        <v>2403940831528.5952</v>
      </c>
      <c r="E3874" s="26">
        <f t="shared" si="661"/>
        <v>2403940830528.5952</v>
      </c>
      <c r="F3874" s="27">
        <f t="shared" si="662"/>
        <v>74550283.405706406</v>
      </c>
      <c r="G3874" s="28">
        <f t="shared" si="663"/>
        <v>557795870.48197317</v>
      </c>
      <c r="H3874" s="28">
        <f t="shared" si="664"/>
        <v>9296597.8413662203</v>
      </c>
      <c r="I3874" s="29">
        <f t="shared" si="665"/>
        <v>154943.29735610366</v>
      </c>
      <c r="J3874" s="25">
        <f t="shared" si="666"/>
        <v>4928078704633.6201</v>
      </c>
      <c r="K3874" s="25">
        <f t="shared" si="667"/>
        <v>4928078704633.6201</v>
      </c>
      <c r="L3874" s="30" t="str">
        <f t="shared" si="668"/>
        <v>0 DAYS</v>
      </c>
    </row>
    <row r="3875" spans="1:12" x14ac:dyDescent="0.2">
      <c r="A3875" s="23">
        <f t="shared" si="658"/>
        <v>2403940831528.5952</v>
      </c>
      <c r="B3875" s="24">
        <v>3869</v>
      </c>
      <c r="C3875" s="23">
        <f t="shared" si="659"/>
        <v>13462068656.560133</v>
      </c>
      <c r="D3875" s="25">
        <f t="shared" si="660"/>
        <v>2417402900185.1553</v>
      </c>
      <c r="E3875" s="26">
        <f t="shared" si="661"/>
        <v>2417402899185.1553</v>
      </c>
      <c r="F3875" s="27">
        <f t="shared" si="662"/>
        <v>74967764.992776871</v>
      </c>
      <c r="G3875" s="28">
        <f t="shared" si="663"/>
        <v>560919527.35667217</v>
      </c>
      <c r="H3875" s="28">
        <f t="shared" si="664"/>
        <v>9348658.7892778702</v>
      </c>
      <c r="I3875" s="29">
        <f t="shared" si="665"/>
        <v>155810.97982129783</v>
      </c>
      <c r="J3875" s="25">
        <f t="shared" si="666"/>
        <v>4955675945379.5684</v>
      </c>
      <c r="K3875" s="25">
        <f t="shared" si="667"/>
        <v>4955675945379.5684</v>
      </c>
      <c r="L3875" s="30" t="str">
        <f t="shared" si="668"/>
        <v>0 DAYS</v>
      </c>
    </row>
    <row r="3876" spans="1:12" x14ac:dyDescent="0.2">
      <c r="A3876" s="23">
        <f t="shared" si="658"/>
        <v>2417402900185.1553</v>
      </c>
      <c r="B3876" s="24">
        <v>3870</v>
      </c>
      <c r="C3876" s="23">
        <f t="shared" si="659"/>
        <v>13537456241.036869</v>
      </c>
      <c r="D3876" s="25">
        <f t="shared" si="660"/>
        <v>2430940356426.1924</v>
      </c>
      <c r="E3876" s="26">
        <f t="shared" si="661"/>
        <v>2430940355426.1924</v>
      </c>
      <c r="F3876" s="27">
        <f t="shared" si="662"/>
        <v>75387584.476736069</v>
      </c>
      <c r="G3876" s="28">
        <f t="shared" si="663"/>
        <v>564060676.7098695</v>
      </c>
      <c r="H3876" s="28">
        <f t="shared" si="664"/>
        <v>9401011.2784978244</v>
      </c>
      <c r="I3876" s="29">
        <f t="shared" si="665"/>
        <v>156683.52130829709</v>
      </c>
      <c r="J3876" s="25">
        <f t="shared" si="666"/>
        <v>4983427730673.6943</v>
      </c>
      <c r="K3876" s="25">
        <f t="shared" si="667"/>
        <v>4983427730673.6943</v>
      </c>
      <c r="L3876" s="30" t="str">
        <f t="shared" si="668"/>
        <v>0 DAYS</v>
      </c>
    </row>
    <row r="3877" spans="1:12" x14ac:dyDescent="0.2">
      <c r="A3877" s="23">
        <f t="shared" si="658"/>
        <v>2430940356426.1924</v>
      </c>
      <c r="B3877" s="24">
        <v>3871</v>
      </c>
      <c r="C3877" s="23">
        <f t="shared" si="659"/>
        <v>13613265995.986677</v>
      </c>
      <c r="D3877" s="25">
        <f t="shared" si="660"/>
        <v>2444553622422.1792</v>
      </c>
      <c r="E3877" s="26">
        <f t="shared" si="661"/>
        <v>2444553621422.1792</v>
      </c>
      <c r="F3877" s="27">
        <f t="shared" si="662"/>
        <v>75809754.949808121</v>
      </c>
      <c r="G3877" s="28">
        <f t="shared" si="663"/>
        <v>567219416.49944484</v>
      </c>
      <c r="H3877" s="28">
        <f t="shared" si="664"/>
        <v>9453656.9416574147</v>
      </c>
      <c r="I3877" s="29">
        <f t="shared" si="665"/>
        <v>157560.94902762357</v>
      </c>
      <c r="J3877" s="25">
        <f t="shared" si="666"/>
        <v>5011334925965.4668</v>
      </c>
      <c r="K3877" s="25">
        <f t="shared" si="667"/>
        <v>5011334925965.4668</v>
      </c>
      <c r="L3877" s="30" t="str">
        <f t="shared" si="668"/>
        <v>0 DAYS</v>
      </c>
    </row>
    <row r="3878" spans="1:12" x14ac:dyDescent="0.2">
      <c r="A3878" s="23">
        <f t="shared" si="658"/>
        <v>2444553622422.1792</v>
      </c>
      <c r="B3878" s="24">
        <v>3872</v>
      </c>
      <c r="C3878" s="23">
        <f t="shared" si="659"/>
        <v>13689500285.564203</v>
      </c>
      <c r="D3878" s="25">
        <f t="shared" si="660"/>
        <v>2458243122707.7432</v>
      </c>
      <c r="E3878" s="26">
        <f t="shared" si="661"/>
        <v>2458243121707.7432</v>
      </c>
      <c r="F3878" s="27">
        <f t="shared" si="662"/>
        <v>76234289.577526093</v>
      </c>
      <c r="G3878" s="28">
        <f t="shared" si="663"/>
        <v>570395845.2318418</v>
      </c>
      <c r="H3878" s="28">
        <f t="shared" si="664"/>
        <v>9506597.4205306973</v>
      </c>
      <c r="I3878" s="29">
        <f t="shared" si="665"/>
        <v>158443.29034217828</v>
      </c>
      <c r="J3878" s="25">
        <f t="shared" si="666"/>
        <v>5039398401550.873</v>
      </c>
      <c r="K3878" s="25">
        <f t="shared" si="667"/>
        <v>5039398401550.873</v>
      </c>
      <c r="L3878" s="30" t="str">
        <f t="shared" si="668"/>
        <v>0 DAYS</v>
      </c>
    </row>
    <row r="3879" spans="1:12" x14ac:dyDescent="0.2">
      <c r="A3879" s="23">
        <f t="shared" si="658"/>
        <v>2458243122707.7432</v>
      </c>
      <c r="B3879" s="24">
        <v>3873</v>
      </c>
      <c r="C3879" s="23">
        <f t="shared" si="659"/>
        <v>13766161487.163363</v>
      </c>
      <c r="D3879" s="25">
        <f t="shared" si="660"/>
        <v>2472009284194.9067</v>
      </c>
      <c r="E3879" s="26">
        <f t="shared" si="661"/>
        <v>2472009283194.9067</v>
      </c>
      <c r="F3879" s="27">
        <f t="shared" si="662"/>
        <v>76661201.599159241</v>
      </c>
      <c r="G3879" s="28">
        <f t="shared" si="663"/>
        <v>573590061.9651401</v>
      </c>
      <c r="H3879" s="28">
        <f t="shared" si="664"/>
        <v>9559834.366085669</v>
      </c>
      <c r="I3879" s="29">
        <f t="shared" si="665"/>
        <v>159330.57276809448</v>
      </c>
      <c r="J3879" s="25">
        <f t="shared" si="666"/>
        <v>5067619032599.5586</v>
      </c>
      <c r="K3879" s="25">
        <f t="shared" si="667"/>
        <v>5067619032599.5586</v>
      </c>
      <c r="L3879" s="30" t="str">
        <f t="shared" si="668"/>
        <v>0 DAYS</v>
      </c>
    </row>
    <row r="3880" spans="1:12" x14ac:dyDescent="0.2">
      <c r="A3880" s="23">
        <f t="shared" si="658"/>
        <v>2472009284194.9067</v>
      </c>
      <c r="B3880" s="24">
        <v>3874</v>
      </c>
      <c r="C3880" s="23">
        <f t="shared" si="659"/>
        <v>13843251991.491478</v>
      </c>
      <c r="D3880" s="25">
        <f t="shared" si="660"/>
        <v>2485852536186.3984</v>
      </c>
      <c r="E3880" s="26">
        <f t="shared" si="661"/>
        <v>2485852535186.3984</v>
      </c>
      <c r="F3880" s="27">
        <f t="shared" si="662"/>
        <v>77090504.328115463</v>
      </c>
      <c r="G3880" s="28">
        <f t="shared" si="663"/>
        <v>576802166.31214488</v>
      </c>
      <c r="H3880" s="28">
        <f t="shared" si="664"/>
        <v>9613369.438535748</v>
      </c>
      <c r="I3880" s="29">
        <f t="shared" si="665"/>
        <v>160222.82397559579</v>
      </c>
      <c r="J3880" s="25">
        <f t="shared" si="666"/>
        <v>5095997699182.1162</v>
      </c>
      <c r="K3880" s="25">
        <f t="shared" si="667"/>
        <v>5095997699182.1162</v>
      </c>
      <c r="L3880" s="30" t="str">
        <f t="shared" si="668"/>
        <v>0 DAYS</v>
      </c>
    </row>
    <row r="3881" spans="1:12" x14ac:dyDescent="0.2">
      <c r="A3881" s="23">
        <f t="shared" si="658"/>
        <v>2485852536186.3984</v>
      </c>
      <c r="B3881" s="24">
        <v>3875</v>
      </c>
      <c r="C3881" s="23">
        <f t="shared" si="659"/>
        <v>13920774202.643831</v>
      </c>
      <c r="D3881" s="25">
        <f t="shared" si="660"/>
        <v>2499773310389.0425</v>
      </c>
      <c r="E3881" s="26">
        <f t="shared" si="661"/>
        <v>2499773309389.0425</v>
      </c>
      <c r="F3881" s="27">
        <f t="shared" si="662"/>
        <v>77522211.152353287</v>
      </c>
      <c r="G3881" s="28">
        <f t="shared" si="663"/>
        <v>580032258.44349301</v>
      </c>
      <c r="H3881" s="28">
        <f t="shared" si="664"/>
        <v>9667204.3073915504</v>
      </c>
      <c r="I3881" s="29">
        <f t="shared" si="665"/>
        <v>161120.07178985918</v>
      </c>
      <c r="J3881" s="25">
        <f t="shared" si="666"/>
        <v>5124535286297.5371</v>
      </c>
      <c r="K3881" s="25">
        <f t="shared" si="667"/>
        <v>5124535286297.5371</v>
      </c>
      <c r="L3881" s="30" t="str">
        <f t="shared" si="668"/>
        <v>0 DAYS</v>
      </c>
    </row>
    <row r="3882" spans="1:12" x14ac:dyDescent="0.2">
      <c r="A3882" s="23">
        <f t="shared" si="658"/>
        <v>2499773310389.0425</v>
      </c>
      <c r="B3882" s="24">
        <v>3876</v>
      </c>
      <c r="C3882" s="23">
        <f t="shared" si="659"/>
        <v>13998730538.178638</v>
      </c>
      <c r="D3882" s="25">
        <f t="shared" si="660"/>
        <v>2513772040927.2212</v>
      </c>
      <c r="E3882" s="26">
        <f t="shared" si="661"/>
        <v>2513772039927.2212</v>
      </c>
      <c r="F3882" s="27">
        <f t="shared" si="662"/>
        <v>77956335.534807205</v>
      </c>
      <c r="G3882" s="28">
        <f t="shared" si="663"/>
        <v>583280439.09077656</v>
      </c>
      <c r="H3882" s="28">
        <f t="shared" si="664"/>
        <v>9721340.6515129432</v>
      </c>
      <c r="I3882" s="29">
        <f t="shared" si="665"/>
        <v>162022.34419188238</v>
      </c>
      <c r="J3882" s="25">
        <f t="shared" si="666"/>
        <v>5153232683900.8027</v>
      </c>
      <c r="K3882" s="25">
        <f t="shared" si="667"/>
        <v>5153232683900.8027</v>
      </c>
      <c r="L3882" s="30" t="str">
        <f t="shared" si="668"/>
        <v>0 DAYS</v>
      </c>
    </row>
    <row r="3883" spans="1:12" x14ac:dyDescent="0.2">
      <c r="A3883" s="23">
        <f t="shared" si="658"/>
        <v>2513772040927.2212</v>
      </c>
      <c r="B3883" s="24">
        <v>3877</v>
      </c>
      <c r="C3883" s="23">
        <f t="shared" si="659"/>
        <v>14077123429.192438</v>
      </c>
      <c r="D3883" s="25">
        <f t="shared" si="660"/>
        <v>2527849164356.4136</v>
      </c>
      <c r="E3883" s="26">
        <f t="shared" si="661"/>
        <v>2527849163356.4136</v>
      </c>
      <c r="F3883" s="27">
        <f t="shared" si="662"/>
        <v>78392891.013799667</v>
      </c>
      <c r="G3883" s="28">
        <f t="shared" si="663"/>
        <v>586546809.54968488</v>
      </c>
      <c r="H3883" s="28">
        <f t="shared" si="664"/>
        <v>9775780.159161415</v>
      </c>
      <c r="I3883" s="29">
        <f t="shared" si="665"/>
        <v>162929.66931935691</v>
      </c>
      <c r="J3883" s="25">
        <f t="shared" si="666"/>
        <v>5182090786930.6475</v>
      </c>
      <c r="K3883" s="25">
        <f t="shared" si="667"/>
        <v>5182090786930.6475</v>
      </c>
      <c r="L3883" s="30" t="str">
        <f t="shared" si="668"/>
        <v>0 DAYS</v>
      </c>
    </row>
    <row r="3884" spans="1:12" x14ac:dyDescent="0.2">
      <c r="A3884" s="23">
        <f t="shared" si="658"/>
        <v>2527849164356.4136</v>
      </c>
      <c r="B3884" s="24">
        <v>3878</v>
      </c>
      <c r="C3884" s="23">
        <f t="shared" si="659"/>
        <v>14155955320.395916</v>
      </c>
      <c r="D3884" s="25">
        <f t="shared" si="660"/>
        <v>2542005119676.8096</v>
      </c>
      <c r="E3884" s="26">
        <f t="shared" si="661"/>
        <v>2542005118676.8096</v>
      </c>
      <c r="F3884" s="27">
        <f t="shared" si="662"/>
        <v>78831891.203477859</v>
      </c>
      <c r="G3884" s="28">
        <f t="shared" si="663"/>
        <v>589831471.68316317</v>
      </c>
      <c r="H3884" s="28">
        <f t="shared" si="664"/>
        <v>9830524.5280527193</v>
      </c>
      <c r="I3884" s="29">
        <f t="shared" si="665"/>
        <v>163842.07546754534</v>
      </c>
      <c r="J3884" s="25">
        <f t="shared" si="666"/>
        <v>5211110495337.459</v>
      </c>
      <c r="K3884" s="25">
        <f t="shared" si="667"/>
        <v>5211110495337.459</v>
      </c>
      <c r="L3884" s="30" t="str">
        <f t="shared" si="668"/>
        <v>0 DAYS</v>
      </c>
    </row>
    <row r="3885" spans="1:12" x14ac:dyDescent="0.2">
      <c r="A3885" s="23">
        <f t="shared" si="658"/>
        <v>2542005119676.8096</v>
      </c>
      <c r="B3885" s="24">
        <v>3879</v>
      </c>
      <c r="C3885" s="23">
        <f t="shared" si="659"/>
        <v>14235228670.190134</v>
      </c>
      <c r="D3885" s="25">
        <f t="shared" si="660"/>
        <v>2556240348346.9995</v>
      </c>
      <c r="E3885" s="26">
        <f t="shared" si="661"/>
        <v>2556240347346.9995</v>
      </c>
      <c r="F3885" s="27">
        <f t="shared" si="662"/>
        <v>79273349.794218063</v>
      </c>
      <c r="G3885" s="28">
        <f t="shared" si="663"/>
        <v>593134527.92458892</v>
      </c>
      <c r="H3885" s="28">
        <f t="shared" si="664"/>
        <v>9885575.4654098153</v>
      </c>
      <c r="I3885" s="29">
        <f t="shared" si="665"/>
        <v>164759.59109016359</v>
      </c>
      <c r="J3885" s="25">
        <f t="shared" si="666"/>
        <v>5240292714111.3486</v>
      </c>
      <c r="K3885" s="25">
        <f t="shared" si="667"/>
        <v>5240292714111.3486</v>
      </c>
      <c r="L3885" s="30" t="str">
        <f t="shared" si="668"/>
        <v>0 DAYS</v>
      </c>
    </row>
    <row r="3886" spans="1:12" x14ac:dyDescent="0.2">
      <c r="A3886" s="23">
        <f t="shared" si="658"/>
        <v>2556240348346.9995</v>
      </c>
      <c r="B3886" s="24">
        <v>3880</v>
      </c>
      <c r="C3886" s="23">
        <f t="shared" si="659"/>
        <v>14314945950.743196</v>
      </c>
      <c r="D3886" s="25">
        <f t="shared" si="660"/>
        <v>2570555294297.7427</v>
      </c>
      <c r="E3886" s="26">
        <f t="shared" si="661"/>
        <v>2570555293297.7427</v>
      </c>
      <c r="F3886" s="27">
        <f t="shared" si="662"/>
        <v>79717280.553062439</v>
      </c>
      <c r="G3886" s="28">
        <f t="shared" si="663"/>
        <v>596456081.28096652</v>
      </c>
      <c r="H3886" s="28">
        <f t="shared" si="664"/>
        <v>9940934.6880161092</v>
      </c>
      <c r="I3886" s="29">
        <f t="shared" si="665"/>
        <v>165682.2448002685</v>
      </c>
      <c r="J3886" s="25">
        <f t="shared" si="666"/>
        <v>5269638353310.3721</v>
      </c>
      <c r="K3886" s="25">
        <f t="shared" si="667"/>
        <v>5269638353310.3721</v>
      </c>
      <c r="L3886" s="30" t="str">
        <f t="shared" si="668"/>
        <v>0 DAYS</v>
      </c>
    </row>
    <row r="3887" spans="1:12" x14ac:dyDescent="0.2">
      <c r="A3887" s="23">
        <f t="shared" si="658"/>
        <v>2570555294297.7427</v>
      </c>
      <c r="B3887" s="24">
        <v>3881</v>
      </c>
      <c r="C3887" s="23">
        <f t="shared" si="659"/>
        <v>14395109648.067358</v>
      </c>
      <c r="D3887" s="25">
        <f t="shared" si="660"/>
        <v>2584950403945.8101</v>
      </c>
      <c r="E3887" s="26">
        <f t="shared" si="661"/>
        <v>2584950402945.8101</v>
      </c>
      <c r="F3887" s="27">
        <f t="shared" si="662"/>
        <v>80163697.32416153</v>
      </c>
      <c r="G3887" s="28">
        <f t="shared" si="663"/>
        <v>599796235.33613992</v>
      </c>
      <c r="H3887" s="28">
        <f t="shared" si="664"/>
        <v>9996603.9222689979</v>
      </c>
      <c r="I3887" s="29">
        <f t="shared" si="665"/>
        <v>166610.06537114998</v>
      </c>
      <c r="J3887" s="25">
        <f t="shared" si="666"/>
        <v>5299148328088.9102</v>
      </c>
      <c r="K3887" s="25">
        <f t="shared" si="667"/>
        <v>5299148328088.9102</v>
      </c>
      <c r="L3887" s="30" t="str">
        <f t="shared" si="668"/>
        <v>0 DAYS</v>
      </c>
    </row>
    <row r="3888" spans="1:12" x14ac:dyDescent="0.2">
      <c r="A3888" s="23">
        <f t="shared" si="658"/>
        <v>2584950403945.8101</v>
      </c>
      <c r="B3888" s="24">
        <v>3882</v>
      </c>
      <c r="C3888" s="23">
        <f t="shared" si="659"/>
        <v>14475722262.096537</v>
      </c>
      <c r="D3888" s="25">
        <f t="shared" si="660"/>
        <v>2599426126207.9067</v>
      </c>
      <c r="E3888" s="26">
        <f t="shared" si="661"/>
        <v>2599426125207.9067</v>
      </c>
      <c r="F3888" s="27">
        <f t="shared" si="662"/>
        <v>80612614.029178619</v>
      </c>
      <c r="G3888" s="28">
        <f t="shared" si="663"/>
        <v>603155094.25402236</v>
      </c>
      <c r="H3888" s="28">
        <f t="shared" si="664"/>
        <v>10052584.904233705</v>
      </c>
      <c r="I3888" s="29">
        <f t="shared" si="665"/>
        <v>167543.08173722841</v>
      </c>
      <c r="J3888" s="25">
        <f t="shared" si="666"/>
        <v>5328823558726.208</v>
      </c>
      <c r="K3888" s="25">
        <f t="shared" si="667"/>
        <v>5328823558726.208</v>
      </c>
      <c r="L3888" s="30" t="str">
        <f t="shared" si="668"/>
        <v>0 DAYS</v>
      </c>
    </row>
    <row r="3889" spans="1:12" x14ac:dyDescent="0.2">
      <c r="A3889" s="23">
        <f t="shared" si="658"/>
        <v>2599426126207.9067</v>
      </c>
      <c r="B3889" s="24">
        <v>3883</v>
      </c>
      <c r="C3889" s="23">
        <f t="shared" si="659"/>
        <v>14556786306.764278</v>
      </c>
      <c r="D3889" s="25">
        <f t="shared" si="660"/>
        <v>2613982912514.6709</v>
      </c>
      <c r="E3889" s="26">
        <f t="shared" si="661"/>
        <v>2613982911514.6709</v>
      </c>
      <c r="F3889" s="27">
        <f t="shared" si="662"/>
        <v>81064044.667741776</v>
      </c>
      <c r="G3889" s="28">
        <f t="shared" si="663"/>
        <v>606532762.78184497</v>
      </c>
      <c r="H3889" s="28">
        <f t="shared" si="664"/>
        <v>10108879.379697416</v>
      </c>
      <c r="I3889" s="29">
        <f t="shared" si="665"/>
        <v>168481.32299495692</v>
      </c>
      <c r="J3889" s="25">
        <f t="shared" si="666"/>
        <v>5358664970655.0752</v>
      </c>
      <c r="K3889" s="25">
        <f t="shared" si="667"/>
        <v>5358664970655.0752</v>
      </c>
      <c r="L3889" s="30" t="str">
        <f t="shared" si="668"/>
        <v>0 DAYS</v>
      </c>
    </row>
    <row r="3890" spans="1:12" x14ac:dyDescent="0.2">
      <c r="A3890" s="23">
        <f t="shared" si="658"/>
        <v>2613982912514.6709</v>
      </c>
      <c r="B3890" s="24">
        <v>3884</v>
      </c>
      <c r="C3890" s="23">
        <f t="shared" si="659"/>
        <v>14638304310.082157</v>
      </c>
      <c r="D3890" s="25">
        <f t="shared" si="660"/>
        <v>2628621216824.7529</v>
      </c>
      <c r="E3890" s="26">
        <f t="shared" si="661"/>
        <v>2628621215824.7529</v>
      </c>
      <c r="F3890" s="27">
        <f t="shared" si="662"/>
        <v>81518003.317878723</v>
      </c>
      <c r="G3890" s="28">
        <f t="shared" si="663"/>
        <v>609929346.25342321</v>
      </c>
      <c r="H3890" s="28">
        <f t="shared" si="664"/>
        <v>10165489.104223721</v>
      </c>
      <c r="I3890" s="29">
        <f t="shared" si="665"/>
        <v>169424.81840372868</v>
      </c>
      <c r="J3890" s="25">
        <f t="shared" si="666"/>
        <v>5388673494490.7432</v>
      </c>
      <c r="K3890" s="25">
        <f t="shared" si="667"/>
        <v>5388673494490.7432</v>
      </c>
      <c r="L3890" s="30" t="str">
        <f t="shared" si="668"/>
        <v>0 DAYS</v>
      </c>
    </row>
    <row r="3891" spans="1:12" x14ac:dyDescent="0.2">
      <c r="A3891" s="23">
        <f t="shared" si="658"/>
        <v>2628621216824.7529</v>
      </c>
      <c r="B3891" s="24">
        <v>3885</v>
      </c>
      <c r="C3891" s="23">
        <f t="shared" si="659"/>
        <v>14720278814.218616</v>
      </c>
      <c r="D3891" s="25">
        <f t="shared" si="660"/>
        <v>2643341495638.9717</v>
      </c>
      <c r="E3891" s="26">
        <f t="shared" si="661"/>
        <v>2643341494638.9717</v>
      </c>
      <c r="F3891" s="27">
        <f t="shared" si="662"/>
        <v>81974504.136459351</v>
      </c>
      <c r="G3891" s="28">
        <f t="shared" si="663"/>
        <v>613344950.59244239</v>
      </c>
      <c r="H3891" s="28">
        <f t="shared" si="664"/>
        <v>10222415.843207372</v>
      </c>
      <c r="I3891" s="29">
        <f t="shared" si="665"/>
        <v>170373.59738678954</v>
      </c>
      <c r="J3891" s="25">
        <f t="shared" si="666"/>
        <v>5418850066059.8916</v>
      </c>
      <c r="K3891" s="25">
        <f t="shared" si="667"/>
        <v>5418850066059.8916</v>
      </c>
      <c r="L3891" s="30" t="str">
        <f t="shared" si="668"/>
        <v>0 DAYS</v>
      </c>
    </row>
    <row r="3892" spans="1:12" x14ac:dyDescent="0.2">
      <c r="A3892" s="23">
        <f t="shared" si="658"/>
        <v>2643341495638.9717</v>
      </c>
      <c r="B3892" s="24">
        <v>3886</v>
      </c>
      <c r="C3892" s="23">
        <f t="shared" si="659"/>
        <v>14802712375.578241</v>
      </c>
      <c r="D3892" s="25">
        <f t="shared" si="660"/>
        <v>2658144208014.5498</v>
      </c>
      <c r="E3892" s="26">
        <f t="shared" si="661"/>
        <v>2658144207014.5498</v>
      </c>
      <c r="F3892" s="27">
        <f t="shared" si="662"/>
        <v>82433561.359624863</v>
      </c>
      <c r="G3892" s="28">
        <f t="shared" si="663"/>
        <v>616779682.31576002</v>
      </c>
      <c r="H3892" s="28">
        <f t="shared" si="664"/>
        <v>10279661.371929334</v>
      </c>
      <c r="I3892" s="29">
        <f t="shared" si="665"/>
        <v>171327.68953215558</v>
      </c>
      <c r="J3892" s="25">
        <f t="shared" si="666"/>
        <v>5449195626429.8262</v>
      </c>
      <c r="K3892" s="25">
        <f t="shared" si="667"/>
        <v>5449195626429.8262</v>
      </c>
      <c r="L3892" s="30" t="str">
        <f t="shared" si="668"/>
        <v>0 DAYS</v>
      </c>
    </row>
    <row r="3893" spans="1:12" x14ac:dyDescent="0.2">
      <c r="A3893" s="23">
        <f t="shared" si="658"/>
        <v>2658144208014.5498</v>
      </c>
      <c r="B3893" s="24">
        <v>3887</v>
      </c>
      <c r="C3893" s="23">
        <f t="shared" si="659"/>
        <v>14885607564.881479</v>
      </c>
      <c r="D3893" s="25">
        <f t="shared" si="660"/>
        <v>2673029815579.4312</v>
      </c>
      <c r="E3893" s="26">
        <f t="shared" si="661"/>
        <v>2673029814579.4312</v>
      </c>
      <c r="F3893" s="27">
        <f t="shared" si="662"/>
        <v>82895189.303237915</v>
      </c>
      <c r="G3893" s="28">
        <f t="shared" si="663"/>
        <v>620233648.53672826</v>
      </c>
      <c r="H3893" s="28">
        <f t="shared" si="664"/>
        <v>10337227.475612137</v>
      </c>
      <c r="I3893" s="29">
        <f t="shared" si="665"/>
        <v>172287.12459353561</v>
      </c>
      <c r="J3893" s="25">
        <f t="shared" si="666"/>
        <v>5479711121937.833</v>
      </c>
      <c r="K3893" s="25">
        <f t="shared" si="667"/>
        <v>5479711121937.833</v>
      </c>
      <c r="L3893" s="30" t="str">
        <f t="shared" si="668"/>
        <v>0 DAYS</v>
      </c>
    </row>
    <row r="3894" spans="1:12" x14ac:dyDescent="0.2">
      <c r="A3894" s="23">
        <f t="shared" si="658"/>
        <v>2673029815579.4312</v>
      </c>
      <c r="B3894" s="24">
        <v>3888</v>
      </c>
      <c r="C3894" s="23">
        <f t="shared" si="659"/>
        <v>14968966967.244814</v>
      </c>
      <c r="D3894" s="25">
        <f t="shared" si="660"/>
        <v>2687998782546.6758</v>
      </c>
      <c r="E3894" s="26">
        <f t="shared" si="661"/>
        <v>2687998781546.6758</v>
      </c>
      <c r="F3894" s="27">
        <f t="shared" si="662"/>
        <v>83359402.363334656</v>
      </c>
      <c r="G3894" s="28">
        <f t="shared" si="663"/>
        <v>623706956.96853387</v>
      </c>
      <c r="H3894" s="28">
        <f t="shared" si="664"/>
        <v>10395115.949475564</v>
      </c>
      <c r="I3894" s="29">
        <f t="shared" si="665"/>
        <v>173251.93249125939</v>
      </c>
      <c r="J3894" s="25">
        <f t="shared" si="666"/>
        <v>5510397504220.6846</v>
      </c>
      <c r="K3894" s="25">
        <f t="shared" si="667"/>
        <v>5510397504220.6846</v>
      </c>
      <c r="L3894" s="30" t="str">
        <f t="shared" si="668"/>
        <v>0 DAYS</v>
      </c>
    </row>
    <row r="3895" spans="1:12" x14ac:dyDescent="0.2">
      <c r="A3895" s="23">
        <f t="shared" si="658"/>
        <v>2687998782546.6758</v>
      </c>
      <c r="B3895" s="24">
        <v>3889</v>
      </c>
      <c r="C3895" s="23">
        <f t="shared" si="659"/>
        <v>15052793182.261385</v>
      </c>
      <c r="D3895" s="25">
        <f t="shared" si="660"/>
        <v>2703051575728.937</v>
      </c>
      <c r="E3895" s="26">
        <f t="shared" si="661"/>
        <v>2703051574728.937</v>
      </c>
      <c r="F3895" s="27">
        <f t="shared" si="662"/>
        <v>83826215.016571045</v>
      </c>
      <c r="G3895" s="28">
        <f t="shared" si="663"/>
        <v>627199715.92755771</v>
      </c>
      <c r="H3895" s="28">
        <f t="shared" si="664"/>
        <v>10453328.598792629</v>
      </c>
      <c r="I3895" s="29">
        <f t="shared" si="665"/>
        <v>174222.14331321049</v>
      </c>
      <c r="J3895" s="25">
        <f t="shared" si="666"/>
        <v>5541255730244.3203</v>
      </c>
      <c r="K3895" s="25">
        <f t="shared" si="667"/>
        <v>5541255730244.3203</v>
      </c>
      <c r="L3895" s="30" t="str">
        <f t="shared" si="668"/>
        <v>0 DAYS</v>
      </c>
    </row>
    <row r="3896" spans="1:12" x14ac:dyDescent="0.2">
      <c r="A3896" s="23">
        <f t="shared" si="658"/>
        <v>2703051575728.937</v>
      </c>
      <c r="B3896" s="24">
        <v>3890</v>
      </c>
      <c r="C3896" s="23">
        <f t="shared" si="659"/>
        <v>15137088824.082047</v>
      </c>
      <c r="D3896" s="25">
        <f t="shared" si="660"/>
        <v>2718188664553.019</v>
      </c>
      <c r="E3896" s="26">
        <f t="shared" si="661"/>
        <v>2718188663553.019</v>
      </c>
      <c r="F3896" s="27">
        <f t="shared" si="662"/>
        <v>84295641.820661545</v>
      </c>
      <c r="G3896" s="28">
        <f t="shared" si="663"/>
        <v>630712034.33675194</v>
      </c>
      <c r="H3896" s="28">
        <f t="shared" si="664"/>
        <v>10511867.238945866</v>
      </c>
      <c r="I3896" s="29">
        <f t="shared" si="665"/>
        <v>175197.78731576444</v>
      </c>
      <c r="J3896" s="25">
        <f t="shared" si="666"/>
        <v>5572286762333.6885</v>
      </c>
      <c r="K3896" s="25">
        <f t="shared" si="667"/>
        <v>5572286762333.6885</v>
      </c>
      <c r="L3896" s="30" t="str">
        <f t="shared" si="668"/>
        <v>0 DAYS</v>
      </c>
    </row>
    <row r="3897" spans="1:12" x14ac:dyDescent="0.2">
      <c r="A3897" s="23">
        <f t="shared" si="658"/>
        <v>2718188664553.019</v>
      </c>
      <c r="B3897" s="24">
        <v>3891</v>
      </c>
      <c r="C3897" s="23">
        <f t="shared" si="659"/>
        <v>15221856521.496906</v>
      </c>
      <c r="D3897" s="25">
        <f t="shared" si="660"/>
        <v>2733410521074.5161</v>
      </c>
      <c r="E3897" s="26">
        <f t="shared" si="661"/>
        <v>2733410520074.5161</v>
      </c>
      <c r="F3897" s="27">
        <f t="shared" si="662"/>
        <v>84767697.414859772</v>
      </c>
      <c r="G3897" s="28">
        <f t="shared" si="663"/>
        <v>634244021.72903776</v>
      </c>
      <c r="H3897" s="28">
        <f t="shared" si="664"/>
        <v>10570733.695483962</v>
      </c>
      <c r="I3897" s="29">
        <f t="shared" si="665"/>
        <v>176178.89492473271</v>
      </c>
      <c r="J3897" s="25">
        <f t="shared" si="666"/>
        <v>5603491568202.7578</v>
      </c>
      <c r="K3897" s="25">
        <f t="shared" si="667"/>
        <v>5603491568202.7578</v>
      </c>
      <c r="L3897" s="30" t="str">
        <f t="shared" si="668"/>
        <v>0 DAYS</v>
      </c>
    </row>
    <row r="3898" spans="1:12" x14ac:dyDescent="0.2">
      <c r="A3898" s="23">
        <f t="shared" si="658"/>
        <v>2733410521074.5161</v>
      </c>
      <c r="B3898" s="24">
        <v>3892</v>
      </c>
      <c r="C3898" s="23">
        <f t="shared" si="659"/>
        <v>15307098918.01729</v>
      </c>
      <c r="D3898" s="25">
        <f t="shared" si="660"/>
        <v>2748717619992.5332</v>
      </c>
      <c r="E3898" s="26">
        <f t="shared" si="661"/>
        <v>2748717618992.5332</v>
      </c>
      <c r="F3898" s="27">
        <f t="shared" si="662"/>
        <v>85242396.520383835</v>
      </c>
      <c r="G3898" s="28">
        <f t="shared" si="663"/>
        <v>637795788.25072038</v>
      </c>
      <c r="H3898" s="28">
        <f t="shared" si="664"/>
        <v>10629929.804178674</v>
      </c>
      <c r="I3898" s="29">
        <f t="shared" si="665"/>
        <v>177165.49673631124</v>
      </c>
      <c r="J3898" s="25">
        <f t="shared" si="666"/>
        <v>5634871120984.6924</v>
      </c>
      <c r="K3898" s="25">
        <f t="shared" si="667"/>
        <v>5634871120984.6924</v>
      </c>
      <c r="L3898" s="30" t="str">
        <f t="shared" si="668"/>
        <v>0 DAYS</v>
      </c>
    </row>
    <row r="3899" spans="1:12" x14ac:dyDescent="0.2">
      <c r="A3899" s="23">
        <f t="shared" si="658"/>
        <v>2748717619992.5332</v>
      </c>
      <c r="B3899" s="24">
        <v>3893</v>
      </c>
      <c r="C3899" s="23">
        <f t="shared" si="659"/>
        <v>15392818671.958185</v>
      </c>
      <c r="D3899" s="25">
        <f t="shared" si="660"/>
        <v>2764110438664.4912</v>
      </c>
      <c r="E3899" s="26">
        <f t="shared" si="661"/>
        <v>2764110437664.4912</v>
      </c>
      <c r="F3899" s="27">
        <f t="shared" si="662"/>
        <v>85719753.940895081</v>
      </c>
      <c r="G3899" s="28">
        <f t="shared" si="663"/>
        <v>641367444.66492438</v>
      </c>
      <c r="H3899" s="28">
        <f t="shared" si="664"/>
        <v>10689457.411082072</v>
      </c>
      <c r="I3899" s="29">
        <f t="shared" si="665"/>
        <v>178157.62351803452</v>
      </c>
      <c r="J3899" s="25">
        <f t="shared" si="666"/>
        <v>5666426399262.2061</v>
      </c>
      <c r="K3899" s="25">
        <f t="shared" si="667"/>
        <v>5666426399262.2061</v>
      </c>
      <c r="L3899" s="30" t="str">
        <f t="shared" si="668"/>
        <v>0 DAYS</v>
      </c>
    </row>
    <row r="3900" spans="1:12" x14ac:dyDescent="0.2">
      <c r="A3900" s="23">
        <f t="shared" si="658"/>
        <v>2764110438664.4912</v>
      </c>
      <c r="B3900" s="24">
        <v>3894</v>
      </c>
      <c r="C3900" s="23">
        <f t="shared" si="659"/>
        <v>15479018456.521151</v>
      </c>
      <c r="D3900" s="25">
        <f t="shared" si="660"/>
        <v>2779589457121.0122</v>
      </c>
      <c r="E3900" s="26">
        <f t="shared" si="661"/>
        <v>2779589456121.0122</v>
      </c>
      <c r="F3900" s="27">
        <f t="shared" si="662"/>
        <v>86199784.562965393</v>
      </c>
      <c r="G3900" s="28">
        <f t="shared" si="663"/>
        <v>644959102.35504794</v>
      </c>
      <c r="H3900" s="28">
        <f t="shared" si="664"/>
        <v>10749318.372584132</v>
      </c>
      <c r="I3900" s="29">
        <f t="shared" si="665"/>
        <v>179155.30620973554</v>
      </c>
      <c r="J3900" s="25">
        <f t="shared" si="666"/>
        <v>5698158387098.0742</v>
      </c>
      <c r="K3900" s="25">
        <f t="shared" si="667"/>
        <v>5698158387098.0742</v>
      </c>
      <c r="L3900" s="30" t="str">
        <f t="shared" si="668"/>
        <v>0 DAYS</v>
      </c>
    </row>
    <row r="3901" spans="1:12" x14ac:dyDescent="0.2">
      <c r="A3901" s="23">
        <f t="shared" si="658"/>
        <v>2779589457121.0122</v>
      </c>
      <c r="B3901" s="24">
        <v>3895</v>
      </c>
      <c r="C3901" s="23">
        <f t="shared" si="659"/>
        <v>15565700959.877668</v>
      </c>
      <c r="D3901" s="25">
        <f t="shared" si="660"/>
        <v>2795155158080.8896</v>
      </c>
      <c r="E3901" s="26">
        <f t="shared" si="661"/>
        <v>2795155157080.8896</v>
      </c>
      <c r="F3901" s="27">
        <f t="shared" si="662"/>
        <v>86682503.356517792</v>
      </c>
      <c r="G3901" s="28">
        <f t="shared" si="663"/>
        <v>648570873.32823622</v>
      </c>
      <c r="H3901" s="28">
        <f t="shared" si="664"/>
        <v>10809514.555470604</v>
      </c>
      <c r="I3901" s="29">
        <f t="shared" si="665"/>
        <v>180158.57592451008</v>
      </c>
      <c r="J3901" s="25">
        <f t="shared" si="666"/>
        <v>5730068074065.8232</v>
      </c>
      <c r="K3901" s="25">
        <f t="shared" si="667"/>
        <v>5730068074065.8232</v>
      </c>
      <c r="L3901" s="30" t="str">
        <f t="shared" si="668"/>
        <v>0 DAYS</v>
      </c>
    </row>
    <row r="3902" spans="1:12" x14ac:dyDescent="0.2">
      <c r="A3902" s="23">
        <f t="shared" si="658"/>
        <v>2795155158080.8896</v>
      </c>
      <c r="B3902" s="24">
        <v>3896</v>
      </c>
      <c r="C3902" s="23">
        <f t="shared" si="659"/>
        <v>15652868885.252981</v>
      </c>
      <c r="D3902" s="25">
        <f t="shared" si="660"/>
        <v>2810808026966.1426</v>
      </c>
      <c r="E3902" s="26">
        <f t="shared" si="661"/>
        <v>2810808025966.1426</v>
      </c>
      <c r="F3902" s="27">
        <f t="shared" si="662"/>
        <v>87167925.375312805</v>
      </c>
      <c r="G3902" s="28">
        <f t="shared" si="663"/>
        <v>652202870.21887422</v>
      </c>
      <c r="H3902" s="28">
        <f t="shared" si="664"/>
        <v>10870047.836981237</v>
      </c>
      <c r="I3902" s="29">
        <f t="shared" si="665"/>
        <v>181167.46394968728</v>
      </c>
      <c r="J3902" s="25">
        <f t="shared" si="666"/>
        <v>5762156455280.5918</v>
      </c>
      <c r="K3902" s="25">
        <f t="shared" si="667"/>
        <v>5762156455280.5918</v>
      </c>
      <c r="L3902" s="30" t="str">
        <f t="shared" si="668"/>
        <v>0 DAYS</v>
      </c>
    </row>
    <row r="3903" spans="1:12" x14ac:dyDescent="0.2">
      <c r="A3903" s="23">
        <f t="shared" si="658"/>
        <v>2810808026966.1426</v>
      </c>
      <c r="B3903" s="24">
        <v>3897</v>
      </c>
      <c r="C3903" s="23">
        <f t="shared" si="659"/>
        <v>15740524951.010399</v>
      </c>
      <c r="D3903" s="25">
        <f t="shared" si="660"/>
        <v>2826548551917.1528</v>
      </c>
      <c r="E3903" s="26">
        <f t="shared" si="661"/>
        <v>2826548550917.1528</v>
      </c>
      <c r="F3903" s="27">
        <f t="shared" si="662"/>
        <v>87656065.757417679</v>
      </c>
      <c r="G3903" s="28">
        <f t="shared" si="663"/>
        <v>655855206.29209995</v>
      </c>
      <c r="H3903" s="28">
        <f t="shared" si="664"/>
        <v>10930920.104868332</v>
      </c>
      <c r="I3903" s="29">
        <f t="shared" si="665"/>
        <v>182182.00174780554</v>
      </c>
      <c r="J3903" s="25">
        <f t="shared" si="666"/>
        <v>5794424531430.1631</v>
      </c>
      <c r="K3903" s="25">
        <f t="shared" si="667"/>
        <v>5794424531430.1631</v>
      </c>
      <c r="L3903" s="30" t="str">
        <f t="shared" si="668"/>
        <v>0 DAYS</v>
      </c>
    </row>
    <row r="3904" spans="1:12" x14ac:dyDescent="0.2">
      <c r="A3904" s="23">
        <f t="shared" si="658"/>
        <v>2826548551917.1528</v>
      </c>
      <c r="B3904" s="24">
        <v>3898</v>
      </c>
      <c r="C3904" s="23">
        <f t="shared" si="659"/>
        <v>15828671890.736055</v>
      </c>
      <c r="D3904" s="25">
        <f t="shared" si="660"/>
        <v>2842377223807.8887</v>
      </c>
      <c r="E3904" s="26">
        <f t="shared" si="661"/>
        <v>2842377222807.8887</v>
      </c>
      <c r="F3904" s="27">
        <f t="shared" si="662"/>
        <v>88146939.725656509</v>
      </c>
      <c r="G3904" s="28">
        <f t="shared" si="663"/>
        <v>659527995.4473356</v>
      </c>
      <c r="H3904" s="28">
        <f t="shared" si="664"/>
        <v>10992133.257455593</v>
      </c>
      <c r="I3904" s="29">
        <f t="shared" si="665"/>
        <v>183202.22095759321</v>
      </c>
      <c r="J3904" s="25">
        <f t="shared" si="666"/>
        <v>5826873308806.1709</v>
      </c>
      <c r="K3904" s="25">
        <f t="shared" si="667"/>
        <v>5826873308806.1709</v>
      </c>
      <c r="L3904" s="30" t="str">
        <f t="shared" si="668"/>
        <v>0 DAYS</v>
      </c>
    </row>
    <row r="3905" spans="1:12" x14ac:dyDescent="0.2">
      <c r="A3905" s="23">
        <f t="shared" si="658"/>
        <v>2842377223807.8887</v>
      </c>
      <c r="B3905" s="24">
        <v>3899</v>
      </c>
      <c r="C3905" s="23">
        <f t="shared" si="659"/>
        <v>15917312453.324177</v>
      </c>
      <c r="D3905" s="25">
        <f t="shared" si="660"/>
        <v>2858294536261.2129</v>
      </c>
      <c r="E3905" s="26">
        <f t="shared" si="661"/>
        <v>2858294535261.2129</v>
      </c>
      <c r="F3905" s="27">
        <f t="shared" si="662"/>
        <v>88640562.588121414</v>
      </c>
      <c r="G3905" s="28">
        <f t="shared" si="663"/>
        <v>663221352.22184074</v>
      </c>
      <c r="H3905" s="28">
        <f t="shared" si="664"/>
        <v>11053689.203697346</v>
      </c>
      <c r="I3905" s="29">
        <f t="shared" si="665"/>
        <v>184228.15339495576</v>
      </c>
      <c r="J3905" s="25">
        <f t="shared" si="666"/>
        <v>5859503799335.4863</v>
      </c>
      <c r="K3905" s="25">
        <f t="shared" si="667"/>
        <v>5859503799335.4863</v>
      </c>
      <c r="L3905" s="30" t="str">
        <f t="shared" si="668"/>
        <v>0 DAYS</v>
      </c>
    </row>
    <row r="3906" spans="1:12" x14ac:dyDescent="0.2">
      <c r="A3906" s="23">
        <f t="shared" si="658"/>
        <v>2858294536261.2129</v>
      </c>
      <c r="B3906" s="24">
        <v>3900</v>
      </c>
      <c r="C3906" s="23">
        <f t="shared" si="659"/>
        <v>16006449403.062792</v>
      </c>
      <c r="D3906" s="25">
        <f t="shared" si="660"/>
        <v>2874300985664.2759</v>
      </c>
      <c r="E3906" s="26">
        <f t="shared" si="661"/>
        <v>2874300984664.2759</v>
      </c>
      <c r="F3906" s="27">
        <f t="shared" si="662"/>
        <v>89136949.738615036</v>
      </c>
      <c r="G3906" s="28">
        <f t="shared" si="663"/>
        <v>666935391.79428303</v>
      </c>
      <c r="H3906" s="28">
        <f t="shared" si="664"/>
        <v>11115589.86323805</v>
      </c>
      <c r="I3906" s="29">
        <f t="shared" si="665"/>
        <v>185259.8310539675</v>
      </c>
      <c r="J3906" s="25">
        <f t="shared" si="666"/>
        <v>5892317020611.7646</v>
      </c>
      <c r="K3906" s="25">
        <f t="shared" si="667"/>
        <v>5892317020611.7646</v>
      </c>
      <c r="L3906" s="30" t="str">
        <f t="shared" si="668"/>
        <v>0 DAYS</v>
      </c>
    </row>
    <row r="3907" spans="1:12" x14ac:dyDescent="0.2">
      <c r="A3907" s="23">
        <f t="shared" si="658"/>
        <v>2874300985664.2759</v>
      </c>
      <c r="B3907" s="24">
        <v>3901</v>
      </c>
      <c r="C3907" s="23">
        <f t="shared" si="659"/>
        <v>16096085519.719944</v>
      </c>
      <c r="D3907" s="25">
        <f t="shared" si="660"/>
        <v>2890397071183.9956</v>
      </c>
      <c r="E3907" s="26">
        <f t="shared" si="661"/>
        <v>2890397070183.9956</v>
      </c>
      <c r="F3907" s="27">
        <f t="shared" si="662"/>
        <v>89636116.657152176</v>
      </c>
      <c r="G3907" s="28">
        <f t="shared" si="663"/>
        <v>670670229.98833096</v>
      </c>
      <c r="H3907" s="28">
        <f t="shared" si="664"/>
        <v>11177837.166472184</v>
      </c>
      <c r="I3907" s="29">
        <f t="shared" si="665"/>
        <v>186297.28610786973</v>
      </c>
      <c r="J3907" s="25">
        <f t="shared" si="666"/>
        <v>5925313995927.1904</v>
      </c>
      <c r="K3907" s="25">
        <f t="shared" si="667"/>
        <v>5925313995927.1904</v>
      </c>
      <c r="L3907" s="30" t="str">
        <f t="shared" si="668"/>
        <v>0 DAYS</v>
      </c>
    </row>
    <row r="3908" spans="1:12" x14ac:dyDescent="0.2">
      <c r="A3908" s="23">
        <f t="shared" si="658"/>
        <v>2890397071183.9956</v>
      </c>
      <c r="B3908" s="24">
        <v>3902</v>
      </c>
      <c r="C3908" s="23">
        <f t="shared" si="659"/>
        <v>16186223598.630375</v>
      </c>
      <c r="D3908" s="25">
        <f t="shared" si="660"/>
        <v>2906583294782.626</v>
      </c>
      <c r="E3908" s="26">
        <f t="shared" si="661"/>
        <v>2906583293782.626</v>
      </c>
      <c r="F3908" s="27">
        <f t="shared" si="662"/>
        <v>90138078.910430908</v>
      </c>
      <c r="G3908" s="28">
        <f t="shared" si="663"/>
        <v>674425983.27626562</v>
      </c>
      <c r="H3908" s="28">
        <f t="shared" si="664"/>
        <v>11240433.054604428</v>
      </c>
      <c r="I3908" s="29">
        <f t="shared" si="665"/>
        <v>187340.5509100738</v>
      </c>
      <c r="J3908" s="25">
        <f t="shared" si="666"/>
        <v>5958495754304.3828</v>
      </c>
      <c r="K3908" s="25">
        <f t="shared" si="667"/>
        <v>5958495754304.3828</v>
      </c>
      <c r="L3908" s="30" t="str">
        <f t="shared" si="668"/>
        <v>0 DAYS</v>
      </c>
    </row>
    <row r="3909" spans="1:12" x14ac:dyDescent="0.2">
      <c r="A3909" s="23">
        <f t="shared" ref="A3909:A3972" si="669">D3908</f>
        <v>2906583294782.626</v>
      </c>
      <c r="B3909" s="24">
        <v>3903</v>
      </c>
      <c r="C3909" s="23">
        <f t="shared" ref="C3909:C3972" si="670">(A3909*$F$2)+$H$2</f>
        <v>16276866450.782705</v>
      </c>
      <c r="D3909" s="25">
        <f t="shared" ref="D3909:D3972" si="671">A3909+C3909</f>
        <v>2922860161233.4087</v>
      </c>
      <c r="E3909" s="26">
        <f t="shared" ref="E3909:E3972" si="672">E3908+C3909</f>
        <v>2922860160233.4087</v>
      </c>
      <c r="F3909" s="27">
        <f t="shared" ref="F3909:F3972" si="673">C3909-C3908</f>
        <v>90642852.152330399</v>
      </c>
      <c r="G3909" s="28">
        <f t="shared" ref="G3909:G3972" si="674">C3909/24</f>
        <v>678202768.78261268</v>
      </c>
      <c r="H3909" s="28">
        <f t="shared" ref="H3909:H3972" si="675">G3909/60</f>
        <v>11303379.479710212</v>
      </c>
      <c r="I3909" s="29">
        <f t="shared" ref="I3909:I3972" si="676">H3909/60</f>
        <v>188389.65799517019</v>
      </c>
      <c r="J3909" s="25">
        <f t="shared" ref="J3909:J3972" si="677">D3909*2.05</f>
        <v>5991863330528.4873</v>
      </c>
      <c r="K3909" s="25">
        <f t="shared" ref="K3909:K3972" si="678">J3909-$J$2</f>
        <v>5991863330528.4873</v>
      </c>
      <c r="L3909" s="30" t="str">
        <f t="shared" ref="L3909:L3972" si="679">ROUND(($J$5/C3909),0) &amp; " DAYS"</f>
        <v>0 DAYS</v>
      </c>
    </row>
    <row r="3910" spans="1:12" x14ac:dyDescent="0.2">
      <c r="A3910" s="23">
        <f t="shared" si="669"/>
        <v>2922860161233.4087</v>
      </c>
      <c r="B3910" s="24">
        <v>3904</v>
      </c>
      <c r="C3910" s="23">
        <f t="shared" si="670"/>
        <v>16368016902.907089</v>
      </c>
      <c r="D3910" s="25">
        <f t="shared" si="671"/>
        <v>2939228178136.3159</v>
      </c>
      <c r="E3910" s="26">
        <f t="shared" si="672"/>
        <v>2939228177136.3159</v>
      </c>
      <c r="F3910" s="27">
        <f t="shared" si="673"/>
        <v>91150452.124383926</v>
      </c>
      <c r="G3910" s="28">
        <f t="shared" si="674"/>
        <v>682000704.28779542</v>
      </c>
      <c r="H3910" s="28">
        <f t="shared" si="675"/>
        <v>11366678.404796591</v>
      </c>
      <c r="I3910" s="29">
        <f t="shared" si="676"/>
        <v>189444.64007994317</v>
      </c>
      <c r="J3910" s="25">
        <f t="shared" si="677"/>
        <v>6025417765179.4473</v>
      </c>
      <c r="K3910" s="25">
        <f t="shared" si="678"/>
        <v>6025417765179.4473</v>
      </c>
      <c r="L3910" s="30" t="str">
        <f t="shared" si="679"/>
        <v>0 DAYS</v>
      </c>
    </row>
    <row r="3911" spans="1:12" x14ac:dyDescent="0.2">
      <c r="A3911" s="23">
        <f t="shared" si="669"/>
        <v>2939228178136.3159</v>
      </c>
      <c r="B3911" s="24">
        <v>3905</v>
      </c>
      <c r="C3911" s="23">
        <f t="shared" si="670"/>
        <v>16459677797.56337</v>
      </c>
      <c r="D3911" s="25">
        <f t="shared" si="671"/>
        <v>2955687855933.8794</v>
      </c>
      <c r="E3911" s="26">
        <f t="shared" si="672"/>
        <v>2955687854933.8794</v>
      </c>
      <c r="F3911" s="27">
        <f t="shared" si="673"/>
        <v>91660894.656280518</v>
      </c>
      <c r="G3911" s="28">
        <f t="shared" si="674"/>
        <v>685819908.23180711</v>
      </c>
      <c r="H3911" s="28">
        <f t="shared" si="675"/>
        <v>11430331.803863453</v>
      </c>
      <c r="I3911" s="29">
        <f t="shared" si="676"/>
        <v>190505.53006439088</v>
      </c>
      <c r="J3911" s="25">
        <f t="shared" si="677"/>
        <v>6059160104664.4521</v>
      </c>
      <c r="K3911" s="25">
        <f t="shared" si="678"/>
        <v>6059160104664.4521</v>
      </c>
      <c r="L3911" s="30" t="str">
        <f t="shared" si="679"/>
        <v>0 DAYS</v>
      </c>
    </row>
    <row r="3912" spans="1:12" x14ac:dyDescent="0.2">
      <c r="A3912" s="23">
        <f t="shared" si="669"/>
        <v>2955687855933.8794</v>
      </c>
      <c r="B3912" s="24">
        <v>3906</v>
      </c>
      <c r="C3912" s="23">
        <f t="shared" si="670"/>
        <v>16551851993.229725</v>
      </c>
      <c r="D3912" s="25">
        <f t="shared" si="671"/>
        <v>2972239707927.1089</v>
      </c>
      <c r="E3912" s="26">
        <f t="shared" si="672"/>
        <v>2972239706927.1089</v>
      </c>
      <c r="F3912" s="27">
        <f t="shared" si="673"/>
        <v>92174195.666355133</v>
      </c>
      <c r="G3912" s="28">
        <f t="shared" si="674"/>
        <v>689660499.71790516</v>
      </c>
      <c r="H3912" s="28">
        <f t="shared" si="675"/>
        <v>11494341.661965085</v>
      </c>
      <c r="I3912" s="29">
        <f t="shared" si="676"/>
        <v>191572.36103275142</v>
      </c>
      <c r="J3912" s="25">
        <f t="shared" si="677"/>
        <v>6093091401250.5723</v>
      </c>
      <c r="K3912" s="25">
        <f t="shared" si="678"/>
        <v>6093091401250.5723</v>
      </c>
      <c r="L3912" s="30" t="str">
        <f t="shared" si="679"/>
        <v>0 DAYS</v>
      </c>
    </row>
    <row r="3913" spans="1:12" x14ac:dyDescent="0.2">
      <c r="A3913" s="23">
        <f t="shared" si="669"/>
        <v>2972239707927.1089</v>
      </c>
      <c r="B3913" s="24">
        <v>3907</v>
      </c>
      <c r="C3913" s="23">
        <f t="shared" si="670"/>
        <v>16644542364.391809</v>
      </c>
      <c r="D3913" s="25">
        <f t="shared" si="671"/>
        <v>2988884250291.5005</v>
      </c>
      <c r="E3913" s="26">
        <f t="shared" si="672"/>
        <v>2988884249291.5005</v>
      </c>
      <c r="F3913" s="27">
        <f t="shared" si="673"/>
        <v>92690371.162084579</v>
      </c>
      <c r="G3913" s="28">
        <f t="shared" si="674"/>
        <v>693522598.51632535</v>
      </c>
      <c r="H3913" s="28">
        <f t="shared" si="675"/>
        <v>11558709.975272089</v>
      </c>
      <c r="I3913" s="29">
        <f t="shared" si="676"/>
        <v>192645.16625453482</v>
      </c>
      <c r="J3913" s="25">
        <f t="shared" si="677"/>
        <v>6127212713097.5752</v>
      </c>
      <c r="K3913" s="25">
        <f t="shared" si="678"/>
        <v>6127212713097.5752</v>
      </c>
      <c r="L3913" s="30" t="str">
        <f t="shared" si="679"/>
        <v>0 DAYS</v>
      </c>
    </row>
    <row r="3914" spans="1:12" x14ac:dyDescent="0.2">
      <c r="A3914" s="23">
        <f t="shared" si="669"/>
        <v>2988884250291.5005</v>
      </c>
      <c r="B3914" s="24">
        <v>3908</v>
      </c>
      <c r="C3914" s="23">
        <f t="shared" si="670"/>
        <v>16737751801.632402</v>
      </c>
      <c r="D3914" s="25">
        <f t="shared" si="671"/>
        <v>3005622002093.1328</v>
      </c>
      <c r="E3914" s="26">
        <f t="shared" si="672"/>
        <v>3005622001093.1328</v>
      </c>
      <c r="F3914" s="27">
        <f t="shared" si="673"/>
        <v>93209437.240592957</v>
      </c>
      <c r="G3914" s="28">
        <f t="shared" si="674"/>
        <v>697406325.06801677</v>
      </c>
      <c r="H3914" s="28">
        <f t="shared" si="675"/>
        <v>11623438.751133613</v>
      </c>
      <c r="I3914" s="29">
        <f t="shared" si="676"/>
        <v>193723.97918556022</v>
      </c>
      <c r="J3914" s="25">
        <f t="shared" si="677"/>
        <v>6161525104290.9219</v>
      </c>
      <c r="K3914" s="25">
        <f t="shared" si="678"/>
        <v>6161525104290.9219</v>
      </c>
      <c r="L3914" s="30" t="str">
        <f t="shared" si="679"/>
        <v>0 DAYS</v>
      </c>
    </row>
    <row r="3915" spans="1:12" x14ac:dyDescent="0.2">
      <c r="A3915" s="23">
        <f t="shared" si="669"/>
        <v>3005622002093.1328</v>
      </c>
      <c r="B3915" s="24">
        <v>3909</v>
      </c>
      <c r="C3915" s="23">
        <f t="shared" si="670"/>
        <v>16831483211.721544</v>
      </c>
      <c r="D3915" s="25">
        <f t="shared" si="671"/>
        <v>3022453485304.8545</v>
      </c>
      <c r="E3915" s="26">
        <f t="shared" si="672"/>
        <v>3022453484304.8545</v>
      </c>
      <c r="F3915" s="27">
        <f t="shared" si="673"/>
        <v>93731410.089141846</v>
      </c>
      <c r="G3915" s="28">
        <f t="shared" si="674"/>
        <v>701311800.48839772</v>
      </c>
      <c r="H3915" s="28">
        <f t="shared" si="675"/>
        <v>11688530.008139962</v>
      </c>
      <c r="I3915" s="29">
        <f t="shared" si="676"/>
        <v>194808.83346899936</v>
      </c>
      <c r="J3915" s="25">
        <f t="shared" si="677"/>
        <v>6196029644874.9512</v>
      </c>
      <c r="K3915" s="25">
        <f t="shared" si="678"/>
        <v>6196029644874.9512</v>
      </c>
      <c r="L3915" s="30" t="str">
        <f t="shared" si="679"/>
        <v>0 DAYS</v>
      </c>
    </row>
    <row r="3916" spans="1:12" x14ac:dyDescent="0.2">
      <c r="A3916" s="23">
        <f t="shared" si="669"/>
        <v>3022453485304.8545</v>
      </c>
      <c r="B3916" s="24">
        <v>3910</v>
      </c>
      <c r="C3916" s="23">
        <f t="shared" si="670"/>
        <v>16925739517.707186</v>
      </c>
      <c r="D3916" s="25">
        <f t="shared" si="671"/>
        <v>3039379224822.5615</v>
      </c>
      <c r="E3916" s="26">
        <f t="shared" si="672"/>
        <v>3039379223822.5615</v>
      </c>
      <c r="F3916" s="27">
        <f t="shared" si="673"/>
        <v>94256305.985641479</v>
      </c>
      <c r="G3916" s="28">
        <f t="shared" si="674"/>
        <v>705239146.57113278</v>
      </c>
      <c r="H3916" s="28">
        <f t="shared" si="675"/>
        <v>11753985.776185546</v>
      </c>
      <c r="I3916" s="29">
        <f t="shared" si="676"/>
        <v>195899.76293642577</v>
      </c>
      <c r="J3916" s="25">
        <f t="shared" si="677"/>
        <v>6230727410886.251</v>
      </c>
      <c r="K3916" s="25">
        <f t="shared" si="678"/>
        <v>6230727410886.251</v>
      </c>
      <c r="L3916" s="30" t="str">
        <f t="shared" si="679"/>
        <v>0 DAYS</v>
      </c>
    </row>
    <row r="3917" spans="1:12" x14ac:dyDescent="0.2">
      <c r="A3917" s="23">
        <f t="shared" si="669"/>
        <v>3039379224822.5615</v>
      </c>
      <c r="B3917" s="24">
        <v>3911</v>
      </c>
      <c r="C3917" s="23">
        <f t="shared" si="670"/>
        <v>17020523659.006344</v>
      </c>
      <c r="D3917" s="25">
        <f t="shared" si="671"/>
        <v>3056399748481.5679</v>
      </c>
      <c r="E3917" s="26">
        <f t="shared" si="672"/>
        <v>3056399747481.5679</v>
      </c>
      <c r="F3917" s="27">
        <f t="shared" si="673"/>
        <v>94784141.299158096</v>
      </c>
      <c r="G3917" s="28">
        <f t="shared" si="674"/>
        <v>709188485.79193103</v>
      </c>
      <c r="H3917" s="28">
        <f t="shared" si="675"/>
        <v>11819808.096532185</v>
      </c>
      <c r="I3917" s="29">
        <f t="shared" si="676"/>
        <v>196996.80160886975</v>
      </c>
      <c r="J3917" s="25">
        <f t="shared" si="677"/>
        <v>6265619484387.2139</v>
      </c>
      <c r="K3917" s="25">
        <f t="shared" si="678"/>
        <v>6265619484387.2139</v>
      </c>
      <c r="L3917" s="30" t="str">
        <f t="shared" si="679"/>
        <v>0 DAYS</v>
      </c>
    </row>
    <row r="3918" spans="1:12" x14ac:dyDescent="0.2">
      <c r="A3918" s="23">
        <f t="shared" si="669"/>
        <v>3056399748481.5679</v>
      </c>
      <c r="B3918" s="24">
        <v>3912</v>
      </c>
      <c r="C3918" s="23">
        <f t="shared" si="670"/>
        <v>17115838591.49678</v>
      </c>
      <c r="D3918" s="25">
        <f t="shared" si="671"/>
        <v>3073515587073.0645</v>
      </c>
      <c r="E3918" s="26">
        <f t="shared" si="672"/>
        <v>3073515586073.0645</v>
      </c>
      <c r="F3918" s="27">
        <f t="shared" si="673"/>
        <v>95314932.490436554</v>
      </c>
      <c r="G3918" s="28">
        <f t="shared" si="674"/>
        <v>713159941.31236589</v>
      </c>
      <c r="H3918" s="28">
        <f t="shared" si="675"/>
        <v>11885999.021872764</v>
      </c>
      <c r="I3918" s="29">
        <f t="shared" si="676"/>
        <v>198099.98369787942</v>
      </c>
      <c r="J3918" s="25">
        <f t="shared" si="677"/>
        <v>6300706953499.7813</v>
      </c>
      <c r="K3918" s="25">
        <f t="shared" si="678"/>
        <v>6300706953499.7813</v>
      </c>
      <c r="L3918" s="30" t="str">
        <f t="shared" si="679"/>
        <v>0 DAYS</v>
      </c>
    </row>
    <row r="3919" spans="1:12" x14ac:dyDescent="0.2">
      <c r="A3919" s="23">
        <f t="shared" si="669"/>
        <v>3073515587073.0645</v>
      </c>
      <c r="B3919" s="24">
        <v>3913</v>
      </c>
      <c r="C3919" s="23">
        <f t="shared" si="670"/>
        <v>17211687287.609161</v>
      </c>
      <c r="D3919" s="25">
        <f t="shared" si="671"/>
        <v>3090727274360.6738</v>
      </c>
      <c r="E3919" s="26">
        <f t="shared" si="672"/>
        <v>3090727273360.6738</v>
      </c>
      <c r="F3919" s="27">
        <f t="shared" si="673"/>
        <v>95848696.112380981</v>
      </c>
      <c r="G3919" s="28">
        <f t="shared" si="674"/>
        <v>717153636.98371506</v>
      </c>
      <c r="H3919" s="28">
        <f t="shared" si="675"/>
        <v>11952560.616395252</v>
      </c>
      <c r="I3919" s="29">
        <f t="shared" si="676"/>
        <v>199209.34360658753</v>
      </c>
      <c r="J3919" s="25">
        <f t="shared" si="677"/>
        <v>6335990912439.3809</v>
      </c>
      <c r="K3919" s="25">
        <f t="shared" si="678"/>
        <v>6335990912439.3809</v>
      </c>
      <c r="L3919" s="30" t="str">
        <f t="shared" si="679"/>
        <v>0 DAYS</v>
      </c>
    </row>
    <row r="3920" spans="1:12" x14ac:dyDescent="0.2">
      <c r="A3920" s="23">
        <f t="shared" si="669"/>
        <v>3090727274360.6738</v>
      </c>
      <c r="B3920" s="24">
        <v>3914</v>
      </c>
      <c r="C3920" s="23">
        <f t="shared" si="670"/>
        <v>17308072736.419773</v>
      </c>
      <c r="D3920" s="25">
        <f t="shared" si="671"/>
        <v>3108035347097.0938</v>
      </c>
      <c r="E3920" s="26">
        <f t="shared" si="672"/>
        <v>3108035346097.0938</v>
      </c>
      <c r="F3920" s="27">
        <f t="shared" si="673"/>
        <v>96385448.810611725</v>
      </c>
      <c r="G3920" s="28">
        <f t="shared" si="674"/>
        <v>721169697.35082388</v>
      </c>
      <c r="H3920" s="28">
        <f t="shared" si="675"/>
        <v>12019494.955847064</v>
      </c>
      <c r="I3920" s="29">
        <f t="shared" si="676"/>
        <v>200324.91593078439</v>
      </c>
      <c r="J3920" s="25">
        <f t="shared" si="677"/>
        <v>6371472461549.042</v>
      </c>
      <c r="K3920" s="25">
        <f t="shared" si="678"/>
        <v>6371472461549.042</v>
      </c>
      <c r="L3920" s="30" t="str">
        <f t="shared" si="679"/>
        <v>0 DAYS</v>
      </c>
    </row>
    <row r="3921" spans="1:12" x14ac:dyDescent="0.2">
      <c r="A3921" s="23">
        <f t="shared" si="669"/>
        <v>3108035347097.0938</v>
      </c>
      <c r="B3921" s="24">
        <v>3915</v>
      </c>
      <c r="C3921" s="23">
        <f t="shared" si="670"/>
        <v>17404997943.743725</v>
      </c>
      <c r="D3921" s="25">
        <f t="shared" si="671"/>
        <v>3125440345040.8374</v>
      </c>
      <c r="E3921" s="26">
        <f t="shared" si="672"/>
        <v>3125440344040.8374</v>
      </c>
      <c r="F3921" s="27">
        <f t="shared" si="673"/>
        <v>96925207.323951721</v>
      </c>
      <c r="G3921" s="28">
        <f t="shared" si="674"/>
        <v>725208247.65598857</v>
      </c>
      <c r="H3921" s="28">
        <f t="shared" si="675"/>
        <v>12086804.127599809</v>
      </c>
      <c r="I3921" s="29">
        <f t="shared" si="676"/>
        <v>201446.73545999682</v>
      </c>
      <c r="J3921" s="25">
        <f t="shared" si="677"/>
        <v>6407152707333.7158</v>
      </c>
      <c r="K3921" s="25">
        <f t="shared" si="678"/>
        <v>6407152707333.7158</v>
      </c>
      <c r="L3921" s="30" t="str">
        <f t="shared" si="679"/>
        <v>0 DAYS</v>
      </c>
    </row>
    <row r="3922" spans="1:12" x14ac:dyDescent="0.2">
      <c r="A3922" s="23">
        <f t="shared" si="669"/>
        <v>3125440345040.8374</v>
      </c>
      <c r="B3922" s="24">
        <v>3916</v>
      </c>
      <c r="C3922" s="23">
        <f t="shared" si="670"/>
        <v>17502465932.228691</v>
      </c>
      <c r="D3922" s="25">
        <f t="shared" si="671"/>
        <v>3142942810973.0659</v>
      </c>
      <c r="E3922" s="26">
        <f t="shared" si="672"/>
        <v>3142942809973.0659</v>
      </c>
      <c r="F3922" s="27">
        <f t="shared" si="673"/>
        <v>97467988.484966278</v>
      </c>
      <c r="G3922" s="28">
        <f t="shared" si="674"/>
        <v>729269413.84286213</v>
      </c>
      <c r="H3922" s="28">
        <f t="shared" si="675"/>
        <v>12154490.23071437</v>
      </c>
      <c r="I3922" s="29">
        <f t="shared" si="676"/>
        <v>202574.83717857284</v>
      </c>
      <c r="J3922" s="25">
        <f t="shared" si="677"/>
        <v>6443032762494.7842</v>
      </c>
      <c r="K3922" s="25">
        <f t="shared" si="678"/>
        <v>6443032762494.7842</v>
      </c>
      <c r="L3922" s="30" t="str">
        <f t="shared" si="679"/>
        <v>0 DAYS</v>
      </c>
    </row>
    <row r="3923" spans="1:12" x14ac:dyDescent="0.2">
      <c r="A3923" s="23">
        <f t="shared" si="669"/>
        <v>3142942810973.0659</v>
      </c>
      <c r="B3923" s="24">
        <v>3917</v>
      </c>
      <c r="C3923" s="23">
        <f t="shared" si="670"/>
        <v>17600479741.449169</v>
      </c>
      <c r="D3923" s="25">
        <f t="shared" si="671"/>
        <v>3160543290714.5151</v>
      </c>
      <c r="E3923" s="26">
        <f t="shared" si="672"/>
        <v>3160543289714.5151</v>
      </c>
      <c r="F3923" s="27">
        <f t="shared" si="673"/>
        <v>98013809.220478058</v>
      </c>
      <c r="G3923" s="28">
        <f t="shared" si="674"/>
        <v>733353322.56038201</v>
      </c>
      <c r="H3923" s="28">
        <f t="shared" si="675"/>
        <v>12222555.376006367</v>
      </c>
      <c r="I3923" s="29">
        <f t="shared" si="676"/>
        <v>203709.25626677278</v>
      </c>
      <c r="J3923" s="25">
        <f t="shared" si="677"/>
        <v>6479113745964.7559</v>
      </c>
      <c r="K3923" s="25">
        <f t="shared" si="678"/>
        <v>6479113745964.7559</v>
      </c>
      <c r="L3923" s="30" t="str">
        <f t="shared" si="679"/>
        <v>0 DAYS</v>
      </c>
    </row>
    <row r="3924" spans="1:12" x14ac:dyDescent="0.2">
      <c r="A3924" s="23">
        <f t="shared" si="669"/>
        <v>3160543290714.5151</v>
      </c>
      <c r="B3924" s="24">
        <v>3918</v>
      </c>
      <c r="C3924" s="23">
        <f t="shared" si="670"/>
        <v>17699042428.001286</v>
      </c>
      <c r="D3924" s="25">
        <f t="shared" si="671"/>
        <v>3178242333142.5166</v>
      </c>
      <c r="E3924" s="26">
        <f t="shared" si="672"/>
        <v>3178242332142.5166</v>
      </c>
      <c r="F3924" s="27">
        <f t="shared" si="673"/>
        <v>98562686.552116394</v>
      </c>
      <c r="G3924" s="28">
        <f t="shared" si="674"/>
        <v>737460101.16672027</v>
      </c>
      <c r="H3924" s="28">
        <f t="shared" si="675"/>
        <v>12291001.686112005</v>
      </c>
      <c r="I3924" s="29">
        <f t="shared" si="676"/>
        <v>204850.02810186674</v>
      </c>
      <c r="J3924" s="25">
        <f t="shared" si="677"/>
        <v>6515396782942.1582</v>
      </c>
      <c r="K3924" s="25">
        <f t="shared" si="678"/>
        <v>6515396782942.1582</v>
      </c>
      <c r="L3924" s="30" t="str">
        <f t="shared" si="679"/>
        <v>0 DAYS</v>
      </c>
    </row>
    <row r="3925" spans="1:12" x14ac:dyDescent="0.2">
      <c r="A3925" s="23">
        <f t="shared" si="669"/>
        <v>3178242333142.5166</v>
      </c>
      <c r="B3925" s="24">
        <v>3919</v>
      </c>
      <c r="C3925" s="23">
        <f t="shared" si="670"/>
        <v>17798157065.598091</v>
      </c>
      <c r="D3925" s="25">
        <f t="shared" si="671"/>
        <v>3196040490208.1147</v>
      </c>
      <c r="E3925" s="26">
        <f t="shared" si="672"/>
        <v>3196040489208.1147</v>
      </c>
      <c r="F3925" s="27">
        <f t="shared" si="673"/>
        <v>99114637.596805573</v>
      </c>
      <c r="G3925" s="28">
        <f t="shared" si="674"/>
        <v>741589877.73325384</v>
      </c>
      <c r="H3925" s="28">
        <f t="shared" si="675"/>
        <v>12359831.29555423</v>
      </c>
      <c r="I3925" s="29">
        <f t="shared" si="676"/>
        <v>205997.18825923715</v>
      </c>
      <c r="J3925" s="25">
        <f t="shared" si="677"/>
        <v>6551883004926.6348</v>
      </c>
      <c r="K3925" s="25">
        <f t="shared" si="678"/>
        <v>6551883004926.6348</v>
      </c>
      <c r="L3925" s="30" t="str">
        <f t="shared" si="679"/>
        <v>0 DAYS</v>
      </c>
    </row>
    <row r="3926" spans="1:12" x14ac:dyDescent="0.2">
      <c r="A3926" s="23">
        <f t="shared" si="669"/>
        <v>3196040490208.1147</v>
      </c>
      <c r="B3926" s="24">
        <v>3920</v>
      </c>
      <c r="C3926" s="23">
        <f t="shared" si="670"/>
        <v>17897826745.165443</v>
      </c>
      <c r="D3926" s="25">
        <f t="shared" si="671"/>
        <v>3213938316953.2803</v>
      </c>
      <c r="E3926" s="26">
        <f t="shared" si="672"/>
        <v>3213938315953.2803</v>
      </c>
      <c r="F3926" s="27">
        <f t="shared" si="673"/>
        <v>99669679.567352295</v>
      </c>
      <c r="G3926" s="28">
        <f t="shared" si="674"/>
        <v>745742781.04856014</v>
      </c>
      <c r="H3926" s="28">
        <f t="shared" si="675"/>
        <v>12429046.350809336</v>
      </c>
      <c r="I3926" s="29">
        <f t="shared" si="676"/>
        <v>207150.77251348892</v>
      </c>
      <c r="J3926" s="25">
        <f t="shared" si="677"/>
        <v>6588573549754.2236</v>
      </c>
      <c r="K3926" s="25">
        <f t="shared" si="678"/>
        <v>6588573549754.2236</v>
      </c>
      <c r="L3926" s="30" t="str">
        <f t="shared" si="679"/>
        <v>0 DAYS</v>
      </c>
    </row>
    <row r="3927" spans="1:12" x14ac:dyDescent="0.2">
      <c r="A3927" s="23">
        <f t="shared" si="669"/>
        <v>3213938316953.2803</v>
      </c>
      <c r="B3927" s="24">
        <v>3921</v>
      </c>
      <c r="C3927" s="23">
        <f t="shared" si="670"/>
        <v>17998054574.93837</v>
      </c>
      <c r="D3927" s="25">
        <f t="shared" si="671"/>
        <v>3231936371528.2188</v>
      </c>
      <c r="E3927" s="26">
        <f t="shared" si="672"/>
        <v>3231936370528.2188</v>
      </c>
      <c r="F3927" s="27">
        <f t="shared" si="673"/>
        <v>100227829.77292633</v>
      </c>
      <c r="G3927" s="28">
        <f t="shared" si="674"/>
        <v>749918940.62243211</v>
      </c>
      <c r="H3927" s="28">
        <f t="shared" si="675"/>
        <v>12498649.010373868</v>
      </c>
      <c r="I3927" s="29">
        <f t="shared" si="676"/>
        <v>208310.81683956448</v>
      </c>
      <c r="J3927" s="25">
        <f t="shared" si="677"/>
        <v>6625469561632.8477</v>
      </c>
      <c r="K3927" s="25">
        <f t="shared" si="678"/>
        <v>6625469561632.8477</v>
      </c>
      <c r="L3927" s="30" t="str">
        <f t="shared" si="679"/>
        <v>0 DAYS</v>
      </c>
    </row>
    <row r="3928" spans="1:12" x14ac:dyDescent="0.2">
      <c r="A3928" s="23">
        <f t="shared" si="669"/>
        <v>3231936371528.2188</v>
      </c>
      <c r="B3928" s="24">
        <v>3922</v>
      </c>
      <c r="C3928" s="23">
        <f t="shared" si="670"/>
        <v>18098843680.558025</v>
      </c>
      <c r="D3928" s="25">
        <f t="shared" si="671"/>
        <v>3250035215208.7769</v>
      </c>
      <c r="E3928" s="26">
        <f t="shared" si="672"/>
        <v>3250035214208.7769</v>
      </c>
      <c r="F3928" s="27">
        <f t="shared" si="673"/>
        <v>100789105.61965561</v>
      </c>
      <c r="G3928" s="28">
        <f t="shared" si="674"/>
        <v>754118486.68991768</v>
      </c>
      <c r="H3928" s="28">
        <f t="shared" si="675"/>
        <v>12568641.444831962</v>
      </c>
      <c r="I3928" s="29">
        <f t="shared" si="676"/>
        <v>209477.35741386603</v>
      </c>
      <c r="J3928" s="25">
        <f t="shared" si="677"/>
        <v>6662572191177.9922</v>
      </c>
      <c r="K3928" s="25">
        <f t="shared" si="678"/>
        <v>6662572191177.9922</v>
      </c>
      <c r="L3928" s="30" t="str">
        <f t="shared" si="679"/>
        <v>0 DAYS</v>
      </c>
    </row>
    <row r="3929" spans="1:12" x14ac:dyDescent="0.2">
      <c r="A3929" s="23">
        <f t="shared" si="669"/>
        <v>3250035215208.7769</v>
      </c>
      <c r="B3929" s="24">
        <v>3923</v>
      </c>
      <c r="C3929" s="23">
        <f t="shared" si="670"/>
        <v>18200197205.169151</v>
      </c>
      <c r="D3929" s="25">
        <f t="shared" si="671"/>
        <v>3268235412413.9458</v>
      </c>
      <c r="E3929" s="26">
        <f t="shared" si="672"/>
        <v>3268235411413.9458</v>
      </c>
      <c r="F3929" s="27">
        <f t="shared" si="673"/>
        <v>101353524.61112595</v>
      </c>
      <c r="G3929" s="28">
        <f t="shared" si="674"/>
        <v>758341550.21538126</v>
      </c>
      <c r="H3929" s="28">
        <f t="shared" si="675"/>
        <v>12639025.836923022</v>
      </c>
      <c r="I3929" s="29">
        <f t="shared" si="676"/>
        <v>210650.4306153837</v>
      </c>
      <c r="J3929" s="25">
        <f t="shared" si="677"/>
        <v>6699882595448.5879</v>
      </c>
      <c r="K3929" s="25">
        <f t="shared" si="678"/>
        <v>6699882595448.5879</v>
      </c>
      <c r="L3929" s="30" t="str">
        <f t="shared" si="679"/>
        <v>0 DAYS</v>
      </c>
    </row>
    <row r="3930" spans="1:12" x14ac:dyDescent="0.2">
      <c r="A3930" s="23">
        <f t="shared" si="669"/>
        <v>3268235412413.9458</v>
      </c>
      <c r="B3930" s="24">
        <v>3924</v>
      </c>
      <c r="C3930" s="23">
        <f t="shared" si="670"/>
        <v>18302118309.518097</v>
      </c>
      <c r="D3930" s="25">
        <f t="shared" si="671"/>
        <v>3286537530723.4639</v>
      </c>
      <c r="E3930" s="26">
        <f t="shared" si="672"/>
        <v>3286537529723.4639</v>
      </c>
      <c r="F3930" s="27">
        <f t="shared" si="673"/>
        <v>101921104.34894562</v>
      </c>
      <c r="G3930" s="28">
        <f t="shared" si="674"/>
        <v>762588262.89658737</v>
      </c>
      <c r="H3930" s="28">
        <f t="shared" si="675"/>
        <v>12709804.38160979</v>
      </c>
      <c r="I3930" s="29">
        <f t="shared" si="676"/>
        <v>211830.07302682984</v>
      </c>
      <c r="J3930" s="25">
        <f t="shared" si="677"/>
        <v>6737401937983.1006</v>
      </c>
      <c r="K3930" s="25">
        <f t="shared" si="678"/>
        <v>6737401937983.1006</v>
      </c>
      <c r="L3930" s="30" t="str">
        <f t="shared" si="679"/>
        <v>0 DAYS</v>
      </c>
    </row>
    <row r="3931" spans="1:12" x14ac:dyDescent="0.2">
      <c r="A3931" s="23">
        <f t="shared" si="669"/>
        <v>3286537530723.4639</v>
      </c>
      <c r="B3931" s="24">
        <v>3925</v>
      </c>
      <c r="C3931" s="23">
        <f t="shared" si="670"/>
        <v>18404610172.051399</v>
      </c>
      <c r="D3931" s="25">
        <f t="shared" si="671"/>
        <v>3304942140895.5151</v>
      </c>
      <c r="E3931" s="26">
        <f t="shared" si="672"/>
        <v>3304942139895.5151</v>
      </c>
      <c r="F3931" s="27">
        <f t="shared" si="673"/>
        <v>102491862.53330231</v>
      </c>
      <c r="G3931" s="28">
        <f t="shared" si="674"/>
        <v>766858757.16880834</v>
      </c>
      <c r="H3931" s="28">
        <f t="shared" si="675"/>
        <v>12780979.286146807</v>
      </c>
      <c r="I3931" s="29">
        <f t="shared" si="676"/>
        <v>213016.32143578012</v>
      </c>
      <c r="J3931" s="25">
        <f t="shared" si="677"/>
        <v>6775131388835.8057</v>
      </c>
      <c r="K3931" s="25">
        <f t="shared" si="678"/>
        <v>6775131388835.8057</v>
      </c>
      <c r="L3931" s="30" t="str">
        <f t="shared" si="679"/>
        <v>0 DAYS</v>
      </c>
    </row>
    <row r="3932" spans="1:12" x14ac:dyDescent="0.2">
      <c r="A3932" s="23">
        <f t="shared" si="669"/>
        <v>3304942140895.5151</v>
      </c>
      <c r="B3932" s="24">
        <v>3926</v>
      </c>
      <c r="C3932" s="23">
        <f t="shared" si="670"/>
        <v>18507675989.014885</v>
      </c>
      <c r="D3932" s="25">
        <f t="shared" si="671"/>
        <v>3323449816884.5298</v>
      </c>
      <c r="E3932" s="26">
        <f t="shared" si="672"/>
        <v>3323449815884.5298</v>
      </c>
      <c r="F3932" s="27">
        <f t="shared" si="673"/>
        <v>103065816.96348572</v>
      </c>
      <c r="G3932" s="28">
        <f t="shared" si="674"/>
        <v>771153166.2089535</v>
      </c>
      <c r="H3932" s="28">
        <f t="shared" si="675"/>
        <v>12852552.770149225</v>
      </c>
      <c r="I3932" s="29">
        <f t="shared" si="676"/>
        <v>214209.21283582042</v>
      </c>
      <c r="J3932" s="25">
        <f t="shared" si="677"/>
        <v>6813072124613.2852</v>
      </c>
      <c r="K3932" s="25">
        <f t="shared" si="678"/>
        <v>6813072124613.2852</v>
      </c>
      <c r="L3932" s="30" t="str">
        <f t="shared" si="679"/>
        <v>0 DAYS</v>
      </c>
    </row>
    <row r="3933" spans="1:12" x14ac:dyDescent="0.2">
      <c r="A3933" s="23">
        <f t="shared" si="669"/>
        <v>3323449816884.5298</v>
      </c>
      <c r="B3933" s="24">
        <v>3927</v>
      </c>
      <c r="C3933" s="23">
        <f t="shared" si="670"/>
        <v>18611318974.553368</v>
      </c>
      <c r="D3933" s="25">
        <f t="shared" si="671"/>
        <v>3342061135859.083</v>
      </c>
      <c r="E3933" s="26">
        <f t="shared" si="672"/>
        <v>3342061134859.083</v>
      </c>
      <c r="F3933" s="27">
        <f t="shared" si="673"/>
        <v>103642985.53848267</v>
      </c>
      <c r="G3933" s="28">
        <f t="shared" si="674"/>
        <v>775471623.93972361</v>
      </c>
      <c r="H3933" s="28">
        <f t="shared" si="675"/>
        <v>12924527.06566206</v>
      </c>
      <c r="I3933" s="29">
        <f t="shared" si="676"/>
        <v>215408.784427701</v>
      </c>
      <c r="J3933" s="25">
        <f t="shared" si="677"/>
        <v>6851225328511.1191</v>
      </c>
      <c r="K3933" s="25">
        <f t="shared" si="678"/>
        <v>6851225328511.1191</v>
      </c>
      <c r="L3933" s="30" t="str">
        <f t="shared" si="679"/>
        <v>0 DAYS</v>
      </c>
    </row>
    <row r="3934" spans="1:12" x14ac:dyDescent="0.2">
      <c r="A3934" s="23">
        <f t="shared" si="669"/>
        <v>3342061135859.083</v>
      </c>
      <c r="B3934" s="24">
        <v>3928</v>
      </c>
      <c r="C3934" s="23">
        <f t="shared" si="670"/>
        <v>18715542360.810863</v>
      </c>
      <c r="D3934" s="25">
        <f t="shared" si="671"/>
        <v>3360776678219.894</v>
      </c>
      <c r="E3934" s="26">
        <f t="shared" si="672"/>
        <v>3360776677219.894</v>
      </c>
      <c r="F3934" s="27">
        <f t="shared" si="673"/>
        <v>104223386.25749588</v>
      </c>
      <c r="G3934" s="28">
        <f t="shared" si="674"/>
        <v>779814265.03378594</v>
      </c>
      <c r="H3934" s="28">
        <f t="shared" si="675"/>
        <v>12996904.417229766</v>
      </c>
      <c r="I3934" s="29">
        <f t="shared" si="676"/>
        <v>216615.07362049611</v>
      </c>
      <c r="J3934" s="25">
        <f t="shared" si="677"/>
        <v>6889592190350.7822</v>
      </c>
      <c r="K3934" s="25">
        <f t="shared" si="678"/>
        <v>6889592190350.7822</v>
      </c>
      <c r="L3934" s="30" t="str">
        <f t="shared" si="679"/>
        <v>0 DAYS</v>
      </c>
    </row>
    <row r="3935" spans="1:12" x14ac:dyDescent="0.2">
      <c r="A3935" s="23">
        <f t="shared" si="669"/>
        <v>3360776678219.894</v>
      </c>
      <c r="B3935" s="24">
        <v>3929</v>
      </c>
      <c r="C3935" s="23">
        <f t="shared" si="670"/>
        <v>18820349398.031406</v>
      </c>
      <c r="D3935" s="25">
        <f t="shared" si="671"/>
        <v>3379597027617.9253</v>
      </c>
      <c r="E3935" s="26">
        <f t="shared" si="672"/>
        <v>3379597026617.9253</v>
      </c>
      <c r="F3935" s="27">
        <f t="shared" si="673"/>
        <v>104807037.22054291</v>
      </c>
      <c r="G3935" s="28">
        <f t="shared" si="674"/>
        <v>784181224.91797531</v>
      </c>
      <c r="H3935" s="28">
        <f t="shared" si="675"/>
        <v>13069687.081966255</v>
      </c>
      <c r="I3935" s="29">
        <f t="shared" si="676"/>
        <v>217828.1180327709</v>
      </c>
      <c r="J3935" s="25">
        <f t="shared" si="677"/>
        <v>6928173906616.7461</v>
      </c>
      <c r="K3935" s="25">
        <f t="shared" si="678"/>
        <v>6928173906616.7461</v>
      </c>
      <c r="L3935" s="30" t="str">
        <f t="shared" si="679"/>
        <v>0 DAYS</v>
      </c>
    </row>
    <row r="3936" spans="1:12" x14ac:dyDescent="0.2">
      <c r="A3936" s="23">
        <f t="shared" si="669"/>
        <v>3379597027617.9253</v>
      </c>
      <c r="B3936" s="24">
        <v>3930</v>
      </c>
      <c r="C3936" s="23">
        <f t="shared" si="670"/>
        <v>18925743354.660381</v>
      </c>
      <c r="D3936" s="25">
        <f t="shared" si="671"/>
        <v>3398522770972.5854</v>
      </c>
      <c r="E3936" s="26">
        <f t="shared" si="672"/>
        <v>3398522769972.5854</v>
      </c>
      <c r="F3936" s="27">
        <f t="shared" si="673"/>
        <v>105393956.62897491</v>
      </c>
      <c r="G3936" s="28">
        <f t="shared" si="674"/>
        <v>788572639.77751589</v>
      </c>
      <c r="H3936" s="28">
        <f t="shared" si="675"/>
        <v>13142877.329625266</v>
      </c>
      <c r="I3936" s="29">
        <f t="shared" si="676"/>
        <v>219047.95549375442</v>
      </c>
      <c r="J3936" s="25">
        <f t="shared" si="677"/>
        <v>6966971680493.7998</v>
      </c>
      <c r="K3936" s="25">
        <f t="shared" si="678"/>
        <v>6966971680493.7998</v>
      </c>
      <c r="L3936" s="30" t="str">
        <f t="shared" si="679"/>
        <v>0 DAYS</v>
      </c>
    </row>
    <row r="3937" spans="1:12" x14ac:dyDescent="0.2">
      <c r="A3937" s="23">
        <f t="shared" si="669"/>
        <v>3398522770972.5854</v>
      </c>
      <c r="B3937" s="24">
        <v>3931</v>
      </c>
      <c r="C3937" s="23">
        <f t="shared" si="670"/>
        <v>19031727517.44648</v>
      </c>
      <c r="D3937" s="25">
        <f t="shared" si="671"/>
        <v>3417554498490.0317</v>
      </c>
      <c r="E3937" s="26">
        <f t="shared" si="672"/>
        <v>3417554497490.0317</v>
      </c>
      <c r="F3937" s="27">
        <f t="shared" si="673"/>
        <v>105984162.78609848</v>
      </c>
      <c r="G3937" s="28">
        <f t="shared" si="674"/>
        <v>792988646.56026995</v>
      </c>
      <c r="H3937" s="28">
        <f t="shared" si="675"/>
        <v>13216477.442671167</v>
      </c>
      <c r="I3937" s="29">
        <f t="shared" si="676"/>
        <v>220274.62404451944</v>
      </c>
      <c r="J3937" s="25">
        <f t="shared" si="677"/>
        <v>7005986721904.5645</v>
      </c>
      <c r="K3937" s="25">
        <f t="shared" si="678"/>
        <v>7005986721904.5645</v>
      </c>
      <c r="L3937" s="30" t="str">
        <f t="shared" si="679"/>
        <v>0 DAYS</v>
      </c>
    </row>
    <row r="3938" spans="1:12" x14ac:dyDescent="0.2">
      <c r="A3938" s="23">
        <f t="shared" si="669"/>
        <v>3417554498490.0317</v>
      </c>
      <c r="B3938" s="24">
        <v>3932</v>
      </c>
      <c r="C3938" s="23">
        <f t="shared" si="670"/>
        <v>19138305191.544178</v>
      </c>
      <c r="D3938" s="25">
        <f t="shared" si="671"/>
        <v>3436692803681.5757</v>
      </c>
      <c r="E3938" s="26">
        <f t="shared" si="672"/>
        <v>3436692802681.5757</v>
      </c>
      <c r="F3938" s="27">
        <f t="shared" si="673"/>
        <v>106577674.09769821</v>
      </c>
      <c r="G3938" s="28">
        <f t="shared" si="674"/>
        <v>797429382.98100746</v>
      </c>
      <c r="H3938" s="28">
        <f t="shared" si="675"/>
        <v>13290489.716350125</v>
      </c>
      <c r="I3938" s="29">
        <f t="shared" si="676"/>
        <v>221508.16193916876</v>
      </c>
      <c r="J3938" s="25">
        <f t="shared" si="677"/>
        <v>7045220247547.2295</v>
      </c>
      <c r="K3938" s="25">
        <f t="shared" si="678"/>
        <v>7045220247547.2295</v>
      </c>
      <c r="L3938" s="30" t="str">
        <f t="shared" si="679"/>
        <v>0 DAYS</v>
      </c>
    </row>
    <row r="3939" spans="1:12" x14ac:dyDescent="0.2">
      <c r="A3939" s="23">
        <f t="shared" si="669"/>
        <v>3436692803681.5757</v>
      </c>
      <c r="B3939" s="24">
        <v>3933</v>
      </c>
      <c r="C3939" s="23">
        <f t="shared" si="670"/>
        <v>19245479700.616825</v>
      </c>
      <c r="D3939" s="25">
        <f t="shared" si="671"/>
        <v>3455938283382.1924</v>
      </c>
      <c r="E3939" s="26">
        <f t="shared" si="672"/>
        <v>3455938282382.1924</v>
      </c>
      <c r="F3939" s="27">
        <f t="shared" si="673"/>
        <v>107174509.07264709</v>
      </c>
      <c r="G3939" s="28">
        <f t="shared" si="674"/>
        <v>801894987.52570105</v>
      </c>
      <c r="H3939" s="28">
        <f t="shared" si="675"/>
        <v>13364916.458761685</v>
      </c>
      <c r="I3939" s="29">
        <f t="shared" si="676"/>
        <v>222748.60764602807</v>
      </c>
      <c r="J3939" s="25">
        <f t="shared" si="677"/>
        <v>7084673480933.4941</v>
      </c>
      <c r="K3939" s="25">
        <f t="shared" si="678"/>
        <v>7084673480933.4941</v>
      </c>
      <c r="L3939" s="30" t="str">
        <f t="shared" si="679"/>
        <v>0 DAYS</v>
      </c>
    </row>
    <row r="3940" spans="1:12" x14ac:dyDescent="0.2">
      <c r="A3940" s="23">
        <f t="shared" si="669"/>
        <v>3455938283382.1924</v>
      </c>
      <c r="B3940" s="24">
        <v>3934</v>
      </c>
      <c r="C3940" s="23">
        <f t="shared" si="670"/>
        <v>19353254386.940277</v>
      </c>
      <c r="D3940" s="25">
        <f t="shared" si="671"/>
        <v>3475291537769.1328</v>
      </c>
      <c r="E3940" s="26">
        <f t="shared" si="672"/>
        <v>3475291536769.1328</v>
      </c>
      <c r="F3940" s="27">
        <f t="shared" si="673"/>
        <v>107774686.323452</v>
      </c>
      <c r="G3940" s="28">
        <f t="shared" si="674"/>
        <v>806385599.45584488</v>
      </c>
      <c r="H3940" s="28">
        <f t="shared" si="675"/>
        <v>13439759.990930747</v>
      </c>
      <c r="I3940" s="29">
        <f t="shared" si="676"/>
        <v>223995.99984884579</v>
      </c>
      <c r="J3940" s="25">
        <f t="shared" si="677"/>
        <v>7124347652426.7217</v>
      </c>
      <c r="K3940" s="25">
        <f t="shared" si="678"/>
        <v>7124347652426.7217</v>
      </c>
      <c r="L3940" s="30" t="str">
        <f t="shared" si="679"/>
        <v>0 DAYS</v>
      </c>
    </row>
    <row r="3941" spans="1:12" x14ac:dyDescent="0.2">
      <c r="A3941" s="23">
        <f t="shared" si="669"/>
        <v>3475291537769.1328</v>
      </c>
      <c r="B3941" s="24">
        <v>3935</v>
      </c>
      <c r="C3941" s="23">
        <f t="shared" si="670"/>
        <v>19461632611.507145</v>
      </c>
      <c r="D3941" s="25">
        <f t="shared" si="671"/>
        <v>3494753170380.6401</v>
      </c>
      <c r="E3941" s="26">
        <f t="shared" si="672"/>
        <v>3494753169380.6401</v>
      </c>
      <c r="F3941" s="27">
        <f t="shared" si="673"/>
        <v>108378224.56686783</v>
      </c>
      <c r="G3941" s="28">
        <f t="shared" si="674"/>
        <v>810901358.81279767</v>
      </c>
      <c r="H3941" s="28">
        <f t="shared" si="675"/>
        <v>13515022.646879962</v>
      </c>
      <c r="I3941" s="29">
        <f t="shared" si="676"/>
        <v>225250.37744799937</v>
      </c>
      <c r="J3941" s="25">
        <f t="shared" si="677"/>
        <v>7164243999280.3115</v>
      </c>
      <c r="K3941" s="25">
        <f t="shared" si="678"/>
        <v>7164243999280.3115</v>
      </c>
      <c r="L3941" s="30" t="str">
        <f t="shared" si="679"/>
        <v>0 DAYS</v>
      </c>
    </row>
    <row r="3942" spans="1:12" x14ac:dyDescent="0.2">
      <c r="A3942" s="23">
        <f t="shared" si="669"/>
        <v>3494753170380.6401</v>
      </c>
      <c r="B3942" s="24">
        <v>3936</v>
      </c>
      <c r="C3942" s="23">
        <f t="shared" si="670"/>
        <v>19570617754.131584</v>
      </c>
      <c r="D3942" s="25">
        <f t="shared" si="671"/>
        <v>3514323788134.7715</v>
      </c>
      <c r="E3942" s="26">
        <f t="shared" si="672"/>
        <v>3514323787134.7715</v>
      </c>
      <c r="F3942" s="27">
        <f t="shared" si="673"/>
        <v>108985142.62443924</v>
      </c>
      <c r="G3942" s="28">
        <f t="shared" si="674"/>
        <v>815442406.4221493</v>
      </c>
      <c r="H3942" s="28">
        <f t="shared" si="675"/>
        <v>13590706.773702489</v>
      </c>
      <c r="I3942" s="29">
        <f t="shared" si="676"/>
        <v>226511.77956170816</v>
      </c>
      <c r="J3942" s="25">
        <f t="shared" si="677"/>
        <v>7204363765676.2813</v>
      </c>
      <c r="K3942" s="25">
        <f t="shared" si="678"/>
        <v>7204363765676.2813</v>
      </c>
      <c r="L3942" s="30" t="str">
        <f t="shared" si="679"/>
        <v>0 DAYS</v>
      </c>
    </row>
    <row r="3943" spans="1:12" x14ac:dyDescent="0.2">
      <c r="A3943" s="23">
        <f t="shared" si="669"/>
        <v>3514323788134.7715</v>
      </c>
      <c r="B3943" s="24">
        <v>3937</v>
      </c>
      <c r="C3943" s="23">
        <f t="shared" si="670"/>
        <v>19680213213.554722</v>
      </c>
      <c r="D3943" s="25">
        <f t="shared" si="671"/>
        <v>3534004001348.3262</v>
      </c>
      <c r="E3943" s="26">
        <f t="shared" si="672"/>
        <v>3534004000348.3262</v>
      </c>
      <c r="F3943" s="27">
        <f t="shared" si="673"/>
        <v>109595459.42313766</v>
      </c>
      <c r="G3943" s="28">
        <f t="shared" si="674"/>
        <v>820008883.89811337</v>
      </c>
      <c r="H3943" s="28">
        <f t="shared" si="675"/>
        <v>13666814.731635222</v>
      </c>
      <c r="I3943" s="29">
        <f t="shared" si="676"/>
        <v>227780.24552725369</v>
      </c>
      <c r="J3943" s="25">
        <f t="shared" si="677"/>
        <v>7244708202764.0684</v>
      </c>
      <c r="K3943" s="25">
        <f t="shared" si="678"/>
        <v>7244708202764.0684</v>
      </c>
      <c r="L3943" s="30" t="str">
        <f t="shared" si="679"/>
        <v>0 DAYS</v>
      </c>
    </row>
    <row r="3944" spans="1:12" x14ac:dyDescent="0.2">
      <c r="A3944" s="23">
        <f t="shared" si="669"/>
        <v>3534004001348.3262</v>
      </c>
      <c r="B3944" s="24">
        <v>3938</v>
      </c>
      <c r="C3944" s="23">
        <f t="shared" si="670"/>
        <v>19790422407.550625</v>
      </c>
      <c r="D3944" s="25">
        <f t="shared" si="671"/>
        <v>3553794423755.877</v>
      </c>
      <c r="E3944" s="26">
        <f t="shared" si="672"/>
        <v>3553794422755.877</v>
      </c>
      <c r="F3944" s="27">
        <f t="shared" si="673"/>
        <v>110209193.99590302</v>
      </c>
      <c r="G3944" s="28">
        <f t="shared" si="674"/>
        <v>824600933.64794266</v>
      </c>
      <c r="H3944" s="28">
        <f t="shared" si="675"/>
        <v>13743348.894132378</v>
      </c>
      <c r="I3944" s="29">
        <f t="shared" si="676"/>
        <v>229055.8149022063</v>
      </c>
      <c r="J3944" s="25">
        <f t="shared" si="677"/>
        <v>7285278568699.5469</v>
      </c>
      <c r="K3944" s="25">
        <f t="shared" si="678"/>
        <v>7285278568699.5469</v>
      </c>
      <c r="L3944" s="30" t="str">
        <f t="shared" si="679"/>
        <v>0 DAYS</v>
      </c>
    </row>
    <row r="3945" spans="1:12" x14ac:dyDescent="0.2">
      <c r="A3945" s="23">
        <f t="shared" si="669"/>
        <v>3553794423755.877</v>
      </c>
      <c r="B3945" s="24">
        <v>3939</v>
      </c>
      <c r="C3945" s="23">
        <f t="shared" si="670"/>
        <v>19901248773.032909</v>
      </c>
      <c r="D3945" s="25">
        <f t="shared" si="671"/>
        <v>3573695672528.9097</v>
      </c>
      <c r="E3945" s="26">
        <f t="shared" si="672"/>
        <v>3573695671528.9097</v>
      </c>
      <c r="F3945" s="27">
        <f t="shared" si="673"/>
        <v>110826365.48228455</v>
      </c>
      <c r="G3945" s="28">
        <f t="shared" si="674"/>
        <v>829218698.87637126</v>
      </c>
      <c r="H3945" s="28">
        <f t="shared" si="675"/>
        <v>13820311.647939522</v>
      </c>
      <c r="I3945" s="29">
        <f t="shared" si="676"/>
        <v>230338.5274656587</v>
      </c>
      <c r="J3945" s="25">
        <f t="shared" si="677"/>
        <v>7326076128684.2646</v>
      </c>
      <c r="K3945" s="25">
        <f t="shared" si="678"/>
        <v>7326076128684.2646</v>
      </c>
      <c r="L3945" s="30" t="str">
        <f t="shared" si="679"/>
        <v>0 DAYS</v>
      </c>
    </row>
    <row r="3946" spans="1:12" x14ac:dyDescent="0.2">
      <c r="A3946" s="23">
        <f t="shared" si="669"/>
        <v>3573695672528.9097</v>
      </c>
      <c r="B3946" s="24">
        <v>3940</v>
      </c>
      <c r="C3946" s="23">
        <f t="shared" si="670"/>
        <v>20012695766.161896</v>
      </c>
      <c r="D3946" s="25">
        <f t="shared" si="671"/>
        <v>3593708368295.0718</v>
      </c>
      <c r="E3946" s="26">
        <f t="shared" si="672"/>
        <v>3593708367295.0718</v>
      </c>
      <c r="F3946" s="27">
        <f t="shared" si="673"/>
        <v>111446993.12898636</v>
      </c>
      <c r="G3946" s="28">
        <f t="shared" si="674"/>
        <v>833862323.59007895</v>
      </c>
      <c r="H3946" s="28">
        <f t="shared" si="675"/>
        <v>13897705.393167982</v>
      </c>
      <c r="I3946" s="29">
        <f t="shared" si="676"/>
        <v>231628.42321946638</v>
      </c>
      <c r="J3946" s="25">
        <f t="shared" si="677"/>
        <v>7367102155004.8965</v>
      </c>
      <c r="K3946" s="25">
        <f t="shared" si="678"/>
        <v>7367102155004.8965</v>
      </c>
      <c r="L3946" s="30" t="str">
        <f t="shared" si="679"/>
        <v>0 DAYS</v>
      </c>
    </row>
    <row r="3947" spans="1:12" x14ac:dyDescent="0.2">
      <c r="A3947" s="23">
        <f t="shared" si="669"/>
        <v>3593708368295.0718</v>
      </c>
      <c r="B3947" s="24">
        <v>3941</v>
      </c>
      <c r="C3947" s="23">
        <f t="shared" si="670"/>
        <v>20124766862.4524</v>
      </c>
      <c r="D3947" s="25">
        <f t="shared" si="671"/>
        <v>3613833135157.5244</v>
      </c>
      <c r="E3947" s="26">
        <f t="shared" si="672"/>
        <v>3613833134157.5244</v>
      </c>
      <c r="F3947" s="27">
        <f t="shared" si="673"/>
        <v>112071096.29050446</v>
      </c>
      <c r="G3947" s="28">
        <f t="shared" si="674"/>
        <v>838531952.60218334</v>
      </c>
      <c r="H3947" s="28">
        <f t="shared" si="675"/>
        <v>13975532.543369722</v>
      </c>
      <c r="I3947" s="29">
        <f t="shared" si="676"/>
        <v>232925.54238949536</v>
      </c>
      <c r="J3947" s="25">
        <f t="shared" si="677"/>
        <v>7408357927072.9248</v>
      </c>
      <c r="K3947" s="25">
        <f t="shared" si="678"/>
        <v>7408357927072.9248</v>
      </c>
      <c r="L3947" s="30" t="str">
        <f t="shared" si="679"/>
        <v>0 DAYS</v>
      </c>
    </row>
    <row r="3948" spans="1:12" x14ac:dyDescent="0.2">
      <c r="A3948" s="23">
        <f t="shared" si="669"/>
        <v>3613833135157.5244</v>
      </c>
      <c r="B3948" s="24">
        <v>3942</v>
      </c>
      <c r="C3948" s="23">
        <f t="shared" si="670"/>
        <v>20237465556.882137</v>
      </c>
      <c r="D3948" s="25">
        <f t="shared" si="671"/>
        <v>3634070600714.4067</v>
      </c>
      <c r="E3948" s="26">
        <f t="shared" si="672"/>
        <v>3634070599714.4067</v>
      </c>
      <c r="F3948" s="27">
        <f t="shared" si="673"/>
        <v>112698694.42973709</v>
      </c>
      <c r="G3948" s="28">
        <f t="shared" si="674"/>
        <v>843227731.53675568</v>
      </c>
      <c r="H3948" s="28">
        <f t="shared" si="675"/>
        <v>14053795.525612595</v>
      </c>
      <c r="I3948" s="29">
        <f t="shared" si="676"/>
        <v>234229.92542687658</v>
      </c>
      <c r="J3948" s="25">
        <f t="shared" si="677"/>
        <v>7449844731464.5332</v>
      </c>
      <c r="K3948" s="25">
        <f t="shared" si="678"/>
        <v>7449844731464.5332</v>
      </c>
      <c r="L3948" s="30" t="str">
        <f t="shared" si="679"/>
        <v>0 DAYS</v>
      </c>
    </row>
    <row r="3949" spans="1:12" x14ac:dyDescent="0.2">
      <c r="A3949" s="23">
        <f t="shared" si="669"/>
        <v>3634070600714.4067</v>
      </c>
      <c r="B3949" s="24">
        <v>3943</v>
      </c>
      <c r="C3949" s="23">
        <f t="shared" si="670"/>
        <v>20350795364.000679</v>
      </c>
      <c r="D3949" s="25">
        <f t="shared" si="671"/>
        <v>3654421396078.4072</v>
      </c>
      <c r="E3949" s="26">
        <f t="shared" si="672"/>
        <v>3654421395078.4072</v>
      </c>
      <c r="F3949" s="27">
        <f t="shared" si="673"/>
        <v>113329807.11854172</v>
      </c>
      <c r="G3949" s="28">
        <f t="shared" si="674"/>
        <v>847949806.83336163</v>
      </c>
      <c r="H3949" s="28">
        <f t="shared" si="675"/>
        <v>14132496.780556027</v>
      </c>
      <c r="I3949" s="29">
        <f t="shared" si="676"/>
        <v>235541.61300926711</v>
      </c>
      <c r="J3949" s="25">
        <f t="shared" si="677"/>
        <v>7491563861960.7344</v>
      </c>
      <c r="K3949" s="25">
        <f t="shared" si="678"/>
        <v>7491563861960.7344</v>
      </c>
      <c r="L3949" s="30" t="str">
        <f t="shared" si="679"/>
        <v>0 DAYS</v>
      </c>
    </row>
    <row r="3950" spans="1:12" x14ac:dyDescent="0.2">
      <c r="A3950" s="23">
        <f t="shared" si="669"/>
        <v>3654421396078.4072</v>
      </c>
      <c r="B3950" s="24">
        <v>3944</v>
      </c>
      <c r="C3950" s="23">
        <f t="shared" si="670"/>
        <v>20464759818.039082</v>
      </c>
      <c r="D3950" s="25">
        <f t="shared" si="671"/>
        <v>3674886155896.4463</v>
      </c>
      <c r="E3950" s="26">
        <f t="shared" si="672"/>
        <v>3674886154896.4463</v>
      </c>
      <c r="F3950" s="27">
        <f t="shared" si="673"/>
        <v>113964454.03840256</v>
      </c>
      <c r="G3950" s="28">
        <f t="shared" si="674"/>
        <v>852698325.7516284</v>
      </c>
      <c r="H3950" s="28">
        <f t="shared" si="675"/>
        <v>14211638.76252714</v>
      </c>
      <c r="I3950" s="29">
        <f t="shared" si="676"/>
        <v>236860.64604211898</v>
      </c>
      <c r="J3950" s="25">
        <f t="shared" si="677"/>
        <v>7533516619587.7139</v>
      </c>
      <c r="K3950" s="25">
        <f t="shared" si="678"/>
        <v>7533516619587.7139</v>
      </c>
      <c r="L3950" s="30" t="str">
        <f t="shared" si="679"/>
        <v>0 DAYS</v>
      </c>
    </row>
    <row r="3951" spans="1:12" x14ac:dyDescent="0.2">
      <c r="A3951" s="23">
        <f t="shared" si="669"/>
        <v>3674886155896.4463</v>
      </c>
      <c r="B3951" s="24">
        <v>3945</v>
      </c>
      <c r="C3951" s="23">
        <f t="shared" si="670"/>
        <v>20579362473.0201</v>
      </c>
      <c r="D3951" s="25">
        <f t="shared" si="671"/>
        <v>3695465518369.4663</v>
      </c>
      <c r="E3951" s="26">
        <f t="shared" si="672"/>
        <v>3695465517369.4663</v>
      </c>
      <c r="F3951" s="27">
        <f t="shared" si="673"/>
        <v>114602654.98101807</v>
      </c>
      <c r="G3951" s="28">
        <f t="shared" si="674"/>
        <v>857473436.37583745</v>
      </c>
      <c r="H3951" s="28">
        <f t="shared" si="675"/>
        <v>14291223.93959729</v>
      </c>
      <c r="I3951" s="29">
        <f t="shared" si="676"/>
        <v>238187.06565995482</v>
      </c>
      <c r="J3951" s="25">
        <f t="shared" si="677"/>
        <v>7575704312657.4053</v>
      </c>
      <c r="K3951" s="25">
        <f t="shared" si="678"/>
        <v>7575704312657.4053</v>
      </c>
      <c r="L3951" s="30" t="str">
        <f t="shared" si="679"/>
        <v>0 DAYS</v>
      </c>
    </row>
    <row r="3952" spans="1:12" x14ac:dyDescent="0.2">
      <c r="A3952" s="23">
        <f t="shared" si="669"/>
        <v>3695465518369.4663</v>
      </c>
      <c r="B3952" s="24">
        <v>3946</v>
      </c>
      <c r="C3952" s="23">
        <f t="shared" si="670"/>
        <v>20694606902.869011</v>
      </c>
      <c r="D3952" s="25">
        <f t="shared" si="671"/>
        <v>3716160125272.3354</v>
      </c>
      <c r="E3952" s="26">
        <f t="shared" si="672"/>
        <v>3716160124272.3354</v>
      </c>
      <c r="F3952" s="27">
        <f t="shared" si="673"/>
        <v>115244429.84891129</v>
      </c>
      <c r="G3952" s="28">
        <f t="shared" si="674"/>
        <v>862275287.61954212</v>
      </c>
      <c r="H3952" s="28">
        <f t="shared" si="675"/>
        <v>14371254.793659035</v>
      </c>
      <c r="I3952" s="29">
        <f t="shared" si="676"/>
        <v>239520.9132276506</v>
      </c>
      <c r="J3952" s="25">
        <f t="shared" si="677"/>
        <v>7618128256808.2871</v>
      </c>
      <c r="K3952" s="25">
        <f t="shared" si="678"/>
        <v>7618128256808.2871</v>
      </c>
      <c r="L3952" s="30" t="str">
        <f t="shared" si="679"/>
        <v>0 DAYS</v>
      </c>
    </row>
    <row r="3953" spans="1:12" x14ac:dyDescent="0.2">
      <c r="A3953" s="23">
        <f t="shared" si="669"/>
        <v>3716160125272.3354</v>
      </c>
      <c r="B3953" s="24">
        <v>3947</v>
      </c>
      <c r="C3953" s="23">
        <f t="shared" si="670"/>
        <v>20810496701.525078</v>
      </c>
      <c r="D3953" s="25">
        <f t="shared" si="671"/>
        <v>3736970621973.8604</v>
      </c>
      <c r="E3953" s="26">
        <f t="shared" si="672"/>
        <v>3736970620973.8604</v>
      </c>
      <c r="F3953" s="27">
        <f t="shared" si="673"/>
        <v>115889798.65606689</v>
      </c>
      <c r="G3953" s="28">
        <f t="shared" si="674"/>
        <v>867104029.23021162</v>
      </c>
      <c r="H3953" s="28">
        <f t="shared" si="675"/>
        <v>14451733.820503527</v>
      </c>
      <c r="I3953" s="29">
        <f t="shared" si="676"/>
        <v>240862.23034172546</v>
      </c>
      <c r="J3953" s="25">
        <f t="shared" si="677"/>
        <v>7660789775046.4131</v>
      </c>
      <c r="K3953" s="25">
        <f t="shared" si="678"/>
        <v>7660789775046.4131</v>
      </c>
      <c r="L3953" s="30" t="str">
        <f t="shared" si="679"/>
        <v>0 DAYS</v>
      </c>
    </row>
    <row r="3954" spans="1:12" x14ac:dyDescent="0.2">
      <c r="A3954" s="23">
        <f t="shared" si="669"/>
        <v>3736970621973.8604</v>
      </c>
      <c r="B3954" s="24">
        <v>3948</v>
      </c>
      <c r="C3954" s="23">
        <f t="shared" si="670"/>
        <v>20927035483.053619</v>
      </c>
      <c r="D3954" s="25">
        <f t="shared" si="671"/>
        <v>3757897657456.9141</v>
      </c>
      <c r="E3954" s="26">
        <f t="shared" si="672"/>
        <v>3757897656456.9141</v>
      </c>
      <c r="F3954" s="27">
        <f t="shared" si="673"/>
        <v>116538781.52854156</v>
      </c>
      <c r="G3954" s="28">
        <f t="shared" si="674"/>
        <v>871959811.79390085</v>
      </c>
      <c r="H3954" s="28">
        <f t="shared" si="675"/>
        <v>14532663.529898347</v>
      </c>
      <c r="I3954" s="29">
        <f t="shared" si="676"/>
        <v>242211.05883163912</v>
      </c>
      <c r="J3954" s="25">
        <f t="shared" si="677"/>
        <v>7703690197786.6729</v>
      </c>
      <c r="K3954" s="25">
        <f t="shared" si="678"/>
        <v>7703690197786.6729</v>
      </c>
      <c r="L3954" s="30" t="str">
        <f t="shared" si="679"/>
        <v>0 DAYS</v>
      </c>
    </row>
    <row r="3955" spans="1:12" x14ac:dyDescent="0.2">
      <c r="A3955" s="23">
        <f t="shared" si="669"/>
        <v>3757897657456.9141</v>
      </c>
      <c r="B3955" s="24">
        <v>3949</v>
      </c>
      <c r="C3955" s="23">
        <f t="shared" si="670"/>
        <v>21044226881.75872</v>
      </c>
      <c r="D3955" s="25">
        <f t="shared" si="671"/>
        <v>3778941884338.6729</v>
      </c>
      <c r="E3955" s="26">
        <f t="shared" si="672"/>
        <v>3778941883338.6729</v>
      </c>
      <c r="F3955" s="27">
        <f t="shared" si="673"/>
        <v>117191398.70510101</v>
      </c>
      <c r="G3955" s="28">
        <f t="shared" si="674"/>
        <v>876842786.73994672</v>
      </c>
      <c r="H3955" s="28">
        <f t="shared" si="675"/>
        <v>14614046.445665779</v>
      </c>
      <c r="I3955" s="29">
        <f t="shared" si="676"/>
        <v>243567.44076109631</v>
      </c>
      <c r="J3955" s="25">
        <f t="shared" si="677"/>
        <v>7746830862894.2783</v>
      </c>
      <c r="K3955" s="25">
        <f t="shared" si="678"/>
        <v>7746830862894.2783</v>
      </c>
      <c r="L3955" s="30" t="str">
        <f t="shared" si="679"/>
        <v>0 DAYS</v>
      </c>
    </row>
    <row r="3956" spans="1:12" x14ac:dyDescent="0.2">
      <c r="A3956" s="23">
        <f t="shared" si="669"/>
        <v>3778941884338.6729</v>
      </c>
      <c r="B3956" s="24">
        <v>3950</v>
      </c>
      <c r="C3956" s="23">
        <f t="shared" si="670"/>
        <v>21162074552.296566</v>
      </c>
      <c r="D3956" s="25">
        <f t="shared" si="671"/>
        <v>3800103958890.9692</v>
      </c>
      <c r="E3956" s="26">
        <f t="shared" si="672"/>
        <v>3800103957890.9692</v>
      </c>
      <c r="F3956" s="27">
        <f t="shared" si="673"/>
        <v>117847670.53784561</v>
      </c>
      <c r="G3956" s="28">
        <f t="shared" si="674"/>
        <v>881753106.34569025</v>
      </c>
      <c r="H3956" s="28">
        <f t="shared" si="675"/>
        <v>14695885.105761504</v>
      </c>
      <c r="I3956" s="29">
        <f t="shared" si="676"/>
        <v>244931.4184293584</v>
      </c>
      <c r="J3956" s="25">
        <f t="shared" si="677"/>
        <v>7790213115726.4863</v>
      </c>
      <c r="K3956" s="25">
        <f t="shared" si="678"/>
        <v>7790213115726.4863</v>
      </c>
      <c r="L3956" s="30" t="str">
        <f t="shared" si="679"/>
        <v>0 DAYS</v>
      </c>
    </row>
    <row r="3957" spans="1:12" x14ac:dyDescent="0.2">
      <c r="A3957" s="23">
        <f t="shared" si="669"/>
        <v>3800103958890.9692</v>
      </c>
      <c r="B3957" s="24">
        <v>3951</v>
      </c>
      <c r="C3957" s="23">
        <f t="shared" si="670"/>
        <v>21280582169.789429</v>
      </c>
      <c r="D3957" s="25">
        <f t="shared" si="671"/>
        <v>3821384541060.7588</v>
      </c>
      <c r="E3957" s="26">
        <f t="shared" si="672"/>
        <v>3821384540060.7588</v>
      </c>
      <c r="F3957" s="27">
        <f t="shared" si="673"/>
        <v>118507617.4928627</v>
      </c>
      <c r="G3957" s="28">
        <f t="shared" si="674"/>
        <v>886690923.7412262</v>
      </c>
      <c r="H3957" s="28">
        <f t="shared" si="675"/>
        <v>14778182.062353769</v>
      </c>
      <c r="I3957" s="29">
        <f t="shared" si="676"/>
        <v>246303.03437256283</v>
      </c>
      <c r="J3957" s="25">
        <f t="shared" si="677"/>
        <v>7833838309174.5547</v>
      </c>
      <c r="K3957" s="25">
        <f t="shared" si="678"/>
        <v>7833838309174.5547</v>
      </c>
      <c r="L3957" s="30" t="str">
        <f t="shared" si="679"/>
        <v>0 DAYS</v>
      </c>
    </row>
    <row r="3958" spans="1:12" x14ac:dyDescent="0.2">
      <c r="A3958" s="23">
        <f t="shared" si="669"/>
        <v>3821384541060.7588</v>
      </c>
      <c r="B3958" s="24">
        <v>3952</v>
      </c>
      <c r="C3958" s="23">
        <f t="shared" si="670"/>
        <v>21399753429.94025</v>
      </c>
      <c r="D3958" s="25">
        <f t="shared" si="671"/>
        <v>3842784294490.6992</v>
      </c>
      <c r="E3958" s="26">
        <f t="shared" si="672"/>
        <v>3842784293490.6992</v>
      </c>
      <c r="F3958" s="27">
        <f t="shared" si="673"/>
        <v>119171260.15082169</v>
      </c>
      <c r="G3958" s="28">
        <f t="shared" si="674"/>
        <v>891656392.91417706</v>
      </c>
      <c r="H3958" s="28">
        <f t="shared" si="675"/>
        <v>14860939.881902952</v>
      </c>
      <c r="I3958" s="29">
        <f t="shared" si="676"/>
        <v>247682.33136504921</v>
      </c>
      <c r="J3958" s="25">
        <f t="shared" si="677"/>
        <v>7877707803705.9326</v>
      </c>
      <c r="K3958" s="25">
        <f t="shared" si="678"/>
        <v>7877707803705.9326</v>
      </c>
      <c r="L3958" s="30" t="str">
        <f t="shared" si="679"/>
        <v>0 DAYS</v>
      </c>
    </row>
    <row r="3959" spans="1:12" x14ac:dyDescent="0.2">
      <c r="A3959" s="23">
        <f t="shared" si="669"/>
        <v>3842784294490.6992</v>
      </c>
      <c r="B3959" s="24">
        <v>3953</v>
      </c>
      <c r="C3959" s="23">
        <f t="shared" si="670"/>
        <v>21519592049.147915</v>
      </c>
      <c r="D3959" s="25">
        <f t="shared" si="671"/>
        <v>3864303886539.8472</v>
      </c>
      <c r="E3959" s="26">
        <f t="shared" si="672"/>
        <v>3864303885539.8472</v>
      </c>
      <c r="F3959" s="27">
        <f t="shared" si="673"/>
        <v>119838619.20766449</v>
      </c>
      <c r="G3959" s="28">
        <f t="shared" si="674"/>
        <v>896649668.71449649</v>
      </c>
      <c r="H3959" s="28">
        <f t="shared" si="675"/>
        <v>14944161.145241609</v>
      </c>
      <c r="I3959" s="29">
        <f t="shared" si="676"/>
        <v>249069.35242069347</v>
      </c>
      <c r="J3959" s="25">
        <f t="shared" si="677"/>
        <v>7921822967406.6855</v>
      </c>
      <c r="K3959" s="25">
        <f t="shared" si="678"/>
        <v>7921822967406.6855</v>
      </c>
      <c r="L3959" s="30" t="str">
        <f t="shared" si="679"/>
        <v>0 DAYS</v>
      </c>
    </row>
    <row r="3960" spans="1:12" x14ac:dyDescent="0.2">
      <c r="A3960" s="23">
        <f t="shared" si="669"/>
        <v>3864303886539.8472</v>
      </c>
      <c r="B3960" s="24">
        <v>3954</v>
      </c>
      <c r="C3960" s="23">
        <f t="shared" si="670"/>
        <v>21640101764.623142</v>
      </c>
      <c r="D3960" s="25">
        <f t="shared" si="671"/>
        <v>3885943988304.4702</v>
      </c>
      <c r="E3960" s="26">
        <f t="shared" si="672"/>
        <v>3885943987304.4702</v>
      </c>
      <c r="F3960" s="27">
        <f t="shared" si="673"/>
        <v>120509715.47522736</v>
      </c>
      <c r="G3960" s="28">
        <f t="shared" si="674"/>
        <v>901670906.85929763</v>
      </c>
      <c r="H3960" s="28">
        <f t="shared" si="675"/>
        <v>15027848.447654961</v>
      </c>
      <c r="I3960" s="29">
        <f t="shared" si="676"/>
        <v>250464.14079424934</v>
      </c>
      <c r="J3960" s="25">
        <f t="shared" si="677"/>
        <v>7966185176024.1631</v>
      </c>
      <c r="K3960" s="25">
        <f t="shared" si="678"/>
        <v>7966185176024.1631</v>
      </c>
      <c r="L3960" s="30" t="str">
        <f t="shared" si="679"/>
        <v>0 DAYS</v>
      </c>
    </row>
    <row r="3961" spans="1:12" x14ac:dyDescent="0.2">
      <c r="A3961" s="23">
        <f t="shared" si="669"/>
        <v>3885943988304.4702</v>
      </c>
      <c r="B3961" s="24">
        <v>3955</v>
      </c>
      <c r="C3961" s="23">
        <f t="shared" si="670"/>
        <v>21761286334.505032</v>
      </c>
      <c r="D3961" s="25">
        <f t="shared" si="671"/>
        <v>3907705274638.9751</v>
      </c>
      <c r="E3961" s="26">
        <f t="shared" si="672"/>
        <v>3907705273638.9751</v>
      </c>
      <c r="F3961" s="27">
        <f t="shared" si="673"/>
        <v>121184569.88188934</v>
      </c>
      <c r="G3961" s="28">
        <f t="shared" si="674"/>
        <v>906720263.93770969</v>
      </c>
      <c r="H3961" s="28">
        <f t="shared" si="675"/>
        <v>15112004.398961829</v>
      </c>
      <c r="I3961" s="29">
        <f t="shared" si="676"/>
        <v>251866.73998269715</v>
      </c>
      <c r="J3961" s="25">
        <f t="shared" si="677"/>
        <v>8010795813009.8984</v>
      </c>
      <c r="K3961" s="25">
        <f t="shared" si="678"/>
        <v>8010795813009.8984</v>
      </c>
      <c r="L3961" s="30" t="str">
        <f t="shared" si="679"/>
        <v>0 DAYS</v>
      </c>
    </row>
    <row r="3962" spans="1:12" x14ac:dyDescent="0.2">
      <c r="A3962" s="23">
        <f t="shared" si="669"/>
        <v>3907705274638.9751</v>
      </c>
      <c r="B3962" s="24">
        <v>3956</v>
      </c>
      <c r="C3962" s="23">
        <f t="shared" si="670"/>
        <v>21883149537.97826</v>
      </c>
      <c r="D3962" s="25">
        <f t="shared" si="671"/>
        <v>3929588424176.9531</v>
      </c>
      <c r="E3962" s="26">
        <f t="shared" si="672"/>
        <v>3929588423176.9531</v>
      </c>
      <c r="F3962" s="27">
        <f t="shared" si="673"/>
        <v>121863203.47322845</v>
      </c>
      <c r="G3962" s="28">
        <f t="shared" si="674"/>
        <v>911797897.41576087</v>
      </c>
      <c r="H3962" s="28">
        <f t="shared" si="675"/>
        <v>15196631.623596014</v>
      </c>
      <c r="I3962" s="29">
        <f t="shared" si="676"/>
        <v>253277.19372660024</v>
      </c>
      <c r="J3962" s="25">
        <f t="shared" si="677"/>
        <v>8055656269562.7529</v>
      </c>
      <c r="K3962" s="25">
        <f t="shared" si="678"/>
        <v>8055656269562.7529</v>
      </c>
      <c r="L3962" s="30" t="str">
        <f t="shared" si="679"/>
        <v>0 DAYS</v>
      </c>
    </row>
    <row r="3963" spans="1:12" x14ac:dyDescent="0.2">
      <c r="A3963" s="23">
        <f t="shared" si="669"/>
        <v>3929588424176.9531</v>
      </c>
      <c r="B3963" s="24">
        <v>3957</v>
      </c>
      <c r="C3963" s="23">
        <f t="shared" si="670"/>
        <v>22005695175.390938</v>
      </c>
      <c r="D3963" s="25">
        <f t="shared" si="671"/>
        <v>3951594119352.3442</v>
      </c>
      <c r="E3963" s="26">
        <f t="shared" si="672"/>
        <v>3951594118352.3442</v>
      </c>
      <c r="F3963" s="27">
        <f t="shared" si="673"/>
        <v>122545637.41267776</v>
      </c>
      <c r="G3963" s="28">
        <f t="shared" si="674"/>
        <v>916903965.64128911</v>
      </c>
      <c r="H3963" s="28">
        <f t="shared" si="675"/>
        <v>15281732.760688152</v>
      </c>
      <c r="I3963" s="29">
        <f t="shared" si="676"/>
        <v>254695.54601146921</v>
      </c>
      <c r="J3963" s="25">
        <f t="shared" si="677"/>
        <v>8100767944672.3047</v>
      </c>
      <c r="K3963" s="25">
        <f t="shared" si="678"/>
        <v>8100767944672.3047</v>
      </c>
      <c r="L3963" s="30" t="str">
        <f t="shared" si="679"/>
        <v>0 DAYS</v>
      </c>
    </row>
    <row r="3964" spans="1:12" x14ac:dyDescent="0.2">
      <c r="A3964" s="23">
        <f t="shared" si="669"/>
        <v>3951594119352.3442</v>
      </c>
      <c r="B3964" s="24">
        <v>3958</v>
      </c>
      <c r="C3964" s="23">
        <f t="shared" si="670"/>
        <v>22128927068.373127</v>
      </c>
      <c r="D3964" s="25">
        <f t="shared" si="671"/>
        <v>3973723046420.7173</v>
      </c>
      <c r="E3964" s="26">
        <f t="shared" si="672"/>
        <v>3973723045420.7173</v>
      </c>
      <c r="F3964" s="27">
        <f t="shared" si="673"/>
        <v>123231892.98218918</v>
      </c>
      <c r="G3964" s="28">
        <f t="shared" si="674"/>
        <v>922038627.84888029</v>
      </c>
      <c r="H3964" s="28">
        <f t="shared" si="675"/>
        <v>15367310.464148005</v>
      </c>
      <c r="I3964" s="29">
        <f t="shared" si="676"/>
        <v>256121.84106913343</v>
      </c>
      <c r="J3964" s="25">
        <f t="shared" si="677"/>
        <v>8146132245162.4697</v>
      </c>
      <c r="K3964" s="25">
        <f t="shared" si="678"/>
        <v>8146132245162.4697</v>
      </c>
      <c r="L3964" s="30" t="str">
        <f t="shared" si="679"/>
        <v>0 DAYS</v>
      </c>
    </row>
    <row r="3965" spans="1:12" x14ac:dyDescent="0.2">
      <c r="A3965" s="23">
        <f t="shared" si="669"/>
        <v>3973723046420.7173</v>
      </c>
      <c r="B3965" s="24">
        <v>3959</v>
      </c>
      <c r="C3965" s="23">
        <f t="shared" si="670"/>
        <v>22252849059.956017</v>
      </c>
      <c r="D3965" s="25">
        <f t="shared" si="671"/>
        <v>3995975895480.6733</v>
      </c>
      <c r="E3965" s="26">
        <f t="shared" si="672"/>
        <v>3995975894480.6733</v>
      </c>
      <c r="F3965" s="27">
        <f t="shared" si="673"/>
        <v>123921991.58288956</v>
      </c>
      <c r="G3965" s="28">
        <f t="shared" si="674"/>
        <v>927202044.16483402</v>
      </c>
      <c r="H3965" s="28">
        <f t="shared" si="675"/>
        <v>15453367.402747234</v>
      </c>
      <c r="I3965" s="29">
        <f t="shared" si="676"/>
        <v>257556.12337912057</v>
      </c>
      <c r="J3965" s="25">
        <f t="shared" si="677"/>
        <v>8191750585735.3799</v>
      </c>
      <c r="K3965" s="25">
        <f t="shared" si="678"/>
        <v>8191750585735.3799</v>
      </c>
      <c r="L3965" s="30" t="str">
        <f t="shared" si="679"/>
        <v>0 DAYS</v>
      </c>
    </row>
    <row r="3966" spans="1:12" x14ac:dyDescent="0.2">
      <c r="A3966" s="23">
        <f t="shared" si="669"/>
        <v>3995975895480.6733</v>
      </c>
      <c r="B3966" s="24">
        <v>3960</v>
      </c>
      <c r="C3966" s="23">
        <f t="shared" si="670"/>
        <v>22377465014.691769</v>
      </c>
      <c r="D3966" s="25">
        <f t="shared" si="671"/>
        <v>4018353360495.3652</v>
      </c>
      <c r="E3966" s="26">
        <f t="shared" si="672"/>
        <v>4018353359495.3652</v>
      </c>
      <c r="F3966" s="27">
        <f t="shared" si="673"/>
        <v>124615954.73575211</v>
      </c>
      <c r="G3966" s="28">
        <f t="shared" si="674"/>
        <v>932394375.61215699</v>
      </c>
      <c r="H3966" s="28">
        <f t="shared" si="675"/>
        <v>15539906.260202616</v>
      </c>
      <c r="I3966" s="29">
        <f t="shared" si="676"/>
        <v>258998.43767004361</v>
      </c>
      <c r="J3966" s="25">
        <f t="shared" si="677"/>
        <v>8237624389015.498</v>
      </c>
      <c r="K3966" s="25">
        <f t="shared" si="678"/>
        <v>8237624389015.498</v>
      </c>
      <c r="L3966" s="30" t="str">
        <f t="shared" si="679"/>
        <v>0 DAYS</v>
      </c>
    </row>
    <row r="3967" spans="1:12" x14ac:dyDescent="0.2">
      <c r="A3967" s="23">
        <f t="shared" si="669"/>
        <v>4018353360495.3652</v>
      </c>
      <c r="B3967" s="24">
        <v>3961</v>
      </c>
      <c r="C3967" s="23">
        <f t="shared" si="670"/>
        <v>22502778818.774044</v>
      </c>
      <c r="D3967" s="25">
        <f t="shared" si="671"/>
        <v>4040856139314.1392</v>
      </c>
      <c r="E3967" s="26">
        <f t="shared" si="672"/>
        <v>4040856138314.1392</v>
      </c>
      <c r="F3967" s="27">
        <f t="shared" si="673"/>
        <v>125313804.08227539</v>
      </c>
      <c r="G3967" s="28">
        <f t="shared" si="674"/>
        <v>937615784.11558521</v>
      </c>
      <c r="H3967" s="28">
        <f t="shared" si="675"/>
        <v>15626929.735259753</v>
      </c>
      <c r="I3967" s="29">
        <f t="shared" si="676"/>
        <v>260448.82892099587</v>
      </c>
      <c r="J3967" s="25">
        <f t="shared" si="677"/>
        <v>8283755085593.9844</v>
      </c>
      <c r="K3967" s="25">
        <f t="shared" si="678"/>
        <v>8283755085593.9844</v>
      </c>
      <c r="L3967" s="30" t="str">
        <f t="shared" si="679"/>
        <v>0 DAYS</v>
      </c>
    </row>
    <row r="3968" spans="1:12" x14ac:dyDescent="0.2">
      <c r="A3968" s="23">
        <f t="shared" si="669"/>
        <v>4040856139314.1392</v>
      </c>
      <c r="B3968" s="24">
        <v>3962</v>
      </c>
      <c r="C3968" s="23">
        <f t="shared" si="670"/>
        <v>22628794380.15918</v>
      </c>
      <c r="D3968" s="25">
        <f t="shared" si="671"/>
        <v>4063484933694.2983</v>
      </c>
      <c r="E3968" s="26">
        <f t="shared" si="672"/>
        <v>4063484932694.2983</v>
      </c>
      <c r="F3968" s="27">
        <f t="shared" si="673"/>
        <v>126015561.38513565</v>
      </c>
      <c r="G3968" s="28">
        <f t="shared" si="674"/>
        <v>942866432.50663245</v>
      </c>
      <c r="H3968" s="28">
        <f t="shared" si="675"/>
        <v>15714440.541777207</v>
      </c>
      <c r="I3968" s="29">
        <f t="shared" si="676"/>
        <v>261907.34236295344</v>
      </c>
      <c r="J3968" s="25">
        <f t="shared" si="677"/>
        <v>8330144114073.3105</v>
      </c>
      <c r="K3968" s="25">
        <f t="shared" si="678"/>
        <v>8330144114073.3105</v>
      </c>
      <c r="L3968" s="30" t="str">
        <f t="shared" si="679"/>
        <v>0 DAYS</v>
      </c>
    </row>
    <row r="3969" spans="1:12" x14ac:dyDescent="0.2">
      <c r="A3969" s="23">
        <f t="shared" si="669"/>
        <v>4063484933694.2983</v>
      </c>
      <c r="B3969" s="24">
        <v>3963</v>
      </c>
      <c r="C3969" s="23">
        <f t="shared" si="670"/>
        <v>22755515628.688072</v>
      </c>
      <c r="D3969" s="25">
        <f t="shared" si="671"/>
        <v>4086240449322.9863</v>
      </c>
      <c r="E3969" s="26">
        <f t="shared" si="672"/>
        <v>4086240448322.9863</v>
      </c>
      <c r="F3969" s="27">
        <f t="shared" si="673"/>
        <v>126721248.52889252</v>
      </c>
      <c r="G3969" s="28">
        <f t="shared" si="674"/>
        <v>948146484.52866971</v>
      </c>
      <c r="H3969" s="28">
        <f t="shared" si="675"/>
        <v>15802441.408811161</v>
      </c>
      <c r="I3969" s="29">
        <f t="shared" si="676"/>
        <v>263374.02348018601</v>
      </c>
      <c r="J3969" s="25">
        <f t="shared" si="677"/>
        <v>8376792921112.1211</v>
      </c>
      <c r="K3969" s="25">
        <f t="shared" si="678"/>
        <v>8376792921112.1211</v>
      </c>
      <c r="L3969" s="30" t="str">
        <f t="shared" si="679"/>
        <v>0 DAYS</v>
      </c>
    </row>
    <row r="3970" spans="1:12" x14ac:dyDescent="0.2">
      <c r="A3970" s="23">
        <f t="shared" si="669"/>
        <v>4086240449322.9863</v>
      </c>
      <c r="B3970" s="24">
        <v>3964</v>
      </c>
      <c r="C3970" s="23">
        <f t="shared" si="670"/>
        <v>22882946516.208725</v>
      </c>
      <c r="D3970" s="25">
        <f t="shared" si="671"/>
        <v>4109123395839.1948</v>
      </c>
      <c r="E3970" s="26">
        <f t="shared" si="672"/>
        <v>4109123394839.1948</v>
      </c>
      <c r="F3970" s="27">
        <f t="shared" si="673"/>
        <v>127430887.52065277</v>
      </c>
      <c r="G3970" s="28">
        <f t="shared" si="674"/>
        <v>953456104.84203017</v>
      </c>
      <c r="H3970" s="28">
        <f t="shared" si="675"/>
        <v>15890935.080700504</v>
      </c>
      <c r="I3970" s="29">
        <f t="shared" si="676"/>
        <v>264848.91801167506</v>
      </c>
      <c r="J3970" s="25">
        <f t="shared" si="677"/>
        <v>8423702961470.3486</v>
      </c>
      <c r="K3970" s="25">
        <f t="shared" si="678"/>
        <v>8423702961470.3486</v>
      </c>
      <c r="L3970" s="30" t="str">
        <f t="shared" si="679"/>
        <v>0 DAYS</v>
      </c>
    </row>
    <row r="3971" spans="1:12" x14ac:dyDescent="0.2">
      <c r="A3971" s="23">
        <f t="shared" si="669"/>
        <v>4109123395839.1948</v>
      </c>
      <c r="B3971" s="24">
        <v>3965</v>
      </c>
      <c r="C3971" s="23">
        <f t="shared" si="670"/>
        <v>23011091016.69949</v>
      </c>
      <c r="D3971" s="25">
        <f t="shared" si="671"/>
        <v>4132134486855.8945</v>
      </c>
      <c r="E3971" s="26">
        <f t="shared" si="672"/>
        <v>4132134485855.8945</v>
      </c>
      <c r="F3971" s="27">
        <f t="shared" si="673"/>
        <v>128144500.49076462</v>
      </c>
      <c r="G3971" s="28">
        <f t="shared" si="674"/>
        <v>958795459.02914536</v>
      </c>
      <c r="H3971" s="28">
        <f t="shared" si="675"/>
        <v>15979924.317152422</v>
      </c>
      <c r="I3971" s="29">
        <f t="shared" si="676"/>
        <v>266332.07195254037</v>
      </c>
      <c r="J3971" s="25">
        <f t="shared" si="677"/>
        <v>8470875698054.583</v>
      </c>
      <c r="K3971" s="25">
        <f t="shared" si="678"/>
        <v>8470875698054.583</v>
      </c>
      <c r="L3971" s="30" t="str">
        <f t="shared" si="679"/>
        <v>0 DAYS</v>
      </c>
    </row>
    <row r="3972" spans="1:12" x14ac:dyDescent="0.2">
      <c r="A3972" s="23">
        <f t="shared" si="669"/>
        <v>4132134486855.8945</v>
      </c>
      <c r="B3972" s="24">
        <v>3966</v>
      </c>
      <c r="C3972" s="23">
        <f t="shared" si="670"/>
        <v>23139953126.393009</v>
      </c>
      <c r="D3972" s="25">
        <f t="shared" si="671"/>
        <v>4155274439982.2876</v>
      </c>
      <c r="E3972" s="26">
        <f t="shared" si="672"/>
        <v>4155274438982.2876</v>
      </c>
      <c r="F3972" s="27">
        <f t="shared" si="673"/>
        <v>128862109.69351959</v>
      </c>
      <c r="G3972" s="28">
        <f t="shared" si="674"/>
        <v>964164713.59970868</v>
      </c>
      <c r="H3972" s="28">
        <f t="shared" si="675"/>
        <v>16069411.893328479</v>
      </c>
      <c r="I3972" s="29">
        <f t="shared" si="676"/>
        <v>267823.53155547462</v>
      </c>
      <c r="J3972" s="25">
        <f t="shared" si="677"/>
        <v>8518312601963.6885</v>
      </c>
      <c r="K3972" s="25">
        <f t="shared" si="678"/>
        <v>8518312601963.6885</v>
      </c>
      <c r="L3972" s="30" t="str">
        <f t="shared" si="679"/>
        <v>0 DAYS</v>
      </c>
    </row>
    <row r="3973" spans="1:12" x14ac:dyDescent="0.2">
      <c r="A3973" s="23">
        <f t="shared" ref="A3973:A4036" si="680">D3972</f>
        <v>4155274439982.2876</v>
      </c>
      <c r="B3973" s="24">
        <v>3967</v>
      </c>
      <c r="C3973" s="23">
        <f t="shared" ref="C3973:C4036" si="681">(A3973*$F$2)+$H$2</f>
        <v>23269536863.90081</v>
      </c>
      <c r="D3973" s="25">
        <f t="shared" ref="D3973:D4036" si="682">A3973+C3973</f>
        <v>4178543976846.1885</v>
      </c>
      <c r="E3973" s="26">
        <f t="shared" ref="E3973:E4036" si="683">E3972+C3973</f>
        <v>4178543975846.1885</v>
      </c>
      <c r="F3973" s="27">
        <f t="shared" ref="F3973:F4036" si="684">C3973-C3972</f>
        <v>129583737.50780106</v>
      </c>
      <c r="G3973" s="28">
        <f t="shared" ref="G3973:G4036" si="685">C3973/24</f>
        <v>969564035.99586713</v>
      </c>
      <c r="H3973" s="28">
        <f t="shared" ref="H3973:H4036" si="686">G3973/60</f>
        <v>16159400.599931119</v>
      </c>
      <c r="I3973" s="29">
        <f t="shared" ref="I3973:I4036" si="687">H3973/60</f>
        <v>269323.34333218529</v>
      </c>
      <c r="J3973" s="25">
        <f t="shared" ref="J3973:J4036" si="688">D3973*2.05</f>
        <v>8566015152534.6855</v>
      </c>
      <c r="K3973" s="25">
        <f t="shared" ref="K3973:K4036" si="689">J3973-$J$2</f>
        <v>8566015152534.6855</v>
      </c>
      <c r="L3973" s="30" t="str">
        <f t="shared" ref="L3973:L4036" si="690">ROUND(($J$5/C3973),0) &amp; " DAYS"</f>
        <v>0 DAYS</v>
      </c>
    </row>
    <row r="3974" spans="1:12" x14ac:dyDescent="0.2">
      <c r="A3974" s="23">
        <f t="shared" si="680"/>
        <v>4178543976846.1885</v>
      </c>
      <c r="B3974" s="24">
        <v>3968</v>
      </c>
      <c r="C3974" s="23">
        <f t="shared" si="681"/>
        <v>23399846270.338654</v>
      </c>
      <c r="D3974" s="25">
        <f t="shared" si="682"/>
        <v>4201943823116.5273</v>
      </c>
      <c r="E3974" s="26">
        <f t="shared" si="683"/>
        <v>4201943822116.5273</v>
      </c>
      <c r="F3974" s="27">
        <f t="shared" si="684"/>
        <v>130309406.43784332</v>
      </c>
      <c r="G3974" s="28">
        <f t="shared" si="685"/>
        <v>974993594.59744394</v>
      </c>
      <c r="H3974" s="28">
        <f t="shared" si="686"/>
        <v>16249893.243290732</v>
      </c>
      <c r="I3974" s="29">
        <f t="shared" si="687"/>
        <v>270831.55405484553</v>
      </c>
      <c r="J3974" s="25">
        <f t="shared" si="688"/>
        <v>8613984837388.8799</v>
      </c>
      <c r="K3974" s="25">
        <f t="shared" si="689"/>
        <v>8613984837388.8799</v>
      </c>
      <c r="L3974" s="30" t="str">
        <f t="shared" si="690"/>
        <v>0 DAYS</v>
      </c>
    </row>
    <row r="3975" spans="1:12" x14ac:dyDescent="0.2">
      <c r="A3975" s="23">
        <f t="shared" si="680"/>
        <v>4201943823116.5273</v>
      </c>
      <c r="B3975" s="24">
        <v>3969</v>
      </c>
      <c r="C3975" s="23">
        <f t="shared" si="681"/>
        <v>23530885409.452553</v>
      </c>
      <c r="D3975" s="25">
        <f t="shared" si="682"/>
        <v>4225474708525.98</v>
      </c>
      <c r="E3975" s="26">
        <f t="shared" si="683"/>
        <v>4225474707525.98</v>
      </c>
      <c r="F3975" s="27">
        <f t="shared" si="684"/>
        <v>131039139.11389923</v>
      </c>
      <c r="G3975" s="28">
        <f t="shared" si="685"/>
        <v>980453558.72718966</v>
      </c>
      <c r="H3975" s="28">
        <f t="shared" si="686"/>
        <v>16340892.645453161</v>
      </c>
      <c r="I3975" s="29">
        <f t="shared" si="687"/>
        <v>272348.2107575527</v>
      </c>
      <c r="J3975" s="25">
        <f t="shared" si="688"/>
        <v>8662223152478.2578</v>
      </c>
      <c r="K3975" s="25">
        <f t="shared" si="689"/>
        <v>8662223152478.2578</v>
      </c>
      <c r="L3975" s="30" t="str">
        <f t="shared" si="690"/>
        <v>0 DAYS</v>
      </c>
    </row>
    <row r="3976" spans="1:12" x14ac:dyDescent="0.2">
      <c r="A3976" s="23">
        <f t="shared" si="680"/>
        <v>4225474708525.98</v>
      </c>
      <c r="B3976" s="24">
        <v>3970</v>
      </c>
      <c r="C3976" s="23">
        <f t="shared" si="681"/>
        <v>23662658367.745487</v>
      </c>
      <c r="D3976" s="25">
        <f t="shared" si="682"/>
        <v>4249137366893.7256</v>
      </c>
      <c r="E3976" s="26">
        <f t="shared" si="683"/>
        <v>4249137365893.7256</v>
      </c>
      <c r="F3976" s="27">
        <f t="shared" si="684"/>
        <v>131772958.29293442</v>
      </c>
      <c r="G3976" s="28">
        <f t="shared" si="685"/>
        <v>985944098.65606201</v>
      </c>
      <c r="H3976" s="28">
        <f t="shared" si="686"/>
        <v>16432401.644267701</v>
      </c>
      <c r="I3976" s="29">
        <f t="shared" si="687"/>
        <v>273873.36073779501</v>
      </c>
      <c r="J3976" s="25">
        <f t="shared" si="688"/>
        <v>8710731602132.1367</v>
      </c>
      <c r="K3976" s="25">
        <f t="shared" si="689"/>
        <v>8710731602132.1367</v>
      </c>
      <c r="L3976" s="30" t="str">
        <f t="shared" si="690"/>
        <v>0 DAYS</v>
      </c>
    </row>
    <row r="3977" spans="1:12" x14ac:dyDescent="0.2">
      <c r="A3977" s="23">
        <f t="shared" si="680"/>
        <v>4249137366893.7256</v>
      </c>
      <c r="B3977" s="24">
        <v>3971</v>
      </c>
      <c r="C3977" s="23">
        <f t="shared" si="681"/>
        <v>23795169254.604862</v>
      </c>
      <c r="D3977" s="25">
        <f t="shared" si="682"/>
        <v>4272932536148.3306</v>
      </c>
      <c r="E3977" s="26">
        <f t="shared" si="683"/>
        <v>4272932535148.3306</v>
      </c>
      <c r="F3977" s="27">
        <f t="shared" si="684"/>
        <v>132510886.859375</v>
      </c>
      <c r="G3977" s="28">
        <f t="shared" si="685"/>
        <v>991465385.60853589</v>
      </c>
      <c r="H3977" s="28">
        <f t="shared" si="686"/>
        <v>16524423.093475599</v>
      </c>
      <c r="I3977" s="29">
        <f t="shared" si="687"/>
        <v>275407.05155792664</v>
      </c>
      <c r="J3977" s="25">
        <f t="shared" si="688"/>
        <v>8759511699104.0771</v>
      </c>
      <c r="K3977" s="25">
        <f t="shared" si="689"/>
        <v>8759511699104.0771</v>
      </c>
      <c r="L3977" s="30" t="str">
        <f t="shared" si="690"/>
        <v>0 DAYS</v>
      </c>
    </row>
    <row r="3978" spans="1:12" x14ac:dyDescent="0.2">
      <c r="A3978" s="23">
        <f t="shared" si="680"/>
        <v>4272932536148.3306</v>
      </c>
      <c r="B3978" s="24">
        <v>3972</v>
      </c>
      <c r="C3978" s="23">
        <f t="shared" si="681"/>
        <v>23928422202.430653</v>
      </c>
      <c r="D3978" s="25">
        <f t="shared" si="682"/>
        <v>4296860958350.7612</v>
      </c>
      <c r="E3978" s="26">
        <f t="shared" si="683"/>
        <v>4296860957350.7612</v>
      </c>
      <c r="F3978" s="27">
        <f t="shared" si="684"/>
        <v>133252947.82579041</v>
      </c>
      <c r="G3978" s="28">
        <f t="shared" si="685"/>
        <v>997017591.76794386</v>
      </c>
      <c r="H3978" s="28">
        <f t="shared" si="686"/>
        <v>16616959.862799065</v>
      </c>
      <c r="I3978" s="29">
        <f t="shared" si="687"/>
        <v>276949.33104665106</v>
      </c>
      <c r="J3978" s="25">
        <f t="shared" si="688"/>
        <v>8808564964619.0605</v>
      </c>
      <c r="K3978" s="25">
        <f t="shared" si="689"/>
        <v>8808564964619.0605</v>
      </c>
      <c r="L3978" s="30" t="str">
        <f t="shared" si="690"/>
        <v>0 DAYS</v>
      </c>
    </row>
    <row r="3979" spans="1:12" x14ac:dyDescent="0.2">
      <c r="A3979" s="23">
        <f t="shared" si="680"/>
        <v>4296860958350.7612</v>
      </c>
      <c r="B3979" s="24">
        <v>3973</v>
      </c>
      <c r="C3979" s="23">
        <f t="shared" si="681"/>
        <v>24062421366.764263</v>
      </c>
      <c r="D3979" s="25">
        <f t="shared" si="682"/>
        <v>4320923379717.5254</v>
      </c>
      <c r="E3979" s="26">
        <f t="shared" si="683"/>
        <v>4320923378717.5254</v>
      </c>
      <c r="F3979" s="27">
        <f t="shared" si="684"/>
        <v>133999164.33361053</v>
      </c>
      <c r="G3979" s="28">
        <f t="shared" si="685"/>
        <v>1002600890.2818443</v>
      </c>
      <c r="H3979" s="28">
        <f t="shared" si="686"/>
        <v>16710014.838030737</v>
      </c>
      <c r="I3979" s="29">
        <f t="shared" si="687"/>
        <v>278500.24730051227</v>
      </c>
      <c r="J3979" s="25">
        <f t="shared" si="688"/>
        <v>8857892928420.9258</v>
      </c>
      <c r="K3979" s="25">
        <f t="shared" si="689"/>
        <v>8857892928420.9258</v>
      </c>
      <c r="L3979" s="30" t="str">
        <f t="shared" si="690"/>
        <v>0 DAYS</v>
      </c>
    </row>
    <row r="3980" spans="1:12" x14ac:dyDescent="0.2">
      <c r="A3980" s="23">
        <f t="shared" si="680"/>
        <v>4320923379717.5254</v>
      </c>
      <c r="B3980" s="24">
        <v>3974</v>
      </c>
      <c r="C3980" s="23">
        <f t="shared" si="681"/>
        <v>24197170926.41814</v>
      </c>
      <c r="D3980" s="25">
        <f t="shared" si="682"/>
        <v>4345120550643.9434</v>
      </c>
      <c r="E3980" s="26">
        <f t="shared" si="683"/>
        <v>4345120549643.9434</v>
      </c>
      <c r="F3980" s="27">
        <f t="shared" si="684"/>
        <v>134749559.65387726</v>
      </c>
      <c r="G3980" s="28">
        <f t="shared" si="685"/>
        <v>1008215455.2674226</v>
      </c>
      <c r="H3980" s="28">
        <f t="shared" si="686"/>
        <v>16803590.92112371</v>
      </c>
      <c r="I3980" s="29">
        <f t="shared" si="687"/>
        <v>280059.84868539515</v>
      </c>
      <c r="J3980" s="25">
        <f t="shared" si="688"/>
        <v>8907497128820.084</v>
      </c>
      <c r="K3980" s="25">
        <f t="shared" si="689"/>
        <v>8907497128820.084</v>
      </c>
      <c r="L3980" s="30" t="str">
        <f t="shared" si="690"/>
        <v>0 DAYS</v>
      </c>
    </row>
    <row r="3981" spans="1:12" x14ac:dyDescent="0.2">
      <c r="A3981" s="23">
        <f t="shared" si="680"/>
        <v>4345120550643.9434</v>
      </c>
      <c r="B3981" s="24">
        <v>3975</v>
      </c>
      <c r="C3981" s="23">
        <f t="shared" si="681"/>
        <v>24332675083.606083</v>
      </c>
      <c r="D3981" s="25">
        <f t="shared" si="682"/>
        <v>4369453225727.5493</v>
      </c>
      <c r="E3981" s="26">
        <f t="shared" si="683"/>
        <v>4369453224727.5493</v>
      </c>
      <c r="F3981" s="27">
        <f t="shared" si="684"/>
        <v>135504157.1879425</v>
      </c>
      <c r="G3981" s="28">
        <f t="shared" si="685"/>
        <v>1013861461.8169202</v>
      </c>
      <c r="H3981" s="28">
        <f t="shared" si="686"/>
        <v>16897691.030282002</v>
      </c>
      <c r="I3981" s="29">
        <f t="shared" si="687"/>
        <v>281628.18383803335</v>
      </c>
      <c r="J3981" s="25">
        <f t="shared" si="688"/>
        <v>8957379112741.4746</v>
      </c>
      <c r="K3981" s="25">
        <f t="shared" si="689"/>
        <v>8957379112741.4746</v>
      </c>
      <c r="L3981" s="30" t="str">
        <f t="shared" si="690"/>
        <v>0 DAYS</v>
      </c>
    </row>
    <row r="3982" spans="1:12" x14ac:dyDescent="0.2">
      <c r="A3982" s="23">
        <f t="shared" si="680"/>
        <v>4369453225727.5493</v>
      </c>
      <c r="B3982" s="24">
        <v>3976</v>
      </c>
      <c r="C3982" s="23">
        <f t="shared" si="681"/>
        <v>24468938064.074276</v>
      </c>
      <c r="D3982" s="25">
        <f t="shared" si="682"/>
        <v>4393922163791.6235</v>
      </c>
      <c r="E3982" s="26">
        <f t="shared" si="683"/>
        <v>4393922162791.6235</v>
      </c>
      <c r="F3982" s="27">
        <f t="shared" si="684"/>
        <v>136262980.46819305</v>
      </c>
      <c r="G3982" s="28">
        <f t="shared" si="685"/>
        <v>1019539086.0030948</v>
      </c>
      <c r="H3982" s="28">
        <f t="shared" si="686"/>
        <v>16992318.100051578</v>
      </c>
      <c r="I3982" s="29">
        <f t="shared" si="687"/>
        <v>283205.30166752631</v>
      </c>
      <c r="J3982" s="25">
        <f t="shared" si="688"/>
        <v>9007540435772.8281</v>
      </c>
      <c r="K3982" s="25">
        <f t="shared" si="689"/>
        <v>9007540435772.8281</v>
      </c>
      <c r="L3982" s="30" t="str">
        <f t="shared" si="690"/>
        <v>0 DAYS</v>
      </c>
    </row>
    <row r="3983" spans="1:12" x14ac:dyDescent="0.2">
      <c r="A3983" s="23">
        <f t="shared" si="680"/>
        <v>4393922163791.6235</v>
      </c>
      <c r="B3983" s="24">
        <v>3977</v>
      </c>
      <c r="C3983" s="23">
        <f t="shared" si="681"/>
        <v>24605964117.233093</v>
      </c>
      <c r="D3983" s="25">
        <f t="shared" si="682"/>
        <v>4418528127908.8564</v>
      </c>
      <c r="E3983" s="26">
        <f t="shared" si="683"/>
        <v>4418528126908.8564</v>
      </c>
      <c r="F3983" s="27">
        <f t="shared" si="684"/>
        <v>137026053.15881729</v>
      </c>
      <c r="G3983" s="28">
        <f t="shared" si="685"/>
        <v>1025248504.8847122</v>
      </c>
      <c r="H3983" s="28">
        <f t="shared" si="686"/>
        <v>17087475.081411872</v>
      </c>
      <c r="I3983" s="29">
        <f t="shared" si="687"/>
        <v>284791.25135686452</v>
      </c>
      <c r="J3983" s="25">
        <f t="shared" si="688"/>
        <v>9057982662213.1543</v>
      </c>
      <c r="K3983" s="25">
        <f t="shared" si="689"/>
        <v>9057982662213.1543</v>
      </c>
      <c r="L3983" s="30" t="str">
        <f t="shared" si="690"/>
        <v>0 DAYS</v>
      </c>
    </row>
    <row r="3984" spans="1:12" x14ac:dyDescent="0.2">
      <c r="A3984" s="23">
        <f t="shared" si="680"/>
        <v>4418528127908.8564</v>
      </c>
      <c r="B3984" s="24">
        <v>3978</v>
      </c>
      <c r="C3984" s="23">
        <f t="shared" si="681"/>
        <v>24743757516.289597</v>
      </c>
      <c r="D3984" s="25">
        <f t="shared" si="682"/>
        <v>4443271885425.1465</v>
      </c>
      <c r="E3984" s="26">
        <f t="shared" si="683"/>
        <v>4443271884425.1465</v>
      </c>
      <c r="F3984" s="27">
        <f t="shared" si="684"/>
        <v>137793399.0565033</v>
      </c>
      <c r="G3984" s="28">
        <f t="shared" si="685"/>
        <v>1030989896.5120665</v>
      </c>
      <c r="H3984" s="28">
        <f t="shared" si="686"/>
        <v>17183164.941867776</v>
      </c>
      <c r="I3984" s="29">
        <f t="shared" si="687"/>
        <v>286386.08236446296</v>
      </c>
      <c r="J3984" s="25">
        <f t="shared" si="688"/>
        <v>9108707365121.5488</v>
      </c>
      <c r="K3984" s="25">
        <f t="shared" si="689"/>
        <v>9108707365121.5488</v>
      </c>
      <c r="L3984" s="30" t="str">
        <f t="shared" si="690"/>
        <v>0 DAYS</v>
      </c>
    </row>
    <row r="3985" spans="1:12" x14ac:dyDescent="0.2">
      <c r="A3985" s="23">
        <f t="shared" si="680"/>
        <v>4443271885425.1465</v>
      </c>
      <c r="B3985" s="24">
        <v>3979</v>
      </c>
      <c r="C3985" s="23">
        <f t="shared" si="681"/>
        <v>24882322558.380821</v>
      </c>
      <c r="D3985" s="25">
        <f t="shared" si="682"/>
        <v>4468154207983.5273</v>
      </c>
      <c r="E3985" s="26">
        <f t="shared" si="683"/>
        <v>4468154206983.5273</v>
      </c>
      <c r="F3985" s="27">
        <f t="shared" si="684"/>
        <v>138565042.09122467</v>
      </c>
      <c r="G3985" s="28">
        <f t="shared" si="685"/>
        <v>1036763439.9325342</v>
      </c>
      <c r="H3985" s="28">
        <f t="shared" si="686"/>
        <v>17279390.665542237</v>
      </c>
      <c r="I3985" s="29">
        <f t="shared" si="687"/>
        <v>287989.84442570398</v>
      </c>
      <c r="J3985" s="25">
        <f t="shared" si="688"/>
        <v>9159716126366.2305</v>
      </c>
      <c r="K3985" s="25">
        <f t="shared" si="689"/>
        <v>9159716126366.2305</v>
      </c>
      <c r="L3985" s="30" t="str">
        <f t="shared" si="690"/>
        <v>0 DAYS</v>
      </c>
    </row>
    <row r="3986" spans="1:12" x14ac:dyDescent="0.2">
      <c r="A3986" s="23">
        <f t="shared" si="680"/>
        <v>4468154207983.5273</v>
      </c>
      <c r="B3986" s="24">
        <v>3980</v>
      </c>
      <c r="C3986" s="23">
        <f t="shared" si="681"/>
        <v>25021663564.707752</v>
      </c>
      <c r="D3986" s="25">
        <f t="shared" si="682"/>
        <v>4493175871548.2354</v>
      </c>
      <c r="E3986" s="26">
        <f t="shared" si="683"/>
        <v>4493175870548.2354</v>
      </c>
      <c r="F3986" s="27">
        <f t="shared" si="684"/>
        <v>139341006.326931</v>
      </c>
      <c r="G3986" s="28">
        <f t="shared" si="685"/>
        <v>1042569315.1961564</v>
      </c>
      <c r="H3986" s="28">
        <f t="shared" si="686"/>
        <v>17376155.253269274</v>
      </c>
      <c r="I3986" s="29">
        <f t="shared" si="687"/>
        <v>289602.58755448792</v>
      </c>
      <c r="J3986" s="25">
        <f t="shared" si="688"/>
        <v>9211010536673.8809</v>
      </c>
      <c r="K3986" s="25">
        <f t="shared" si="689"/>
        <v>9211010536673.8809</v>
      </c>
      <c r="L3986" s="30" t="str">
        <f t="shared" si="690"/>
        <v>0 DAYS</v>
      </c>
    </row>
    <row r="3987" spans="1:12" x14ac:dyDescent="0.2">
      <c r="A3987" s="23">
        <f t="shared" si="680"/>
        <v>4493175871548.2354</v>
      </c>
      <c r="B3987" s="24">
        <v>3981</v>
      </c>
      <c r="C3987" s="23">
        <f t="shared" si="681"/>
        <v>25161784880.670116</v>
      </c>
      <c r="D3987" s="25">
        <f t="shared" si="682"/>
        <v>4518337656428.9053</v>
      </c>
      <c r="E3987" s="26">
        <f t="shared" si="683"/>
        <v>4518337655428.9053</v>
      </c>
      <c r="F3987" s="27">
        <f t="shared" si="684"/>
        <v>140121315.9623642</v>
      </c>
      <c r="G3987" s="28">
        <f t="shared" si="685"/>
        <v>1048407703.3612548</v>
      </c>
      <c r="H3987" s="28">
        <f t="shared" si="686"/>
        <v>17473461.72268758</v>
      </c>
      <c r="I3987" s="29">
        <f t="shared" si="687"/>
        <v>291224.36204479297</v>
      </c>
      <c r="J3987" s="25">
        <f t="shared" si="688"/>
        <v>9262592195679.2559</v>
      </c>
      <c r="K3987" s="25">
        <f t="shared" si="689"/>
        <v>9262592195679.2559</v>
      </c>
      <c r="L3987" s="30" t="str">
        <f t="shared" si="690"/>
        <v>0 DAYS</v>
      </c>
    </row>
    <row r="3988" spans="1:12" x14ac:dyDescent="0.2">
      <c r="A3988" s="23">
        <f t="shared" si="680"/>
        <v>4518337656428.9053</v>
      </c>
      <c r="B3988" s="24">
        <v>3982</v>
      </c>
      <c r="C3988" s="23">
        <f t="shared" si="681"/>
        <v>25302690876.001869</v>
      </c>
      <c r="D3988" s="25">
        <f t="shared" si="682"/>
        <v>4543640347304.9072</v>
      </c>
      <c r="E3988" s="26">
        <f t="shared" si="683"/>
        <v>4543640346304.9072</v>
      </c>
      <c r="F3988" s="27">
        <f t="shared" si="684"/>
        <v>140905995.33175278</v>
      </c>
      <c r="G3988" s="28">
        <f t="shared" si="685"/>
        <v>1054278786.5000778</v>
      </c>
      <c r="H3988" s="28">
        <f t="shared" si="686"/>
        <v>17571313.108334631</v>
      </c>
      <c r="I3988" s="29">
        <f t="shared" si="687"/>
        <v>292855.21847224387</v>
      </c>
      <c r="J3988" s="25">
        <f t="shared" si="688"/>
        <v>9314462711975.0586</v>
      </c>
      <c r="K3988" s="25">
        <f t="shared" si="689"/>
        <v>9314462711975.0586</v>
      </c>
      <c r="L3988" s="30" t="str">
        <f t="shared" si="690"/>
        <v>0 DAYS</v>
      </c>
    </row>
    <row r="3989" spans="1:12" x14ac:dyDescent="0.2">
      <c r="A3989" s="23">
        <f t="shared" si="680"/>
        <v>4543640347304.9072</v>
      </c>
      <c r="B3989" s="24">
        <v>3983</v>
      </c>
      <c r="C3989" s="23">
        <f t="shared" si="681"/>
        <v>25444385944.907478</v>
      </c>
      <c r="D3989" s="25">
        <f t="shared" si="682"/>
        <v>4569084733249.8145</v>
      </c>
      <c r="E3989" s="26">
        <f t="shared" si="683"/>
        <v>4569084732249.8145</v>
      </c>
      <c r="F3989" s="27">
        <f t="shared" si="684"/>
        <v>141695068.90560913</v>
      </c>
      <c r="G3989" s="28">
        <f t="shared" si="685"/>
        <v>1060182747.7044783</v>
      </c>
      <c r="H3989" s="28">
        <f t="shared" si="686"/>
        <v>17669712.461741306</v>
      </c>
      <c r="I3989" s="29">
        <f t="shared" si="687"/>
        <v>294495.20769568841</v>
      </c>
      <c r="J3989" s="25">
        <f t="shared" si="688"/>
        <v>9366623703162.1191</v>
      </c>
      <c r="K3989" s="25">
        <f t="shared" si="689"/>
        <v>9366623703162.1191</v>
      </c>
      <c r="L3989" s="30" t="str">
        <f t="shared" si="690"/>
        <v>0 DAYS</v>
      </c>
    </row>
    <row r="3990" spans="1:12" x14ac:dyDescent="0.2">
      <c r="A3990" s="23">
        <f t="shared" si="680"/>
        <v>4569084733249.8145</v>
      </c>
      <c r="B3990" s="24">
        <v>3984</v>
      </c>
      <c r="C3990" s="23">
        <f t="shared" si="681"/>
        <v>25586874506.198959</v>
      </c>
      <c r="D3990" s="25">
        <f t="shared" si="682"/>
        <v>4594671607756.0137</v>
      </c>
      <c r="E3990" s="26">
        <f t="shared" si="683"/>
        <v>4594671606756.0137</v>
      </c>
      <c r="F3990" s="27">
        <f t="shared" si="684"/>
        <v>142488561.29148102</v>
      </c>
      <c r="G3990" s="28">
        <f t="shared" si="685"/>
        <v>1066119771.0916233</v>
      </c>
      <c r="H3990" s="28">
        <f t="shared" si="686"/>
        <v>17768662.851527054</v>
      </c>
      <c r="I3990" s="29">
        <f t="shared" si="687"/>
        <v>296144.38085878425</v>
      </c>
      <c r="J3990" s="25">
        <f t="shared" si="688"/>
        <v>9419076795899.8281</v>
      </c>
      <c r="K3990" s="25">
        <f t="shared" si="689"/>
        <v>9419076795899.8281</v>
      </c>
      <c r="L3990" s="30" t="str">
        <f t="shared" si="690"/>
        <v>0 DAYS</v>
      </c>
    </row>
    <row r="3991" spans="1:12" x14ac:dyDescent="0.2">
      <c r="A3991" s="23">
        <f t="shared" si="680"/>
        <v>4594671607756.0137</v>
      </c>
      <c r="B3991" s="24">
        <v>3985</v>
      </c>
      <c r="C3991" s="23">
        <f t="shared" si="681"/>
        <v>25730161003.433678</v>
      </c>
      <c r="D3991" s="25">
        <f t="shared" si="682"/>
        <v>4620401768759.4473</v>
      </c>
      <c r="E3991" s="26">
        <f t="shared" si="683"/>
        <v>4620401767759.4473</v>
      </c>
      <c r="F3991" s="27">
        <f t="shared" si="684"/>
        <v>143286497.23471832</v>
      </c>
      <c r="G3991" s="28">
        <f t="shared" si="685"/>
        <v>1072090041.8097366</v>
      </c>
      <c r="H3991" s="28">
        <f t="shared" si="686"/>
        <v>17868167.363495611</v>
      </c>
      <c r="I3991" s="29">
        <f t="shared" si="687"/>
        <v>297802.78939159348</v>
      </c>
      <c r="J3991" s="25">
        <f t="shared" si="688"/>
        <v>9471823625956.8652</v>
      </c>
      <c r="K3991" s="25">
        <f t="shared" si="689"/>
        <v>9471823625956.8652</v>
      </c>
      <c r="L3991" s="30" t="str">
        <f t="shared" si="690"/>
        <v>0 DAYS</v>
      </c>
    </row>
    <row r="3992" spans="1:12" x14ac:dyDescent="0.2">
      <c r="A3992" s="23">
        <f t="shared" si="680"/>
        <v>4620401768759.4473</v>
      </c>
      <c r="B3992" s="24">
        <v>3986</v>
      </c>
      <c r="C3992" s="23">
        <f t="shared" si="681"/>
        <v>25874249905.052906</v>
      </c>
      <c r="D3992" s="25">
        <f t="shared" si="682"/>
        <v>4646276018664.5</v>
      </c>
      <c r="E3992" s="26">
        <f t="shared" si="683"/>
        <v>4646276017664.5</v>
      </c>
      <c r="F3992" s="27">
        <f t="shared" si="684"/>
        <v>144088901.61922836</v>
      </c>
      <c r="G3992" s="28">
        <f t="shared" si="685"/>
        <v>1078093746.0438712</v>
      </c>
      <c r="H3992" s="28">
        <f t="shared" si="686"/>
        <v>17968229.100731187</v>
      </c>
      <c r="I3992" s="29">
        <f t="shared" si="687"/>
        <v>299470.48501218646</v>
      </c>
      <c r="J3992" s="25">
        <f t="shared" si="688"/>
        <v>9524865838262.2246</v>
      </c>
      <c r="K3992" s="25">
        <f t="shared" si="689"/>
        <v>9524865838262.2246</v>
      </c>
      <c r="L3992" s="30" t="str">
        <f t="shared" si="690"/>
        <v>0 DAYS</v>
      </c>
    </row>
    <row r="3993" spans="1:12" x14ac:dyDescent="0.2">
      <c r="A3993" s="23">
        <f t="shared" si="680"/>
        <v>4646276018664.5</v>
      </c>
      <c r="B3993" s="24">
        <v>3987</v>
      </c>
      <c r="C3993" s="23">
        <f t="shared" si="681"/>
        <v>26019145704.521198</v>
      </c>
      <c r="D3993" s="25">
        <f t="shared" si="682"/>
        <v>4672295164369.0215</v>
      </c>
      <c r="E3993" s="26">
        <f t="shared" si="683"/>
        <v>4672295163369.0215</v>
      </c>
      <c r="F3993" s="27">
        <f t="shared" si="684"/>
        <v>144895799.46829224</v>
      </c>
      <c r="G3993" s="28">
        <f t="shared" si="685"/>
        <v>1084131071.0217166</v>
      </c>
      <c r="H3993" s="28">
        <f t="shared" si="686"/>
        <v>18068851.183695275</v>
      </c>
      <c r="I3993" s="29">
        <f t="shared" si="687"/>
        <v>301147.51972825459</v>
      </c>
      <c r="J3993" s="25">
        <f t="shared" si="688"/>
        <v>9578205086956.4941</v>
      </c>
      <c r="K3993" s="25">
        <f t="shared" si="689"/>
        <v>9578205086956.4941</v>
      </c>
      <c r="L3993" s="30" t="str">
        <f t="shared" si="690"/>
        <v>0 DAYS</v>
      </c>
    </row>
    <row r="3994" spans="1:12" x14ac:dyDescent="0.2">
      <c r="A3994" s="23">
        <f t="shared" si="680"/>
        <v>4672295164369.0215</v>
      </c>
      <c r="B3994" s="24">
        <v>3988</v>
      </c>
      <c r="C3994" s="23">
        <f t="shared" si="681"/>
        <v>26164852920.466518</v>
      </c>
      <c r="D3994" s="25">
        <f t="shared" si="682"/>
        <v>4698460017289.4883</v>
      </c>
      <c r="E3994" s="26">
        <f t="shared" si="683"/>
        <v>4698460016289.4883</v>
      </c>
      <c r="F3994" s="27">
        <f t="shared" si="684"/>
        <v>145707215.94532013</v>
      </c>
      <c r="G3994" s="28">
        <f t="shared" si="685"/>
        <v>1090202205.0194383</v>
      </c>
      <c r="H3994" s="28">
        <f t="shared" si="686"/>
        <v>18170036.75032397</v>
      </c>
      <c r="I3994" s="29">
        <f t="shared" si="687"/>
        <v>302833.94583873282</v>
      </c>
      <c r="J3994" s="25">
        <f t="shared" si="688"/>
        <v>9631843035443.4492</v>
      </c>
      <c r="K3994" s="25">
        <f t="shared" si="689"/>
        <v>9631843035443.4492</v>
      </c>
      <c r="L3994" s="30" t="str">
        <f t="shared" si="690"/>
        <v>0 DAYS</v>
      </c>
    </row>
    <row r="3995" spans="1:12" x14ac:dyDescent="0.2">
      <c r="A3995" s="23">
        <f t="shared" si="680"/>
        <v>4698460017289.4883</v>
      </c>
      <c r="B3995" s="24">
        <v>3989</v>
      </c>
      <c r="C3995" s="23">
        <f t="shared" si="681"/>
        <v>26311376096.821133</v>
      </c>
      <c r="D3995" s="25">
        <f t="shared" si="682"/>
        <v>4724771393386.3096</v>
      </c>
      <c r="E3995" s="26">
        <f t="shared" si="683"/>
        <v>4724771392386.3096</v>
      </c>
      <c r="F3995" s="27">
        <f t="shared" si="684"/>
        <v>146523176.35461426</v>
      </c>
      <c r="G3995" s="28">
        <f t="shared" si="685"/>
        <v>1096307337.3675473</v>
      </c>
      <c r="H3995" s="28">
        <f t="shared" si="686"/>
        <v>18271788.956125788</v>
      </c>
      <c r="I3995" s="29">
        <f t="shared" si="687"/>
        <v>304529.81593542983</v>
      </c>
      <c r="J3995" s="25">
        <f t="shared" si="688"/>
        <v>9685781356441.9336</v>
      </c>
      <c r="K3995" s="25">
        <f t="shared" si="689"/>
        <v>9685781356441.9336</v>
      </c>
      <c r="L3995" s="30" t="str">
        <f t="shared" si="690"/>
        <v>0 DAYS</v>
      </c>
    </row>
    <row r="3996" spans="1:12" x14ac:dyDescent="0.2">
      <c r="A3996" s="23">
        <f t="shared" si="680"/>
        <v>4724771393386.3096</v>
      </c>
      <c r="B3996" s="24">
        <v>3990</v>
      </c>
      <c r="C3996" s="23">
        <f t="shared" si="681"/>
        <v>26458719802.963333</v>
      </c>
      <c r="D3996" s="25">
        <f t="shared" si="682"/>
        <v>4751230113189.2725</v>
      </c>
      <c r="E3996" s="26">
        <f t="shared" si="683"/>
        <v>4751230112189.2725</v>
      </c>
      <c r="F3996" s="27">
        <f t="shared" si="684"/>
        <v>147343706.14220047</v>
      </c>
      <c r="G3996" s="28">
        <f t="shared" si="685"/>
        <v>1102446658.4568055</v>
      </c>
      <c r="H3996" s="28">
        <f t="shared" si="686"/>
        <v>18374110.974280093</v>
      </c>
      <c r="I3996" s="29">
        <f t="shared" si="687"/>
        <v>306235.18290466821</v>
      </c>
      <c r="J3996" s="25">
        <f t="shared" si="688"/>
        <v>9740021732038.0078</v>
      </c>
      <c r="K3996" s="25">
        <f t="shared" si="689"/>
        <v>9740021732038.0078</v>
      </c>
      <c r="L3996" s="30" t="str">
        <f t="shared" si="690"/>
        <v>0 DAYS</v>
      </c>
    </row>
    <row r="3997" spans="1:12" x14ac:dyDescent="0.2">
      <c r="A3997" s="23">
        <f t="shared" si="680"/>
        <v>4751230113189.2725</v>
      </c>
      <c r="B3997" s="24">
        <v>3991</v>
      </c>
      <c r="C3997" s="23">
        <f t="shared" si="681"/>
        <v>26606888633.859924</v>
      </c>
      <c r="D3997" s="25">
        <f t="shared" si="682"/>
        <v>4777837001823.1328</v>
      </c>
      <c r="E3997" s="26">
        <f t="shared" si="683"/>
        <v>4777837000823.1328</v>
      </c>
      <c r="F3997" s="27">
        <f t="shared" si="684"/>
        <v>148168830.89659119</v>
      </c>
      <c r="G3997" s="28">
        <f t="shared" si="685"/>
        <v>1108620359.7441635</v>
      </c>
      <c r="H3997" s="28">
        <f t="shared" si="686"/>
        <v>18477005.995736059</v>
      </c>
      <c r="I3997" s="29">
        <f t="shared" si="687"/>
        <v>307950.0999289343</v>
      </c>
      <c r="J3997" s="25">
        <f t="shared" si="688"/>
        <v>9794565853737.4219</v>
      </c>
      <c r="K3997" s="25">
        <f t="shared" si="689"/>
        <v>9794565853737.4219</v>
      </c>
      <c r="L3997" s="30" t="str">
        <f t="shared" si="690"/>
        <v>0 DAYS</v>
      </c>
    </row>
    <row r="3998" spans="1:12" x14ac:dyDescent="0.2">
      <c r="A3998" s="23">
        <f t="shared" si="680"/>
        <v>4777837001823.1328</v>
      </c>
      <c r="B3998" s="24">
        <v>3992</v>
      </c>
      <c r="C3998" s="23">
        <f t="shared" si="681"/>
        <v>26755887210.209545</v>
      </c>
      <c r="D3998" s="25">
        <f t="shared" si="682"/>
        <v>4804592889033.3428</v>
      </c>
      <c r="E3998" s="26">
        <f t="shared" si="683"/>
        <v>4804592888033.3428</v>
      </c>
      <c r="F3998" s="27">
        <f t="shared" si="684"/>
        <v>148998576.34962082</v>
      </c>
      <c r="G3998" s="28">
        <f t="shared" si="685"/>
        <v>1114828633.7587311</v>
      </c>
      <c r="H3998" s="28">
        <f t="shared" si="686"/>
        <v>18580477.229312185</v>
      </c>
      <c r="I3998" s="29">
        <f t="shared" si="687"/>
        <v>309674.62048853643</v>
      </c>
      <c r="J3998" s="25">
        <f t="shared" si="688"/>
        <v>9849415422518.3516</v>
      </c>
      <c r="K3998" s="25">
        <f t="shared" si="689"/>
        <v>9849415422518.3516</v>
      </c>
      <c r="L3998" s="30" t="str">
        <f t="shared" si="690"/>
        <v>0 DAYS</v>
      </c>
    </row>
    <row r="3999" spans="1:12" x14ac:dyDescent="0.2">
      <c r="A3999" s="23">
        <f t="shared" si="680"/>
        <v>4804592889033.3428</v>
      </c>
      <c r="B3999" s="24">
        <v>3993</v>
      </c>
      <c r="C3999" s="23">
        <f t="shared" si="681"/>
        <v>26905720178.58672</v>
      </c>
      <c r="D3999" s="25">
        <f t="shared" si="682"/>
        <v>4831498609211.9297</v>
      </c>
      <c r="E3999" s="26">
        <f t="shared" si="683"/>
        <v>4831498608211.9297</v>
      </c>
      <c r="F3999" s="27">
        <f t="shared" si="684"/>
        <v>149832968.37717438</v>
      </c>
      <c r="G3999" s="28">
        <f t="shared" si="685"/>
        <v>1121071674.10778</v>
      </c>
      <c r="H3999" s="28">
        <f t="shared" si="686"/>
        <v>18684527.901796333</v>
      </c>
      <c r="I3999" s="29">
        <f t="shared" si="687"/>
        <v>311408.79836327222</v>
      </c>
      <c r="J3999" s="25">
        <f t="shared" si="688"/>
        <v>9904572148884.4551</v>
      </c>
      <c r="K3999" s="25">
        <f t="shared" si="689"/>
        <v>9904572148884.4551</v>
      </c>
      <c r="L3999" s="30" t="str">
        <f t="shared" si="690"/>
        <v>0 DAYS</v>
      </c>
    </row>
    <row r="4000" spans="1:12" x14ac:dyDescent="0.2">
      <c r="A4000" s="23">
        <f t="shared" si="680"/>
        <v>4831498609211.9297</v>
      </c>
      <c r="B4000" s="24">
        <v>3994</v>
      </c>
      <c r="C4000" s="23">
        <f t="shared" si="681"/>
        <v>27056392211.586807</v>
      </c>
      <c r="D4000" s="25">
        <f t="shared" si="682"/>
        <v>4858555001423.5166</v>
      </c>
      <c r="E4000" s="26">
        <f t="shared" si="683"/>
        <v>4858555000423.5166</v>
      </c>
      <c r="F4000" s="27">
        <f t="shared" si="684"/>
        <v>150672033.00008774</v>
      </c>
      <c r="G4000" s="28">
        <f t="shared" si="685"/>
        <v>1127349675.4827836</v>
      </c>
      <c r="H4000" s="28">
        <f t="shared" si="686"/>
        <v>18789161.258046392</v>
      </c>
      <c r="I4000" s="29">
        <f t="shared" si="687"/>
        <v>313152.68763410655</v>
      </c>
      <c r="J4000" s="25">
        <f t="shared" si="688"/>
        <v>9960037752918.209</v>
      </c>
      <c r="K4000" s="25">
        <f t="shared" si="689"/>
        <v>9960037752918.209</v>
      </c>
      <c r="L4000" s="30" t="str">
        <f t="shared" si="690"/>
        <v>0 DAYS</v>
      </c>
    </row>
    <row r="4001" spans="1:12" x14ac:dyDescent="0.2">
      <c r="A4001" s="23">
        <f t="shared" si="680"/>
        <v>4858555001423.5166</v>
      </c>
      <c r="B4001" s="24">
        <v>3995</v>
      </c>
      <c r="C4001" s="23">
        <f t="shared" si="681"/>
        <v>27207908007.971691</v>
      </c>
      <c r="D4001" s="25">
        <f t="shared" si="682"/>
        <v>4885762909431.4883</v>
      </c>
      <c r="E4001" s="26">
        <f t="shared" si="683"/>
        <v>4885762908431.4883</v>
      </c>
      <c r="F4001" s="27">
        <f t="shared" si="684"/>
        <v>151515796.38488388</v>
      </c>
      <c r="G4001" s="28">
        <f t="shared" si="685"/>
        <v>1133662833.6654871</v>
      </c>
      <c r="H4001" s="28">
        <f t="shared" si="686"/>
        <v>18894380.561091449</v>
      </c>
      <c r="I4001" s="29">
        <f t="shared" si="687"/>
        <v>314906.34268485749</v>
      </c>
      <c r="J4001" s="25">
        <f t="shared" si="688"/>
        <v>10015813964334.551</v>
      </c>
      <c r="K4001" s="25">
        <f t="shared" si="689"/>
        <v>10015813964334.551</v>
      </c>
      <c r="L4001" s="30" t="str">
        <f t="shared" si="690"/>
        <v>0 DAYS</v>
      </c>
    </row>
    <row r="4002" spans="1:12" x14ac:dyDescent="0.2">
      <c r="A4002" s="23">
        <f t="shared" si="680"/>
        <v>4885762909431.4883</v>
      </c>
      <c r="B4002" s="24">
        <v>3996</v>
      </c>
      <c r="C4002" s="23">
        <f t="shared" si="681"/>
        <v>27360272292.816334</v>
      </c>
      <c r="D4002" s="25">
        <f t="shared" si="682"/>
        <v>4913123181724.3047</v>
      </c>
      <c r="E4002" s="26">
        <f t="shared" si="683"/>
        <v>4913123180724.3047</v>
      </c>
      <c r="F4002" s="27">
        <f t="shared" si="684"/>
        <v>152364284.84464264</v>
      </c>
      <c r="G4002" s="28">
        <f t="shared" si="685"/>
        <v>1140011345.534014</v>
      </c>
      <c r="H4002" s="28">
        <f t="shared" si="686"/>
        <v>19000189.092233565</v>
      </c>
      <c r="I4002" s="29">
        <f t="shared" si="687"/>
        <v>316669.81820389273</v>
      </c>
      <c r="J4002" s="25">
        <f t="shared" si="688"/>
        <v>10071902522534.824</v>
      </c>
      <c r="K4002" s="25">
        <f t="shared" si="689"/>
        <v>10071902522534.824</v>
      </c>
      <c r="L4002" s="30" t="str">
        <f t="shared" si="690"/>
        <v>0 DAYS</v>
      </c>
    </row>
    <row r="4003" spans="1:12" x14ac:dyDescent="0.2">
      <c r="A4003" s="23">
        <f t="shared" si="680"/>
        <v>4913123181724.3047</v>
      </c>
      <c r="B4003" s="24">
        <v>3997</v>
      </c>
      <c r="C4003" s="23">
        <f t="shared" si="681"/>
        <v>27513489817.656105</v>
      </c>
      <c r="D4003" s="25">
        <f t="shared" si="682"/>
        <v>4940636671541.9609</v>
      </c>
      <c r="E4003" s="26">
        <f t="shared" si="683"/>
        <v>4940636670541.9609</v>
      </c>
      <c r="F4003" s="27">
        <f t="shared" si="684"/>
        <v>153217524.83977127</v>
      </c>
      <c r="G4003" s="28">
        <f t="shared" si="685"/>
        <v>1146395409.0690043</v>
      </c>
      <c r="H4003" s="28">
        <f t="shared" si="686"/>
        <v>19106590.15115007</v>
      </c>
      <c r="I4003" s="29">
        <f t="shared" si="687"/>
        <v>318443.16918583453</v>
      </c>
      <c r="J4003" s="25">
        <f t="shared" si="688"/>
        <v>10128305176661.02</v>
      </c>
      <c r="K4003" s="25">
        <f t="shared" si="689"/>
        <v>10128305176661.02</v>
      </c>
      <c r="L4003" s="30" t="str">
        <f t="shared" si="690"/>
        <v>0 DAYS</v>
      </c>
    </row>
    <row r="4004" spans="1:12" x14ac:dyDescent="0.2">
      <c r="A4004" s="23">
        <f t="shared" si="680"/>
        <v>4940636671541.9609</v>
      </c>
      <c r="B4004" s="24">
        <v>3998</v>
      </c>
      <c r="C4004" s="23">
        <f t="shared" si="681"/>
        <v>27667565360.634979</v>
      </c>
      <c r="D4004" s="25">
        <f t="shared" si="682"/>
        <v>4968304236902.5957</v>
      </c>
      <c r="E4004" s="26">
        <f t="shared" si="683"/>
        <v>4968304235902.5957</v>
      </c>
      <c r="F4004" s="27">
        <f t="shared" si="684"/>
        <v>154075542.97887421</v>
      </c>
      <c r="G4004" s="28">
        <f t="shared" si="685"/>
        <v>1152815223.3597908</v>
      </c>
      <c r="H4004" s="28">
        <f t="shared" si="686"/>
        <v>19213587.055996515</v>
      </c>
      <c r="I4004" s="29">
        <f t="shared" si="687"/>
        <v>320226.45093327522</v>
      </c>
      <c r="J4004" s="25">
        <f t="shared" si="688"/>
        <v>10185023685650.32</v>
      </c>
      <c r="K4004" s="25">
        <f t="shared" si="689"/>
        <v>10185023685650.32</v>
      </c>
      <c r="L4004" s="30" t="str">
        <f t="shared" si="690"/>
        <v>0 DAYS</v>
      </c>
    </row>
    <row r="4005" spans="1:12" x14ac:dyDescent="0.2">
      <c r="A4005" s="23">
        <f t="shared" si="680"/>
        <v>4968304236902.5957</v>
      </c>
      <c r="B4005" s="24">
        <v>3999</v>
      </c>
      <c r="C4005" s="23">
        <f t="shared" si="681"/>
        <v>27822503726.654537</v>
      </c>
      <c r="D4005" s="25">
        <f t="shared" si="682"/>
        <v>4996126740629.25</v>
      </c>
      <c r="E4005" s="26">
        <f t="shared" si="683"/>
        <v>4996126739629.25</v>
      </c>
      <c r="F4005" s="27">
        <f t="shared" si="684"/>
        <v>154938366.01955795</v>
      </c>
      <c r="G4005" s="28">
        <f t="shared" si="685"/>
        <v>1159270988.6106057</v>
      </c>
      <c r="H4005" s="28">
        <f t="shared" si="686"/>
        <v>19321183.143510096</v>
      </c>
      <c r="I4005" s="29">
        <f t="shared" si="687"/>
        <v>322019.71905850159</v>
      </c>
      <c r="J4005" s="25">
        <f t="shared" si="688"/>
        <v>10242059818289.961</v>
      </c>
      <c r="K4005" s="25">
        <f t="shared" si="689"/>
        <v>10242059818289.961</v>
      </c>
      <c r="L4005" s="30" t="str">
        <f t="shared" si="690"/>
        <v>0 DAYS</v>
      </c>
    </row>
    <row r="4006" spans="1:12" x14ac:dyDescent="0.2">
      <c r="A4006" s="23">
        <f t="shared" si="680"/>
        <v>4996126740629.25</v>
      </c>
      <c r="B4006" s="24">
        <v>4000</v>
      </c>
      <c r="C4006" s="23">
        <f t="shared" si="681"/>
        <v>27978309747.5238</v>
      </c>
      <c r="D4006" s="25">
        <f t="shared" si="682"/>
        <v>5024105050376.7734</v>
      </c>
      <c r="E4006" s="26">
        <f t="shared" si="683"/>
        <v>5024105049376.7734</v>
      </c>
      <c r="F4006" s="27">
        <f t="shared" si="684"/>
        <v>155806020.8692627</v>
      </c>
      <c r="G4006" s="28">
        <f t="shared" si="685"/>
        <v>1165762906.1468251</v>
      </c>
      <c r="H4006" s="28">
        <f t="shared" si="686"/>
        <v>19429381.769113753</v>
      </c>
      <c r="I4006" s="29">
        <f t="shared" si="687"/>
        <v>323823.02948522923</v>
      </c>
      <c r="J4006" s="25">
        <f t="shared" si="688"/>
        <v>10299415353272.385</v>
      </c>
      <c r="K4006" s="25">
        <f t="shared" si="689"/>
        <v>10299415353272.385</v>
      </c>
      <c r="L4006" s="30" t="str">
        <f t="shared" si="690"/>
        <v>0 DAYS</v>
      </c>
    </row>
    <row r="4007" spans="1:12" x14ac:dyDescent="0.2">
      <c r="A4007" s="23">
        <f t="shared" si="680"/>
        <v>5024105050376.7734</v>
      </c>
      <c r="B4007" s="24">
        <v>4001</v>
      </c>
      <c r="C4007" s="23">
        <f t="shared" si="681"/>
        <v>28134988282.109932</v>
      </c>
      <c r="D4007" s="25">
        <f t="shared" si="682"/>
        <v>5052240038658.8838</v>
      </c>
      <c r="E4007" s="26">
        <f t="shared" si="683"/>
        <v>5052240037658.8838</v>
      </c>
      <c r="F4007" s="27">
        <f t="shared" si="684"/>
        <v>156678534.58613205</v>
      </c>
      <c r="G4007" s="28">
        <f t="shared" si="685"/>
        <v>1172291178.4212472</v>
      </c>
      <c r="H4007" s="28">
        <f t="shared" si="686"/>
        <v>19538186.307020787</v>
      </c>
      <c r="I4007" s="29">
        <f t="shared" si="687"/>
        <v>325636.43845034647</v>
      </c>
      <c r="J4007" s="25">
        <f t="shared" si="688"/>
        <v>10357092079250.711</v>
      </c>
      <c r="K4007" s="25">
        <f t="shared" si="689"/>
        <v>10357092079250.711</v>
      </c>
      <c r="L4007" s="30" t="str">
        <f t="shared" si="690"/>
        <v>0 DAYS</v>
      </c>
    </row>
    <row r="4008" spans="1:12" x14ac:dyDescent="0.2">
      <c r="A4008" s="23">
        <f t="shared" si="680"/>
        <v>5052240038658.8838</v>
      </c>
      <c r="B4008" s="24">
        <v>4002</v>
      </c>
      <c r="C4008" s="23">
        <f t="shared" si="681"/>
        <v>28292544216.48975</v>
      </c>
      <c r="D4008" s="25">
        <f t="shared" si="682"/>
        <v>5080532582875.374</v>
      </c>
      <c r="E4008" s="26">
        <f t="shared" si="683"/>
        <v>5080532581875.374</v>
      </c>
      <c r="F4008" s="27">
        <f t="shared" si="684"/>
        <v>157555934.37981796</v>
      </c>
      <c r="G4008" s="28">
        <f t="shared" si="685"/>
        <v>1178856009.0204062</v>
      </c>
      <c r="H4008" s="28">
        <f t="shared" si="686"/>
        <v>19647600.150340103</v>
      </c>
      <c r="I4008" s="29">
        <f t="shared" si="687"/>
        <v>327460.00250566838</v>
      </c>
      <c r="J4008" s="25">
        <f t="shared" si="688"/>
        <v>10415091794894.516</v>
      </c>
      <c r="K4008" s="25">
        <f t="shared" si="689"/>
        <v>10415091794894.516</v>
      </c>
      <c r="L4008" s="30" t="str">
        <f t="shared" si="690"/>
        <v>0 DAYS</v>
      </c>
    </row>
    <row r="4009" spans="1:12" x14ac:dyDescent="0.2">
      <c r="A4009" s="23">
        <f t="shared" si="680"/>
        <v>5080532582875.374</v>
      </c>
      <c r="B4009" s="24">
        <v>4003</v>
      </c>
      <c r="C4009" s="23">
        <f t="shared" si="681"/>
        <v>28450982464.102093</v>
      </c>
      <c r="D4009" s="25">
        <f t="shared" si="682"/>
        <v>5108983565339.4766</v>
      </c>
      <c r="E4009" s="26">
        <f t="shared" si="683"/>
        <v>5108983564339.4766</v>
      </c>
      <c r="F4009" s="27">
        <f t="shared" si="684"/>
        <v>158438247.61234283</v>
      </c>
      <c r="G4009" s="28">
        <f t="shared" si="685"/>
        <v>1185457602.6709206</v>
      </c>
      <c r="H4009" s="28">
        <f t="shared" si="686"/>
        <v>19757626.711182009</v>
      </c>
      <c r="I4009" s="29">
        <f t="shared" si="687"/>
        <v>329293.77851970016</v>
      </c>
      <c r="J4009" s="25">
        <f t="shared" si="688"/>
        <v>10473416308945.926</v>
      </c>
      <c r="K4009" s="25">
        <f t="shared" si="689"/>
        <v>10473416308945.926</v>
      </c>
      <c r="L4009" s="30" t="str">
        <f t="shared" si="690"/>
        <v>0 DAYS</v>
      </c>
    </row>
    <row r="4010" spans="1:12" x14ac:dyDescent="0.2">
      <c r="A4010" s="23">
        <f t="shared" si="680"/>
        <v>5108983565339.4766</v>
      </c>
      <c r="B4010" s="24">
        <v>4004</v>
      </c>
      <c r="C4010" s="23">
        <f t="shared" si="681"/>
        <v>28610307965.90107</v>
      </c>
      <c r="D4010" s="25">
        <f t="shared" si="682"/>
        <v>5137593873305.3779</v>
      </c>
      <c r="E4010" s="26">
        <f t="shared" si="683"/>
        <v>5137593872305.3779</v>
      </c>
      <c r="F4010" s="27">
        <f t="shared" si="684"/>
        <v>159325501.7989769</v>
      </c>
      <c r="G4010" s="28">
        <f t="shared" si="685"/>
        <v>1192096165.245878</v>
      </c>
      <c r="H4010" s="28">
        <f t="shared" si="686"/>
        <v>19868269.420764633</v>
      </c>
      <c r="I4010" s="29">
        <f t="shared" si="687"/>
        <v>331137.82367941056</v>
      </c>
      <c r="J4010" s="25">
        <f t="shared" si="688"/>
        <v>10532067440276.023</v>
      </c>
      <c r="K4010" s="25">
        <f t="shared" si="689"/>
        <v>10532067440276.023</v>
      </c>
      <c r="L4010" s="30" t="str">
        <f t="shared" si="690"/>
        <v>0 DAYS</v>
      </c>
    </row>
    <row r="4011" spans="1:12" x14ac:dyDescent="0.2">
      <c r="A4011" s="23">
        <f t="shared" si="680"/>
        <v>5137593873305.3779</v>
      </c>
      <c r="B4011" s="24">
        <v>4005</v>
      </c>
      <c r="C4011" s="23">
        <f t="shared" si="681"/>
        <v>28770525690.510117</v>
      </c>
      <c r="D4011" s="25">
        <f t="shared" si="682"/>
        <v>5166364398995.8877</v>
      </c>
      <c r="E4011" s="26">
        <f t="shared" si="683"/>
        <v>5166364397995.8877</v>
      </c>
      <c r="F4011" s="27">
        <f t="shared" si="684"/>
        <v>160217724.60904694</v>
      </c>
      <c r="G4011" s="28">
        <f t="shared" si="685"/>
        <v>1198771903.7712548</v>
      </c>
      <c r="H4011" s="28">
        <f t="shared" si="686"/>
        <v>19979531.729520913</v>
      </c>
      <c r="I4011" s="29">
        <f t="shared" si="687"/>
        <v>332992.19549201522</v>
      </c>
      <c r="J4011" s="25">
        <f t="shared" si="688"/>
        <v>10591047017941.568</v>
      </c>
      <c r="K4011" s="25">
        <f t="shared" si="689"/>
        <v>10591047017941.568</v>
      </c>
      <c r="L4011" s="30" t="str">
        <f t="shared" si="690"/>
        <v>0 DAYS</v>
      </c>
    </row>
    <row r="4012" spans="1:12" x14ac:dyDescent="0.2">
      <c r="A4012" s="23">
        <f t="shared" si="680"/>
        <v>5166364398995.8877</v>
      </c>
      <c r="B4012" s="24">
        <v>4006</v>
      </c>
      <c r="C4012" s="23">
        <f t="shared" si="681"/>
        <v>28931640634.376972</v>
      </c>
      <c r="D4012" s="25">
        <f t="shared" si="682"/>
        <v>5195296039630.2646</v>
      </c>
      <c r="E4012" s="26">
        <f t="shared" si="683"/>
        <v>5195296038630.2646</v>
      </c>
      <c r="F4012" s="27">
        <f t="shared" si="684"/>
        <v>161114943.86685562</v>
      </c>
      <c r="G4012" s="28">
        <f t="shared" si="685"/>
        <v>1205485026.4323738</v>
      </c>
      <c r="H4012" s="28">
        <f t="shared" si="686"/>
        <v>20091417.107206229</v>
      </c>
      <c r="I4012" s="29">
        <f t="shared" si="687"/>
        <v>334856.95178677049</v>
      </c>
      <c r="J4012" s="25">
        <f t="shared" si="688"/>
        <v>10650356881242.041</v>
      </c>
      <c r="K4012" s="25">
        <f t="shared" si="689"/>
        <v>10650356881242.041</v>
      </c>
      <c r="L4012" s="30" t="str">
        <f t="shared" si="690"/>
        <v>0 DAYS</v>
      </c>
    </row>
    <row r="4013" spans="1:12" x14ac:dyDescent="0.2">
      <c r="A4013" s="23">
        <f t="shared" si="680"/>
        <v>5195296039630.2646</v>
      </c>
      <c r="B4013" s="24">
        <v>4007</v>
      </c>
      <c r="C4013" s="23">
        <f t="shared" si="681"/>
        <v>29093657821.929482</v>
      </c>
      <c r="D4013" s="25">
        <f t="shared" si="682"/>
        <v>5224389697452.1943</v>
      </c>
      <c r="E4013" s="26">
        <f t="shared" si="683"/>
        <v>5224389696452.1943</v>
      </c>
      <c r="F4013" s="27">
        <f t="shared" si="684"/>
        <v>162017187.55250931</v>
      </c>
      <c r="G4013" s="28">
        <f t="shared" si="685"/>
        <v>1212235742.580395</v>
      </c>
      <c r="H4013" s="28">
        <f t="shared" si="686"/>
        <v>20203929.043006584</v>
      </c>
      <c r="I4013" s="29">
        <f t="shared" si="687"/>
        <v>336732.15071677638</v>
      </c>
      <c r="J4013" s="25">
        <f t="shared" si="688"/>
        <v>10709998879776.998</v>
      </c>
      <c r="K4013" s="25">
        <f t="shared" si="689"/>
        <v>10709998879776.998</v>
      </c>
      <c r="L4013" s="30" t="str">
        <f t="shared" si="690"/>
        <v>0 DAYS</v>
      </c>
    </row>
    <row r="4014" spans="1:12" x14ac:dyDescent="0.2">
      <c r="A4014" s="23">
        <f t="shared" si="680"/>
        <v>5224389697452.1943</v>
      </c>
      <c r="B4014" s="24">
        <v>4008</v>
      </c>
      <c r="C4014" s="23">
        <f t="shared" si="681"/>
        <v>29256582305.732288</v>
      </c>
      <c r="D4014" s="25">
        <f t="shared" si="682"/>
        <v>5253646279757.9268</v>
      </c>
      <c r="E4014" s="26">
        <f t="shared" si="683"/>
        <v>5253646278757.9268</v>
      </c>
      <c r="F4014" s="27">
        <f t="shared" si="684"/>
        <v>162924483.80280685</v>
      </c>
      <c r="G4014" s="28">
        <f t="shared" si="685"/>
        <v>1219024262.7388453</v>
      </c>
      <c r="H4014" s="28">
        <f t="shared" si="686"/>
        <v>20317071.045647424</v>
      </c>
      <c r="I4014" s="29">
        <f t="shared" si="687"/>
        <v>338617.8507607904</v>
      </c>
      <c r="J4014" s="25">
        <f t="shared" si="688"/>
        <v>10769974873503.748</v>
      </c>
      <c r="K4014" s="25">
        <f t="shared" si="689"/>
        <v>10769974873503.748</v>
      </c>
      <c r="L4014" s="30" t="str">
        <f t="shared" si="690"/>
        <v>0 DAYS</v>
      </c>
    </row>
    <row r="4015" spans="1:12" x14ac:dyDescent="0.2">
      <c r="A4015" s="23">
        <f t="shared" si="680"/>
        <v>5253646279757.9268</v>
      </c>
      <c r="B4015" s="24">
        <v>4009</v>
      </c>
      <c r="C4015" s="23">
        <f t="shared" si="681"/>
        <v>29420419166.64439</v>
      </c>
      <c r="D4015" s="25">
        <f t="shared" si="682"/>
        <v>5283066698924.5713</v>
      </c>
      <c r="E4015" s="26">
        <f t="shared" si="683"/>
        <v>5283066697924.5713</v>
      </c>
      <c r="F4015" s="27">
        <f t="shared" si="684"/>
        <v>163836860.91210175</v>
      </c>
      <c r="G4015" s="28">
        <f t="shared" si="685"/>
        <v>1225850798.610183</v>
      </c>
      <c r="H4015" s="28">
        <f t="shared" si="686"/>
        <v>20430846.643503051</v>
      </c>
      <c r="I4015" s="29">
        <f t="shared" si="687"/>
        <v>340514.11072505085</v>
      </c>
      <c r="J4015" s="25">
        <f t="shared" si="688"/>
        <v>10830286732795.371</v>
      </c>
      <c r="K4015" s="25">
        <f t="shared" si="689"/>
        <v>10830286732795.371</v>
      </c>
      <c r="L4015" s="30" t="str">
        <f t="shared" si="690"/>
        <v>0 DAYS</v>
      </c>
    </row>
    <row r="4016" spans="1:12" x14ac:dyDescent="0.2">
      <c r="A4016" s="23">
        <f t="shared" si="680"/>
        <v>5283066698924.5713</v>
      </c>
      <c r="B4016" s="24">
        <v>4010</v>
      </c>
      <c r="C4016" s="23">
        <f t="shared" si="681"/>
        <v>29585173513.9776</v>
      </c>
      <c r="D4016" s="25">
        <f t="shared" si="682"/>
        <v>5312651872438.5488</v>
      </c>
      <c r="E4016" s="26">
        <f t="shared" si="683"/>
        <v>5312651871438.5488</v>
      </c>
      <c r="F4016" s="27">
        <f t="shared" si="684"/>
        <v>164754347.33320999</v>
      </c>
      <c r="G4016" s="28">
        <f t="shared" si="685"/>
        <v>1232715563.0824001</v>
      </c>
      <c r="H4016" s="28">
        <f t="shared" si="686"/>
        <v>20545259.384706669</v>
      </c>
      <c r="I4016" s="29">
        <f t="shared" si="687"/>
        <v>342420.98974511115</v>
      </c>
      <c r="J4016" s="25">
        <f t="shared" si="688"/>
        <v>10890936338499.023</v>
      </c>
      <c r="K4016" s="25">
        <f t="shared" si="689"/>
        <v>10890936338499.023</v>
      </c>
      <c r="L4016" s="30" t="str">
        <f t="shared" si="690"/>
        <v>0 DAYS</v>
      </c>
    </row>
    <row r="4017" spans="1:12" x14ac:dyDescent="0.2">
      <c r="A4017" s="23">
        <f t="shared" si="680"/>
        <v>5312651872438.5488</v>
      </c>
      <c r="B4017" s="24">
        <v>4011</v>
      </c>
      <c r="C4017" s="23">
        <f t="shared" si="681"/>
        <v>29750850485.655872</v>
      </c>
      <c r="D4017" s="25">
        <f t="shared" si="682"/>
        <v>5342402722924.2051</v>
      </c>
      <c r="E4017" s="26">
        <f t="shared" si="683"/>
        <v>5342402721924.2051</v>
      </c>
      <c r="F4017" s="27">
        <f t="shared" si="684"/>
        <v>165676971.67827225</v>
      </c>
      <c r="G4017" s="28">
        <f t="shared" si="685"/>
        <v>1239618770.2356613</v>
      </c>
      <c r="H4017" s="28">
        <f t="shared" si="686"/>
        <v>20660312.837261021</v>
      </c>
      <c r="I4017" s="29">
        <f t="shared" si="687"/>
        <v>344338.5472876837</v>
      </c>
      <c r="J4017" s="25">
        <f t="shared" si="688"/>
        <v>10951925581994.619</v>
      </c>
      <c r="K4017" s="25">
        <f t="shared" si="689"/>
        <v>10951925581994.619</v>
      </c>
      <c r="L4017" s="30" t="str">
        <f t="shared" si="690"/>
        <v>0 DAYS</v>
      </c>
    </row>
    <row r="4018" spans="1:12" x14ac:dyDescent="0.2">
      <c r="A4018" s="23">
        <f t="shared" si="680"/>
        <v>5342402722924.2051</v>
      </c>
      <c r="B4018" s="24">
        <v>4012</v>
      </c>
      <c r="C4018" s="23">
        <f t="shared" si="681"/>
        <v>29917455248.375549</v>
      </c>
      <c r="D4018" s="25">
        <f t="shared" si="682"/>
        <v>5372320178172.5811</v>
      </c>
      <c r="E4018" s="26">
        <f t="shared" si="683"/>
        <v>5372320177172.5811</v>
      </c>
      <c r="F4018" s="27">
        <f t="shared" si="684"/>
        <v>166604762.71967697</v>
      </c>
      <c r="G4018" s="28">
        <f t="shared" si="685"/>
        <v>1246560635.3489811</v>
      </c>
      <c r="H4018" s="28">
        <f t="shared" si="686"/>
        <v>20776010.589149687</v>
      </c>
      <c r="I4018" s="29">
        <f t="shared" si="687"/>
        <v>346266.84315249481</v>
      </c>
      <c r="J4018" s="25">
        <f t="shared" si="688"/>
        <v>11013256365253.791</v>
      </c>
      <c r="K4018" s="25">
        <f t="shared" si="689"/>
        <v>11013256365253.791</v>
      </c>
      <c r="L4018" s="30" t="str">
        <f t="shared" si="690"/>
        <v>0 DAYS</v>
      </c>
    </row>
    <row r="4019" spans="1:12" x14ac:dyDescent="0.2">
      <c r="A4019" s="23">
        <f t="shared" si="680"/>
        <v>5372320178172.5811</v>
      </c>
      <c r="B4019" s="24">
        <v>4013</v>
      </c>
      <c r="C4019" s="23">
        <f t="shared" si="681"/>
        <v>30084992997.766453</v>
      </c>
      <c r="D4019" s="25">
        <f t="shared" si="682"/>
        <v>5402405171170.3477</v>
      </c>
      <c r="E4019" s="26">
        <f t="shared" si="683"/>
        <v>5402405170170.3477</v>
      </c>
      <c r="F4019" s="27">
        <f t="shared" si="684"/>
        <v>167537749.39090347</v>
      </c>
      <c r="G4019" s="28">
        <f t="shared" si="685"/>
        <v>1253541374.9069355</v>
      </c>
      <c r="H4019" s="28">
        <f t="shared" si="686"/>
        <v>20892356.248448923</v>
      </c>
      <c r="I4019" s="29">
        <f t="shared" si="687"/>
        <v>348205.9374741487</v>
      </c>
      <c r="J4019" s="25">
        <f t="shared" si="688"/>
        <v>11074930600899.211</v>
      </c>
      <c r="K4019" s="25">
        <f t="shared" si="689"/>
        <v>11074930600899.211</v>
      </c>
      <c r="L4019" s="30" t="str">
        <f t="shared" si="690"/>
        <v>0 DAYS</v>
      </c>
    </row>
    <row r="4020" spans="1:12" x14ac:dyDescent="0.2">
      <c r="A4020" s="23">
        <f t="shared" si="680"/>
        <v>5402405171170.3477</v>
      </c>
      <c r="B4020" s="24">
        <v>4014</v>
      </c>
      <c r="C4020" s="23">
        <f t="shared" si="681"/>
        <v>30253468958.553947</v>
      </c>
      <c r="D4020" s="25">
        <f t="shared" si="682"/>
        <v>5432658640128.9014</v>
      </c>
      <c r="E4020" s="26">
        <f t="shared" si="683"/>
        <v>5432658639128.9014</v>
      </c>
      <c r="F4020" s="27">
        <f t="shared" si="684"/>
        <v>168475960.78749466</v>
      </c>
      <c r="G4020" s="28">
        <f t="shared" si="685"/>
        <v>1260561206.6064146</v>
      </c>
      <c r="H4020" s="28">
        <f t="shared" si="686"/>
        <v>21009353.443440244</v>
      </c>
      <c r="I4020" s="29">
        <f t="shared" si="687"/>
        <v>350155.89072400407</v>
      </c>
      <c r="J4020" s="25">
        <f t="shared" si="688"/>
        <v>11136950212264.246</v>
      </c>
      <c r="K4020" s="25">
        <f t="shared" si="689"/>
        <v>11136950212264.246</v>
      </c>
      <c r="L4020" s="30" t="str">
        <f t="shared" si="690"/>
        <v>0 DAYS</v>
      </c>
    </row>
    <row r="4021" spans="1:12" x14ac:dyDescent="0.2">
      <c r="A4021" s="23">
        <f t="shared" si="680"/>
        <v>5432658640128.9014</v>
      </c>
      <c r="B4021" s="24">
        <v>4015</v>
      </c>
      <c r="C4021" s="23">
        <f t="shared" si="681"/>
        <v>30422888384.721848</v>
      </c>
      <c r="D4021" s="25">
        <f t="shared" si="682"/>
        <v>5463081528513.623</v>
      </c>
      <c r="E4021" s="26">
        <f t="shared" si="683"/>
        <v>5463081527513.623</v>
      </c>
      <c r="F4021" s="27">
        <f t="shared" si="684"/>
        <v>169419426.16790009</v>
      </c>
      <c r="G4021" s="28">
        <f t="shared" si="685"/>
        <v>1267620349.3634102</v>
      </c>
      <c r="H4021" s="28">
        <f t="shared" si="686"/>
        <v>21127005.822723504</v>
      </c>
      <c r="I4021" s="29">
        <f t="shared" si="687"/>
        <v>352116.76371205843</v>
      </c>
      <c r="J4021" s="25">
        <f t="shared" si="688"/>
        <v>11199317133452.926</v>
      </c>
      <c r="K4021" s="25">
        <f t="shared" si="689"/>
        <v>11199317133452.926</v>
      </c>
      <c r="L4021" s="30" t="str">
        <f t="shared" si="690"/>
        <v>0 DAYS</v>
      </c>
    </row>
    <row r="4022" spans="1:12" x14ac:dyDescent="0.2">
      <c r="A4022" s="23">
        <f t="shared" si="680"/>
        <v>5463081528513.623</v>
      </c>
      <c r="B4022" s="24">
        <v>4016</v>
      </c>
      <c r="C4022" s="23">
        <f t="shared" si="681"/>
        <v>30593256559.676289</v>
      </c>
      <c r="D4022" s="25">
        <f t="shared" si="682"/>
        <v>5493674785073.2998</v>
      </c>
      <c r="E4022" s="26">
        <f t="shared" si="683"/>
        <v>5493674784073.2998</v>
      </c>
      <c r="F4022" s="27">
        <f t="shared" si="684"/>
        <v>170368174.95444107</v>
      </c>
      <c r="G4022" s="28">
        <f t="shared" si="685"/>
        <v>1274719023.3198454</v>
      </c>
      <c r="H4022" s="28">
        <f t="shared" si="686"/>
        <v>21245317.055330757</v>
      </c>
      <c r="I4022" s="29">
        <f t="shared" si="687"/>
        <v>354088.61758884595</v>
      </c>
      <c r="J4022" s="25">
        <f t="shared" si="688"/>
        <v>11262033309400.264</v>
      </c>
      <c r="K4022" s="25">
        <f t="shared" si="689"/>
        <v>11262033309400.264</v>
      </c>
      <c r="L4022" s="30" t="str">
        <f t="shared" si="690"/>
        <v>0 DAYS</v>
      </c>
    </row>
    <row r="4023" spans="1:12" x14ac:dyDescent="0.2">
      <c r="A4023" s="23">
        <f t="shared" si="680"/>
        <v>5493674785073.2998</v>
      </c>
      <c r="B4023" s="24">
        <v>4017</v>
      </c>
      <c r="C4023" s="23">
        <f t="shared" si="681"/>
        <v>30764578796.41048</v>
      </c>
      <c r="D4023" s="25">
        <f t="shared" si="682"/>
        <v>5524439363869.71</v>
      </c>
      <c r="E4023" s="26">
        <f t="shared" si="683"/>
        <v>5524439362869.71</v>
      </c>
      <c r="F4023" s="27">
        <f t="shared" si="684"/>
        <v>171322236.73419189</v>
      </c>
      <c r="G4023" s="28">
        <f t="shared" si="685"/>
        <v>1281857449.8504367</v>
      </c>
      <c r="H4023" s="28">
        <f t="shared" si="686"/>
        <v>21364290.83084061</v>
      </c>
      <c r="I4023" s="29">
        <f t="shared" si="687"/>
        <v>356071.51384734351</v>
      </c>
      <c r="J4023" s="25">
        <f t="shared" si="688"/>
        <v>11325100695932.904</v>
      </c>
      <c r="K4023" s="25">
        <f t="shared" si="689"/>
        <v>11325100695932.904</v>
      </c>
      <c r="L4023" s="30" t="str">
        <f t="shared" si="690"/>
        <v>0 DAYS</v>
      </c>
    </row>
    <row r="4024" spans="1:12" x14ac:dyDescent="0.2">
      <c r="A4024" s="23">
        <f t="shared" si="680"/>
        <v>5524439363869.71</v>
      </c>
      <c r="B4024" s="24">
        <v>4018</v>
      </c>
      <c r="C4024" s="23">
        <f t="shared" si="681"/>
        <v>30936860437.670376</v>
      </c>
      <c r="D4024" s="25">
        <f t="shared" si="682"/>
        <v>5555376224307.3799</v>
      </c>
      <c r="E4024" s="26">
        <f t="shared" si="683"/>
        <v>5555376223307.3799</v>
      </c>
      <c r="F4024" s="27">
        <f t="shared" si="684"/>
        <v>172281641.25989532</v>
      </c>
      <c r="G4024" s="28">
        <f t="shared" si="685"/>
        <v>1289035851.5695989</v>
      </c>
      <c r="H4024" s="28">
        <f t="shared" si="686"/>
        <v>21483930.859493315</v>
      </c>
      <c r="I4024" s="29">
        <f t="shared" si="687"/>
        <v>358065.51432488859</v>
      </c>
      <c r="J4024" s="25">
        <f t="shared" si="688"/>
        <v>11388521259830.127</v>
      </c>
      <c r="K4024" s="25">
        <f t="shared" si="689"/>
        <v>11388521259830.127</v>
      </c>
      <c r="L4024" s="30" t="str">
        <f t="shared" si="690"/>
        <v>0 DAYS</v>
      </c>
    </row>
    <row r="4025" spans="1:12" x14ac:dyDescent="0.2">
      <c r="A4025" s="23">
        <f t="shared" si="680"/>
        <v>5555376224307.3799</v>
      </c>
      <c r="B4025" s="24">
        <v>4019</v>
      </c>
      <c r="C4025" s="23">
        <f t="shared" si="681"/>
        <v>31110106856.121326</v>
      </c>
      <c r="D4025" s="25">
        <f t="shared" si="682"/>
        <v>5586486331163.501</v>
      </c>
      <c r="E4025" s="26">
        <f t="shared" si="683"/>
        <v>5586486330163.501</v>
      </c>
      <c r="F4025" s="27">
        <f t="shared" si="684"/>
        <v>173246418.45095062</v>
      </c>
      <c r="G4025" s="28">
        <f t="shared" si="685"/>
        <v>1296254452.3383887</v>
      </c>
      <c r="H4025" s="28">
        <f t="shared" si="686"/>
        <v>21604240.872306477</v>
      </c>
      <c r="I4025" s="29">
        <f t="shared" si="687"/>
        <v>360070.68120510795</v>
      </c>
      <c r="J4025" s="25">
        <f t="shared" si="688"/>
        <v>11452296978885.176</v>
      </c>
      <c r="K4025" s="25">
        <f t="shared" si="689"/>
        <v>11452296978885.176</v>
      </c>
      <c r="L4025" s="30" t="str">
        <f t="shared" si="690"/>
        <v>0 DAYS</v>
      </c>
    </row>
    <row r="4026" spans="1:12" x14ac:dyDescent="0.2">
      <c r="A4026" s="23">
        <f t="shared" si="680"/>
        <v>5586486331163.501</v>
      </c>
      <c r="B4026" s="24">
        <v>4020</v>
      </c>
      <c r="C4026" s="23">
        <f t="shared" si="681"/>
        <v>31284323454.515606</v>
      </c>
      <c r="D4026" s="25">
        <f t="shared" si="682"/>
        <v>5617770654618.0166</v>
      </c>
      <c r="E4026" s="26">
        <f t="shared" si="683"/>
        <v>5617770653618.0166</v>
      </c>
      <c r="F4026" s="27">
        <f t="shared" si="684"/>
        <v>174216598.39427948</v>
      </c>
      <c r="G4026" s="28">
        <f t="shared" si="685"/>
        <v>1303513477.2714837</v>
      </c>
      <c r="H4026" s="28">
        <f t="shared" si="686"/>
        <v>21725224.621191394</v>
      </c>
      <c r="I4026" s="29">
        <f t="shared" si="687"/>
        <v>362087.07701985654</v>
      </c>
      <c r="J4026" s="25">
        <f t="shared" si="688"/>
        <v>11516429841966.934</v>
      </c>
      <c r="K4026" s="25">
        <f t="shared" si="689"/>
        <v>11516429841966.934</v>
      </c>
      <c r="L4026" s="30" t="str">
        <f t="shared" si="690"/>
        <v>0 DAYS</v>
      </c>
    </row>
    <row r="4027" spans="1:12" x14ac:dyDescent="0.2">
      <c r="A4027" s="23">
        <f t="shared" si="680"/>
        <v>5617770654618.0166</v>
      </c>
      <c r="B4027" s="24">
        <v>4021</v>
      </c>
      <c r="C4027" s="23">
        <f t="shared" si="681"/>
        <v>31459515665.860893</v>
      </c>
      <c r="D4027" s="25">
        <f t="shared" si="682"/>
        <v>5649230170283.8779</v>
      </c>
      <c r="E4027" s="26">
        <f t="shared" si="683"/>
        <v>5649230169283.8779</v>
      </c>
      <c r="F4027" s="27">
        <f t="shared" si="684"/>
        <v>175192211.34528732</v>
      </c>
      <c r="G4027" s="28">
        <f t="shared" si="685"/>
        <v>1310813152.7442038</v>
      </c>
      <c r="H4027" s="28">
        <f t="shared" si="686"/>
        <v>21846885.879070062</v>
      </c>
      <c r="I4027" s="29">
        <f t="shared" si="687"/>
        <v>364114.76465116773</v>
      </c>
      <c r="J4027" s="25">
        <f t="shared" si="688"/>
        <v>11580921849081.949</v>
      </c>
      <c r="K4027" s="25">
        <f t="shared" si="689"/>
        <v>11580921849081.949</v>
      </c>
      <c r="L4027" s="30" t="str">
        <f t="shared" si="690"/>
        <v>0 DAYS</v>
      </c>
    </row>
    <row r="4028" spans="1:12" x14ac:dyDescent="0.2">
      <c r="A4028" s="23">
        <f t="shared" si="680"/>
        <v>5649230170283.8779</v>
      </c>
      <c r="B4028" s="24">
        <v>4022</v>
      </c>
      <c r="C4028" s="23">
        <f t="shared" si="681"/>
        <v>31635688953.589718</v>
      </c>
      <c r="D4028" s="25">
        <f t="shared" si="682"/>
        <v>5680865859237.4678</v>
      </c>
      <c r="E4028" s="26">
        <f t="shared" si="683"/>
        <v>5680865858237.4678</v>
      </c>
      <c r="F4028" s="27">
        <f t="shared" si="684"/>
        <v>176173287.72882462</v>
      </c>
      <c r="G4028" s="28">
        <f t="shared" si="685"/>
        <v>1318153706.3995717</v>
      </c>
      <c r="H4028" s="28">
        <f t="shared" si="686"/>
        <v>21969228.43999286</v>
      </c>
      <c r="I4028" s="29">
        <f t="shared" si="687"/>
        <v>366153.80733321432</v>
      </c>
      <c r="J4028" s="25">
        <f t="shared" si="688"/>
        <v>11645775011436.809</v>
      </c>
      <c r="K4028" s="25">
        <f t="shared" si="689"/>
        <v>11645775011436.809</v>
      </c>
      <c r="L4028" s="30" t="str">
        <f t="shared" si="690"/>
        <v>0 DAYS</v>
      </c>
    </row>
    <row r="4029" spans="1:12" x14ac:dyDescent="0.2">
      <c r="A4029" s="23">
        <f t="shared" si="680"/>
        <v>5680865859237.4678</v>
      </c>
      <c r="B4029" s="24">
        <v>4023</v>
      </c>
      <c r="C4029" s="23">
        <f t="shared" si="681"/>
        <v>31812848811.72982</v>
      </c>
      <c r="D4029" s="25">
        <f t="shared" si="682"/>
        <v>5712678708049.1973</v>
      </c>
      <c r="E4029" s="26">
        <f t="shared" si="683"/>
        <v>5712678707049.1973</v>
      </c>
      <c r="F4029" s="27">
        <f t="shared" si="684"/>
        <v>177159858.14010239</v>
      </c>
      <c r="G4029" s="28">
        <f t="shared" si="685"/>
        <v>1325535367.1554091</v>
      </c>
      <c r="H4029" s="28">
        <f t="shared" si="686"/>
        <v>22092256.119256817</v>
      </c>
      <c r="I4029" s="29">
        <f t="shared" si="687"/>
        <v>368204.26865428028</v>
      </c>
      <c r="J4029" s="25">
        <f t="shared" si="688"/>
        <v>11710991351500.854</v>
      </c>
      <c r="K4029" s="25">
        <f t="shared" si="689"/>
        <v>11710991351500.854</v>
      </c>
      <c r="L4029" s="30" t="str">
        <f t="shared" si="690"/>
        <v>0 DAYS</v>
      </c>
    </row>
    <row r="4030" spans="1:12" x14ac:dyDescent="0.2">
      <c r="A4030" s="23">
        <f t="shared" si="680"/>
        <v>5712678708049.1973</v>
      </c>
      <c r="B4030" s="24">
        <v>4024</v>
      </c>
      <c r="C4030" s="23">
        <f t="shared" si="681"/>
        <v>31991000765.075504</v>
      </c>
      <c r="D4030" s="25">
        <f t="shared" si="682"/>
        <v>5744669708814.2725</v>
      </c>
      <c r="E4030" s="26">
        <f t="shared" si="683"/>
        <v>5744669707814.2725</v>
      </c>
      <c r="F4030" s="27">
        <f t="shared" si="684"/>
        <v>178151953.34568405</v>
      </c>
      <c r="G4030" s="28">
        <f t="shared" si="685"/>
        <v>1332958365.2114794</v>
      </c>
      <c r="H4030" s="28">
        <f t="shared" si="686"/>
        <v>22215972.753524657</v>
      </c>
      <c r="I4030" s="29">
        <f t="shared" si="687"/>
        <v>370266.2125587443</v>
      </c>
      <c r="J4030" s="25">
        <f t="shared" si="688"/>
        <v>11776572903069.258</v>
      </c>
      <c r="K4030" s="25">
        <f t="shared" si="689"/>
        <v>11776572903069.258</v>
      </c>
      <c r="L4030" s="30" t="str">
        <f t="shared" si="690"/>
        <v>0 DAYS</v>
      </c>
    </row>
    <row r="4031" spans="1:12" x14ac:dyDescent="0.2">
      <c r="A4031" s="23">
        <f t="shared" si="680"/>
        <v>5744669708814.2725</v>
      </c>
      <c r="B4031" s="24">
        <v>4025</v>
      </c>
      <c r="C4031" s="23">
        <f t="shared" si="681"/>
        <v>32170150369.359924</v>
      </c>
      <c r="D4031" s="25">
        <f t="shared" si="682"/>
        <v>5776839859183.6328</v>
      </c>
      <c r="E4031" s="26">
        <f t="shared" si="683"/>
        <v>5776839858183.6328</v>
      </c>
      <c r="F4031" s="27">
        <f t="shared" si="684"/>
        <v>179149604.28442001</v>
      </c>
      <c r="G4031" s="28">
        <f t="shared" si="685"/>
        <v>1340422932.0566635</v>
      </c>
      <c r="H4031" s="28">
        <f t="shared" si="686"/>
        <v>22340382.20094439</v>
      </c>
      <c r="I4031" s="29">
        <f t="shared" si="687"/>
        <v>372339.70334907318</v>
      </c>
      <c r="J4031" s="25">
        <f t="shared" si="688"/>
        <v>11842521711326.445</v>
      </c>
      <c r="K4031" s="25">
        <f t="shared" si="689"/>
        <v>11842521711326.445</v>
      </c>
      <c r="L4031" s="30" t="str">
        <f t="shared" si="690"/>
        <v>0 DAYS</v>
      </c>
    </row>
    <row r="4032" spans="1:12" x14ac:dyDescent="0.2">
      <c r="A4032" s="23">
        <f t="shared" si="680"/>
        <v>5776839859183.6328</v>
      </c>
      <c r="B4032" s="24">
        <v>4026</v>
      </c>
      <c r="C4032" s="23">
        <f t="shared" si="681"/>
        <v>32350303211.428345</v>
      </c>
      <c r="D4032" s="25">
        <f t="shared" si="682"/>
        <v>5809190162395.0615</v>
      </c>
      <c r="E4032" s="26">
        <f t="shared" si="683"/>
        <v>5809190161395.0615</v>
      </c>
      <c r="F4032" s="27">
        <f t="shared" si="684"/>
        <v>180152842.06842041</v>
      </c>
      <c r="G4032" s="28">
        <f t="shared" si="685"/>
        <v>1347929300.476181</v>
      </c>
      <c r="H4032" s="28">
        <f t="shared" si="686"/>
        <v>22465488.341269683</v>
      </c>
      <c r="I4032" s="29">
        <f t="shared" si="687"/>
        <v>374424.80568782805</v>
      </c>
      <c r="J4032" s="25">
        <f t="shared" si="688"/>
        <v>11908839832909.875</v>
      </c>
      <c r="K4032" s="25">
        <f t="shared" si="689"/>
        <v>11908839832909.875</v>
      </c>
      <c r="L4032" s="30" t="str">
        <f t="shared" si="690"/>
        <v>0 DAYS</v>
      </c>
    </row>
    <row r="4033" spans="1:12" x14ac:dyDescent="0.2">
      <c r="A4033" s="23">
        <f t="shared" si="680"/>
        <v>5809190162395.0615</v>
      </c>
      <c r="B4033" s="24">
        <v>4027</v>
      </c>
      <c r="C4033" s="23">
        <f t="shared" si="681"/>
        <v>32531464909.412346</v>
      </c>
      <c r="D4033" s="25">
        <f t="shared" si="682"/>
        <v>5841721627304.4736</v>
      </c>
      <c r="E4033" s="26">
        <f t="shared" si="683"/>
        <v>5841721626304.4736</v>
      </c>
      <c r="F4033" s="27">
        <f t="shared" si="684"/>
        <v>181161697.98400116</v>
      </c>
      <c r="G4033" s="28">
        <f t="shared" si="685"/>
        <v>1355477704.5588477</v>
      </c>
      <c r="H4033" s="28">
        <f t="shared" si="686"/>
        <v>22591295.075980794</v>
      </c>
      <c r="I4033" s="29">
        <f t="shared" si="687"/>
        <v>376521.58459967992</v>
      </c>
      <c r="J4033" s="25">
        <f t="shared" si="688"/>
        <v>11975529335974.17</v>
      </c>
      <c r="K4033" s="25">
        <f t="shared" si="689"/>
        <v>11975529335974.17</v>
      </c>
      <c r="L4033" s="30" t="str">
        <f t="shared" si="690"/>
        <v>0 DAYS</v>
      </c>
    </row>
    <row r="4034" spans="1:12" x14ac:dyDescent="0.2">
      <c r="A4034" s="23">
        <f t="shared" si="680"/>
        <v>5841721627304.4736</v>
      </c>
      <c r="B4034" s="24">
        <v>4028</v>
      </c>
      <c r="C4034" s="23">
        <f t="shared" si="681"/>
        <v>32713641112.905052</v>
      </c>
      <c r="D4034" s="25">
        <f t="shared" si="682"/>
        <v>5874435268417.3789</v>
      </c>
      <c r="E4034" s="26">
        <f t="shared" si="683"/>
        <v>5874435267417.3789</v>
      </c>
      <c r="F4034" s="27">
        <f t="shared" si="684"/>
        <v>182176203.4927063</v>
      </c>
      <c r="G4034" s="28">
        <f t="shared" si="685"/>
        <v>1363068379.7043772</v>
      </c>
      <c r="H4034" s="28">
        <f t="shared" si="686"/>
        <v>22717806.328406285</v>
      </c>
      <c r="I4034" s="29">
        <f t="shared" si="687"/>
        <v>378630.1054734381</v>
      </c>
      <c r="J4034" s="25">
        <f t="shared" si="688"/>
        <v>12042592300255.625</v>
      </c>
      <c r="K4034" s="25">
        <f t="shared" si="689"/>
        <v>12042592300255.625</v>
      </c>
      <c r="L4034" s="30" t="str">
        <f t="shared" si="690"/>
        <v>0 DAYS</v>
      </c>
    </row>
    <row r="4035" spans="1:12" x14ac:dyDescent="0.2">
      <c r="A4035" s="23">
        <f t="shared" si="680"/>
        <v>5874435268417.3789</v>
      </c>
      <c r="B4035" s="24">
        <v>4029</v>
      </c>
      <c r="C4035" s="23">
        <f t="shared" si="681"/>
        <v>32896837503.137321</v>
      </c>
      <c r="D4035" s="25">
        <f t="shared" si="682"/>
        <v>5907332105920.5166</v>
      </c>
      <c r="E4035" s="26">
        <f t="shared" si="683"/>
        <v>5907332104920.5166</v>
      </c>
      <c r="F4035" s="27">
        <f t="shared" si="684"/>
        <v>183196390.23226929</v>
      </c>
      <c r="G4035" s="28">
        <f t="shared" si="685"/>
        <v>1370701562.6307218</v>
      </c>
      <c r="H4035" s="28">
        <f t="shared" si="686"/>
        <v>22845026.043845363</v>
      </c>
      <c r="I4035" s="29">
        <f t="shared" si="687"/>
        <v>380750.43406408938</v>
      </c>
      <c r="J4035" s="25">
        <f t="shared" si="688"/>
        <v>12110030817137.059</v>
      </c>
      <c r="K4035" s="25">
        <f t="shared" si="689"/>
        <v>12110030817137.059</v>
      </c>
      <c r="L4035" s="30" t="str">
        <f t="shared" si="690"/>
        <v>0 DAYS</v>
      </c>
    </row>
    <row r="4036" spans="1:12" x14ac:dyDescent="0.2">
      <c r="A4036" s="23">
        <f t="shared" si="680"/>
        <v>5907332105920.5166</v>
      </c>
      <c r="B4036" s="24">
        <v>4030</v>
      </c>
      <c r="C4036" s="23">
        <f t="shared" si="681"/>
        <v>33081059793.154892</v>
      </c>
      <c r="D4036" s="25">
        <f t="shared" si="682"/>
        <v>5940413165713.6719</v>
      </c>
      <c r="E4036" s="26">
        <f t="shared" si="683"/>
        <v>5940413164713.6719</v>
      </c>
      <c r="F4036" s="27">
        <f t="shared" si="684"/>
        <v>184222290.0175705</v>
      </c>
      <c r="G4036" s="28">
        <f t="shared" si="685"/>
        <v>1378377491.3814538</v>
      </c>
      <c r="H4036" s="28">
        <f t="shared" si="686"/>
        <v>22972958.189690895</v>
      </c>
      <c r="I4036" s="29">
        <f t="shared" si="687"/>
        <v>382882.63649484824</v>
      </c>
      <c r="J4036" s="25">
        <f t="shared" si="688"/>
        <v>12177846989713.025</v>
      </c>
      <c r="K4036" s="25">
        <f t="shared" si="689"/>
        <v>12177846989713.025</v>
      </c>
      <c r="L4036" s="30" t="str">
        <f t="shared" si="690"/>
        <v>0 DAYS</v>
      </c>
    </row>
    <row r="4037" spans="1:12" x14ac:dyDescent="0.2">
      <c r="A4037" s="23">
        <f t="shared" ref="A4037:A4100" si="691">D4036</f>
        <v>5940413165713.6719</v>
      </c>
      <c r="B4037" s="24">
        <v>4031</v>
      </c>
      <c r="C4037" s="23">
        <f t="shared" ref="C4037:C4100" si="692">(A4037*$F$2)+$H$2</f>
        <v>33266313727.996563</v>
      </c>
      <c r="D4037" s="25">
        <f t="shared" ref="D4037:D4100" si="693">A4037+C4037</f>
        <v>5973679479441.668</v>
      </c>
      <c r="E4037" s="26">
        <f t="shared" ref="E4037:E4100" si="694">E4036+C4037</f>
        <v>5973679478441.668</v>
      </c>
      <c r="F4037" s="27">
        <f t="shared" ref="F4037:F4100" si="695">C4037-C4036</f>
        <v>185253934.84167099</v>
      </c>
      <c r="G4037" s="28">
        <f t="shared" ref="G4037:G4100" si="696">C4037/24</f>
        <v>1386096405.3331902</v>
      </c>
      <c r="H4037" s="28">
        <f t="shared" ref="H4037:H4100" si="697">G4037/60</f>
        <v>23101606.755553171</v>
      </c>
      <c r="I4037" s="29">
        <f t="shared" ref="I4037:I4100" si="698">H4037/60</f>
        <v>385026.77925921953</v>
      </c>
      <c r="J4037" s="25">
        <f t="shared" ref="J4037:J4100" si="699">D4037*2.05</f>
        <v>12246042932855.418</v>
      </c>
      <c r="K4037" s="25">
        <f t="shared" ref="K4037:K4100" si="700">J4037-$J$2</f>
        <v>12246042932855.418</v>
      </c>
      <c r="L4037" s="30" t="str">
        <f t="shared" ref="L4037:L4100" si="701">ROUND(($J$5/C4037),0) &amp; " DAYS"</f>
        <v>0 DAYS</v>
      </c>
    </row>
    <row r="4038" spans="1:12" x14ac:dyDescent="0.2">
      <c r="A4038" s="23">
        <f t="shared" si="691"/>
        <v>5973679479441.668</v>
      </c>
      <c r="B4038" s="24">
        <v>4032</v>
      </c>
      <c r="C4038" s="23">
        <f t="shared" si="692"/>
        <v>33452605084.873341</v>
      </c>
      <c r="D4038" s="25">
        <f t="shared" si="693"/>
        <v>6007132084526.541</v>
      </c>
      <c r="E4038" s="26">
        <f t="shared" si="694"/>
        <v>6007132083526.541</v>
      </c>
      <c r="F4038" s="27">
        <f t="shared" si="695"/>
        <v>186291356.87677765</v>
      </c>
      <c r="G4038" s="28">
        <f t="shared" si="696"/>
        <v>1393858545.2030559</v>
      </c>
      <c r="H4038" s="28">
        <f t="shared" si="697"/>
        <v>23230975.753384266</v>
      </c>
      <c r="I4038" s="29">
        <f t="shared" si="698"/>
        <v>387182.92922307109</v>
      </c>
      <c r="J4038" s="25">
        <f t="shared" si="699"/>
        <v>12314620773279.408</v>
      </c>
      <c r="K4038" s="25">
        <f t="shared" si="700"/>
        <v>12314620773279.408</v>
      </c>
      <c r="L4038" s="30" t="str">
        <f t="shared" si="701"/>
        <v>0 DAYS</v>
      </c>
    </row>
    <row r="4039" spans="1:12" x14ac:dyDescent="0.2">
      <c r="A4039" s="23">
        <f t="shared" si="691"/>
        <v>6007132084526.541</v>
      </c>
      <c r="B4039" s="24">
        <v>4033</v>
      </c>
      <c r="C4039" s="23">
        <f t="shared" si="692"/>
        <v>33639939673.348629</v>
      </c>
      <c r="D4039" s="25">
        <f t="shared" si="693"/>
        <v>6040772024199.8896</v>
      </c>
      <c r="E4039" s="26">
        <f t="shared" si="694"/>
        <v>6040772023199.8896</v>
      </c>
      <c r="F4039" s="27">
        <f t="shared" si="695"/>
        <v>187334588.47528839</v>
      </c>
      <c r="G4039" s="28">
        <f t="shared" si="696"/>
        <v>1401664153.0561929</v>
      </c>
      <c r="H4039" s="28">
        <f t="shared" si="697"/>
        <v>23361069.217603214</v>
      </c>
      <c r="I4039" s="29">
        <f t="shared" si="698"/>
        <v>389351.15362672025</v>
      </c>
      <c r="J4039" s="25">
        <f t="shared" si="699"/>
        <v>12383582649609.773</v>
      </c>
      <c r="K4039" s="25">
        <f t="shared" si="700"/>
        <v>12383582649609.773</v>
      </c>
      <c r="L4039" s="30" t="str">
        <f t="shared" si="701"/>
        <v>0 DAYS</v>
      </c>
    </row>
    <row r="4040" spans="1:12" x14ac:dyDescent="0.2">
      <c r="A4040" s="23">
        <f t="shared" si="691"/>
        <v>6040772024199.8896</v>
      </c>
      <c r="B4040" s="24">
        <v>4034</v>
      </c>
      <c r="C4040" s="23">
        <f t="shared" si="692"/>
        <v>33828323335.519382</v>
      </c>
      <c r="D4040" s="25">
        <f t="shared" si="693"/>
        <v>6074600347535.4092</v>
      </c>
      <c r="E4040" s="26">
        <f t="shared" si="694"/>
        <v>6074600346535.4092</v>
      </c>
      <c r="F4040" s="27">
        <f t="shared" si="695"/>
        <v>188383662.17075348</v>
      </c>
      <c r="G4040" s="28">
        <f t="shared" si="696"/>
        <v>1409513472.3133075</v>
      </c>
      <c r="H4040" s="28">
        <f t="shared" si="697"/>
        <v>23491891.205221791</v>
      </c>
      <c r="I4040" s="29">
        <f t="shared" si="698"/>
        <v>391531.52008702984</v>
      </c>
      <c r="J4040" s="25">
        <f t="shared" si="699"/>
        <v>12452930712447.588</v>
      </c>
      <c r="K4040" s="25">
        <f t="shared" si="700"/>
        <v>12452930712447.588</v>
      </c>
      <c r="L4040" s="30" t="str">
        <f t="shared" si="701"/>
        <v>0 DAYS</v>
      </c>
    </row>
    <row r="4041" spans="1:12" x14ac:dyDescent="0.2">
      <c r="A4041" s="23">
        <f t="shared" si="691"/>
        <v>6074600347535.4092</v>
      </c>
      <c r="B4041" s="24">
        <v>4035</v>
      </c>
      <c r="C4041" s="23">
        <f t="shared" si="692"/>
        <v>34017761946.198292</v>
      </c>
      <c r="D4041" s="25">
        <f t="shared" si="693"/>
        <v>6108618109481.6074</v>
      </c>
      <c r="E4041" s="26">
        <f t="shared" si="694"/>
        <v>6108618108481.6074</v>
      </c>
      <c r="F4041" s="27">
        <f t="shared" si="695"/>
        <v>189438610.6789093</v>
      </c>
      <c r="G4041" s="28">
        <f t="shared" si="696"/>
        <v>1417406747.7582622</v>
      </c>
      <c r="H4041" s="28">
        <f t="shared" si="697"/>
        <v>23623445.795971036</v>
      </c>
      <c r="I4041" s="29">
        <f t="shared" si="698"/>
        <v>393724.09659951727</v>
      </c>
      <c r="J4041" s="25">
        <f t="shared" si="699"/>
        <v>12522667124437.295</v>
      </c>
      <c r="K4041" s="25">
        <f t="shared" si="700"/>
        <v>12522667124437.295</v>
      </c>
      <c r="L4041" s="30" t="str">
        <f t="shared" si="701"/>
        <v>0 DAYS</v>
      </c>
    </row>
    <row r="4042" spans="1:12" x14ac:dyDescent="0.2">
      <c r="A4042" s="23">
        <f t="shared" si="691"/>
        <v>6108618109481.6074</v>
      </c>
      <c r="B4042" s="24">
        <v>4036</v>
      </c>
      <c r="C4042" s="23">
        <f t="shared" si="692"/>
        <v>34208261413.097</v>
      </c>
      <c r="D4042" s="25">
        <f t="shared" si="693"/>
        <v>6142826370894.7041</v>
      </c>
      <c r="E4042" s="26">
        <f t="shared" si="694"/>
        <v>6142826369894.7041</v>
      </c>
      <c r="F4042" s="27">
        <f t="shared" si="695"/>
        <v>190499466.89870834</v>
      </c>
      <c r="G4042" s="28">
        <f t="shared" si="696"/>
        <v>1425344225.5457084</v>
      </c>
      <c r="H4042" s="28">
        <f t="shared" si="697"/>
        <v>23755737.092428472</v>
      </c>
      <c r="I4042" s="29">
        <f t="shared" si="698"/>
        <v>395928.95154047455</v>
      </c>
      <c r="J4042" s="25">
        <f t="shared" si="699"/>
        <v>12592794060334.143</v>
      </c>
      <c r="K4042" s="25">
        <f t="shared" si="700"/>
        <v>12592794060334.143</v>
      </c>
      <c r="L4042" s="30" t="str">
        <f t="shared" si="701"/>
        <v>0 DAYS</v>
      </c>
    </row>
    <row r="4043" spans="1:12" x14ac:dyDescent="0.2">
      <c r="A4043" s="23">
        <f t="shared" si="691"/>
        <v>6142826370894.7041</v>
      </c>
      <c r="B4043" s="24">
        <v>4037</v>
      </c>
      <c r="C4043" s="23">
        <f t="shared" si="692"/>
        <v>34399827677.010345</v>
      </c>
      <c r="D4043" s="25">
        <f t="shared" si="693"/>
        <v>6177226198571.7148</v>
      </c>
      <c r="E4043" s="26">
        <f t="shared" si="694"/>
        <v>6177226197571.7148</v>
      </c>
      <c r="F4043" s="27">
        <f t="shared" si="695"/>
        <v>191566263.91334534</v>
      </c>
      <c r="G4043" s="28">
        <f t="shared" si="696"/>
        <v>1433326153.2087643</v>
      </c>
      <c r="H4043" s="28">
        <f t="shared" si="697"/>
        <v>23888769.220146071</v>
      </c>
      <c r="I4043" s="29">
        <f t="shared" si="698"/>
        <v>398146.15366910119</v>
      </c>
      <c r="J4043" s="25">
        <f t="shared" si="699"/>
        <v>12663313707072.014</v>
      </c>
      <c r="K4043" s="25">
        <f t="shared" si="700"/>
        <v>12663313707072.014</v>
      </c>
      <c r="L4043" s="30" t="str">
        <f t="shared" si="701"/>
        <v>0 DAYS</v>
      </c>
    </row>
    <row r="4044" spans="1:12" x14ac:dyDescent="0.2">
      <c r="A4044" s="23">
        <f t="shared" si="691"/>
        <v>6177226198571.7148</v>
      </c>
      <c r="B4044" s="24">
        <v>4038</v>
      </c>
      <c r="C4044" s="23">
        <f t="shared" si="692"/>
        <v>34592466712.001602</v>
      </c>
      <c r="D4044" s="25">
        <f t="shared" si="693"/>
        <v>6211818665283.7168</v>
      </c>
      <c r="E4044" s="26">
        <f t="shared" si="694"/>
        <v>6211818664283.7168</v>
      </c>
      <c r="F4044" s="27">
        <f t="shared" si="695"/>
        <v>192639034.99125671</v>
      </c>
      <c r="G4044" s="28">
        <f t="shared" si="696"/>
        <v>1441352779.6667335</v>
      </c>
      <c r="H4044" s="28">
        <f t="shared" si="697"/>
        <v>24022546.327778891</v>
      </c>
      <c r="I4044" s="29">
        <f t="shared" si="698"/>
        <v>400375.77212964819</v>
      </c>
      <c r="J4044" s="25">
        <f t="shared" si="699"/>
        <v>12734228263831.619</v>
      </c>
      <c r="K4044" s="25">
        <f t="shared" si="700"/>
        <v>12734228263831.619</v>
      </c>
      <c r="L4044" s="30" t="str">
        <f t="shared" si="701"/>
        <v>0 DAYS</v>
      </c>
    </row>
    <row r="4045" spans="1:12" x14ac:dyDescent="0.2">
      <c r="A4045" s="23">
        <f t="shared" si="691"/>
        <v>6211818665283.7168</v>
      </c>
      <c r="B4045" s="24">
        <v>4039</v>
      </c>
      <c r="C4045" s="23">
        <f t="shared" si="692"/>
        <v>34786184525.588814</v>
      </c>
      <c r="D4045" s="25">
        <f t="shared" si="693"/>
        <v>6246604849809.3057</v>
      </c>
      <c r="E4045" s="26">
        <f t="shared" si="694"/>
        <v>6246604848809.3057</v>
      </c>
      <c r="F4045" s="27">
        <f t="shared" si="695"/>
        <v>193717813.58721161</v>
      </c>
      <c r="G4045" s="28">
        <f t="shared" si="696"/>
        <v>1449424355.2328672</v>
      </c>
      <c r="H4045" s="28">
        <f t="shared" si="697"/>
        <v>24157072.587214455</v>
      </c>
      <c r="I4045" s="29">
        <f t="shared" si="698"/>
        <v>402617.87645357422</v>
      </c>
      <c r="J4045" s="25">
        <f t="shared" si="699"/>
        <v>12805539942109.076</v>
      </c>
      <c r="K4045" s="25">
        <f t="shared" si="700"/>
        <v>12805539942109.076</v>
      </c>
      <c r="L4045" s="30" t="str">
        <f t="shared" si="701"/>
        <v>0 DAYS</v>
      </c>
    </row>
    <row r="4046" spans="1:12" x14ac:dyDescent="0.2">
      <c r="A4046" s="23">
        <f t="shared" si="691"/>
        <v>6246604849809.3057</v>
      </c>
      <c r="B4046" s="24">
        <v>4040</v>
      </c>
      <c r="C4046" s="23">
        <f t="shared" si="692"/>
        <v>34980987158.932114</v>
      </c>
      <c r="D4046" s="25">
        <f t="shared" si="693"/>
        <v>6281585836968.2373</v>
      </c>
      <c r="E4046" s="26">
        <f t="shared" si="694"/>
        <v>6281585835968.2373</v>
      </c>
      <c r="F4046" s="27">
        <f t="shared" si="695"/>
        <v>194802633.34329987</v>
      </c>
      <c r="G4046" s="28">
        <f t="shared" si="696"/>
        <v>1457541131.6221714</v>
      </c>
      <c r="H4046" s="28">
        <f t="shared" si="697"/>
        <v>24292352.193702858</v>
      </c>
      <c r="I4046" s="29">
        <f t="shared" si="698"/>
        <v>404872.53656171431</v>
      </c>
      <c r="J4046" s="25">
        <f t="shared" si="699"/>
        <v>12877250965784.885</v>
      </c>
      <c r="K4046" s="25">
        <f t="shared" si="700"/>
        <v>12877250965784.885</v>
      </c>
      <c r="L4046" s="30" t="str">
        <f t="shared" si="701"/>
        <v>0 DAYS</v>
      </c>
    </row>
    <row r="4047" spans="1:12" x14ac:dyDescent="0.2">
      <c r="A4047" s="23">
        <f t="shared" si="691"/>
        <v>6281585836968.2373</v>
      </c>
      <c r="B4047" s="24">
        <v>4041</v>
      </c>
      <c r="C4047" s="23">
        <f t="shared" si="692"/>
        <v>35176880687.022125</v>
      </c>
      <c r="D4047" s="25">
        <f t="shared" si="693"/>
        <v>6316762717655.2598</v>
      </c>
      <c r="E4047" s="26">
        <f t="shared" si="694"/>
        <v>6316762716655.2598</v>
      </c>
      <c r="F4047" s="27">
        <f t="shared" si="695"/>
        <v>195893528.0900116</v>
      </c>
      <c r="G4047" s="28">
        <f t="shared" si="696"/>
        <v>1465703361.9592552</v>
      </c>
      <c r="H4047" s="28">
        <f t="shared" si="697"/>
        <v>24428389.365987588</v>
      </c>
      <c r="I4047" s="29">
        <f t="shared" si="698"/>
        <v>407139.82276645978</v>
      </c>
      <c r="J4047" s="25">
        <f t="shared" si="699"/>
        <v>12949363571193.281</v>
      </c>
      <c r="K4047" s="25">
        <f t="shared" si="700"/>
        <v>12949363571193.281</v>
      </c>
      <c r="L4047" s="30" t="str">
        <f t="shared" si="701"/>
        <v>0 DAYS</v>
      </c>
    </row>
    <row r="4048" spans="1:12" x14ac:dyDescent="0.2">
      <c r="A4048" s="23">
        <f t="shared" si="691"/>
        <v>6316762717655.2598</v>
      </c>
      <c r="B4048" s="24">
        <v>4042</v>
      </c>
      <c r="C4048" s="23">
        <f t="shared" si="692"/>
        <v>35373871218.869453</v>
      </c>
      <c r="D4048" s="25">
        <f t="shared" si="693"/>
        <v>6352136588874.1289</v>
      </c>
      <c r="E4048" s="26">
        <f t="shared" si="694"/>
        <v>6352136587874.1289</v>
      </c>
      <c r="F4048" s="27">
        <f t="shared" si="695"/>
        <v>196990531.84732819</v>
      </c>
      <c r="G4048" s="28">
        <f t="shared" si="696"/>
        <v>1473911300.7862272</v>
      </c>
      <c r="H4048" s="28">
        <f t="shared" si="697"/>
        <v>24565188.346437119</v>
      </c>
      <c r="I4048" s="29">
        <f t="shared" si="698"/>
        <v>409419.80577395199</v>
      </c>
      <c r="J4048" s="25">
        <f t="shared" si="699"/>
        <v>13021880007191.963</v>
      </c>
      <c r="K4048" s="25">
        <f t="shared" si="700"/>
        <v>13021880007191.963</v>
      </c>
      <c r="L4048" s="30" t="str">
        <f t="shared" si="701"/>
        <v>0 DAYS</v>
      </c>
    </row>
    <row r="4049" spans="1:12" x14ac:dyDescent="0.2">
      <c r="A4049" s="23">
        <f t="shared" si="691"/>
        <v>6352136588874.1289</v>
      </c>
      <c r="B4049" s="24">
        <v>4043</v>
      </c>
      <c r="C4049" s="23">
        <f t="shared" si="692"/>
        <v>35571964897.695122</v>
      </c>
      <c r="D4049" s="25">
        <f t="shared" si="693"/>
        <v>6387708553771.8242</v>
      </c>
      <c r="E4049" s="26">
        <f t="shared" si="694"/>
        <v>6387708552771.8242</v>
      </c>
      <c r="F4049" s="27">
        <f t="shared" si="695"/>
        <v>198093678.82566833</v>
      </c>
      <c r="G4049" s="28">
        <f t="shared" si="696"/>
        <v>1482165204.0706301</v>
      </c>
      <c r="H4049" s="28">
        <f t="shared" si="697"/>
        <v>24702753.401177168</v>
      </c>
      <c r="I4049" s="29">
        <f t="shared" si="698"/>
        <v>411712.55668628612</v>
      </c>
      <c r="J4049" s="25">
        <f t="shared" si="699"/>
        <v>13094802535232.238</v>
      </c>
      <c r="K4049" s="25">
        <f t="shared" si="700"/>
        <v>13094802535232.238</v>
      </c>
      <c r="L4049" s="30" t="str">
        <f t="shared" si="701"/>
        <v>0 DAYS</v>
      </c>
    </row>
    <row r="4050" spans="1:12" x14ac:dyDescent="0.2">
      <c r="A4050" s="23">
        <f t="shared" si="691"/>
        <v>6387708553771.8242</v>
      </c>
      <c r="B4050" s="24">
        <v>4044</v>
      </c>
      <c r="C4050" s="23">
        <f t="shared" si="692"/>
        <v>35771167901.122215</v>
      </c>
      <c r="D4050" s="25">
        <f t="shared" si="693"/>
        <v>6423479721672.9463</v>
      </c>
      <c r="E4050" s="26">
        <f t="shared" si="694"/>
        <v>6423479720672.9463</v>
      </c>
      <c r="F4050" s="27">
        <f t="shared" si="695"/>
        <v>199203003.42709351</v>
      </c>
      <c r="G4050" s="28">
        <f t="shared" si="696"/>
        <v>1490465329.2134256</v>
      </c>
      <c r="H4050" s="28">
        <f t="shared" si="697"/>
        <v>24841088.82022376</v>
      </c>
      <c r="I4050" s="29">
        <f t="shared" si="698"/>
        <v>414018.1470037293</v>
      </c>
      <c r="J4050" s="25">
        <f t="shared" si="699"/>
        <v>13168133429429.539</v>
      </c>
      <c r="K4050" s="25">
        <f t="shared" si="700"/>
        <v>13168133429429.539</v>
      </c>
      <c r="L4050" s="30" t="str">
        <f t="shared" si="701"/>
        <v>0 DAYS</v>
      </c>
    </row>
    <row r="4051" spans="1:12" x14ac:dyDescent="0.2">
      <c r="A4051" s="23">
        <f t="shared" si="691"/>
        <v>6423479721672.9463</v>
      </c>
      <c r="B4051" s="24">
        <v>4045</v>
      </c>
      <c r="C4051" s="23">
        <f t="shared" si="692"/>
        <v>35971486441.3685</v>
      </c>
      <c r="D4051" s="25">
        <f t="shared" si="693"/>
        <v>6459451208114.3145</v>
      </c>
      <c r="E4051" s="26">
        <f t="shared" si="694"/>
        <v>6459451207114.3145</v>
      </c>
      <c r="F4051" s="27">
        <f t="shared" si="695"/>
        <v>200318540.24628448</v>
      </c>
      <c r="G4051" s="28">
        <f t="shared" si="696"/>
        <v>1498811935.0570209</v>
      </c>
      <c r="H4051" s="28">
        <f t="shared" si="697"/>
        <v>24980198.917617016</v>
      </c>
      <c r="I4051" s="29">
        <f t="shared" si="698"/>
        <v>416336.64862695028</v>
      </c>
      <c r="J4051" s="25">
        <f t="shared" si="699"/>
        <v>13241874976634.344</v>
      </c>
      <c r="K4051" s="25">
        <f t="shared" si="700"/>
        <v>13241874976634.344</v>
      </c>
      <c r="L4051" s="30" t="str">
        <f t="shared" si="701"/>
        <v>0 DAYS</v>
      </c>
    </row>
    <row r="4052" spans="1:12" x14ac:dyDescent="0.2">
      <c r="A4052" s="23">
        <f t="shared" si="691"/>
        <v>6459451208114.3145</v>
      </c>
      <c r="B4052" s="24">
        <v>4046</v>
      </c>
      <c r="C4052" s="23">
        <f t="shared" si="692"/>
        <v>36172926765.440163</v>
      </c>
      <c r="D4052" s="25">
        <f t="shared" si="693"/>
        <v>6495624134879.7549</v>
      </c>
      <c r="E4052" s="26">
        <f t="shared" si="694"/>
        <v>6495624133879.7549</v>
      </c>
      <c r="F4052" s="27">
        <f t="shared" si="695"/>
        <v>201440324.0716629</v>
      </c>
      <c r="G4052" s="28">
        <f t="shared" si="696"/>
        <v>1507205281.8933401</v>
      </c>
      <c r="H4052" s="28">
        <f t="shared" si="697"/>
        <v>25120088.031555668</v>
      </c>
      <c r="I4052" s="29">
        <f t="shared" si="698"/>
        <v>418668.13385926111</v>
      </c>
      <c r="J4052" s="25">
        <f t="shared" si="699"/>
        <v>13316029476503.496</v>
      </c>
      <c r="K4052" s="25">
        <f t="shared" si="700"/>
        <v>13316029476503.496</v>
      </c>
      <c r="L4052" s="30" t="str">
        <f t="shared" si="701"/>
        <v>0 DAYS</v>
      </c>
    </row>
    <row r="4053" spans="1:12" x14ac:dyDescent="0.2">
      <c r="A4053" s="23">
        <f t="shared" si="691"/>
        <v>6495624134879.7549</v>
      </c>
      <c r="B4053" s="24">
        <v>4047</v>
      </c>
      <c r="C4053" s="23">
        <f t="shared" si="692"/>
        <v>36375495155.32663</v>
      </c>
      <c r="D4053" s="25">
        <f t="shared" si="693"/>
        <v>6531999630035.0811</v>
      </c>
      <c r="E4053" s="26">
        <f t="shared" si="694"/>
        <v>6531999629035.0811</v>
      </c>
      <c r="F4053" s="27">
        <f t="shared" si="695"/>
        <v>202568389.88646698</v>
      </c>
      <c r="G4053" s="28">
        <f t="shared" si="696"/>
        <v>1515645631.4719429</v>
      </c>
      <c r="H4053" s="28">
        <f t="shared" si="697"/>
        <v>25260760.524532381</v>
      </c>
      <c r="I4053" s="29">
        <f t="shared" si="698"/>
        <v>421012.67540887301</v>
      </c>
      <c r="J4053" s="25">
        <f t="shared" si="699"/>
        <v>13390599241571.914</v>
      </c>
      <c r="K4053" s="25">
        <f t="shared" si="700"/>
        <v>13390599241571.914</v>
      </c>
      <c r="L4053" s="30" t="str">
        <f t="shared" si="701"/>
        <v>0 DAYS</v>
      </c>
    </row>
    <row r="4054" spans="1:12" x14ac:dyDescent="0.2">
      <c r="A4054" s="23">
        <f t="shared" si="691"/>
        <v>6531999630035.0811</v>
      </c>
      <c r="B4054" s="24">
        <v>4048</v>
      </c>
      <c r="C4054" s="23">
        <f t="shared" si="692"/>
        <v>36579197928.196457</v>
      </c>
      <c r="D4054" s="25">
        <f t="shared" si="693"/>
        <v>6568578827963.2773</v>
      </c>
      <c r="E4054" s="26">
        <f t="shared" si="694"/>
        <v>6568578826963.2773</v>
      </c>
      <c r="F4054" s="27">
        <f t="shared" si="695"/>
        <v>203702772.86982727</v>
      </c>
      <c r="G4054" s="28">
        <f t="shared" si="696"/>
        <v>1524133247.0081856</v>
      </c>
      <c r="H4054" s="28">
        <f t="shared" si="697"/>
        <v>25402220.783469759</v>
      </c>
      <c r="I4054" s="29">
        <f t="shared" si="698"/>
        <v>423370.34639116266</v>
      </c>
      <c r="J4054" s="25">
        <f t="shared" si="699"/>
        <v>13465586597324.717</v>
      </c>
      <c r="K4054" s="25">
        <f t="shared" si="700"/>
        <v>13465586597324.717</v>
      </c>
      <c r="L4054" s="30" t="str">
        <f t="shared" si="701"/>
        <v>0 DAYS</v>
      </c>
    </row>
    <row r="4055" spans="1:12" x14ac:dyDescent="0.2">
      <c r="A4055" s="23">
        <f t="shared" si="691"/>
        <v>6568578827963.2773</v>
      </c>
      <c r="B4055" s="24">
        <v>4049</v>
      </c>
      <c r="C4055" s="23">
        <f t="shared" si="692"/>
        <v>36784041436.594353</v>
      </c>
      <c r="D4055" s="25">
        <f t="shared" si="693"/>
        <v>6605362869399.8721</v>
      </c>
      <c r="E4055" s="26">
        <f t="shared" si="694"/>
        <v>6605362868399.8721</v>
      </c>
      <c r="F4055" s="27">
        <f t="shared" si="695"/>
        <v>204843508.39789581</v>
      </c>
      <c r="G4055" s="28">
        <f t="shared" si="696"/>
        <v>1532668393.1914313</v>
      </c>
      <c r="H4055" s="28">
        <f t="shared" si="697"/>
        <v>25544473.21985719</v>
      </c>
      <c r="I4055" s="29">
        <f t="shared" si="698"/>
        <v>425741.22033095319</v>
      </c>
      <c r="J4055" s="25">
        <f t="shared" si="699"/>
        <v>13540993882269.736</v>
      </c>
      <c r="K4055" s="25">
        <f t="shared" si="700"/>
        <v>13540993882269.736</v>
      </c>
      <c r="L4055" s="30" t="str">
        <f t="shared" si="701"/>
        <v>0 DAYS</v>
      </c>
    </row>
    <row r="4056" spans="1:12" x14ac:dyDescent="0.2">
      <c r="A4056" s="23">
        <f t="shared" si="691"/>
        <v>6605362869399.8721</v>
      </c>
      <c r="B4056" s="24">
        <v>4050</v>
      </c>
      <c r="C4056" s="23">
        <f t="shared" si="692"/>
        <v>36990032068.639282</v>
      </c>
      <c r="D4056" s="25">
        <f t="shared" si="693"/>
        <v>6642352901468.5117</v>
      </c>
      <c r="E4056" s="26">
        <f t="shared" si="694"/>
        <v>6642352900468.5117</v>
      </c>
      <c r="F4056" s="27">
        <f t="shared" si="695"/>
        <v>205990632.0449295</v>
      </c>
      <c r="G4056" s="28">
        <f t="shared" si="696"/>
        <v>1541251336.1933033</v>
      </c>
      <c r="H4056" s="28">
        <f t="shared" si="697"/>
        <v>25687522.26988839</v>
      </c>
      <c r="I4056" s="29">
        <f t="shared" si="698"/>
        <v>428125.37116480648</v>
      </c>
      <c r="J4056" s="25">
        <f t="shared" si="699"/>
        <v>13616823448010.447</v>
      </c>
      <c r="K4056" s="25">
        <f t="shared" si="700"/>
        <v>13616823448010.447</v>
      </c>
      <c r="L4056" s="30" t="str">
        <f t="shared" si="701"/>
        <v>0 DAYS</v>
      </c>
    </row>
    <row r="4057" spans="1:12" x14ac:dyDescent="0.2">
      <c r="A4057" s="23">
        <f t="shared" si="691"/>
        <v>6642352901468.5117</v>
      </c>
      <c r="B4057" s="24">
        <v>4051</v>
      </c>
      <c r="C4057" s="23">
        <f t="shared" si="692"/>
        <v>37197176248.223663</v>
      </c>
      <c r="D4057" s="25">
        <f t="shared" si="693"/>
        <v>6679550077716.7354</v>
      </c>
      <c r="E4057" s="26">
        <f t="shared" si="694"/>
        <v>6679550076716.7354</v>
      </c>
      <c r="F4057" s="27">
        <f t="shared" si="695"/>
        <v>207144179.5843811</v>
      </c>
      <c r="G4057" s="28">
        <f t="shared" si="696"/>
        <v>1549882343.6759861</v>
      </c>
      <c r="H4057" s="28">
        <f t="shared" si="697"/>
        <v>25831372.394599769</v>
      </c>
      <c r="I4057" s="29">
        <f t="shared" si="698"/>
        <v>430522.87324332946</v>
      </c>
      <c r="J4057" s="25">
        <f t="shared" si="699"/>
        <v>13693077659319.307</v>
      </c>
      <c r="K4057" s="25">
        <f t="shared" si="700"/>
        <v>13693077659319.307</v>
      </c>
      <c r="L4057" s="30" t="str">
        <f t="shared" si="701"/>
        <v>0 DAYS</v>
      </c>
    </row>
    <row r="4058" spans="1:12" x14ac:dyDescent="0.2">
      <c r="A4058" s="23">
        <f t="shared" si="691"/>
        <v>6679550077716.7354</v>
      </c>
      <c r="B4058" s="24">
        <v>4052</v>
      </c>
      <c r="C4058" s="23">
        <f t="shared" si="692"/>
        <v>37405480435.213715</v>
      </c>
      <c r="D4058" s="25">
        <f t="shared" si="693"/>
        <v>6716955558151.9492</v>
      </c>
      <c r="E4058" s="26">
        <f t="shared" si="694"/>
        <v>6716955557151.9492</v>
      </c>
      <c r="F4058" s="27">
        <f t="shared" si="695"/>
        <v>208304186.99005127</v>
      </c>
      <c r="G4058" s="28">
        <f t="shared" si="696"/>
        <v>1558561684.8005714</v>
      </c>
      <c r="H4058" s="28">
        <f t="shared" si="697"/>
        <v>25976028.080009524</v>
      </c>
      <c r="I4058" s="29">
        <f t="shared" si="698"/>
        <v>432933.80133349204</v>
      </c>
      <c r="J4058" s="25">
        <f t="shared" si="699"/>
        <v>13769758894211.494</v>
      </c>
      <c r="K4058" s="25">
        <f t="shared" si="700"/>
        <v>13769758894211.494</v>
      </c>
      <c r="L4058" s="30" t="str">
        <f t="shared" si="701"/>
        <v>0 DAYS</v>
      </c>
    </row>
    <row r="4059" spans="1:12" x14ac:dyDescent="0.2">
      <c r="A4059" s="23">
        <f t="shared" si="691"/>
        <v>6716955558151.9492</v>
      </c>
      <c r="B4059" s="24">
        <v>4053</v>
      </c>
      <c r="C4059" s="23">
        <f t="shared" si="692"/>
        <v>37614951125.650917</v>
      </c>
      <c r="D4059" s="25">
        <f t="shared" si="693"/>
        <v>6754570509277.6006</v>
      </c>
      <c r="E4059" s="26">
        <f t="shared" si="694"/>
        <v>6754570508277.6006</v>
      </c>
      <c r="F4059" s="27">
        <f t="shared" si="695"/>
        <v>209470690.43720245</v>
      </c>
      <c r="G4059" s="28">
        <f t="shared" si="696"/>
        <v>1567289630.2354548</v>
      </c>
      <c r="H4059" s="28">
        <f t="shared" si="697"/>
        <v>26121493.837257579</v>
      </c>
      <c r="I4059" s="29">
        <f t="shared" si="698"/>
        <v>435358.23062095966</v>
      </c>
      <c r="J4059" s="25">
        <f t="shared" si="699"/>
        <v>13846869544019.08</v>
      </c>
      <c r="K4059" s="25">
        <f t="shared" si="700"/>
        <v>13846869544019.08</v>
      </c>
      <c r="L4059" s="30" t="str">
        <f t="shared" si="701"/>
        <v>0 DAYS</v>
      </c>
    </row>
    <row r="4060" spans="1:12" x14ac:dyDescent="0.2">
      <c r="A4060" s="23">
        <f t="shared" si="691"/>
        <v>6754570509277.6006</v>
      </c>
      <c r="B4060" s="24">
        <v>4054</v>
      </c>
      <c r="C4060" s="23">
        <f t="shared" si="692"/>
        <v>37825594851.954559</v>
      </c>
      <c r="D4060" s="25">
        <f t="shared" si="693"/>
        <v>6792396104129.5547</v>
      </c>
      <c r="E4060" s="26">
        <f t="shared" si="694"/>
        <v>6792396103129.5547</v>
      </c>
      <c r="F4060" s="27">
        <f t="shared" si="695"/>
        <v>210643726.30364227</v>
      </c>
      <c r="G4060" s="28">
        <f t="shared" si="696"/>
        <v>1576066452.1647732</v>
      </c>
      <c r="H4060" s="28">
        <f t="shared" si="697"/>
        <v>26267774.20274622</v>
      </c>
      <c r="I4060" s="29">
        <f t="shared" si="698"/>
        <v>437796.23671243701</v>
      </c>
      <c r="J4060" s="25">
        <f t="shared" si="699"/>
        <v>13924412013465.586</v>
      </c>
      <c r="K4060" s="25">
        <f t="shared" si="700"/>
        <v>13924412013465.586</v>
      </c>
      <c r="L4060" s="30" t="str">
        <f t="shared" si="701"/>
        <v>0 DAYS</v>
      </c>
    </row>
    <row r="4061" spans="1:12" x14ac:dyDescent="0.2">
      <c r="A4061" s="23">
        <f t="shared" si="691"/>
        <v>6792396104129.5547</v>
      </c>
      <c r="B4061" s="24">
        <v>4055</v>
      </c>
      <c r="C4061" s="23">
        <f t="shared" si="692"/>
        <v>38037418183.125504</v>
      </c>
      <c r="D4061" s="25">
        <f t="shared" si="693"/>
        <v>6830433522312.6807</v>
      </c>
      <c r="E4061" s="26">
        <f t="shared" si="694"/>
        <v>6830433521312.6807</v>
      </c>
      <c r="F4061" s="27">
        <f t="shared" si="695"/>
        <v>211823331.17094421</v>
      </c>
      <c r="G4061" s="28">
        <f t="shared" si="696"/>
        <v>1584892424.296896</v>
      </c>
      <c r="H4061" s="28">
        <f t="shared" si="697"/>
        <v>26414873.7382816</v>
      </c>
      <c r="I4061" s="29">
        <f t="shared" si="698"/>
        <v>440247.89563802665</v>
      </c>
      <c r="J4061" s="25">
        <f t="shared" si="699"/>
        <v>14002388720740.994</v>
      </c>
      <c r="K4061" s="25">
        <f t="shared" si="700"/>
        <v>14002388720740.994</v>
      </c>
      <c r="L4061" s="30" t="str">
        <f t="shared" si="701"/>
        <v>0 DAYS</v>
      </c>
    </row>
    <row r="4062" spans="1:12" x14ac:dyDescent="0.2">
      <c r="A4062" s="23">
        <f t="shared" si="691"/>
        <v>6830433522312.6807</v>
      </c>
      <c r="B4062" s="24">
        <v>4056</v>
      </c>
      <c r="C4062" s="23">
        <f t="shared" si="692"/>
        <v>38250427724.951012</v>
      </c>
      <c r="D4062" s="25">
        <f t="shared" si="693"/>
        <v>6868683950037.6318</v>
      </c>
      <c r="E4062" s="26">
        <f t="shared" si="694"/>
        <v>6868683949037.6318</v>
      </c>
      <c r="F4062" s="27">
        <f t="shared" si="695"/>
        <v>213009541.82550812</v>
      </c>
      <c r="G4062" s="28">
        <f t="shared" si="696"/>
        <v>1593767821.8729589</v>
      </c>
      <c r="H4062" s="28">
        <f t="shared" si="697"/>
        <v>26562797.031215981</v>
      </c>
      <c r="I4062" s="29">
        <f t="shared" si="698"/>
        <v>442713.28385359969</v>
      </c>
      <c r="J4062" s="25">
        <f t="shared" si="699"/>
        <v>14080802097577.145</v>
      </c>
      <c r="K4062" s="25">
        <f t="shared" si="700"/>
        <v>14080802097577.145</v>
      </c>
      <c r="L4062" s="30" t="str">
        <f t="shared" si="701"/>
        <v>0 DAYS</v>
      </c>
    </row>
    <row r="4063" spans="1:12" x14ac:dyDescent="0.2">
      <c r="A4063" s="23">
        <f t="shared" si="691"/>
        <v>6868683950037.6318</v>
      </c>
      <c r="B4063" s="24">
        <v>4057</v>
      </c>
      <c r="C4063" s="23">
        <f t="shared" si="692"/>
        <v>38464630120.210739</v>
      </c>
      <c r="D4063" s="25">
        <f t="shared" si="693"/>
        <v>6907148580157.8428</v>
      </c>
      <c r="E4063" s="26">
        <f t="shared" si="694"/>
        <v>6907148579157.8428</v>
      </c>
      <c r="F4063" s="27">
        <f t="shared" si="695"/>
        <v>214202395.25972748</v>
      </c>
      <c r="G4063" s="28">
        <f t="shared" si="696"/>
        <v>1602692921.6754475</v>
      </c>
      <c r="H4063" s="28">
        <f t="shared" si="697"/>
        <v>26711548.694590792</v>
      </c>
      <c r="I4063" s="29">
        <f t="shared" si="698"/>
        <v>445192.47824317985</v>
      </c>
      <c r="J4063" s="25">
        <f t="shared" si="699"/>
        <v>14159654589323.576</v>
      </c>
      <c r="K4063" s="25">
        <f t="shared" si="700"/>
        <v>14159654589323.576</v>
      </c>
      <c r="L4063" s="30" t="str">
        <f t="shared" si="701"/>
        <v>0 DAYS</v>
      </c>
    </row>
    <row r="4064" spans="1:12" x14ac:dyDescent="0.2">
      <c r="A4064" s="23">
        <f t="shared" si="691"/>
        <v>6907148580157.8428</v>
      </c>
      <c r="B4064" s="24">
        <v>4058</v>
      </c>
      <c r="C4064" s="23">
        <f t="shared" si="692"/>
        <v>38680032048.883919</v>
      </c>
      <c r="D4064" s="25">
        <f t="shared" si="693"/>
        <v>6945828612206.7266</v>
      </c>
      <c r="E4064" s="26">
        <f t="shared" si="694"/>
        <v>6945828611206.7266</v>
      </c>
      <c r="F4064" s="27">
        <f t="shared" si="695"/>
        <v>215401928.67317963</v>
      </c>
      <c r="G4064" s="28">
        <f t="shared" si="696"/>
        <v>1611668002.0368299</v>
      </c>
      <c r="H4064" s="28">
        <f t="shared" si="697"/>
        <v>26861133.367280498</v>
      </c>
      <c r="I4064" s="29">
        <f t="shared" si="698"/>
        <v>447685.55612134165</v>
      </c>
      <c r="J4064" s="25">
        <f t="shared" si="699"/>
        <v>14238948655023.789</v>
      </c>
      <c r="K4064" s="25">
        <f t="shared" si="700"/>
        <v>14238948655023.789</v>
      </c>
      <c r="L4064" s="30" t="str">
        <f t="shared" si="701"/>
        <v>0 DAYS</v>
      </c>
    </row>
    <row r="4065" spans="1:12" x14ac:dyDescent="0.2">
      <c r="A4065" s="23">
        <f t="shared" si="691"/>
        <v>6945828612206.7266</v>
      </c>
      <c r="B4065" s="24">
        <v>4059</v>
      </c>
      <c r="C4065" s="23">
        <f t="shared" si="692"/>
        <v>38896640228.357666</v>
      </c>
      <c r="D4065" s="25">
        <f t="shared" si="693"/>
        <v>6984725252435.084</v>
      </c>
      <c r="E4065" s="26">
        <f t="shared" si="694"/>
        <v>6984725251435.084</v>
      </c>
      <c r="F4065" s="27">
        <f t="shared" si="695"/>
        <v>216608179.47374725</v>
      </c>
      <c r="G4065" s="28">
        <f t="shared" si="696"/>
        <v>1620693342.8482361</v>
      </c>
      <c r="H4065" s="28">
        <f t="shared" si="697"/>
        <v>27011555.714137267</v>
      </c>
      <c r="I4065" s="29">
        <f t="shared" si="698"/>
        <v>450192.59523562115</v>
      </c>
      <c r="J4065" s="25">
        <f t="shared" si="699"/>
        <v>14318686767491.922</v>
      </c>
      <c r="K4065" s="25">
        <f t="shared" si="700"/>
        <v>14318686767491.922</v>
      </c>
      <c r="L4065" s="30" t="str">
        <f t="shared" si="701"/>
        <v>0 DAYS</v>
      </c>
    </row>
    <row r="4066" spans="1:12" x14ac:dyDescent="0.2">
      <c r="A4066" s="23">
        <f t="shared" si="691"/>
        <v>6984725252435.084</v>
      </c>
      <c r="B4066" s="24">
        <v>4060</v>
      </c>
      <c r="C4066" s="23">
        <f t="shared" si="692"/>
        <v>39114461413.636467</v>
      </c>
      <c r="D4066" s="25">
        <f t="shared" si="693"/>
        <v>7023839713848.7207</v>
      </c>
      <c r="E4066" s="26">
        <f t="shared" si="694"/>
        <v>7023839712848.7207</v>
      </c>
      <c r="F4066" s="27">
        <f t="shared" si="695"/>
        <v>217821185.27880096</v>
      </c>
      <c r="G4066" s="28">
        <f t="shared" si="696"/>
        <v>1629769225.568186</v>
      </c>
      <c r="H4066" s="28">
        <f t="shared" si="697"/>
        <v>27162820.426136434</v>
      </c>
      <c r="I4066" s="29">
        <f t="shared" si="698"/>
        <v>452713.67376894056</v>
      </c>
      <c r="J4066" s="25">
        <f t="shared" si="699"/>
        <v>14398871413389.877</v>
      </c>
      <c r="K4066" s="25">
        <f t="shared" si="700"/>
        <v>14398871413389.877</v>
      </c>
      <c r="L4066" s="30" t="str">
        <f t="shared" si="701"/>
        <v>0 DAYS</v>
      </c>
    </row>
    <row r="4067" spans="1:12" x14ac:dyDescent="0.2">
      <c r="A4067" s="23">
        <f t="shared" si="691"/>
        <v>7023839713848.7207</v>
      </c>
      <c r="B4067" s="24">
        <v>4061</v>
      </c>
      <c r="C4067" s="23">
        <f t="shared" si="692"/>
        <v>39333502397.552834</v>
      </c>
      <c r="D4067" s="25">
        <f t="shared" si="693"/>
        <v>7063173216246.2734</v>
      </c>
      <c r="E4067" s="26">
        <f t="shared" si="694"/>
        <v>7063173215246.2734</v>
      </c>
      <c r="F4067" s="27">
        <f t="shared" si="695"/>
        <v>219040983.91636658</v>
      </c>
      <c r="G4067" s="28">
        <f t="shared" si="696"/>
        <v>1638895933.2313681</v>
      </c>
      <c r="H4067" s="28">
        <f t="shared" si="697"/>
        <v>27314932.220522802</v>
      </c>
      <c r="I4067" s="29">
        <f t="shared" si="698"/>
        <v>455248.87034204672</v>
      </c>
      <c r="J4067" s="25">
        <f t="shared" si="699"/>
        <v>14479505093304.859</v>
      </c>
      <c r="K4067" s="25">
        <f t="shared" si="700"/>
        <v>14479505093304.859</v>
      </c>
      <c r="L4067" s="30" t="str">
        <f t="shared" si="701"/>
        <v>0 DAYS</v>
      </c>
    </row>
    <row r="4068" spans="1:12" x14ac:dyDescent="0.2">
      <c r="A4068" s="23">
        <f t="shared" si="691"/>
        <v>7063173216246.2734</v>
      </c>
      <c r="B4068" s="24">
        <v>4062</v>
      </c>
      <c r="C4068" s="23">
        <f t="shared" si="692"/>
        <v>39553770010.979134</v>
      </c>
      <c r="D4068" s="25">
        <f t="shared" si="693"/>
        <v>7102726986257.2529</v>
      </c>
      <c r="E4068" s="26">
        <f t="shared" si="694"/>
        <v>7102726985257.2529</v>
      </c>
      <c r="F4068" s="27">
        <f t="shared" si="695"/>
        <v>220267613.42630005</v>
      </c>
      <c r="G4068" s="28">
        <f t="shared" si="696"/>
        <v>1648073750.457464</v>
      </c>
      <c r="H4068" s="28">
        <f t="shared" si="697"/>
        <v>27467895.840957735</v>
      </c>
      <c r="I4068" s="29">
        <f t="shared" si="698"/>
        <v>457798.26401596225</v>
      </c>
      <c r="J4068" s="25">
        <f t="shared" si="699"/>
        <v>14560590321827.367</v>
      </c>
      <c r="K4068" s="25">
        <f t="shared" si="700"/>
        <v>14560590321827.367</v>
      </c>
      <c r="L4068" s="30" t="str">
        <f t="shared" si="701"/>
        <v>0 DAYS</v>
      </c>
    </row>
    <row r="4069" spans="1:12" x14ac:dyDescent="0.2">
      <c r="A4069" s="23">
        <f t="shared" si="691"/>
        <v>7102726986257.2529</v>
      </c>
      <c r="B4069" s="24">
        <v>4063</v>
      </c>
      <c r="C4069" s="23">
        <f t="shared" si="692"/>
        <v>39775271123.040619</v>
      </c>
      <c r="D4069" s="25">
        <f t="shared" si="693"/>
        <v>7142502257380.2939</v>
      </c>
      <c r="E4069" s="26">
        <f t="shared" si="694"/>
        <v>7142502256380.2939</v>
      </c>
      <c r="F4069" s="27">
        <f t="shared" si="695"/>
        <v>221501112.06148529</v>
      </c>
      <c r="G4069" s="28">
        <f t="shared" si="696"/>
        <v>1657302963.4600258</v>
      </c>
      <c r="H4069" s="28">
        <f t="shared" si="697"/>
        <v>27621716.057667095</v>
      </c>
      <c r="I4069" s="29">
        <f t="shared" si="698"/>
        <v>460361.93429445161</v>
      </c>
      <c r="J4069" s="25">
        <f t="shared" si="699"/>
        <v>14642129627629.602</v>
      </c>
      <c r="K4069" s="25">
        <f t="shared" si="700"/>
        <v>14642129627629.602</v>
      </c>
      <c r="L4069" s="30" t="str">
        <f t="shared" si="701"/>
        <v>0 DAYS</v>
      </c>
    </row>
    <row r="4070" spans="1:12" x14ac:dyDescent="0.2">
      <c r="A4070" s="23">
        <f t="shared" si="691"/>
        <v>7142502257380.2939</v>
      </c>
      <c r="B4070" s="24">
        <v>4064</v>
      </c>
      <c r="C4070" s="23">
        <f t="shared" si="692"/>
        <v>39998012641.329643</v>
      </c>
      <c r="D4070" s="25">
        <f t="shared" si="693"/>
        <v>7182500270021.624</v>
      </c>
      <c r="E4070" s="26">
        <f t="shared" si="694"/>
        <v>7182500269021.624</v>
      </c>
      <c r="F4070" s="27">
        <f t="shared" si="695"/>
        <v>222741518.28902435</v>
      </c>
      <c r="G4070" s="28">
        <f t="shared" si="696"/>
        <v>1666583860.0554018</v>
      </c>
      <c r="H4070" s="28">
        <f t="shared" si="697"/>
        <v>27776397.66759003</v>
      </c>
      <c r="I4070" s="29">
        <f t="shared" si="698"/>
        <v>462939.96112650051</v>
      </c>
      <c r="J4070" s="25">
        <f t="shared" si="699"/>
        <v>14724125553544.328</v>
      </c>
      <c r="K4070" s="25">
        <f t="shared" si="700"/>
        <v>14724125553544.328</v>
      </c>
      <c r="L4070" s="30" t="str">
        <f t="shared" si="701"/>
        <v>0 DAYS</v>
      </c>
    </row>
    <row r="4071" spans="1:12" x14ac:dyDescent="0.2">
      <c r="A4071" s="23">
        <f t="shared" si="691"/>
        <v>7182500270021.624</v>
      </c>
      <c r="B4071" s="24">
        <v>4065</v>
      </c>
      <c r="C4071" s="23">
        <f t="shared" si="692"/>
        <v>40222001512.121094</v>
      </c>
      <c r="D4071" s="25">
        <f t="shared" si="693"/>
        <v>7222722271533.7451</v>
      </c>
      <c r="E4071" s="26">
        <f t="shared" si="694"/>
        <v>7222722270533.7451</v>
      </c>
      <c r="F4071" s="27">
        <f t="shared" si="695"/>
        <v>223988870.7914505</v>
      </c>
      <c r="G4071" s="28">
        <f t="shared" si="696"/>
        <v>1675916729.6717122</v>
      </c>
      <c r="H4071" s="28">
        <f t="shared" si="697"/>
        <v>27931945.494528536</v>
      </c>
      <c r="I4071" s="29">
        <f t="shared" si="698"/>
        <v>465532.42490880896</v>
      </c>
      <c r="J4071" s="25">
        <f t="shared" si="699"/>
        <v>14806580656644.176</v>
      </c>
      <c r="K4071" s="25">
        <f t="shared" si="700"/>
        <v>14806580656644.176</v>
      </c>
      <c r="L4071" s="30" t="str">
        <f t="shared" si="701"/>
        <v>0 DAYS</v>
      </c>
    </row>
    <row r="4072" spans="1:12" x14ac:dyDescent="0.2">
      <c r="A4072" s="23">
        <f t="shared" si="691"/>
        <v>7222722271533.7451</v>
      </c>
      <c r="B4072" s="24">
        <v>4066</v>
      </c>
      <c r="C4072" s="23">
        <f t="shared" si="692"/>
        <v>40447244720.588974</v>
      </c>
      <c r="D4072" s="25">
        <f t="shared" si="693"/>
        <v>7263169516254.334</v>
      </c>
      <c r="E4072" s="26">
        <f t="shared" si="694"/>
        <v>7263169515254.334</v>
      </c>
      <c r="F4072" s="27">
        <f t="shared" si="695"/>
        <v>225243208.46788025</v>
      </c>
      <c r="G4072" s="28">
        <f t="shared" si="696"/>
        <v>1685301863.3578739</v>
      </c>
      <c r="H4072" s="28">
        <f t="shared" si="697"/>
        <v>28088364.389297899</v>
      </c>
      <c r="I4072" s="29">
        <f t="shared" si="698"/>
        <v>468139.40648829832</v>
      </c>
      <c r="J4072" s="25">
        <f t="shared" si="699"/>
        <v>14889497508321.383</v>
      </c>
      <c r="K4072" s="25">
        <f t="shared" si="700"/>
        <v>14889497508321.383</v>
      </c>
      <c r="L4072" s="30" t="str">
        <f t="shared" si="701"/>
        <v>0 DAYS</v>
      </c>
    </row>
    <row r="4073" spans="1:12" x14ac:dyDescent="0.2">
      <c r="A4073" s="23">
        <f t="shared" si="691"/>
        <v>7263169516254.334</v>
      </c>
      <c r="B4073" s="24">
        <v>4067</v>
      </c>
      <c r="C4073" s="23">
        <f t="shared" si="692"/>
        <v>40673749291.024269</v>
      </c>
      <c r="D4073" s="25">
        <f t="shared" si="693"/>
        <v>7303843265545.3584</v>
      </c>
      <c r="E4073" s="26">
        <f t="shared" si="694"/>
        <v>7303843264545.3584</v>
      </c>
      <c r="F4073" s="27">
        <f t="shared" si="695"/>
        <v>226504570.4352951</v>
      </c>
      <c r="G4073" s="28">
        <f t="shared" si="696"/>
        <v>1694739553.7926779</v>
      </c>
      <c r="H4073" s="28">
        <f t="shared" si="697"/>
        <v>28245659.229877964</v>
      </c>
      <c r="I4073" s="29">
        <f t="shared" si="698"/>
        <v>470760.98716463271</v>
      </c>
      <c r="J4073" s="25">
        <f t="shared" si="699"/>
        <v>14972878694367.984</v>
      </c>
      <c r="K4073" s="25">
        <f t="shared" si="700"/>
        <v>14972878694367.984</v>
      </c>
      <c r="L4073" s="30" t="str">
        <f t="shared" si="701"/>
        <v>0 DAYS</v>
      </c>
    </row>
    <row r="4074" spans="1:12" x14ac:dyDescent="0.2">
      <c r="A4074" s="23">
        <f t="shared" si="691"/>
        <v>7303843265545.3584</v>
      </c>
      <c r="B4074" s="24">
        <v>4068</v>
      </c>
      <c r="C4074" s="23">
        <f t="shared" si="692"/>
        <v>40901522287.054008</v>
      </c>
      <c r="D4074" s="25">
        <f t="shared" si="693"/>
        <v>7344744787832.4121</v>
      </c>
      <c r="E4074" s="26">
        <f t="shared" si="694"/>
        <v>7344744786832.4121</v>
      </c>
      <c r="F4074" s="27">
        <f t="shared" si="695"/>
        <v>227772996.02973938</v>
      </c>
      <c r="G4074" s="28">
        <f t="shared" si="696"/>
        <v>1704230095.2939169</v>
      </c>
      <c r="H4074" s="28">
        <f t="shared" si="697"/>
        <v>28403834.921565283</v>
      </c>
      <c r="I4074" s="29">
        <f t="shared" si="698"/>
        <v>473397.24869275471</v>
      </c>
      <c r="J4074" s="25">
        <f t="shared" si="699"/>
        <v>15056726815056.443</v>
      </c>
      <c r="K4074" s="25">
        <f t="shared" si="700"/>
        <v>15056726815056.443</v>
      </c>
      <c r="L4074" s="30" t="str">
        <f t="shared" si="701"/>
        <v>0 DAYS</v>
      </c>
    </row>
    <row r="4075" spans="1:12" x14ac:dyDescent="0.2">
      <c r="A4075" s="23">
        <f t="shared" si="691"/>
        <v>7344744787832.4121</v>
      </c>
      <c r="B4075" s="24">
        <v>4069</v>
      </c>
      <c r="C4075" s="23">
        <f t="shared" si="692"/>
        <v>41130570811.861504</v>
      </c>
      <c r="D4075" s="25">
        <f t="shared" si="693"/>
        <v>7385875358644.2734</v>
      </c>
      <c r="E4075" s="26">
        <f t="shared" si="694"/>
        <v>7385875357644.2734</v>
      </c>
      <c r="F4075" s="27">
        <f t="shared" si="695"/>
        <v>229048524.80749512</v>
      </c>
      <c r="G4075" s="28">
        <f t="shared" si="696"/>
        <v>1713773783.8275626</v>
      </c>
      <c r="H4075" s="28">
        <f t="shared" si="697"/>
        <v>28562896.397126041</v>
      </c>
      <c r="I4075" s="29">
        <f t="shared" si="698"/>
        <v>476048.273285434</v>
      </c>
      <c r="J4075" s="25">
        <f t="shared" si="699"/>
        <v>15141044485220.76</v>
      </c>
      <c r="K4075" s="25">
        <f t="shared" si="700"/>
        <v>15141044485220.76</v>
      </c>
      <c r="L4075" s="30" t="str">
        <f t="shared" si="701"/>
        <v>0 DAYS</v>
      </c>
    </row>
    <row r="4076" spans="1:12" x14ac:dyDescent="0.2">
      <c r="A4076" s="23">
        <f t="shared" si="691"/>
        <v>7385875358644.2734</v>
      </c>
      <c r="B4076" s="24">
        <v>4070</v>
      </c>
      <c r="C4076" s="23">
        <f t="shared" si="692"/>
        <v>41360902008.407928</v>
      </c>
      <c r="D4076" s="25">
        <f t="shared" si="693"/>
        <v>7427236260652.6816</v>
      </c>
      <c r="E4076" s="26">
        <f t="shared" si="694"/>
        <v>7427236259652.6816</v>
      </c>
      <c r="F4076" s="27">
        <f t="shared" si="695"/>
        <v>230331196.54642487</v>
      </c>
      <c r="G4076" s="28">
        <f t="shared" si="696"/>
        <v>1723370917.0169971</v>
      </c>
      <c r="H4076" s="28">
        <f t="shared" si="697"/>
        <v>28722848.616949953</v>
      </c>
      <c r="I4076" s="29">
        <f t="shared" si="698"/>
        <v>478714.14361583255</v>
      </c>
      <c r="J4076" s="25">
        <f t="shared" si="699"/>
        <v>15225834334337.996</v>
      </c>
      <c r="K4076" s="25">
        <f t="shared" si="700"/>
        <v>15225834334337.996</v>
      </c>
      <c r="L4076" s="30" t="str">
        <f t="shared" si="701"/>
        <v>0 DAYS</v>
      </c>
    </row>
    <row r="4077" spans="1:12" x14ac:dyDescent="0.2">
      <c r="A4077" s="23">
        <f t="shared" si="691"/>
        <v>7427236260652.6816</v>
      </c>
      <c r="B4077" s="24">
        <v>4071</v>
      </c>
      <c r="C4077" s="23">
        <f t="shared" si="692"/>
        <v>41592523059.655014</v>
      </c>
      <c r="D4077" s="25">
        <f t="shared" si="693"/>
        <v>7468828783712.3369</v>
      </c>
      <c r="E4077" s="26">
        <f t="shared" si="694"/>
        <v>7468828782712.3369</v>
      </c>
      <c r="F4077" s="27">
        <f t="shared" si="695"/>
        <v>231621051.24708557</v>
      </c>
      <c r="G4077" s="28">
        <f t="shared" si="696"/>
        <v>1733021794.1522923</v>
      </c>
      <c r="H4077" s="28">
        <f t="shared" si="697"/>
        <v>28883696.569204871</v>
      </c>
      <c r="I4077" s="29">
        <f t="shared" si="698"/>
        <v>481394.9428200812</v>
      </c>
      <c r="J4077" s="25">
        <f t="shared" si="699"/>
        <v>15311099006610.289</v>
      </c>
      <c r="K4077" s="25">
        <f t="shared" si="700"/>
        <v>15311099006610.289</v>
      </c>
      <c r="L4077" s="30" t="str">
        <f t="shared" si="701"/>
        <v>0 DAYS</v>
      </c>
    </row>
    <row r="4078" spans="1:12" x14ac:dyDescent="0.2">
      <c r="A4078" s="23">
        <f t="shared" si="691"/>
        <v>7468828783712.3369</v>
      </c>
      <c r="B4078" s="24">
        <v>4072</v>
      </c>
      <c r="C4078" s="23">
        <f t="shared" si="692"/>
        <v>41825441188.789085</v>
      </c>
      <c r="D4078" s="25">
        <f t="shared" si="693"/>
        <v>7510654224901.126</v>
      </c>
      <c r="E4078" s="26">
        <f t="shared" si="694"/>
        <v>7510654223901.126</v>
      </c>
      <c r="F4078" s="27">
        <f t="shared" si="695"/>
        <v>232918129.13407135</v>
      </c>
      <c r="G4078" s="28">
        <f t="shared" si="696"/>
        <v>1742726716.1995451</v>
      </c>
      <c r="H4078" s="28">
        <f t="shared" si="697"/>
        <v>29045445.269992419</v>
      </c>
      <c r="I4078" s="29">
        <f t="shared" si="698"/>
        <v>484090.75449987367</v>
      </c>
      <c r="J4078" s="25">
        <f t="shared" si="699"/>
        <v>15396841161047.307</v>
      </c>
      <c r="K4078" s="25">
        <f t="shared" si="700"/>
        <v>15396841161047.307</v>
      </c>
      <c r="L4078" s="30" t="str">
        <f t="shared" si="701"/>
        <v>0 DAYS</v>
      </c>
    </row>
    <row r="4079" spans="1:12" x14ac:dyDescent="0.2">
      <c r="A4079" s="23">
        <f t="shared" si="691"/>
        <v>7510654224901.126</v>
      </c>
      <c r="B4079" s="24">
        <v>4073</v>
      </c>
      <c r="C4079" s="23">
        <f t="shared" si="692"/>
        <v>42059663659.446304</v>
      </c>
      <c r="D4079" s="25">
        <f t="shared" si="693"/>
        <v>7552713888560.5723</v>
      </c>
      <c r="E4079" s="26">
        <f t="shared" si="694"/>
        <v>7552713887560.5723</v>
      </c>
      <c r="F4079" s="27">
        <f t="shared" si="695"/>
        <v>234222470.65721893</v>
      </c>
      <c r="G4079" s="28">
        <f t="shared" si="696"/>
        <v>1752485985.8102627</v>
      </c>
      <c r="H4079" s="28">
        <f t="shared" si="697"/>
        <v>29208099.763504378</v>
      </c>
      <c r="I4079" s="29">
        <f t="shared" si="698"/>
        <v>486801.66272507299</v>
      </c>
      <c r="J4079" s="25">
        <f t="shared" si="699"/>
        <v>15483063471549.172</v>
      </c>
      <c r="K4079" s="25">
        <f t="shared" si="700"/>
        <v>15483063471549.172</v>
      </c>
      <c r="L4079" s="30" t="str">
        <f t="shared" si="701"/>
        <v>0 DAYS</v>
      </c>
    </row>
    <row r="4080" spans="1:12" x14ac:dyDescent="0.2">
      <c r="A4080" s="23">
        <f t="shared" si="691"/>
        <v>7552713888560.5723</v>
      </c>
      <c r="B4080" s="24">
        <v>4074</v>
      </c>
      <c r="C4080" s="23">
        <f t="shared" si="692"/>
        <v>42295197775.939201</v>
      </c>
      <c r="D4080" s="25">
        <f t="shared" si="693"/>
        <v>7595009086336.5117</v>
      </c>
      <c r="E4080" s="26">
        <f t="shared" si="694"/>
        <v>7595009085336.5117</v>
      </c>
      <c r="F4080" s="27">
        <f t="shared" si="695"/>
        <v>235534116.49289703</v>
      </c>
      <c r="G4080" s="28">
        <f t="shared" si="696"/>
        <v>1762299907.3308001</v>
      </c>
      <c r="H4080" s="28">
        <f t="shared" si="697"/>
        <v>29371665.12218</v>
      </c>
      <c r="I4080" s="29">
        <f t="shared" si="698"/>
        <v>489527.75203633332</v>
      </c>
      <c r="J4080" s="25">
        <f t="shared" si="699"/>
        <v>15569768626989.848</v>
      </c>
      <c r="K4080" s="25">
        <f t="shared" si="700"/>
        <v>15569768626989.848</v>
      </c>
      <c r="L4080" s="30" t="str">
        <f t="shared" si="701"/>
        <v>0 DAYS</v>
      </c>
    </row>
    <row r="4081" spans="1:12" x14ac:dyDescent="0.2">
      <c r="A4081" s="23">
        <f t="shared" si="691"/>
        <v>7595009086336.5117</v>
      </c>
      <c r="B4081" s="24">
        <v>4075</v>
      </c>
      <c r="C4081" s="23">
        <f t="shared" si="692"/>
        <v>42532050883.484467</v>
      </c>
      <c r="D4081" s="25">
        <f t="shared" si="693"/>
        <v>7637541137219.9961</v>
      </c>
      <c r="E4081" s="26">
        <f t="shared" si="694"/>
        <v>7637541136219.9961</v>
      </c>
      <c r="F4081" s="27">
        <f t="shared" si="695"/>
        <v>236853107.5452652</v>
      </c>
      <c r="G4081" s="28">
        <f t="shared" si="696"/>
        <v>1772168786.8118527</v>
      </c>
      <c r="H4081" s="28">
        <f t="shared" si="697"/>
        <v>29536146.44686421</v>
      </c>
      <c r="I4081" s="29">
        <f t="shared" si="698"/>
        <v>492269.10744773684</v>
      </c>
      <c r="J4081" s="25">
        <f t="shared" si="699"/>
        <v>15656959331300.99</v>
      </c>
      <c r="K4081" s="25">
        <f t="shared" si="700"/>
        <v>15656959331300.99</v>
      </c>
      <c r="L4081" s="30" t="str">
        <f t="shared" si="701"/>
        <v>0 DAYS</v>
      </c>
    </row>
    <row r="4082" spans="1:12" x14ac:dyDescent="0.2">
      <c r="A4082" s="23">
        <f t="shared" si="691"/>
        <v>7637541137219.9961</v>
      </c>
      <c r="B4082" s="24">
        <v>4076</v>
      </c>
      <c r="C4082" s="23">
        <f t="shared" si="692"/>
        <v>42770230368.431976</v>
      </c>
      <c r="D4082" s="25">
        <f t="shared" si="693"/>
        <v>7680311367588.4277</v>
      </c>
      <c r="E4082" s="26">
        <f t="shared" si="694"/>
        <v>7680311366588.4277</v>
      </c>
      <c r="F4082" s="27">
        <f t="shared" si="695"/>
        <v>238179484.94750977</v>
      </c>
      <c r="G4082" s="28">
        <f t="shared" si="696"/>
        <v>1782092932.0179989</v>
      </c>
      <c r="H4082" s="28">
        <f t="shared" si="697"/>
        <v>29701548.86696665</v>
      </c>
      <c r="I4082" s="29">
        <f t="shared" si="698"/>
        <v>495025.81444944418</v>
      </c>
      <c r="J4082" s="25">
        <f t="shared" si="699"/>
        <v>15744638303556.275</v>
      </c>
      <c r="K4082" s="25">
        <f t="shared" si="700"/>
        <v>15744638303556.275</v>
      </c>
      <c r="L4082" s="30" t="str">
        <f t="shared" si="701"/>
        <v>0 DAYS</v>
      </c>
    </row>
    <row r="4083" spans="1:12" x14ac:dyDescent="0.2">
      <c r="A4083" s="23">
        <f t="shared" si="691"/>
        <v>7680311367588.4277</v>
      </c>
      <c r="B4083" s="24">
        <v>4077</v>
      </c>
      <c r="C4083" s="23">
        <f t="shared" si="692"/>
        <v>43009743658.495193</v>
      </c>
      <c r="D4083" s="25">
        <f t="shared" si="693"/>
        <v>7723321111246.9229</v>
      </c>
      <c r="E4083" s="26">
        <f t="shared" si="694"/>
        <v>7723321110246.9229</v>
      </c>
      <c r="F4083" s="27">
        <f t="shared" si="695"/>
        <v>239513290.06321716</v>
      </c>
      <c r="G4083" s="28">
        <f t="shared" si="696"/>
        <v>1792072652.4372997</v>
      </c>
      <c r="H4083" s="28">
        <f t="shared" si="697"/>
        <v>29867877.540621661</v>
      </c>
      <c r="I4083" s="29">
        <f t="shared" si="698"/>
        <v>497797.959010361</v>
      </c>
      <c r="J4083" s="25">
        <f t="shared" si="699"/>
        <v>15832808278056.191</v>
      </c>
      <c r="K4083" s="25">
        <f t="shared" si="700"/>
        <v>15832808278056.191</v>
      </c>
      <c r="L4083" s="30" t="str">
        <f t="shared" si="701"/>
        <v>0 DAYS</v>
      </c>
    </row>
    <row r="4084" spans="1:12" x14ac:dyDescent="0.2">
      <c r="A4084" s="23">
        <f t="shared" si="691"/>
        <v>7723321111246.9229</v>
      </c>
      <c r="B4084" s="24">
        <v>4078</v>
      </c>
      <c r="C4084" s="23">
        <f t="shared" si="692"/>
        <v>43250598222.982765</v>
      </c>
      <c r="D4084" s="25">
        <f t="shared" si="693"/>
        <v>7766571709469.9053</v>
      </c>
      <c r="E4084" s="26">
        <f t="shared" si="694"/>
        <v>7766571708469.9053</v>
      </c>
      <c r="F4084" s="27">
        <f t="shared" si="695"/>
        <v>240854564.48757172</v>
      </c>
      <c r="G4084" s="28">
        <f t="shared" si="696"/>
        <v>1802108259.2909486</v>
      </c>
      <c r="H4084" s="28">
        <f t="shared" si="697"/>
        <v>30035137.654849146</v>
      </c>
      <c r="I4084" s="29">
        <f t="shared" si="698"/>
        <v>500585.62758081907</v>
      </c>
      <c r="J4084" s="25">
        <f t="shared" si="699"/>
        <v>15921472004413.305</v>
      </c>
      <c r="K4084" s="25">
        <f t="shared" si="700"/>
        <v>15921472004413.305</v>
      </c>
      <c r="L4084" s="30" t="str">
        <f t="shared" si="701"/>
        <v>0 DAYS</v>
      </c>
    </row>
    <row r="4085" spans="1:12" x14ac:dyDescent="0.2">
      <c r="A4085" s="23">
        <f t="shared" si="691"/>
        <v>7766571709469.9053</v>
      </c>
      <c r="B4085" s="24">
        <v>4079</v>
      </c>
      <c r="C4085" s="23">
        <f t="shared" si="692"/>
        <v>43492801573.031471</v>
      </c>
      <c r="D4085" s="25">
        <f t="shared" si="693"/>
        <v>7810064511042.9365</v>
      </c>
      <c r="E4085" s="26">
        <f t="shared" si="694"/>
        <v>7810064510042.9365</v>
      </c>
      <c r="F4085" s="27">
        <f t="shared" si="695"/>
        <v>242203350.04870605</v>
      </c>
      <c r="G4085" s="28">
        <f t="shared" si="696"/>
        <v>1812200065.542978</v>
      </c>
      <c r="H4085" s="28">
        <f t="shared" si="697"/>
        <v>30203334.4257163</v>
      </c>
      <c r="I4085" s="29">
        <f t="shared" si="698"/>
        <v>503388.90709527169</v>
      </c>
      <c r="J4085" s="25">
        <f t="shared" si="699"/>
        <v>16010632247638.018</v>
      </c>
      <c r="K4085" s="25">
        <f t="shared" si="700"/>
        <v>16010632247638.018</v>
      </c>
      <c r="L4085" s="30" t="str">
        <f t="shared" si="701"/>
        <v>0 DAYS</v>
      </c>
    </row>
    <row r="4086" spans="1:12" x14ac:dyDescent="0.2">
      <c r="A4086" s="23">
        <f t="shared" si="691"/>
        <v>7810064511042.9365</v>
      </c>
      <c r="B4086" s="24">
        <v>4080</v>
      </c>
      <c r="C4086" s="23">
        <f t="shared" si="692"/>
        <v>43736361261.840446</v>
      </c>
      <c r="D4086" s="25">
        <f t="shared" si="693"/>
        <v>7853800872304.7773</v>
      </c>
      <c r="E4086" s="26">
        <f t="shared" si="694"/>
        <v>7853800871304.7773</v>
      </c>
      <c r="F4086" s="27">
        <f t="shared" si="695"/>
        <v>243559688.80897522</v>
      </c>
      <c r="G4086" s="28">
        <f t="shared" si="696"/>
        <v>1822348385.9100187</v>
      </c>
      <c r="H4086" s="28">
        <f t="shared" si="697"/>
        <v>30372473.098500311</v>
      </c>
      <c r="I4086" s="29">
        <f t="shared" si="698"/>
        <v>506207.88497500517</v>
      </c>
      <c r="J4086" s="25">
        <f t="shared" si="699"/>
        <v>16100291788224.793</v>
      </c>
      <c r="K4086" s="25">
        <f t="shared" si="700"/>
        <v>16100291788224.793</v>
      </c>
      <c r="L4086" s="30" t="str">
        <f t="shared" si="701"/>
        <v>0 DAYS</v>
      </c>
    </row>
    <row r="4087" spans="1:12" x14ac:dyDescent="0.2">
      <c r="A4087" s="23">
        <f t="shared" si="691"/>
        <v>7853800872304.7773</v>
      </c>
      <c r="B4087" s="24">
        <v>4081</v>
      </c>
      <c r="C4087" s="23">
        <f t="shared" si="692"/>
        <v>43981284884.906754</v>
      </c>
      <c r="D4087" s="25">
        <f t="shared" si="693"/>
        <v>7897782157189.6846</v>
      </c>
      <c r="E4087" s="26">
        <f t="shared" si="694"/>
        <v>7897782156189.6846</v>
      </c>
      <c r="F4087" s="27">
        <f t="shared" si="695"/>
        <v>244923623.06630707</v>
      </c>
      <c r="G4087" s="28">
        <f t="shared" si="696"/>
        <v>1832553536.8711147</v>
      </c>
      <c r="H4087" s="28">
        <f t="shared" si="697"/>
        <v>30542558.947851911</v>
      </c>
      <c r="I4087" s="29">
        <f t="shared" si="698"/>
        <v>509042.64913086517</v>
      </c>
      <c r="J4087" s="25">
        <f t="shared" si="699"/>
        <v>16190453422238.852</v>
      </c>
      <c r="K4087" s="25">
        <f t="shared" si="700"/>
        <v>16190453422238.852</v>
      </c>
      <c r="L4087" s="30" t="str">
        <f t="shared" si="701"/>
        <v>0 DAYS</v>
      </c>
    </row>
    <row r="4088" spans="1:12" x14ac:dyDescent="0.2">
      <c r="A4088" s="23">
        <f t="shared" si="691"/>
        <v>7897782157189.6846</v>
      </c>
      <c r="B4088" s="24">
        <v>4082</v>
      </c>
      <c r="C4088" s="23">
        <f t="shared" si="692"/>
        <v>44227580080.26223</v>
      </c>
      <c r="D4088" s="25">
        <f t="shared" si="693"/>
        <v>7942009737269.9473</v>
      </c>
      <c r="E4088" s="26">
        <f t="shared" si="694"/>
        <v>7942009736269.9473</v>
      </c>
      <c r="F4088" s="27">
        <f t="shared" si="695"/>
        <v>246295195.35547638</v>
      </c>
      <c r="G4088" s="28">
        <f t="shared" si="696"/>
        <v>1842815836.677593</v>
      </c>
      <c r="H4088" s="28">
        <f t="shared" si="697"/>
        <v>30713597.277959883</v>
      </c>
      <c r="I4088" s="29">
        <f t="shared" si="698"/>
        <v>511893.28796599805</v>
      </c>
      <c r="J4088" s="25">
        <f t="shared" si="699"/>
        <v>16281119961403.391</v>
      </c>
      <c r="K4088" s="25">
        <f t="shared" si="700"/>
        <v>16281119961403.391</v>
      </c>
      <c r="L4088" s="30" t="str">
        <f t="shared" si="701"/>
        <v>0 DAYS</v>
      </c>
    </row>
    <row r="4089" spans="1:12" x14ac:dyDescent="0.2">
      <c r="A4089" s="23">
        <f t="shared" si="691"/>
        <v>7942009737269.9473</v>
      </c>
      <c r="B4089" s="24">
        <v>4083</v>
      </c>
      <c r="C4089" s="23">
        <f t="shared" si="692"/>
        <v>44475254528.7117</v>
      </c>
      <c r="D4089" s="25">
        <f t="shared" si="693"/>
        <v>7986484991798.6592</v>
      </c>
      <c r="E4089" s="26">
        <f t="shared" si="694"/>
        <v>7986484990798.6592</v>
      </c>
      <c r="F4089" s="27">
        <f t="shared" si="695"/>
        <v>247674448.44947052</v>
      </c>
      <c r="G4089" s="28">
        <f t="shared" si="696"/>
        <v>1853135605.3629875</v>
      </c>
      <c r="H4089" s="28">
        <f t="shared" si="697"/>
        <v>30885593.422716457</v>
      </c>
      <c r="I4089" s="29">
        <f t="shared" si="698"/>
        <v>514759.89037860761</v>
      </c>
      <c r="J4089" s="25">
        <f t="shared" si="699"/>
        <v>16372294233187.25</v>
      </c>
      <c r="K4089" s="25">
        <f t="shared" si="700"/>
        <v>16372294233187.25</v>
      </c>
      <c r="L4089" s="30" t="str">
        <f t="shared" si="701"/>
        <v>0 DAYS</v>
      </c>
    </row>
    <row r="4090" spans="1:12" x14ac:dyDescent="0.2">
      <c r="A4090" s="23">
        <f t="shared" si="691"/>
        <v>7986484991798.6592</v>
      </c>
      <c r="B4090" s="24">
        <v>4084</v>
      </c>
      <c r="C4090" s="23">
        <f t="shared" si="692"/>
        <v>44724315954.072495</v>
      </c>
      <c r="D4090" s="25">
        <f t="shared" si="693"/>
        <v>8031209307752.7314</v>
      </c>
      <c r="E4090" s="26">
        <f t="shared" si="694"/>
        <v>8031209306752.7314</v>
      </c>
      <c r="F4090" s="27">
        <f t="shared" si="695"/>
        <v>249061425.36079407</v>
      </c>
      <c r="G4090" s="28">
        <f t="shared" si="696"/>
        <v>1863513164.7530205</v>
      </c>
      <c r="H4090" s="28">
        <f t="shared" si="697"/>
        <v>31058552.745883677</v>
      </c>
      <c r="I4090" s="29">
        <f t="shared" si="698"/>
        <v>517642.54576472793</v>
      </c>
      <c r="J4090" s="25">
        <f t="shared" si="699"/>
        <v>16463979080893.098</v>
      </c>
      <c r="K4090" s="25">
        <f t="shared" si="700"/>
        <v>16463979080893.098</v>
      </c>
      <c r="L4090" s="30" t="str">
        <f t="shared" si="701"/>
        <v>0 DAYS</v>
      </c>
    </row>
    <row r="4091" spans="1:12" x14ac:dyDescent="0.2">
      <c r="A4091" s="23">
        <f t="shared" si="691"/>
        <v>8031209307752.7314</v>
      </c>
      <c r="B4091" s="24">
        <v>4085</v>
      </c>
      <c r="C4091" s="23">
        <f t="shared" si="692"/>
        <v>44974772123.415298</v>
      </c>
      <c r="D4091" s="25">
        <f t="shared" si="693"/>
        <v>8076184079876.1465</v>
      </c>
      <c r="E4091" s="26">
        <f t="shared" si="694"/>
        <v>8076184078876.1465</v>
      </c>
      <c r="F4091" s="27">
        <f t="shared" si="695"/>
        <v>250456169.34280396</v>
      </c>
      <c r="G4091" s="28">
        <f t="shared" si="696"/>
        <v>1873948838.4756374</v>
      </c>
      <c r="H4091" s="28">
        <f t="shared" si="697"/>
        <v>31232480.641260624</v>
      </c>
      <c r="I4091" s="29">
        <f t="shared" si="698"/>
        <v>520541.34402101039</v>
      </c>
      <c r="J4091" s="25">
        <f t="shared" si="699"/>
        <v>16556177363746.1</v>
      </c>
      <c r="K4091" s="25">
        <f t="shared" si="700"/>
        <v>16556177363746.1</v>
      </c>
      <c r="L4091" s="30" t="str">
        <f t="shared" si="701"/>
        <v>0 DAYS</v>
      </c>
    </row>
    <row r="4092" spans="1:12" x14ac:dyDescent="0.2">
      <c r="A4092" s="23">
        <f t="shared" si="691"/>
        <v>8076184079876.1465</v>
      </c>
      <c r="B4092" s="24">
        <v>4086</v>
      </c>
      <c r="C4092" s="23">
        <f t="shared" si="692"/>
        <v>45226630847.306419</v>
      </c>
      <c r="D4092" s="25">
        <f t="shared" si="693"/>
        <v>8121410710723.4531</v>
      </c>
      <c r="E4092" s="26">
        <f t="shared" si="694"/>
        <v>8121410709723.4531</v>
      </c>
      <c r="F4092" s="27">
        <f t="shared" si="695"/>
        <v>251858723.89112091</v>
      </c>
      <c r="G4092" s="28">
        <f t="shared" si="696"/>
        <v>1884442951.9711008</v>
      </c>
      <c r="H4092" s="28">
        <f t="shared" si="697"/>
        <v>31407382.532851681</v>
      </c>
      <c r="I4092" s="29">
        <f t="shared" si="698"/>
        <v>523456.37554752803</v>
      </c>
      <c r="J4092" s="25">
        <f t="shared" si="699"/>
        <v>16648891956983.078</v>
      </c>
      <c r="K4092" s="25">
        <f t="shared" si="700"/>
        <v>16648891956983.078</v>
      </c>
      <c r="L4092" s="30" t="str">
        <f t="shared" si="701"/>
        <v>0 DAYS</v>
      </c>
    </row>
    <row r="4093" spans="1:12" x14ac:dyDescent="0.2">
      <c r="A4093" s="23">
        <f t="shared" si="691"/>
        <v>8121410710723.4531</v>
      </c>
      <c r="B4093" s="24">
        <v>4087</v>
      </c>
      <c r="C4093" s="23">
        <f t="shared" si="692"/>
        <v>45479899980.051338</v>
      </c>
      <c r="D4093" s="25">
        <f t="shared" si="693"/>
        <v>8166890610703.5049</v>
      </c>
      <c r="E4093" s="26">
        <f t="shared" si="694"/>
        <v>8166890609703.5049</v>
      </c>
      <c r="F4093" s="27">
        <f t="shared" si="695"/>
        <v>253269132.74491882</v>
      </c>
      <c r="G4093" s="28">
        <f t="shared" si="696"/>
        <v>1894995832.5021391</v>
      </c>
      <c r="H4093" s="28">
        <f t="shared" si="697"/>
        <v>31583263.875035651</v>
      </c>
      <c r="I4093" s="29">
        <f t="shared" si="698"/>
        <v>526387.73125059414</v>
      </c>
      <c r="J4093" s="25">
        <f t="shared" si="699"/>
        <v>16742125751942.184</v>
      </c>
      <c r="K4093" s="25">
        <f t="shared" si="700"/>
        <v>16742125751942.184</v>
      </c>
      <c r="L4093" s="30" t="str">
        <f t="shared" si="701"/>
        <v>0 DAYS</v>
      </c>
    </row>
    <row r="4094" spans="1:12" x14ac:dyDescent="0.2">
      <c r="A4094" s="23">
        <f t="shared" si="691"/>
        <v>8166890610703.5049</v>
      </c>
      <c r="B4094" s="24">
        <v>4088</v>
      </c>
      <c r="C4094" s="23">
        <f t="shared" si="692"/>
        <v>45734587419.939629</v>
      </c>
      <c r="D4094" s="25">
        <f t="shared" si="693"/>
        <v>8212625198123.4443</v>
      </c>
      <c r="E4094" s="26">
        <f t="shared" si="694"/>
        <v>8212625197123.4443</v>
      </c>
      <c r="F4094" s="27">
        <f t="shared" si="695"/>
        <v>254687439.88829041</v>
      </c>
      <c r="G4094" s="28">
        <f t="shared" si="696"/>
        <v>1905607809.1641512</v>
      </c>
      <c r="H4094" s="28">
        <f t="shared" si="697"/>
        <v>31760130.152735852</v>
      </c>
      <c r="I4094" s="29">
        <f t="shared" si="698"/>
        <v>529335.5025455975</v>
      </c>
      <c r="J4094" s="25">
        <f t="shared" si="699"/>
        <v>16835881656153.059</v>
      </c>
      <c r="K4094" s="25">
        <f t="shared" si="700"/>
        <v>16835881656153.059</v>
      </c>
      <c r="L4094" s="30" t="str">
        <f t="shared" si="701"/>
        <v>0 DAYS</v>
      </c>
    </row>
    <row r="4095" spans="1:12" x14ac:dyDescent="0.2">
      <c r="A4095" s="23">
        <f t="shared" si="691"/>
        <v>8212625198123.4443</v>
      </c>
      <c r="B4095" s="24">
        <v>4089</v>
      </c>
      <c r="C4095" s="23">
        <f t="shared" si="692"/>
        <v>45990701109.491287</v>
      </c>
      <c r="D4095" s="25">
        <f t="shared" si="693"/>
        <v>8258615899232.9355</v>
      </c>
      <c r="E4095" s="26">
        <f t="shared" si="694"/>
        <v>8258615898232.9355</v>
      </c>
      <c r="F4095" s="27">
        <f t="shared" si="695"/>
        <v>256113689.55165863</v>
      </c>
      <c r="G4095" s="28">
        <f t="shared" si="696"/>
        <v>1916279212.8954704</v>
      </c>
      <c r="H4095" s="28">
        <f t="shared" si="697"/>
        <v>31937986.881591175</v>
      </c>
      <c r="I4095" s="29">
        <f t="shared" si="698"/>
        <v>532299.78135985287</v>
      </c>
      <c r="J4095" s="25">
        <f t="shared" si="699"/>
        <v>16930162593427.516</v>
      </c>
      <c r="K4095" s="25">
        <f t="shared" si="700"/>
        <v>16930162593427.516</v>
      </c>
      <c r="L4095" s="30" t="str">
        <f t="shared" si="701"/>
        <v>0 DAYS</v>
      </c>
    </row>
    <row r="4096" spans="1:12" x14ac:dyDescent="0.2">
      <c r="A4096" s="23">
        <f t="shared" si="691"/>
        <v>8258615899232.9355</v>
      </c>
      <c r="B4096" s="24">
        <v>4090</v>
      </c>
      <c r="C4096" s="23">
        <f t="shared" si="692"/>
        <v>46248249035.704437</v>
      </c>
      <c r="D4096" s="25">
        <f t="shared" si="693"/>
        <v>8304864148268.6396</v>
      </c>
      <c r="E4096" s="26">
        <f t="shared" si="694"/>
        <v>8304864147268.6396</v>
      </c>
      <c r="F4096" s="27">
        <f t="shared" si="695"/>
        <v>257547926.21315002</v>
      </c>
      <c r="G4096" s="28">
        <f t="shared" si="696"/>
        <v>1927010376.487685</v>
      </c>
      <c r="H4096" s="28">
        <f t="shared" si="697"/>
        <v>32116839.608128082</v>
      </c>
      <c r="I4096" s="29">
        <f t="shared" si="698"/>
        <v>535280.660135468</v>
      </c>
      <c r="J4096" s="25">
        <f t="shared" si="699"/>
        <v>17024971503950.709</v>
      </c>
      <c r="K4096" s="25">
        <f t="shared" si="700"/>
        <v>17024971503950.709</v>
      </c>
      <c r="L4096" s="30" t="str">
        <f t="shared" si="701"/>
        <v>0 DAYS</v>
      </c>
    </row>
    <row r="4097" spans="1:12" x14ac:dyDescent="0.2">
      <c r="A4097" s="23">
        <f t="shared" si="691"/>
        <v>8304864148268.6396</v>
      </c>
      <c r="B4097" s="24">
        <v>4091</v>
      </c>
      <c r="C4097" s="23">
        <f t="shared" si="692"/>
        <v>46507239230.304382</v>
      </c>
      <c r="D4097" s="25">
        <f t="shared" si="693"/>
        <v>8351371387498.9443</v>
      </c>
      <c r="E4097" s="26">
        <f t="shared" si="694"/>
        <v>8351371386498.9443</v>
      </c>
      <c r="F4097" s="27">
        <f t="shared" si="695"/>
        <v>258990194.59994507</v>
      </c>
      <c r="G4097" s="28">
        <f t="shared" si="696"/>
        <v>1937801634.5960159</v>
      </c>
      <c r="H4097" s="28">
        <f t="shared" si="697"/>
        <v>32296693.909933601</v>
      </c>
      <c r="I4097" s="29">
        <f t="shared" si="698"/>
        <v>538278.23183222662</v>
      </c>
      <c r="J4097" s="25">
        <f t="shared" si="699"/>
        <v>17120311344372.834</v>
      </c>
      <c r="K4097" s="25">
        <f t="shared" si="700"/>
        <v>17120311344372.834</v>
      </c>
      <c r="L4097" s="30" t="str">
        <f t="shared" si="701"/>
        <v>0 DAYS</v>
      </c>
    </row>
    <row r="4098" spans="1:12" x14ac:dyDescent="0.2">
      <c r="A4098" s="23">
        <f t="shared" si="691"/>
        <v>8351371387498.9443</v>
      </c>
      <c r="B4098" s="24">
        <v>4092</v>
      </c>
      <c r="C4098" s="23">
        <f t="shared" si="692"/>
        <v>46767679769.994087</v>
      </c>
      <c r="D4098" s="25">
        <f t="shared" si="693"/>
        <v>8398139067268.9385</v>
      </c>
      <c r="E4098" s="26">
        <f t="shared" si="694"/>
        <v>8398139066268.9385</v>
      </c>
      <c r="F4098" s="27">
        <f t="shared" si="695"/>
        <v>260440539.6897049</v>
      </c>
      <c r="G4098" s="28">
        <f t="shared" si="696"/>
        <v>1948653323.7497537</v>
      </c>
      <c r="H4098" s="28">
        <f t="shared" si="697"/>
        <v>32477555.395829227</v>
      </c>
      <c r="I4098" s="29">
        <f t="shared" si="698"/>
        <v>541292.5899304871</v>
      </c>
      <c r="J4098" s="25">
        <f t="shared" si="699"/>
        <v>17216185087901.322</v>
      </c>
      <c r="K4098" s="25">
        <f t="shared" si="700"/>
        <v>17216185087901.322</v>
      </c>
      <c r="L4098" s="30" t="str">
        <f t="shared" si="701"/>
        <v>0 DAYS</v>
      </c>
    </row>
    <row r="4099" spans="1:12" x14ac:dyDescent="0.2">
      <c r="A4099" s="23">
        <f t="shared" si="691"/>
        <v>8398139067268.9385</v>
      </c>
      <c r="B4099" s="24">
        <v>4093</v>
      </c>
      <c r="C4099" s="23">
        <f t="shared" si="692"/>
        <v>47029578776.706055</v>
      </c>
      <c r="D4099" s="25">
        <f t="shared" si="693"/>
        <v>8445168646045.6445</v>
      </c>
      <c r="E4099" s="26">
        <f t="shared" si="694"/>
        <v>8445168645045.6445</v>
      </c>
      <c r="F4099" s="27">
        <f t="shared" si="695"/>
        <v>261899006.71196747</v>
      </c>
      <c r="G4099" s="28">
        <f t="shared" si="696"/>
        <v>1959565782.3627522</v>
      </c>
      <c r="H4099" s="28">
        <f t="shared" si="697"/>
        <v>32659429.70604587</v>
      </c>
      <c r="I4099" s="29">
        <f t="shared" si="698"/>
        <v>544323.82843409781</v>
      </c>
      <c r="J4099" s="25">
        <f t="shared" si="699"/>
        <v>17312595724393.57</v>
      </c>
      <c r="K4099" s="25">
        <f t="shared" si="700"/>
        <v>17312595724393.57</v>
      </c>
      <c r="L4099" s="30" t="str">
        <f t="shared" si="701"/>
        <v>0 DAYS</v>
      </c>
    </row>
    <row r="4100" spans="1:12" x14ac:dyDescent="0.2">
      <c r="A4100" s="23">
        <f t="shared" si="691"/>
        <v>8445168646045.6445</v>
      </c>
      <c r="B4100" s="24">
        <v>4094</v>
      </c>
      <c r="C4100" s="23">
        <f t="shared" si="692"/>
        <v>47292944417.855606</v>
      </c>
      <c r="D4100" s="25">
        <f t="shared" si="693"/>
        <v>8492461590463.5</v>
      </c>
      <c r="E4100" s="26">
        <f t="shared" si="694"/>
        <v>8492461589463.5</v>
      </c>
      <c r="F4100" s="27">
        <f t="shared" si="695"/>
        <v>263365641.14955139</v>
      </c>
      <c r="G4100" s="28">
        <f t="shared" si="696"/>
        <v>1970539350.7439835</v>
      </c>
      <c r="H4100" s="28">
        <f t="shared" si="697"/>
        <v>32842322.512399726</v>
      </c>
      <c r="I4100" s="29">
        <f t="shared" si="698"/>
        <v>547372.04187332874</v>
      </c>
      <c r="J4100" s="25">
        <f t="shared" si="699"/>
        <v>17409546260450.174</v>
      </c>
      <c r="K4100" s="25">
        <f t="shared" si="700"/>
        <v>17409546260450.174</v>
      </c>
      <c r="L4100" s="30" t="str">
        <f t="shared" si="701"/>
        <v>0 DAYS</v>
      </c>
    </row>
    <row r="4101" spans="1:12" x14ac:dyDescent="0.2">
      <c r="A4101" s="23">
        <f t="shared" ref="A4101:A4164" si="702">D4100</f>
        <v>8492461590463.5</v>
      </c>
      <c r="B4101" s="24">
        <v>4095</v>
      </c>
      <c r="C4101" s="23">
        <f t="shared" ref="C4101:C4164" si="703">(A4101*$F$2)+$H$2</f>
        <v>47557784906.595596</v>
      </c>
      <c r="D4101" s="25">
        <f t="shared" ref="D4101:D4164" si="704">A4101+C4101</f>
        <v>8540019375370.0957</v>
      </c>
      <c r="E4101" s="26">
        <f t="shared" ref="E4101:E4164" si="705">E4100+C4101</f>
        <v>8540019374370.0957</v>
      </c>
      <c r="F4101" s="27">
        <f t="shared" ref="F4101:F4164" si="706">C4101-C4100</f>
        <v>264840488.73999023</v>
      </c>
      <c r="G4101" s="28">
        <f t="shared" ref="G4101:G4164" si="707">C4101/24</f>
        <v>1981574371.1081498</v>
      </c>
      <c r="H4101" s="28">
        <f t="shared" ref="H4101:H4164" si="708">G4101/60</f>
        <v>33026239.518469162</v>
      </c>
      <c r="I4101" s="29">
        <f t="shared" ref="I4101:I4164" si="709">H4101/60</f>
        <v>550437.32530781941</v>
      </c>
      <c r="J4101" s="25">
        <f t="shared" ref="J4101:J4164" si="710">D4101*2.05</f>
        <v>17507039719508.695</v>
      </c>
      <c r="K4101" s="25">
        <f t="shared" ref="K4101:K4164" si="711">J4101-$J$2</f>
        <v>17507039719508.695</v>
      </c>
      <c r="L4101" s="30" t="str">
        <f t="shared" ref="L4101:L4164" si="712">ROUND(($J$5/C4101),0) &amp; " DAYS"</f>
        <v>0 DAYS</v>
      </c>
    </row>
    <row r="4102" spans="1:12" x14ac:dyDescent="0.2">
      <c r="A4102" s="23">
        <f t="shared" si="702"/>
        <v>8540019375370.0957</v>
      </c>
      <c r="B4102" s="24">
        <v>4096</v>
      </c>
      <c r="C4102" s="23">
        <f t="shared" si="703"/>
        <v>47824108502.072533</v>
      </c>
      <c r="D4102" s="25">
        <f t="shared" si="704"/>
        <v>8587843483872.168</v>
      </c>
      <c r="E4102" s="26">
        <f t="shared" si="705"/>
        <v>8587843482872.168</v>
      </c>
      <c r="F4102" s="27">
        <f t="shared" si="706"/>
        <v>266323595.47693634</v>
      </c>
      <c r="G4102" s="28">
        <f t="shared" si="707"/>
        <v>1992671187.5863554</v>
      </c>
      <c r="H4102" s="28">
        <f t="shared" si="708"/>
        <v>33211186.459772591</v>
      </c>
      <c r="I4102" s="29">
        <f t="shared" si="709"/>
        <v>553519.77432954323</v>
      </c>
      <c r="J4102" s="25">
        <f t="shared" si="710"/>
        <v>17605079141937.941</v>
      </c>
      <c r="K4102" s="25">
        <f t="shared" si="711"/>
        <v>17605079141937.941</v>
      </c>
      <c r="L4102" s="30" t="str">
        <f t="shared" si="712"/>
        <v>0 DAYS</v>
      </c>
    </row>
    <row r="4103" spans="1:12" x14ac:dyDescent="0.2">
      <c r="A4103" s="23">
        <f t="shared" si="702"/>
        <v>8587843483872.168</v>
      </c>
      <c r="B4103" s="24">
        <v>4097</v>
      </c>
      <c r="C4103" s="23">
        <f t="shared" si="703"/>
        <v>48091923509.684143</v>
      </c>
      <c r="D4103" s="25">
        <f t="shared" si="704"/>
        <v>8635935407381.8525</v>
      </c>
      <c r="E4103" s="26">
        <f t="shared" si="705"/>
        <v>8635935406381.8525</v>
      </c>
      <c r="F4103" s="27">
        <f t="shared" si="706"/>
        <v>267815007.61161041</v>
      </c>
      <c r="G4103" s="28">
        <f t="shared" si="707"/>
        <v>2003830146.2368393</v>
      </c>
      <c r="H4103" s="28">
        <f t="shared" si="708"/>
        <v>33397169.103947323</v>
      </c>
      <c r="I4103" s="29">
        <f t="shared" si="709"/>
        <v>556619.48506578873</v>
      </c>
      <c r="J4103" s="25">
        <f t="shared" si="710"/>
        <v>17703667585132.797</v>
      </c>
      <c r="K4103" s="25">
        <f t="shared" si="711"/>
        <v>17703667585132.797</v>
      </c>
      <c r="L4103" s="30" t="str">
        <f t="shared" si="712"/>
        <v>0 DAYS</v>
      </c>
    </row>
    <row r="4104" spans="1:12" x14ac:dyDescent="0.2">
      <c r="A4104" s="23">
        <f t="shared" si="702"/>
        <v>8635935407381.8525</v>
      </c>
      <c r="B4104" s="24">
        <v>4098</v>
      </c>
      <c r="C4104" s="23">
        <f t="shared" si="703"/>
        <v>48361238281.338371</v>
      </c>
      <c r="D4104" s="25">
        <f t="shared" si="704"/>
        <v>8684296645663.1904</v>
      </c>
      <c r="E4104" s="26">
        <f t="shared" si="705"/>
        <v>8684296644663.1904</v>
      </c>
      <c r="F4104" s="27">
        <f t="shared" si="706"/>
        <v>269314771.65422821</v>
      </c>
      <c r="G4104" s="28">
        <f t="shared" si="707"/>
        <v>2015051595.0557654</v>
      </c>
      <c r="H4104" s="28">
        <f t="shared" si="708"/>
        <v>33584193.250929423</v>
      </c>
      <c r="I4104" s="29">
        <f t="shared" si="709"/>
        <v>559736.55418215704</v>
      </c>
      <c r="J4104" s="25">
        <f t="shared" si="710"/>
        <v>17802808123609.539</v>
      </c>
      <c r="K4104" s="25">
        <f t="shared" si="711"/>
        <v>17802808123609.539</v>
      </c>
      <c r="L4104" s="30" t="str">
        <f t="shared" si="712"/>
        <v>0 DAYS</v>
      </c>
    </row>
    <row r="4105" spans="1:12" x14ac:dyDescent="0.2">
      <c r="A4105" s="23">
        <f t="shared" si="702"/>
        <v>8684296645663.1904</v>
      </c>
      <c r="B4105" s="24">
        <v>4099</v>
      </c>
      <c r="C4105" s="23">
        <f t="shared" si="703"/>
        <v>48632061215.713867</v>
      </c>
      <c r="D4105" s="25">
        <f t="shared" si="704"/>
        <v>8732928706878.9043</v>
      </c>
      <c r="E4105" s="26">
        <f t="shared" si="705"/>
        <v>8732928705878.9043</v>
      </c>
      <c r="F4105" s="27">
        <f t="shared" si="706"/>
        <v>270822934.37549591</v>
      </c>
      <c r="G4105" s="28">
        <f t="shared" si="707"/>
        <v>2026335883.9880779</v>
      </c>
      <c r="H4105" s="28">
        <f t="shared" si="708"/>
        <v>33772264.733134635</v>
      </c>
      <c r="I4105" s="29">
        <f t="shared" si="709"/>
        <v>562871.07888557727</v>
      </c>
      <c r="J4105" s="25">
        <f t="shared" si="710"/>
        <v>17902503849101.754</v>
      </c>
      <c r="K4105" s="25">
        <f t="shared" si="711"/>
        <v>17902503849101.754</v>
      </c>
      <c r="L4105" s="30" t="str">
        <f t="shared" si="712"/>
        <v>0 DAYS</v>
      </c>
    </row>
    <row r="4106" spans="1:12" x14ac:dyDescent="0.2">
      <c r="A4106" s="23">
        <f t="shared" si="702"/>
        <v>8732928706878.9043</v>
      </c>
      <c r="B4106" s="24">
        <v>4100</v>
      </c>
      <c r="C4106" s="23">
        <f t="shared" si="703"/>
        <v>48904400758.521866</v>
      </c>
      <c r="D4106" s="25">
        <f t="shared" si="704"/>
        <v>8781833107637.4258</v>
      </c>
      <c r="E4106" s="26">
        <f t="shared" si="705"/>
        <v>8781833106637.4258</v>
      </c>
      <c r="F4106" s="27">
        <f t="shared" si="706"/>
        <v>272339542.80799866</v>
      </c>
      <c r="G4106" s="28">
        <f t="shared" si="707"/>
        <v>2037683364.938411</v>
      </c>
      <c r="H4106" s="28">
        <f t="shared" si="708"/>
        <v>33961389.415640183</v>
      </c>
      <c r="I4106" s="29">
        <f t="shared" si="709"/>
        <v>566023.15692733636</v>
      </c>
      <c r="J4106" s="25">
        <f t="shared" si="710"/>
        <v>18002757870656.723</v>
      </c>
      <c r="K4106" s="25">
        <f t="shared" si="711"/>
        <v>18002757870656.723</v>
      </c>
      <c r="L4106" s="30" t="str">
        <f t="shared" si="712"/>
        <v>0 DAYS</v>
      </c>
    </row>
    <row r="4107" spans="1:12" x14ac:dyDescent="0.2">
      <c r="A4107" s="23">
        <f t="shared" si="702"/>
        <v>8781833107637.4258</v>
      </c>
      <c r="B4107" s="24">
        <v>4101</v>
      </c>
      <c r="C4107" s="23">
        <f t="shared" si="703"/>
        <v>49178265402.769585</v>
      </c>
      <c r="D4107" s="25">
        <f t="shared" si="704"/>
        <v>8831011373040.1953</v>
      </c>
      <c r="E4107" s="26">
        <f t="shared" si="705"/>
        <v>8831011372040.1953</v>
      </c>
      <c r="F4107" s="27">
        <f t="shared" si="706"/>
        <v>273864644.24771881</v>
      </c>
      <c r="G4107" s="28">
        <f t="shared" si="707"/>
        <v>2049094391.7820661</v>
      </c>
      <c r="H4107" s="28">
        <f t="shared" si="708"/>
        <v>34151573.19636777</v>
      </c>
      <c r="I4107" s="29">
        <f t="shared" si="709"/>
        <v>569192.88660612947</v>
      </c>
      <c r="J4107" s="25">
        <f t="shared" si="710"/>
        <v>18103573314732.398</v>
      </c>
      <c r="K4107" s="25">
        <f t="shared" si="711"/>
        <v>18103573314732.398</v>
      </c>
      <c r="L4107" s="30" t="str">
        <f t="shared" si="712"/>
        <v>0 DAYS</v>
      </c>
    </row>
    <row r="4108" spans="1:12" x14ac:dyDescent="0.2">
      <c r="A4108" s="23">
        <f t="shared" si="702"/>
        <v>8831011373040.1953</v>
      </c>
      <c r="B4108" s="24">
        <v>4102</v>
      </c>
      <c r="C4108" s="23">
        <f t="shared" si="703"/>
        <v>49453663689.025093</v>
      </c>
      <c r="D4108" s="25">
        <f t="shared" si="704"/>
        <v>8880465036729.2207</v>
      </c>
      <c r="E4108" s="26">
        <f t="shared" si="705"/>
        <v>8880465035729.2207</v>
      </c>
      <c r="F4108" s="27">
        <f t="shared" si="706"/>
        <v>275398286.25550842</v>
      </c>
      <c r="G4108" s="28">
        <f t="shared" si="707"/>
        <v>2060569320.3760455</v>
      </c>
      <c r="H4108" s="28">
        <f t="shared" si="708"/>
        <v>34342822.006267421</v>
      </c>
      <c r="I4108" s="29">
        <f t="shared" si="709"/>
        <v>572380.36677112372</v>
      </c>
      <c r="J4108" s="25">
        <f t="shared" si="710"/>
        <v>18204953325294.902</v>
      </c>
      <c r="K4108" s="25">
        <f t="shared" si="711"/>
        <v>18204953325294.902</v>
      </c>
      <c r="L4108" s="30" t="str">
        <f t="shared" si="712"/>
        <v>0 DAYS</v>
      </c>
    </row>
    <row r="4109" spans="1:12" x14ac:dyDescent="0.2">
      <c r="A4109" s="23">
        <f t="shared" si="702"/>
        <v>8880465036729.2207</v>
      </c>
      <c r="B4109" s="24">
        <v>4103</v>
      </c>
      <c r="C4109" s="23">
        <f t="shared" si="703"/>
        <v>49730604205.683632</v>
      </c>
      <c r="D4109" s="25">
        <f t="shared" si="704"/>
        <v>8930195640934.9043</v>
      </c>
      <c r="E4109" s="26">
        <f t="shared" si="705"/>
        <v>8930195639934.9043</v>
      </c>
      <c r="F4109" s="27">
        <f t="shared" si="706"/>
        <v>276940516.65853882</v>
      </c>
      <c r="G4109" s="28">
        <f t="shared" si="707"/>
        <v>2072108508.5701513</v>
      </c>
      <c r="H4109" s="28">
        <f t="shared" si="708"/>
        <v>34535141.80950252</v>
      </c>
      <c r="I4109" s="29">
        <f t="shared" si="709"/>
        <v>575585.69682504202</v>
      </c>
      <c r="J4109" s="25">
        <f t="shared" si="710"/>
        <v>18306901063916.551</v>
      </c>
      <c r="K4109" s="25">
        <f t="shared" si="711"/>
        <v>18306901063916.551</v>
      </c>
      <c r="L4109" s="30" t="str">
        <f t="shared" si="712"/>
        <v>0 DAYS</v>
      </c>
    </row>
    <row r="4110" spans="1:12" x14ac:dyDescent="0.2">
      <c r="A4110" s="23">
        <f t="shared" si="702"/>
        <v>8930195640934.9043</v>
      </c>
      <c r="B4110" s="24">
        <v>4104</v>
      </c>
      <c r="C4110" s="23">
        <f t="shared" si="703"/>
        <v>50009095589.235466</v>
      </c>
      <c r="D4110" s="25">
        <f t="shared" si="704"/>
        <v>8980204736524.1406</v>
      </c>
      <c r="E4110" s="26">
        <f t="shared" si="705"/>
        <v>8980204735524.1406</v>
      </c>
      <c r="F4110" s="27">
        <f t="shared" si="706"/>
        <v>278491383.55183411</v>
      </c>
      <c r="G4110" s="28">
        <f t="shared" si="707"/>
        <v>2083712316.2181444</v>
      </c>
      <c r="H4110" s="28">
        <f t="shared" si="708"/>
        <v>34728538.603635743</v>
      </c>
      <c r="I4110" s="29">
        <f t="shared" si="709"/>
        <v>578808.97672726237</v>
      </c>
      <c r="J4110" s="25">
        <f t="shared" si="710"/>
        <v>18409419709874.488</v>
      </c>
      <c r="K4110" s="25">
        <f t="shared" si="711"/>
        <v>18409419709874.488</v>
      </c>
      <c r="L4110" s="30" t="str">
        <f t="shared" si="712"/>
        <v>0 DAYS</v>
      </c>
    </row>
    <row r="4111" spans="1:12" x14ac:dyDescent="0.2">
      <c r="A4111" s="23">
        <f t="shared" si="702"/>
        <v>8980204736524.1406</v>
      </c>
      <c r="B4111" s="24">
        <v>4105</v>
      </c>
      <c r="C4111" s="23">
        <f t="shared" si="703"/>
        <v>50289146524.535187</v>
      </c>
      <c r="D4111" s="25">
        <f t="shared" si="704"/>
        <v>9030493883048.6758</v>
      </c>
      <c r="E4111" s="26">
        <f t="shared" si="705"/>
        <v>9030493882048.6758</v>
      </c>
      <c r="F4111" s="27">
        <f t="shared" si="706"/>
        <v>280050935.29972076</v>
      </c>
      <c r="G4111" s="28">
        <f t="shared" si="707"/>
        <v>2095381105.188966</v>
      </c>
      <c r="H4111" s="28">
        <f t="shared" si="708"/>
        <v>34923018.419816099</v>
      </c>
      <c r="I4111" s="29">
        <f t="shared" si="709"/>
        <v>582050.30699693493</v>
      </c>
      <c r="J4111" s="25">
        <f t="shared" si="710"/>
        <v>18512512460249.785</v>
      </c>
      <c r="K4111" s="25">
        <f t="shared" si="711"/>
        <v>18512512460249.785</v>
      </c>
      <c r="L4111" s="30" t="str">
        <f t="shared" si="712"/>
        <v>0 DAYS</v>
      </c>
    </row>
    <row r="4112" spans="1:12" x14ac:dyDescent="0.2">
      <c r="A4112" s="23">
        <f t="shared" si="702"/>
        <v>9030493883048.6758</v>
      </c>
      <c r="B4112" s="24">
        <v>4106</v>
      </c>
      <c r="C4112" s="23">
        <f t="shared" si="703"/>
        <v>50570765745.072586</v>
      </c>
      <c r="D4112" s="25">
        <f t="shared" si="704"/>
        <v>9081064648793.748</v>
      </c>
      <c r="E4112" s="26">
        <f t="shared" si="705"/>
        <v>9081064647793.748</v>
      </c>
      <c r="F4112" s="27">
        <f t="shared" si="706"/>
        <v>281619220.53739929</v>
      </c>
      <c r="G4112" s="28">
        <f t="shared" si="707"/>
        <v>2107115239.3780243</v>
      </c>
      <c r="H4112" s="28">
        <f t="shared" si="708"/>
        <v>35118587.322967075</v>
      </c>
      <c r="I4112" s="29">
        <f t="shared" si="709"/>
        <v>585309.78871611797</v>
      </c>
      <c r="J4112" s="25">
        <f t="shared" si="710"/>
        <v>18616182530027.184</v>
      </c>
      <c r="K4112" s="25">
        <f t="shared" si="711"/>
        <v>18616182530027.184</v>
      </c>
      <c r="L4112" s="30" t="str">
        <f t="shared" si="712"/>
        <v>0 DAYS</v>
      </c>
    </row>
    <row r="4113" spans="1:12" x14ac:dyDescent="0.2">
      <c r="A4113" s="23">
        <f t="shared" si="702"/>
        <v>9081064648793.748</v>
      </c>
      <c r="B4113" s="24">
        <v>4107</v>
      </c>
      <c r="C4113" s="23">
        <f t="shared" si="703"/>
        <v>50853962033.244987</v>
      </c>
      <c r="D4113" s="25">
        <f t="shared" si="704"/>
        <v>9131918610826.9922</v>
      </c>
      <c r="E4113" s="26">
        <f t="shared" si="705"/>
        <v>9131918609826.9922</v>
      </c>
      <c r="F4113" s="27">
        <f t="shared" si="706"/>
        <v>283196288.17240143</v>
      </c>
      <c r="G4113" s="28">
        <f t="shared" si="707"/>
        <v>2118915084.7185411</v>
      </c>
      <c r="H4113" s="28">
        <f t="shared" si="708"/>
        <v>35315251.411975689</v>
      </c>
      <c r="I4113" s="29">
        <f t="shared" si="709"/>
        <v>588587.5235329282</v>
      </c>
      <c r="J4113" s="25">
        <f t="shared" si="710"/>
        <v>18720433152195.332</v>
      </c>
      <c r="K4113" s="25">
        <f t="shared" si="711"/>
        <v>18720433152195.332</v>
      </c>
      <c r="L4113" s="30" t="str">
        <f t="shared" si="712"/>
        <v>0 DAYS</v>
      </c>
    </row>
    <row r="4114" spans="1:12" x14ac:dyDescent="0.2">
      <c r="A4114" s="23">
        <f t="shared" si="702"/>
        <v>9131918610826.9922</v>
      </c>
      <c r="B4114" s="24">
        <v>4108</v>
      </c>
      <c r="C4114" s="23">
        <f t="shared" si="703"/>
        <v>51138744220.631157</v>
      </c>
      <c r="D4114" s="25">
        <f t="shared" si="704"/>
        <v>9183057355047.623</v>
      </c>
      <c r="E4114" s="26">
        <f t="shared" si="705"/>
        <v>9183057354047.623</v>
      </c>
      <c r="F4114" s="27">
        <f t="shared" si="706"/>
        <v>284782187.38616943</v>
      </c>
      <c r="G4114" s="28">
        <f t="shared" si="707"/>
        <v>2130781009.1929648</v>
      </c>
      <c r="H4114" s="28">
        <f t="shared" si="708"/>
        <v>35513016.819882743</v>
      </c>
      <c r="I4114" s="29">
        <f t="shared" si="709"/>
        <v>591883.61366471241</v>
      </c>
      <c r="J4114" s="25">
        <f t="shared" si="710"/>
        <v>18825267577847.625</v>
      </c>
      <c r="K4114" s="25">
        <f t="shared" si="711"/>
        <v>18825267577847.625</v>
      </c>
      <c r="L4114" s="30" t="str">
        <f t="shared" si="712"/>
        <v>0 DAYS</v>
      </c>
    </row>
    <row r="4115" spans="1:12" x14ac:dyDescent="0.2">
      <c r="A4115" s="23">
        <f t="shared" si="702"/>
        <v>9183057355047.623</v>
      </c>
      <c r="B4115" s="24">
        <v>4109</v>
      </c>
      <c r="C4115" s="23">
        <f t="shared" si="703"/>
        <v>51425121188.266685</v>
      </c>
      <c r="D4115" s="25">
        <f t="shared" si="704"/>
        <v>9234482476235.8906</v>
      </c>
      <c r="E4115" s="26">
        <f t="shared" si="705"/>
        <v>9234482475235.8906</v>
      </c>
      <c r="F4115" s="27">
        <f t="shared" si="706"/>
        <v>286376967.63552856</v>
      </c>
      <c r="G4115" s="28">
        <f t="shared" si="707"/>
        <v>2142713382.8444452</v>
      </c>
      <c r="H4115" s="28">
        <f t="shared" si="708"/>
        <v>35711889.71407409</v>
      </c>
      <c r="I4115" s="29">
        <f t="shared" si="709"/>
        <v>595198.16190123488</v>
      </c>
      <c r="J4115" s="25">
        <f t="shared" si="710"/>
        <v>18930689076283.574</v>
      </c>
      <c r="K4115" s="25">
        <f t="shared" si="711"/>
        <v>18930689076283.574</v>
      </c>
      <c r="L4115" s="30" t="str">
        <f t="shared" si="712"/>
        <v>0 DAYS</v>
      </c>
    </row>
    <row r="4116" spans="1:12" x14ac:dyDescent="0.2">
      <c r="A4116" s="23">
        <f t="shared" si="702"/>
        <v>9234482476235.8906</v>
      </c>
      <c r="B4116" s="24">
        <v>4110</v>
      </c>
      <c r="C4116" s="23">
        <f t="shared" si="703"/>
        <v>51713101866.92099</v>
      </c>
      <c r="D4116" s="25">
        <f t="shared" si="704"/>
        <v>9286195578102.8125</v>
      </c>
      <c r="E4116" s="26">
        <f t="shared" si="705"/>
        <v>9286195577102.8125</v>
      </c>
      <c r="F4116" s="27">
        <f t="shared" si="706"/>
        <v>287980678.6543045</v>
      </c>
      <c r="G4116" s="28">
        <f t="shared" si="707"/>
        <v>2154712577.7883744</v>
      </c>
      <c r="H4116" s="28">
        <f t="shared" si="708"/>
        <v>35911876.296472907</v>
      </c>
      <c r="I4116" s="29">
        <f t="shared" si="709"/>
        <v>598531.27160788176</v>
      </c>
      <c r="J4116" s="25">
        <f t="shared" si="710"/>
        <v>19036700935110.766</v>
      </c>
      <c r="K4116" s="25">
        <f t="shared" si="711"/>
        <v>19036700935110.766</v>
      </c>
      <c r="L4116" s="30" t="str">
        <f t="shared" si="712"/>
        <v>0 DAYS</v>
      </c>
    </row>
    <row r="4117" spans="1:12" x14ac:dyDescent="0.2">
      <c r="A4117" s="23">
        <f t="shared" si="702"/>
        <v>9286195578102.8125</v>
      </c>
      <c r="B4117" s="24">
        <v>4111</v>
      </c>
      <c r="C4117" s="23">
        <f t="shared" si="703"/>
        <v>52002695237.375748</v>
      </c>
      <c r="D4117" s="25">
        <f t="shared" si="704"/>
        <v>9338198273340.1875</v>
      </c>
      <c r="E4117" s="26">
        <f t="shared" si="705"/>
        <v>9338198272340.1875</v>
      </c>
      <c r="F4117" s="27">
        <f t="shared" si="706"/>
        <v>289593370.45475769</v>
      </c>
      <c r="G4117" s="28">
        <f t="shared" si="707"/>
        <v>2166778968.2239895</v>
      </c>
      <c r="H4117" s="28">
        <f t="shared" si="708"/>
        <v>36112982.803733155</v>
      </c>
      <c r="I4117" s="29">
        <f t="shared" si="709"/>
        <v>601883.04672888597</v>
      </c>
      <c r="J4117" s="25">
        <f t="shared" si="710"/>
        <v>19143306460347.383</v>
      </c>
      <c r="K4117" s="25">
        <f t="shared" si="711"/>
        <v>19143306460347.383</v>
      </c>
      <c r="L4117" s="30" t="str">
        <f t="shared" si="712"/>
        <v>0 DAYS</v>
      </c>
    </row>
    <row r="4118" spans="1:12" x14ac:dyDescent="0.2">
      <c r="A4118" s="23">
        <f t="shared" si="702"/>
        <v>9338198273340.1875</v>
      </c>
      <c r="B4118" s="24">
        <v>4112</v>
      </c>
      <c r="C4118" s="23">
        <f t="shared" si="703"/>
        <v>52293910330.705048</v>
      </c>
      <c r="D4118" s="25">
        <f t="shared" si="704"/>
        <v>9390492183670.8926</v>
      </c>
      <c r="E4118" s="26">
        <f t="shared" si="705"/>
        <v>9390492182670.8926</v>
      </c>
      <c r="F4118" s="27">
        <f t="shared" si="706"/>
        <v>291215093.32929993</v>
      </c>
      <c r="G4118" s="28">
        <f t="shared" si="707"/>
        <v>2178912930.4460435</v>
      </c>
      <c r="H4118" s="28">
        <f t="shared" si="708"/>
        <v>36315215.507434055</v>
      </c>
      <c r="I4118" s="29">
        <f t="shared" si="709"/>
        <v>605253.59179056762</v>
      </c>
      <c r="J4118" s="25">
        <f t="shared" si="710"/>
        <v>19250508976525.328</v>
      </c>
      <c r="K4118" s="25">
        <f t="shared" si="711"/>
        <v>19250508976525.328</v>
      </c>
      <c r="L4118" s="30" t="str">
        <f t="shared" si="712"/>
        <v>0 DAYS</v>
      </c>
    </row>
    <row r="4119" spans="1:12" x14ac:dyDescent="0.2">
      <c r="A4119" s="23">
        <f t="shared" si="702"/>
        <v>9390492183670.8926</v>
      </c>
      <c r="B4119" s="24">
        <v>4113</v>
      </c>
      <c r="C4119" s="23">
        <f t="shared" si="703"/>
        <v>52586756228.556999</v>
      </c>
      <c r="D4119" s="25">
        <f t="shared" si="704"/>
        <v>9443078939899.4492</v>
      </c>
      <c r="E4119" s="26">
        <f t="shared" si="705"/>
        <v>9443078938899.4492</v>
      </c>
      <c r="F4119" s="27">
        <f t="shared" si="706"/>
        <v>292845897.8519516</v>
      </c>
      <c r="G4119" s="28">
        <f t="shared" si="707"/>
        <v>2191114842.8565416</v>
      </c>
      <c r="H4119" s="28">
        <f t="shared" si="708"/>
        <v>36518580.714275695</v>
      </c>
      <c r="I4119" s="29">
        <f t="shared" si="709"/>
        <v>608643.01190459495</v>
      </c>
      <c r="J4119" s="25">
        <f t="shared" si="710"/>
        <v>19358311826793.871</v>
      </c>
      <c r="K4119" s="25">
        <f t="shared" si="711"/>
        <v>19358311826793.871</v>
      </c>
      <c r="L4119" s="30" t="str">
        <f t="shared" si="712"/>
        <v>0 DAYS</v>
      </c>
    </row>
    <row r="4120" spans="1:12" x14ac:dyDescent="0.2">
      <c r="A4120" s="23">
        <f t="shared" si="702"/>
        <v>9443078939899.4492</v>
      </c>
      <c r="B4120" s="24">
        <v>4114</v>
      </c>
      <c r="C4120" s="23">
        <f t="shared" si="703"/>
        <v>52881242063.436913</v>
      </c>
      <c r="D4120" s="25">
        <f t="shared" si="704"/>
        <v>9495960181962.8867</v>
      </c>
      <c r="E4120" s="26">
        <f t="shared" si="705"/>
        <v>9495960180962.8867</v>
      </c>
      <c r="F4120" s="27">
        <f t="shared" si="706"/>
        <v>294485834.87991333</v>
      </c>
      <c r="G4120" s="28">
        <f t="shared" si="707"/>
        <v>2203385085.9765382</v>
      </c>
      <c r="H4120" s="28">
        <f t="shared" si="708"/>
        <v>36723084.766275637</v>
      </c>
      <c r="I4120" s="29">
        <f t="shared" si="709"/>
        <v>612051.4127712606</v>
      </c>
      <c r="J4120" s="25">
        <f t="shared" si="710"/>
        <v>19466718373023.918</v>
      </c>
      <c r="K4120" s="25">
        <f t="shared" si="711"/>
        <v>19466718373023.918</v>
      </c>
      <c r="L4120" s="30" t="str">
        <f t="shared" si="712"/>
        <v>0 DAYS</v>
      </c>
    </row>
    <row r="4121" spans="1:12" x14ac:dyDescent="0.2">
      <c r="A4121" s="23">
        <f t="shared" si="702"/>
        <v>9495960181962.8867</v>
      </c>
      <c r="B4121" s="24">
        <v>4115</v>
      </c>
      <c r="C4121" s="23">
        <f t="shared" si="703"/>
        <v>53177377018.992165</v>
      </c>
      <c r="D4121" s="25">
        <f t="shared" si="704"/>
        <v>9549137558981.8789</v>
      </c>
      <c r="E4121" s="26">
        <f t="shared" si="705"/>
        <v>9549137557981.8789</v>
      </c>
      <c r="F4121" s="27">
        <f t="shared" si="706"/>
        <v>296134955.55525208</v>
      </c>
      <c r="G4121" s="28">
        <f t="shared" si="707"/>
        <v>2215724042.4580069</v>
      </c>
      <c r="H4121" s="28">
        <f t="shared" si="708"/>
        <v>36928734.040966779</v>
      </c>
      <c r="I4121" s="29">
        <f t="shared" si="709"/>
        <v>615478.90068277961</v>
      </c>
      <c r="J4121" s="25">
        <f t="shared" si="710"/>
        <v>19575731995912.852</v>
      </c>
      <c r="K4121" s="25">
        <f t="shared" si="711"/>
        <v>19575731995912.852</v>
      </c>
      <c r="L4121" s="30" t="str">
        <f t="shared" si="712"/>
        <v>0 DAYS</v>
      </c>
    </row>
    <row r="4122" spans="1:12" x14ac:dyDescent="0.2">
      <c r="A4122" s="23">
        <f t="shared" si="702"/>
        <v>9549137558981.8789</v>
      </c>
      <c r="B4122" s="24">
        <v>4116</v>
      </c>
      <c r="C4122" s="23">
        <f t="shared" si="703"/>
        <v>53475170330.298523</v>
      </c>
      <c r="D4122" s="25">
        <f t="shared" si="704"/>
        <v>9602612729312.1777</v>
      </c>
      <c r="E4122" s="26">
        <f t="shared" si="705"/>
        <v>9602612728312.1777</v>
      </c>
      <c r="F4122" s="27">
        <f t="shared" si="706"/>
        <v>297793311.30635834</v>
      </c>
      <c r="G4122" s="28">
        <f t="shared" si="707"/>
        <v>2228132097.0957718</v>
      </c>
      <c r="H4122" s="28">
        <f t="shared" si="708"/>
        <v>37135534.951596193</v>
      </c>
      <c r="I4122" s="29">
        <f t="shared" si="709"/>
        <v>618925.58252660325</v>
      </c>
      <c r="J4122" s="25">
        <f t="shared" si="710"/>
        <v>19685356095089.961</v>
      </c>
      <c r="K4122" s="25">
        <f t="shared" si="711"/>
        <v>19685356095089.961</v>
      </c>
      <c r="L4122" s="30" t="str">
        <f t="shared" si="712"/>
        <v>0 DAYS</v>
      </c>
    </row>
    <row r="4123" spans="1:12" x14ac:dyDescent="0.2">
      <c r="A4123" s="23">
        <f t="shared" si="702"/>
        <v>9602612729312.1777</v>
      </c>
      <c r="B4123" s="24">
        <v>4117</v>
      </c>
      <c r="C4123" s="23">
        <f t="shared" si="703"/>
        <v>53774631284.148193</v>
      </c>
      <c r="D4123" s="25">
        <f t="shared" si="704"/>
        <v>9656387360596.3262</v>
      </c>
      <c r="E4123" s="26">
        <f t="shared" si="705"/>
        <v>9656387359596.3262</v>
      </c>
      <c r="F4123" s="27">
        <f t="shared" si="706"/>
        <v>299460953.84967041</v>
      </c>
      <c r="G4123" s="28">
        <f t="shared" si="707"/>
        <v>2240609636.8395081</v>
      </c>
      <c r="H4123" s="28">
        <f t="shared" si="708"/>
        <v>37343493.947325133</v>
      </c>
      <c r="I4123" s="29">
        <f t="shared" si="709"/>
        <v>622391.56578875217</v>
      </c>
      <c r="J4123" s="25">
        <f t="shared" si="710"/>
        <v>19795594089222.469</v>
      </c>
      <c r="K4123" s="25">
        <f t="shared" si="711"/>
        <v>19795594089222.469</v>
      </c>
      <c r="L4123" s="30" t="str">
        <f t="shared" si="712"/>
        <v>0 DAYS</v>
      </c>
    </row>
    <row r="4124" spans="1:12" x14ac:dyDescent="0.2">
      <c r="A4124" s="23">
        <f t="shared" si="702"/>
        <v>9656387360596.3262</v>
      </c>
      <c r="B4124" s="24">
        <v>4118</v>
      </c>
      <c r="C4124" s="23">
        <f t="shared" si="703"/>
        <v>54075769219.339424</v>
      </c>
      <c r="D4124" s="25">
        <f t="shared" si="704"/>
        <v>9710463129815.666</v>
      </c>
      <c r="E4124" s="26">
        <f t="shared" si="705"/>
        <v>9710463128815.666</v>
      </c>
      <c r="F4124" s="27">
        <f t="shared" si="706"/>
        <v>301137935.19123077</v>
      </c>
      <c r="G4124" s="28">
        <f t="shared" si="707"/>
        <v>2253157050.8058095</v>
      </c>
      <c r="H4124" s="28">
        <f t="shared" si="708"/>
        <v>37552617.513430156</v>
      </c>
      <c r="I4124" s="29">
        <f t="shared" si="709"/>
        <v>625876.9585571693</v>
      </c>
      <c r="J4124" s="25">
        <f t="shared" si="710"/>
        <v>19906449416122.113</v>
      </c>
      <c r="K4124" s="25">
        <f t="shared" si="711"/>
        <v>19906449416122.113</v>
      </c>
      <c r="L4124" s="30" t="str">
        <f t="shared" si="712"/>
        <v>0 DAYS</v>
      </c>
    </row>
    <row r="4125" spans="1:12" x14ac:dyDescent="0.2">
      <c r="A4125" s="23">
        <f t="shared" si="702"/>
        <v>9710463129815.666</v>
      </c>
      <c r="B4125" s="24">
        <v>4119</v>
      </c>
      <c r="C4125" s="23">
        <f t="shared" si="703"/>
        <v>54378593526.967728</v>
      </c>
      <c r="D4125" s="25">
        <f t="shared" si="704"/>
        <v>9764841723342.6328</v>
      </c>
      <c r="E4125" s="26">
        <f t="shared" si="705"/>
        <v>9764841722342.6328</v>
      </c>
      <c r="F4125" s="27">
        <f t="shared" si="706"/>
        <v>302824307.62830353</v>
      </c>
      <c r="G4125" s="28">
        <f t="shared" si="707"/>
        <v>2265774730.2903218</v>
      </c>
      <c r="H4125" s="28">
        <f t="shared" si="708"/>
        <v>37762912.171505362</v>
      </c>
      <c r="I4125" s="29">
        <f t="shared" si="709"/>
        <v>629381.86952508939</v>
      </c>
      <c r="J4125" s="25">
        <f t="shared" si="710"/>
        <v>20017925532852.395</v>
      </c>
      <c r="K4125" s="25">
        <f t="shared" si="711"/>
        <v>20017925532852.395</v>
      </c>
      <c r="L4125" s="30" t="str">
        <f t="shared" si="712"/>
        <v>0 DAYS</v>
      </c>
    </row>
    <row r="4126" spans="1:12" x14ac:dyDescent="0.2">
      <c r="A4126" s="23">
        <f t="shared" si="702"/>
        <v>9764841723342.6328</v>
      </c>
      <c r="B4126" s="24">
        <v>4120</v>
      </c>
      <c r="C4126" s="23">
        <f t="shared" si="703"/>
        <v>54683113650.718742</v>
      </c>
      <c r="D4126" s="25">
        <f t="shared" si="704"/>
        <v>9819524836993.3516</v>
      </c>
      <c r="E4126" s="26">
        <f t="shared" si="705"/>
        <v>9819524835993.3516</v>
      </c>
      <c r="F4126" s="27">
        <f t="shared" si="706"/>
        <v>304520123.75101471</v>
      </c>
      <c r="G4126" s="28">
        <f t="shared" si="707"/>
        <v>2278463068.7799478</v>
      </c>
      <c r="H4126" s="28">
        <f t="shared" si="708"/>
        <v>37974384.479665793</v>
      </c>
      <c r="I4126" s="29">
        <f t="shared" si="709"/>
        <v>632906.40799442993</v>
      </c>
      <c r="J4126" s="25">
        <f t="shared" si="710"/>
        <v>20130025915836.367</v>
      </c>
      <c r="K4126" s="25">
        <f t="shared" si="711"/>
        <v>20130025915836.367</v>
      </c>
      <c r="L4126" s="30" t="str">
        <f t="shared" si="712"/>
        <v>0 DAYS</v>
      </c>
    </row>
    <row r="4127" spans="1:12" x14ac:dyDescent="0.2">
      <c r="A4127" s="23">
        <f t="shared" si="702"/>
        <v>9819524836993.3516</v>
      </c>
      <c r="B4127" s="24">
        <v>4121</v>
      </c>
      <c r="C4127" s="23">
        <f t="shared" si="703"/>
        <v>54989339087.162766</v>
      </c>
      <c r="D4127" s="25">
        <f t="shared" si="704"/>
        <v>9874514176080.5137</v>
      </c>
      <c r="E4127" s="26">
        <f t="shared" si="705"/>
        <v>9874514175080.5137</v>
      </c>
      <c r="F4127" s="27">
        <f t="shared" si="706"/>
        <v>306225436.44402313</v>
      </c>
      <c r="G4127" s="28">
        <f t="shared" si="707"/>
        <v>2291222461.9651151</v>
      </c>
      <c r="H4127" s="28">
        <f t="shared" si="708"/>
        <v>38187041.032751918</v>
      </c>
      <c r="I4127" s="29">
        <f t="shared" si="709"/>
        <v>636450.68387919862</v>
      </c>
      <c r="J4127" s="25">
        <f t="shared" si="710"/>
        <v>20242754060965.051</v>
      </c>
      <c r="K4127" s="25">
        <f t="shared" si="711"/>
        <v>20242754060965.051</v>
      </c>
      <c r="L4127" s="30" t="str">
        <f t="shared" si="712"/>
        <v>0 DAYS</v>
      </c>
    </row>
    <row r="4128" spans="1:12" x14ac:dyDescent="0.2">
      <c r="A4128" s="23">
        <f t="shared" si="702"/>
        <v>9874514176080.5137</v>
      </c>
      <c r="B4128" s="24">
        <v>4122</v>
      </c>
      <c r="C4128" s="23">
        <f t="shared" si="703"/>
        <v>55297279386.050873</v>
      </c>
      <c r="D4128" s="25">
        <f t="shared" si="704"/>
        <v>9929811455466.5645</v>
      </c>
      <c r="E4128" s="26">
        <f t="shared" si="705"/>
        <v>9929811454466.5645</v>
      </c>
      <c r="F4128" s="27">
        <f t="shared" si="706"/>
        <v>307940298.8881073</v>
      </c>
      <c r="G4128" s="28">
        <f t="shared" si="707"/>
        <v>2304053307.7521195</v>
      </c>
      <c r="H4128" s="28">
        <f t="shared" si="708"/>
        <v>38400888.462535329</v>
      </c>
      <c r="I4128" s="29">
        <f t="shared" si="709"/>
        <v>640014.80770892219</v>
      </c>
      <c r="J4128" s="25">
        <f t="shared" si="710"/>
        <v>20356113483706.457</v>
      </c>
      <c r="K4128" s="25">
        <f t="shared" si="711"/>
        <v>20356113483706.457</v>
      </c>
      <c r="L4128" s="30" t="str">
        <f t="shared" si="712"/>
        <v>0 DAYS</v>
      </c>
    </row>
    <row r="4129" spans="1:12" x14ac:dyDescent="0.2">
      <c r="A4129" s="23">
        <f t="shared" si="702"/>
        <v>9929811455466.5645</v>
      </c>
      <c r="B4129" s="24">
        <v>4123</v>
      </c>
      <c r="C4129" s="23">
        <f t="shared" si="703"/>
        <v>55606944150.612762</v>
      </c>
      <c r="D4129" s="25">
        <f t="shared" si="704"/>
        <v>9985418399617.1777</v>
      </c>
      <c r="E4129" s="26">
        <f t="shared" si="705"/>
        <v>9985418398617.1777</v>
      </c>
      <c r="F4129" s="27">
        <f t="shared" si="706"/>
        <v>309664764.56188965</v>
      </c>
      <c r="G4129" s="28">
        <f t="shared" si="707"/>
        <v>2316956006.2755318</v>
      </c>
      <c r="H4129" s="28">
        <f t="shared" si="708"/>
        <v>38615933.437925532</v>
      </c>
      <c r="I4129" s="29">
        <f t="shared" si="709"/>
        <v>643598.89063209225</v>
      </c>
      <c r="J4129" s="25">
        <f t="shared" si="710"/>
        <v>20470107719215.211</v>
      </c>
      <c r="K4129" s="25">
        <f t="shared" si="711"/>
        <v>20470107719215.211</v>
      </c>
      <c r="L4129" s="30" t="str">
        <f t="shared" si="712"/>
        <v>0 DAYS</v>
      </c>
    </row>
    <row r="4130" spans="1:12" x14ac:dyDescent="0.2">
      <c r="A4130" s="23">
        <f t="shared" si="702"/>
        <v>9985418399617.1777</v>
      </c>
      <c r="B4130" s="24">
        <v>4124</v>
      </c>
      <c r="C4130" s="23">
        <f t="shared" si="703"/>
        <v>55918343037.856194</v>
      </c>
      <c r="D4130" s="25">
        <f t="shared" si="704"/>
        <v>10041336742655.033</v>
      </c>
      <c r="E4130" s="26">
        <f t="shared" si="705"/>
        <v>10041336741655.033</v>
      </c>
      <c r="F4130" s="27">
        <f t="shared" si="706"/>
        <v>311398887.24343109</v>
      </c>
      <c r="G4130" s="28">
        <f t="shared" si="707"/>
        <v>2329930959.9106746</v>
      </c>
      <c r="H4130" s="28">
        <f t="shared" si="708"/>
        <v>38832182.665177912</v>
      </c>
      <c r="I4130" s="29">
        <f t="shared" si="709"/>
        <v>647203.04441963183</v>
      </c>
      <c r="J4130" s="25">
        <f t="shared" si="710"/>
        <v>20584740322442.816</v>
      </c>
      <c r="K4130" s="25">
        <f t="shared" si="711"/>
        <v>20584740322442.816</v>
      </c>
      <c r="L4130" s="30" t="str">
        <f t="shared" si="712"/>
        <v>0 DAYS</v>
      </c>
    </row>
    <row r="4131" spans="1:12" x14ac:dyDescent="0.2">
      <c r="A4131" s="23">
        <f t="shared" si="702"/>
        <v>10041336742655.033</v>
      </c>
      <c r="B4131" s="24">
        <v>4125</v>
      </c>
      <c r="C4131" s="23">
        <f t="shared" si="703"/>
        <v>56231485758.868187</v>
      </c>
      <c r="D4131" s="25">
        <f t="shared" si="704"/>
        <v>10097568228413.902</v>
      </c>
      <c r="E4131" s="26">
        <f t="shared" si="705"/>
        <v>10097568227413.902</v>
      </c>
      <c r="F4131" s="27">
        <f t="shared" si="706"/>
        <v>313142721.01199341</v>
      </c>
      <c r="G4131" s="28">
        <f t="shared" si="707"/>
        <v>2342978573.2861743</v>
      </c>
      <c r="H4131" s="28">
        <f t="shared" si="708"/>
        <v>39049642.888102904</v>
      </c>
      <c r="I4131" s="29">
        <f t="shared" si="709"/>
        <v>650827.38146838173</v>
      </c>
      <c r="J4131" s="25">
        <f t="shared" si="710"/>
        <v>20700014868248.496</v>
      </c>
      <c r="K4131" s="25">
        <f t="shared" si="711"/>
        <v>20700014868248.496</v>
      </c>
      <c r="L4131" s="30" t="str">
        <f t="shared" si="712"/>
        <v>0 DAYS</v>
      </c>
    </row>
    <row r="4132" spans="1:12" x14ac:dyDescent="0.2">
      <c r="A4132" s="23">
        <f t="shared" si="702"/>
        <v>10097568228413.902</v>
      </c>
      <c r="B4132" s="24">
        <v>4126</v>
      </c>
      <c r="C4132" s="23">
        <f t="shared" si="703"/>
        <v>56546382079.117851</v>
      </c>
      <c r="D4132" s="25">
        <f t="shared" si="704"/>
        <v>10154114610493.02</v>
      </c>
      <c r="E4132" s="26">
        <f t="shared" si="705"/>
        <v>10154114609493.02</v>
      </c>
      <c r="F4132" s="27">
        <f t="shared" si="706"/>
        <v>314896320.24966431</v>
      </c>
      <c r="G4132" s="28">
        <f t="shared" si="707"/>
        <v>2356099253.296577</v>
      </c>
      <c r="H4132" s="28">
        <f t="shared" si="708"/>
        <v>39268320.888276286</v>
      </c>
      <c r="I4132" s="29">
        <f t="shared" si="709"/>
        <v>654472.01480460481</v>
      </c>
      <c r="J4132" s="25">
        <f t="shared" si="710"/>
        <v>20815934951510.688</v>
      </c>
      <c r="K4132" s="25">
        <f t="shared" si="711"/>
        <v>20815934951510.688</v>
      </c>
      <c r="L4132" s="30" t="str">
        <f t="shared" si="712"/>
        <v>0 DAYS</v>
      </c>
    </row>
    <row r="4133" spans="1:12" x14ac:dyDescent="0.2">
      <c r="A4133" s="23">
        <f t="shared" si="702"/>
        <v>10154114610493.02</v>
      </c>
      <c r="B4133" s="24">
        <v>4127</v>
      </c>
      <c r="C4133" s="23">
        <f t="shared" si="703"/>
        <v>56863041818.76091</v>
      </c>
      <c r="D4133" s="25">
        <f t="shared" si="704"/>
        <v>10210977652311.781</v>
      </c>
      <c r="E4133" s="26">
        <f t="shared" si="705"/>
        <v>10210977651311.781</v>
      </c>
      <c r="F4133" s="27">
        <f t="shared" si="706"/>
        <v>316659739.64305878</v>
      </c>
      <c r="G4133" s="28">
        <f t="shared" si="707"/>
        <v>2369293409.1150379</v>
      </c>
      <c r="H4133" s="28">
        <f t="shared" si="708"/>
        <v>39488223.485250629</v>
      </c>
      <c r="I4133" s="29">
        <f t="shared" si="709"/>
        <v>658137.05808751052</v>
      </c>
      <c r="J4133" s="25">
        <f t="shared" si="710"/>
        <v>20932504187239.148</v>
      </c>
      <c r="K4133" s="25">
        <f t="shared" si="711"/>
        <v>20932504187239.148</v>
      </c>
      <c r="L4133" s="30" t="str">
        <f t="shared" si="712"/>
        <v>0 DAYS</v>
      </c>
    </row>
    <row r="4134" spans="1:12" x14ac:dyDescent="0.2">
      <c r="A4134" s="23">
        <f t="shared" si="702"/>
        <v>10210977652311.781</v>
      </c>
      <c r="B4134" s="24">
        <v>4128</v>
      </c>
      <c r="C4134" s="23">
        <f t="shared" si="703"/>
        <v>57181474852.945976</v>
      </c>
      <c r="D4134" s="25">
        <f t="shared" si="704"/>
        <v>10268159127164.727</v>
      </c>
      <c r="E4134" s="26">
        <f t="shared" si="705"/>
        <v>10268159126164.727</v>
      </c>
      <c r="F4134" s="27">
        <f t="shared" si="706"/>
        <v>318433034.18506622</v>
      </c>
      <c r="G4134" s="28">
        <f t="shared" si="707"/>
        <v>2382561452.2060823</v>
      </c>
      <c r="H4134" s="28">
        <f t="shared" si="708"/>
        <v>39709357.536768042</v>
      </c>
      <c r="I4134" s="29">
        <f t="shared" si="709"/>
        <v>661822.62561280071</v>
      </c>
      <c r="J4134" s="25">
        <f t="shared" si="710"/>
        <v>21049726210687.688</v>
      </c>
      <c r="K4134" s="25">
        <f t="shared" si="711"/>
        <v>21049726210687.688</v>
      </c>
      <c r="L4134" s="30" t="str">
        <f t="shared" si="712"/>
        <v>0 DAYS</v>
      </c>
    </row>
    <row r="4135" spans="1:12" x14ac:dyDescent="0.2">
      <c r="A4135" s="23">
        <f t="shared" si="702"/>
        <v>10268159127164.727</v>
      </c>
      <c r="B4135" s="24">
        <v>4129</v>
      </c>
      <c r="C4135" s="23">
        <f t="shared" si="703"/>
        <v>57501691112.122467</v>
      </c>
      <c r="D4135" s="25">
        <f t="shared" si="704"/>
        <v>10325660818276.85</v>
      </c>
      <c r="E4135" s="26">
        <f t="shared" si="705"/>
        <v>10325660817276.85</v>
      </c>
      <c r="F4135" s="27">
        <f t="shared" si="706"/>
        <v>320216259.17649078</v>
      </c>
      <c r="G4135" s="28">
        <f t="shared" si="707"/>
        <v>2395903796.3384361</v>
      </c>
      <c r="H4135" s="28">
        <f t="shared" si="708"/>
        <v>39931729.938973933</v>
      </c>
      <c r="I4135" s="29">
        <f t="shared" si="709"/>
        <v>665528.83231623226</v>
      </c>
      <c r="J4135" s="25">
        <f t="shared" si="710"/>
        <v>21167604677467.539</v>
      </c>
      <c r="K4135" s="25">
        <f t="shared" si="711"/>
        <v>21167604677467.539</v>
      </c>
      <c r="L4135" s="30" t="str">
        <f t="shared" si="712"/>
        <v>0 DAYS</v>
      </c>
    </row>
    <row r="4136" spans="1:12" x14ac:dyDescent="0.2">
      <c r="A4136" s="23">
        <f t="shared" si="702"/>
        <v>10325660818276.85</v>
      </c>
      <c r="B4136" s="24">
        <v>4130</v>
      </c>
      <c r="C4136" s="23">
        <f t="shared" si="703"/>
        <v>57823700582.350357</v>
      </c>
      <c r="D4136" s="25">
        <f t="shared" si="704"/>
        <v>10383484518859.199</v>
      </c>
      <c r="E4136" s="26">
        <f t="shared" si="705"/>
        <v>10383484517859.199</v>
      </c>
      <c r="F4136" s="27">
        <f t="shared" si="706"/>
        <v>322009470.22789001</v>
      </c>
      <c r="G4136" s="28">
        <f t="shared" si="707"/>
        <v>2409320857.5979314</v>
      </c>
      <c r="H4136" s="28">
        <f t="shared" si="708"/>
        <v>40155347.626632191</v>
      </c>
      <c r="I4136" s="29">
        <f t="shared" si="709"/>
        <v>669255.79377720319</v>
      </c>
      <c r="J4136" s="25">
        <f t="shared" si="710"/>
        <v>21286143263661.355</v>
      </c>
      <c r="K4136" s="25">
        <f t="shared" si="711"/>
        <v>21286143263661.355</v>
      </c>
      <c r="L4136" s="30" t="str">
        <f t="shared" si="712"/>
        <v>0 DAYS</v>
      </c>
    </row>
    <row r="4137" spans="1:12" x14ac:dyDescent="0.2">
      <c r="A4137" s="23">
        <f t="shared" si="702"/>
        <v>10383484518859.199</v>
      </c>
      <c r="B4137" s="24">
        <v>4131</v>
      </c>
      <c r="C4137" s="23">
        <f t="shared" si="703"/>
        <v>58147513305.611511</v>
      </c>
      <c r="D4137" s="25">
        <f t="shared" si="704"/>
        <v>10441632032164.811</v>
      </c>
      <c r="E4137" s="26">
        <f t="shared" si="705"/>
        <v>10441632031164.811</v>
      </c>
      <c r="F4137" s="27">
        <f t="shared" si="706"/>
        <v>323812723.26115417</v>
      </c>
      <c r="G4137" s="28">
        <f t="shared" si="707"/>
        <v>2422813054.4004798</v>
      </c>
      <c r="H4137" s="28">
        <f t="shared" si="708"/>
        <v>40380217.573341332</v>
      </c>
      <c r="I4137" s="29">
        <f t="shared" si="709"/>
        <v>673003.62622235552</v>
      </c>
      <c r="J4137" s="25">
        <f t="shared" si="710"/>
        <v>21405345665937.859</v>
      </c>
      <c r="K4137" s="25">
        <f t="shared" si="711"/>
        <v>21405345665937.859</v>
      </c>
      <c r="L4137" s="30" t="str">
        <f t="shared" si="712"/>
        <v>0 DAYS</v>
      </c>
    </row>
    <row r="4138" spans="1:12" x14ac:dyDescent="0.2">
      <c r="A4138" s="23">
        <f t="shared" si="702"/>
        <v>10441632032164.811</v>
      </c>
      <c r="B4138" s="24">
        <v>4132</v>
      </c>
      <c r="C4138" s="23">
        <f t="shared" si="703"/>
        <v>58473139380.12294</v>
      </c>
      <c r="D4138" s="25">
        <f t="shared" si="704"/>
        <v>10500105171544.934</v>
      </c>
      <c r="E4138" s="26">
        <f t="shared" si="705"/>
        <v>10500105170544.934</v>
      </c>
      <c r="F4138" s="27">
        <f t="shared" si="706"/>
        <v>325626074.51142883</v>
      </c>
      <c r="G4138" s="28">
        <f t="shared" si="707"/>
        <v>2436380807.5051227</v>
      </c>
      <c r="H4138" s="28">
        <f t="shared" si="708"/>
        <v>40606346.791752048</v>
      </c>
      <c r="I4138" s="29">
        <f t="shared" si="709"/>
        <v>676772.44652920077</v>
      </c>
      <c r="J4138" s="25">
        <f t="shared" si="710"/>
        <v>21525215601667.113</v>
      </c>
      <c r="K4138" s="25">
        <f t="shared" si="711"/>
        <v>21525215601667.113</v>
      </c>
      <c r="L4138" s="30" t="str">
        <f t="shared" si="712"/>
        <v>0 DAYS</v>
      </c>
    </row>
    <row r="4139" spans="1:12" x14ac:dyDescent="0.2">
      <c r="A4139" s="23">
        <f t="shared" si="702"/>
        <v>10500105171544.934</v>
      </c>
      <c r="B4139" s="24">
        <v>4133</v>
      </c>
      <c r="C4139" s="23">
        <f t="shared" si="703"/>
        <v>58800588960.651627</v>
      </c>
      <c r="D4139" s="25">
        <f t="shared" si="704"/>
        <v>10558905760505.586</v>
      </c>
      <c r="E4139" s="26">
        <f t="shared" si="705"/>
        <v>10558905759505.586</v>
      </c>
      <c r="F4139" s="27">
        <f t="shared" si="706"/>
        <v>327449580.52868652</v>
      </c>
      <c r="G4139" s="28">
        <f t="shared" si="707"/>
        <v>2450024540.0271511</v>
      </c>
      <c r="H4139" s="28">
        <f t="shared" si="708"/>
        <v>40833742.333785854</v>
      </c>
      <c r="I4139" s="29">
        <f t="shared" si="709"/>
        <v>680562.37222976424</v>
      </c>
      <c r="J4139" s="25">
        <f t="shared" si="710"/>
        <v>21645756809036.449</v>
      </c>
      <c r="K4139" s="25">
        <f t="shared" si="711"/>
        <v>21645756809036.449</v>
      </c>
      <c r="L4139" s="30" t="str">
        <f t="shared" si="712"/>
        <v>0 DAYS</v>
      </c>
    </row>
    <row r="4140" spans="1:12" x14ac:dyDescent="0.2">
      <c r="A4140" s="23">
        <f t="shared" si="702"/>
        <v>10558905760505.586</v>
      </c>
      <c r="B4140" s="24">
        <v>4134</v>
      </c>
      <c r="C4140" s="23">
        <f t="shared" si="703"/>
        <v>59129872258.831284</v>
      </c>
      <c r="D4140" s="25">
        <f t="shared" si="704"/>
        <v>10618035632764.418</v>
      </c>
      <c r="E4140" s="26">
        <f t="shared" si="705"/>
        <v>10618035631764.418</v>
      </c>
      <c r="F4140" s="27">
        <f t="shared" si="706"/>
        <v>329283298.17965698</v>
      </c>
      <c r="G4140" s="28">
        <f t="shared" si="707"/>
        <v>2463744677.4513035</v>
      </c>
      <c r="H4140" s="28">
        <f t="shared" si="708"/>
        <v>41062411.290855058</v>
      </c>
      <c r="I4140" s="29">
        <f t="shared" si="709"/>
        <v>684373.52151425101</v>
      </c>
      <c r="J4140" s="25">
        <f t="shared" si="710"/>
        <v>21766973047167.055</v>
      </c>
      <c r="K4140" s="25">
        <f t="shared" si="711"/>
        <v>21766973047167.055</v>
      </c>
      <c r="L4140" s="30" t="str">
        <f t="shared" si="712"/>
        <v>0 DAYS</v>
      </c>
    </row>
    <row r="4141" spans="1:12" x14ac:dyDescent="0.2">
      <c r="A4141" s="23">
        <f t="shared" si="702"/>
        <v>10618035632764.418</v>
      </c>
      <c r="B4141" s="24">
        <v>4135</v>
      </c>
      <c r="C4141" s="23">
        <f t="shared" si="703"/>
        <v>59460999543.480743</v>
      </c>
      <c r="D4141" s="25">
        <f t="shared" si="704"/>
        <v>10677496632307.898</v>
      </c>
      <c r="E4141" s="26">
        <f t="shared" si="705"/>
        <v>10677496631307.898</v>
      </c>
      <c r="F4141" s="27">
        <f t="shared" si="706"/>
        <v>331127284.64945984</v>
      </c>
      <c r="G4141" s="28">
        <f t="shared" si="707"/>
        <v>2477541647.645031</v>
      </c>
      <c r="H4141" s="28">
        <f t="shared" si="708"/>
        <v>41292360.794083849</v>
      </c>
      <c r="I4141" s="29">
        <f t="shared" si="709"/>
        <v>688206.01323473081</v>
      </c>
      <c r="J4141" s="25">
        <f t="shared" si="710"/>
        <v>21888868096231.191</v>
      </c>
      <c r="K4141" s="25">
        <f t="shared" si="711"/>
        <v>21888868096231.191</v>
      </c>
      <c r="L4141" s="30" t="str">
        <f t="shared" si="712"/>
        <v>0 DAYS</v>
      </c>
    </row>
    <row r="4142" spans="1:12" x14ac:dyDescent="0.2">
      <c r="A4142" s="23">
        <f t="shared" si="702"/>
        <v>10677496632307.898</v>
      </c>
      <c r="B4142" s="24">
        <v>4136</v>
      </c>
      <c r="C4142" s="23">
        <f t="shared" si="703"/>
        <v>59793981140.924232</v>
      </c>
      <c r="D4142" s="25">
        <f t="shared" si="704"/>
        <v>10737290613448.822</v>
      </c>
      <c r="E4142" s="26">
        <f t="shared" si="705"/>
        <v>10737290612448.822</v>
      </c>
      <c r="F4142" s="27">
        <f t="shared" si="706"/>
        <v>332981597.44348907</v>
      </c>
      <c r="G4142" s="28">
        <f t="shared" si="707"/>
        <v>2491415880.8718429</v>
      </c>
      <c r="H4142" s="28">
        <f t="shared" si="708"/>
        <v>41523598.014530711</v>
      </c>
      <c r="I4142" s="29">
        <f t="shared" si="709"/>
        <v>692059.96690884524</v>
      </c>
      <c r="J4142" s="25">
        <f t="shared" si="710"/>
        <v>22011445757570.082</v>
      </c>
      <c r="K4142" s="25">
        <f t="shared" si="711"/>
        <v>22011445757570.082</v>
      </c>
      <c r="L4142" s="30" t="str">
        <f t="shared" si="712"/>
        <v>0 DAYS</v>
      </c>
    </row>
    <row r="4143" spans="1:12" x14ac:dyDescent="0.2">
      <c r="A4143" s="23">
        <f t="shared" si="702"/>
        <v>10737290613448.822</v>
      </c>
      <c r="B4143" s="24">
        <v>4137</v>
      </c>
      <c r="C4143" s="23">
        <f t="shared" si="703"/>
        <v>60128827435.3134</v>
      </c>
      <c r="D4143" s="25">
        <f t="shared" si="704"/>
        <v>10797419440884.135</v>
      </c>
      <c r="E4143" s="26">
        <f t="shared" si="705"/>
        <v>10797419439884.135</v>
      </c>
      <c r="F4143" s="27">
        <f t="shared" si="706"/>
        <v>334846294.38916779</v>
      </c>
      <c r="G4143" s="28">
        <f t="shared" si="707"/>
        <v>2505367809.8047252</v>
      </c>
      <c r="H4143" s="28">
        <f t="shared" si="708"/>
        <v>41756130.163412087</v>
      </c>
      <c r="I4143" s="29">
        <f t="shared" si="709"/>
        <v>695935.50272353482</v>
      </c>
      <c r="J4143" s="25">
        <f t="shared" si="710"/>
        <v>22134709853812.473</v>
      </c>
      <c r="K4143" s="25">
        <f t="shared" si="711"/>
        <v>22134709853812.473</v>
      </c>
      <c r="L4143" s="30" t="str">
        <f t="shared" si="712"/>
        <v>0 DAYS</v>
      </c>
    </row>
    <row r="4144" spans="1:12" x14ac:dyDescent="0.2">
      <c r="A4144" s="23">
        <f t="shared" si="702"/>
        <v>10797419440884.135</v>
      </c>
      <c r="B4144" s="24">
        <v>4138</v>
      </c>
      <c r="C4144" s="23">
        <f t="shared" si="703"/>
        <v>60465548868.951157</v>
      </c>
      <c r="D4144" s="25">
        <f t="shared" si="704"/>
        <v>10857884989753.086</v>
      </c>
      <c r="E4144" s="26">
        <f t="shared" si="705"/>
        <v>10857884988753.086</v>
      </c>
      <c r="F4144" s="27">
        <f t="shared" si="706"/>
        <v>336721433.63775635</v>
      </c>
      <c r="G4144" s="28">
        <f t="shared" si="707"/>
        <v>2519397869.5396314</v>
      </c>
      <c r="H4144" s="28">
        <f t="shared" si="708"/>
        <v>41989964.492327191</v>
      </c>
      <c r="I4144" s="29">
        <f t="shared" si="709"/>
        <v>699832.74153878656</v>
      </c>
      <c r="J4144" s="25">
        <f t="shared" si="710"/>
        <v>22258664228993.824</v>
      </c>
      <c r="K4144" s="25">
        <f t="shared" si="711"/>
        <v>22258664228993.824</v>
      </c>
      <c r="L4144" s="30" t="str">
        <f t="shared" si="712"/>
        <v>0 DAYS</v>
      </c>
    </row>
    <row r="4145" spans="1:12" x14ac:dyDescent="0.2">
      <c r="A4145" s="23">
        <f t="shared" si="702"/>
        <v>10857884989753.086</v>
      </c>
      <c r="B4145" s="24">
        <v>4139</v>
      </c>
      <c r="C4145" s="23">
        <f t="shared" si="703"/>
        <v>60804155942.617279</v>
      </c>
      <c r="D4145" s="25">
        <f t="shared" si="704"/>
        <v>10918689145695.703</v>
      </c>
      <c r="E4145" s="26">
        <f t="shared" si="705"/>
        <v>10918689144695.703</v>
      </c>
      <c r="F4145" s="27">
        <f t="shared" si="706"/>
        <v>338607073.66612244</v>
      </c>
      <c r="G4145" s="28">
        <f t="shared" si="707"/>
        <v>2533506497.6090531</v>
      </c>
      <c r="H4145" s="28">
        <f t="shared" si="708"/>
        <v>42225108.293484218</v>
      </c>
      <c r="I4145" s="29">
        <f t="shared" si="709"/>
        <v>703751.80489140365</v>
      </c>
      <c r="J4145" s="25">
        <f t="shared" si="710"/>
        <v>22383312748676.191</v>
      </c>
      <c r="K4145" s="25">
        <f t="shared" si="711"/>
        <v>22383312748676.191</v>
      </c>
      <c r="L4145" s="30" t="str">
        <f t="shared" si="712"/>
        <v>0 DAYS</v>
      </c>
    </row>
    <row r="4146" spans="1:12" x14ac:dyDescent="0.2">
      <c r="A4146" s="23">
        <f t="shared" si="702"/>
        <v>10918689145695.703</v>
      </c>
      <c r="B4146" s="24">
        <v>4140</v>
      </c>
      <c r="C4146" s="23">
        <f t="shared" si="703"/>
        <v>61144659215.895935</v>
      </c>
      <c r="D4146" s="25">
        <f t="shared" si="704"/>
        <v>10979833804911.6</v>
      </c>
      <c r="E4146" s="26">
        <f t="shared" si="705"/>
        <v>10979833803911.6</v>
      </c>
      <c r="F4146" s="27">
        <f t="shared" si="706"/>
        <v>340503273.27865601</v>
      </c>
      <c r="G4146" s="28">
        <f t="shared" si="707"/>
        <v>2547694133.9956641</v>
      </c>
      <c r="H4146" s="28">
        <f t="shared" si="708"/>
        <v>42461568.899927735</v>
      </c>
      <c r="I4146" s="29">
        <f t="shared" si="709"/>
        <v>707692.81499879563</v>
      </c>
      <c r="J4146" s="25">
        <f t="shared" si="710"/>
        <v>22508659300068.777</v>
      </c>
      <c r="K4146" s="25">
        <f t="shared" si="711"/>
        <v>22508659300068.777</v>
      </c>
      <c r="L4146" s="30" t="str">
        <f t="shared" si="712"/>
        <v>0 DAYS</v>
      </c>
    </row>
    <row r="4147" spans="1:12" x14ac:dyDescent="0.2">
      <c r="A4147" s="23">
        <f t="shared" si="702"/>
        <v>10979833804911.6</v>
      </c>
      <c r="B4147" s="24">
        <v>4141</v>
      </c>
      <c r="C4147" s="23">
        <f t="shared" si="703"/>
        <v>61487069307.504959</v>
      </c>
      <c r="D4147" s="25">
        <f t="shared" si="704"/>
        <v>11041320874219.105</v>
      </c>
      <c r="E4147" s="26">
        <f t="shared" si="705"/>
        <v>11041320873219.105</v>
      </c>
      <c r="F4147" s="27">
        <f t="shared" si="706"/>
        <v>342410091.60902405</v>
      </c>
      <c r="G4147" s="28">
        <f t="shared" si="707"/>
        <v>2561961221.14604</v>
      </c>
      <c r="H4147" s="28">
        <f t="shared" si="708"/>
        <v>42699353.68576733</v>
      </c>
      <c r="I4147" s="29">
        <f t="shared" si="709"/>
        <v>711655.89476278878</v>
      </c>
      <c r="J4147" s="25">
        <f t="shared" si="710"/>
        <v>22634707792149.164</v>
      </c>
      <c r="K4147" s="25">
        <f t="shared" si="711"/>
        <v>22634707792149.164</v>
      </c>
      <c r="L4147" s="30" t="str">
        <f t="shared" si="712"/>
        <v>0 DAYS</v>
      </c>
    </row>
    <row r="4148" spans="1:12" x14ac:dyDescent="0.2">
      <c r="A4148" s="23">
        <f t="shared" si="702"/>
        <v>11041320874219.105</v>
      </c>
      <c r="B4148" s="24">
        <v>4142</v>
      </c>
      <c r="C4148" s="23">
        <f t="shared" si="703"/>
        <v>61831396895.626991</v>
      </c>
      <c r="D4148" s="25">
        <f t="shared" si="704"/>
        <v>11103152271114.732</v>
      </c>
      <c r="E4148" s="26">
        <f t="shared" si="705"/>
        <v>11103152270114.732</v>
      </c>
      <c r="F4148" s="27">
        <f t="shared" si="706"/>
        <v>344327588.12203217</v>
      </c>
      <c r="G4148" s="28">
        <f t="shared" si="707"/>
        <v>2576308203.984458</v>
      </c>
      <c r="H4148" s="28">
        <f t="shared" si="708"/>
        <v>42938470.066407636</v>
      </c>
      <c r="I4148" s="29">
        <f t="shared" si="709"/>
        <v>715641.16777346062</v>
      </c>
      <c r="J4148" s="25">
        <f t="shared" si="710"/>
        <v>22761462155785.199</v>
      </c>
      <c r="K4148" s="25">
        <f t="shared" si="711"/>
        <v>22761462155785.199</v>
      </c>
      <c r="L4148" s="30" t="str">
        <f t="shared" si="712"/>
        <v>0 DAYS</v>
      </c>
    </row>
    <row r="4149" spans="1:12" x14ac:dyDescent="0.2">
      <c r="A4149" s="23">
        <f t="shared" si="702"/>
        <v>11103152271114.732</v>
      </c>
      <c r="B4149" s="24">
        <v>4143</v>
      </c>
      <c r="C4149" s="23">
        <f t="shared" si="703"/>
        <v>62177652718.2425</v>
      </c>
      <c r="D4149" s="25">
        <f t="shared" si="704"/>
        <v>11165329923832.975</v>
      </c>
      <c r="E4149" s="26">
        <f t="shared" si="705"/>
        <v>11165329922832.975</v>
      </c>
      <c r="F4149" s="27">
        <f t="shared" si="706"/>
        <v>346255822.61550903</v>
      </c>
      <c r="G4149" s="28">
        <f t="shared" si="707"/>
        <v>2590735529.9267707</v>
      </c>
      <c r="H4149" s="28">
        <f t="shared" si="708"/>
        <v>43178925.498779513</v>
      </c>
      <c r="I4149" s="29">
        <f t="shared" si="709"/>
        <v>719648.75831299194</v>
      </c>
      <c r="J4149" s="25">
        <f t="shared" si="710"/>
        <v>22888926343857.598</v>
      </c>
      <c r="K4149" s="25">
        <f t="shared" si="711"/>
        <v>22888926343857.598</v>
      </c>
      <c r="L4149" s="30" t="str">
        <f t="shared" si="712"/>
        <v>0 DAYS</v>
      </c>
    </row>
    <row r="4150" spans="1:12" x14ac:dyDescent="0.2">
      <c r="A4150" s="23">
        <f t="shared" si="702"/>
        <v>11165329923832.975</v>
      </c>
      <c r="B4150" s="24">
        <v>4144</v>
      </c>
      <c r="C4150" s="23">
        <f t="shared" si="703"/>
        <v>62525847573.464661</v>
      </c>
      <c r="D4150" s="25">
        <f t="shared" si="704"/>
        <v>11227855771406.439</v>
      </c>
      <c r="E4150" s="26">
        <f t="shared" si="705"/>
        <v>11227855770406.439</v>
      </c>
      <c r="F4150" s="27">
        <f t="shared" si="706"/>
        <v>348194855.22216034</v>
      </c>
      <c r="G4150" s="28">
        <f t="shared" si="707"/>
        <v>2605243648.894361</v>
      </c>
      <c r="H4150" s="28">
        <f t="shared" si="708"/>
        <v>43420727.48157268</v>
      </c>
      <c r="I4150" s="29">
        <f t="shared" si="709"/>
        <v>723678.79135954462</v>
      </c>
      <c r="J4150" s="25">
        <f t="shared" si="710"/>
        <v>23017104331383.199</v>
      </c>
      <c r="K4150" s="25">
        <f t="shared" si="711"/>
        <v>23017104331383.199</v>
      </c>
      <c r="L4150" s="30" t="str">
        <f t="shared" si="712"/>
        <v>0 DAYS</v>
      </c>
    </row>
    <row r="4151" spans="1:12" x14ac:dyDescent="0.2">
      <c r="A4151" s="23">
        <f t="shared" si="702"/>
        <v>11227855771406.439</v>
      </c>
      <c r="B4151" s="24">
        <v>4145</v>
      </c>
      <c r="C4151" s="23">
        <f t="shared" si="703"/>
        <v>62875992319.87606</v>
      </c>
      <c r="D4151" s="25">
        <f t="shared" si="704"/>
        <v>11290731763726.316</v>
      </c>
      <c r="E4151" s="26">
        <f t="shared" si="705"/>
        <v>11290731762726.316</v>
      </c>
      <c r="F4151" s="27">
        <f t="shared" si="706"/>
        <v>350144746.41139984</v>
      </c>
      <c r="G4151" s="28">
        <f t="shared" si="707"/>
        <v>2619833013.3281693</v>
      </c>
      <c r="H4151" s="28">
        <f t="shared" si="708"/>
        <v>43663883.555469491</v>
      </c>
      <c r="I4151" s="29">
        <f t="shared" si="709"/>
        <v>727731.39259115816</v>
      </c>
      <c r="J4151" s="25">
        <f t="shared" si="710"/>
        <v>23146000115638.945</v>
      </c>
      <c r="K4151" s="25">
        <f t="shared" si="711"/>
        <v>23146000115638.945</v>
      </c>
      <c r="L4151" s="30" t="str">
        <f t="shared" si="712"/>
        <v>0 DAYS</v>
      </c>
    </row>
    <row r="4152" spans="1:12" x14ac:dyDescent="0.2">
      <c r="A4152" s="23">
        <f t="shared" si="702"/>
        <v>11290731763726.316</v>
      </c>
      <c r="B4152" s="24">
        <v>4146</v>
      </c>
      <c r="C4152" s="23">
        <f t="shared" si="703"/>
        <v>63228097876.867371</v>
      </c>
      <c r="D4152" s="25">
        <f t="shared" si="704"/>
        <v>11353959861603.184</v>
      </c>
      <c r="E4152" s="26">
        <f t="shared" si="705"/>
        <v>11353959860603.184</v>
      </c>
      <c r="F4152" s="27">
        <f t="shared" si="706"/>
        <v>352105556.99131012</v>
      </c>
      <c r="G4152" s="28">
        <f t="shared" si="707"/>
        <v>2634504078.2028069</v>
      </c>
      <c r="H4152" s="28">
        <f t="shared" si="708"/>
        <v>43908401.303380117</v>
      </c>
      <c r="I4152" s="29">
        <f t="shared" si="709"/>
        <v>731806.68838966859</v>
      </c>
      <c r="J4152" s="25">
        <f t="shared" si="710"/>
        <v>23275617716286.523</v>
      </c>
      <c r="K4152" s="25">
        <f t="shared" si="711"/>
        <v>23275617716286.523</v>
      </c>
      <c r="L4152" s="30" t="str">
        <f t="shared" si="712"/>
        <v>0 DAYS</v>
      </c>
    </row>
    <row r="4153" spans="1:12" x14ac:dyDescent="0.2">
      <c r="A4153" s="23">
        <f t="shared" si="702"/>
        <v>11353959861603.184</v>
      </c>
      <c r="B4153" s="24">
        <v>4147</v>
      </c>
      <c r="C4153" s="23">
        <f t="shared" si="703"/>
        <v>63582175224.977829</v>
      </c>
      <c r="D4153" s="25">
        <f t="shared" si="704"/>
        <v>11417542036828.162</v>
      </c>
      <c r="E4153" s="26">
        <f t="shared" si="705"/>
        <v>11417542035828.162</v>
      </c>
      <c r="F4153" s="27">
        <f t="shared" si="706"/>
        <v>354077348.11045837</v>
      </c>
      <c r="G4153" s="28">
        <f t="shared" si="707"/>
        <v>2649257301.0407429</v>
      </c>
      <c r="H4153" s="28">
        <f t="shared" si="708"/>
        <v>44154288.350679047</v>
      </c>
      <c r="I4153" s="29">
        <f t="shared" si="709"/>
        <v>735904.80584465084</v>
      </c>
      <c r="J4153" s="25">
        <f t="shared" si="710"/>
        <v>23405961175497.73</v>
      </c>
      <c r="K4153" s="25">
        <f t="shared" si="711"/>
        <v>23405961175497.73</v>
      </c>
      <c r="L4153" s="30" t="str">
        <f t="shared" si="712"/>
        <v>0 DAYS</v>
      </c>
    </row>
    <row r="4154" spans="1:12" x14ac:dyDescent="0.2">
      <c r="A4154" s="23">
        <f t="shared" si="702"/>
        <v>11417542036828.162</v>
      </c>
      <c r="B4154" s="24">
        <v>4148</v>
      </c>
      <c r="C4154" s="23">
        <f t="shared" si="703"/>
        <v>63938235406.237709</v>
      </c>
      <c r="D4154" s="25">
        <f t="shared" si="704"/>
        <v>11481480272234.4</v>
      </c>
      <c r="E4154" s="26">
        <f t="shared" si="705"/>
        <v>11481480271234.4</v>
      </c>
      <c r="F4154" s="27">
        <f t="shared" si="706"/>
        <v>356060181.25988007</v>
      </c>
      <c r="G4154" s="28">
        <f t="shared" si="707"/>
        <v>2664093141.9265714</v>
      </c>
      <c r="H4154" s="28">
        <f t="shared" si="708"/>
        <v>44401552.365442857</v>
      </c>
      <c r="I4154" s="29">
        <f t="shared" si="709"/>
        <v>740025.87275738094</v>
      </c>
      <c r="J4154" s="25">
        <f t="shared" si="710"/>
        <v>23537034558080.52</v>
      </c>
      <c r="K4154" s="25">
        <f t="shared" si="711"/>
        <v>23537034558080.52</v>
      </c>
      <c r="L4154" s="30" t="str">
        <f t="shared" si="712"/>
        <v>0 DAYS</v>
      </c>
    </row>
    <row r="4155" spans="1:12" x14ac:dyDescent="0.2">
      <c r="A4155" s="23">
        <f t="shared" si="702"/>
        <v>11481480272234.4</v>
      </c>
      <c r="B4155" s="24">
        <v>4149</v>
      </c>
      <c r="C4155" s="23">
        <f t="shared" si="703"/>
        <v>64296289524.512642</v>
      </c>
      <c r="D4155" s="25">
        <f t="shared" si="704"/>
        <v>11545776561758.912</v>
      </c>
      <c r="E4155" s="26">
        <f t="shared" si="705"/>
        <v>11545776560758.912</v>
      </c>
      <c r="F4155" s="27">
        <f t="shared" si="706"/>
        <v>358054118.27493286</v>
      </c>
      <c r="G4155" s="28">
        <f t="shared" si="707"/>
        <v>2679012063.5213599</v>
      </c>
      <c r="H4155" s="28">
        <f t="shared" si="708"/>
        <v>44650201.058689333</v>
      </c>
      <c r="I4155" s="29">
        <f t="shared" si="709"/>
        <v>744170.01764482225</v>
      </c>
      <c r="J4155" s="25">
        <f t="shared" si="710"/>
        <v>23668841951605.77</v>
      </c>
      <c r="K4155" s="25">
        <f t="shared" si="711"/>
        <v>23668841951605.77</v>
      </c>
      <c r="L4155" s="30" t="str">
        <f t="shared" si="712"/>
        <v>0 DAYS</v>
      </c>
    </row>
    <row r="4156" spans="1:12" x14ac:dyDescent="0.2">
      <c r="A4156" s="23">
        <f t="shared" si="702"/>
        <v>11545776561758.912</v>
      </c>
      <c r="B4156" s="24">
        <v>4150</v>
      </c>
      <c r="C4156" s="23">
        <f t="shared" si="703"/>
        <v>64656348745.849907</v>
      </c>
      <c r="D4156" s="25">
        <f t="shared" si="704"/>
        <v>11610432910504.762</v>
      </c>
      <c r="E4156" s="26">
        <f t="shared" si="705"/>
        <v>11610432909504.762</v>
      </c>
      <c r="F4156" s="27">
        <f t="shared" si="706"/>
        <v>360059221.33726501</v>
      </c>
      <c r="G4156" s="28">
        <f t="shared" si="707"/>
        <v>2694014531.0770793</v>
      </c>
      <c r="H4156" s="28">
        <f t="shared" si="708"/>
        <v>44900242.184617989</v>
      </c>
      <c r="I4156" s="29">
        <f t="shared" si="709"/>
        <v>748337.3697436332</v>
      </c>
      <c r="J4156" s="25">
        <f t="shared" si="710"/>
        <v>23801387466534.758</v>
      </c>
      <c r="K4156" s="25">
        <f t="shared" si="711"/>
        <v>23801387466534.758</v>
      </c>
      <c r="L4156" s="30" t="str">
        <f t="shared" si="712"/>
        <v>0 DAYS</v>
      </c>
    </row>
    <row r="4157" spans="1:12" x14ac:dyDescent="0.2">
      <c r="A4157" s="23">
        <f t="shared" si="702"/>
        <v>11610432910504.762</v>
      </c>
      <c r="B4157" s="24">
        <v>4151</v>
      </c>
      <c r="C4157" s="23">
        <f t="shared" si="703"/>
        <v>65018424298.826668</v>
      </c>
      <c r="D4157" s="25">
        <f t="shared" si="704"/>
        <v>11675451334803.588</v>
      </c>
      <c r="E4157" s="26">
        <f t="shared" si="705"/>
        <v>11675451333803.588</v>
      </c>
      <c r="F4157" s="27">
        <f t="shared" si="706"/>
        <v>362075552.97676086</v>
      </c>
      <c r="G4157" s="28">
        <f t="shared" si="707"/>
        <v>2709101012.4511113</v>
      </c>
      <c r="H4157" s="28">
        <f t="shared" si="708"/>
        <v>45151683.540851854</v>
      </c>
      <c r="I4157" s="29">
        <f t="shared" si="709"/>
        <v>752528.05901419756</v>
      </c>
      <c r="J4157" s="25">
        <f t="shared" si="710"/>
        <v>23934675236347.352</v>
      </c>
      <c r="K4157" s="25">
        <f t="shared" si="711"/>
        <v>23934675236347.352</v>
      </c>
      <c r="L4157" s="30" t="str">
        <f t="shared" si="712"/>
        <v>0 DAYS</v>
      </c>
    </row>
    <row r="4158" spans="1:12" x14ac:dyDescent="0.2">
      <c r="A4158" s="23">
        <f t="shared" si="702"/>
        <v>11675451334803.588</v>
      </c>
      <c r="B4158" s="24">
        <v>4152</v>
      </c>
      <c r="C4158" s="23">
        <f t="shared" si="703"/>
        <v>65382527474.900093</v>
      </c>
      <c r="D4158" s="25">
        <f t="shared" si="704"/>
        <v>11740833862278.488</v>
      </c>
      <c r="E4158" s="26">
        <f t="shared" si="705"/>
        <v>11740833861278.488</v>
      </c>
      <c r="F4158" s="27">
        <f t="shared" si="706"/>
        <v>364103176.07342529</v>
      </c>
      <c r="G4158" s="28">
        <f t="shared" si="707"/>
        <v>2724271978.1208372</v>
      </c>
      <c r="H4158" s="28">
        <f t="shared" si="708"/>
        <v>45404532.96868062</v>
      </c>
      <c r="I4158" s="29">
        <f t="shared" si="709"/>
        <v>756742.21614467702</v>
      </c>
      <c r="J4158" s="25">
        <f t="shared" si="710"/>
        <v>24068709417670.898</v>
      </c>
      <c r="K4158" s="25">
        <f t="shared" si="711"/>
        <v>24068709417670.898</v>
      </c>
      <c r="L4158" s="30" t="str">
        <f t="shared" si="712"/>
        <v>0 DAYS</v>
      </c>
    </row>
    <row r="4159" spans="1:12" x14ac:dyDescent="0.2">
      <c r="A4159" s="23">
        <f t="shared" si="702"/>
        <v>11740833862278.488</v>
      </c>
      <c r="B4159" s="24">
        <v>4153</v>
      </c>
      <c r="C4159" s="23">
        <f t="shared" si="703"/>
        <v>65748669628.759537</v>
      </c>
      <c r="D4159" s="25">
        <f t="shared" si="704"/>
        <v>11806582531907.248</v>
      </c>
      <c r="E4159" s="26">
        <f t="shared" si="705"/>
        <v>11806582530907.248</v>
      </c>
      <c r="F4159" s="27">
        <f t="shared" si="706"/>
        <v>366142153.85944366</v>
      </c>
      <c r="G4159" s="28">
        <f t="shared" si="707"/>
        <v>2739527901.1983142</v>
      </c>
      <c r="H4159" s="28">
        <f t="shared" si="708"/>
        <v>45658798.353305236</v>
      </c>
      <c r="I4159" s="29">
        <f t="shared" si="709"/>
        <v>760979.9725550873</v>
      </c>
      <c r="J4159" s="25">
        <f t="shared" si="710"/>
        <v>24203494190409.855</v>
      </c>
      <c r="K4159" s="25">
        <f t="shared" si="711"/>
        <v>24203494190409.855</v>
      </c>
      <c r="L4159" s="30" t="str">
        <f t="shared" si="712"/>
        <v>0 DAYS</v>
      </c>
    </row>
    <row r="4160" spans="1:12" x14ac:dyDescent="0.2">
      <c r="A4160" s="23">
        <f t="shared" si="702"/>
        <v>11806582531907.248</v>
      </c>
      <c r="B4160" s="24">
        <v>4154</v>
      </c>
      <c r="C4160" s="23">
        <f t="shared" si="703"/>
        <v>66116862178.680588</v>
      </c>
      <c r="D4160" s="25">
        <f t="shared" si="704"/>
        <v>11872699394085.928</v>
      </c>
      <c r="E4160" s="26">
        <f t="shared" si="705"/>
        <v>11872699393085.928</v>
      </c>
      <c r="F4160" s="27">
        <f t="shared" si="706"/>
        <v>368192549.92105103</v>
      </c>
      <c r="G4160" s="28">
        <f t="shared" si="707"/>
        <v>2754869257.4450245</v>
      </c>
      <c r="H4160" s="28">
        <f t="shared" si="708"/>
        <v>45914487.624083742</v>
      </c>
      <c r="I4160" s="29">
        <f t="shared" si="709"/>
        <v>765241.46040139569</v>
      </c>
      <c r="J4160" s="25">
        <f t="shared" si="710"/>
        <v>24339033757876.148</v>
      </c>
      <c r="K4160" s="25">
        <f t="shared" si="711"/>
        <v>24339033757876.148</v>
      </c>
      <c r="L4160" s="30" t="str">
        <f t="shared" si="712"/>
        <v>0 DAYS</v>
      </c>
    </row>
    <row r="4161" spans="1:12" x14ac:dyDescent="0.2">
      <c r="A4161" s="23">
        <f t="shared" si="702"/>
        <v>11872699394085.928</v>
      </c>
      <c r="B4161" s="24">
        <v>4155</v>
      </c>
      <c r="C4161" s="23">
        <f t="shared" si="703"/>
        <v>66487116606.881195</v>
      </c>
      <c r="D4161" s="25">
        <f t="shared" si="704"/>
        <v>11939186510692.809</v>
      </c>
      <c r="E4161" s="26">
        <f t="shared" si="705"/>
        <v>11939186509692.809</v>
      </c>
      <c r="F4161" s="27">
        <f t="shared" si="706"/>
        <v>370254428.2006073</v>
      </c>
      <c r="G4161" s="28">
        <f t="shared" si="707"/>
        <v>2770296525.2867165</v>
      </c>
      <c r="H4161" s="28">
        <f t="shared" si="708"/>
        <v>46171608.754778609</v>
      </c>
      <c r="I4161" s="29">
        <f t="shared" si="709"/>
        <v>769526.81257964345</v>
      </c>
      <c r="J4161" s="25">
        <f t="shared" si="710"/>
        <v>24475332346920.254</v>
      </c>
      <c r="K4161" s="25">
        <f t="shared" si="711"/>
        <v>24475332346920.254</v>
      </c>
      <c r="L4161" s="30" t="str">
        <f t="shared" si="712"/>
        <v>0 DAYS</v>
      </c>
    </row>
    <row r="4162" spans="1:12" x14ac:dyDescent="0.2">
      <c r="A4162" s="23">
        <f t="shared" si="702"/>
        <v>11939186510692.809</v>
      </c>
      <c r="B4162" s="24">
        <v>4156</v>
      </c>
      <c r="C4162" s="23">
        <f t="shared" si="703"/>
        <v>66859444459.87973</v>
      </c>
      <c r="D4162" s="25">
        <f t="shared" si="704"/>
        <v>12006045955152.688</v>
      </c>
      <c r="E4162" s="26">
        <f t="shared" si="705"/>
        <v>12006045954152.688</v>
      </c>
      <c r="F4162" s="27">
        <f t="shared" si="706"/>
        <v>372327852.99853516</v>
      </c>
      <c r="G4162" s="28">
        <f t="shared" si="707"/>
        <v>2785810185.8283219</v>
      </c>
      <c r="H4162" s="28">
        <f t="shared" si="708"/>
        <v>46430169.763805367</v>
      </c>
      <c r="I4162" s="29">
        <f t="shared" si="709"/>
        <v>773836.16273008951</v>
      </c>
      <c r="J4162" s="25">
        <f t="shared" si="710"/>
        <v>24612394208063.008</v>
      </c>
      <c r="K4162" s="25">
        <f t="shared" si="711"/>
        <v>24612394208063.008</v>
      </c>
      <c r="L4162" s="30" t="str">
        <f t="shared" si="712"/>
        <v>0 DAYS</v>
      </c>
    </row>
    <row r="4163" spans="1:12" x14ac:dyDescent="0.2">
      <c r="A4163" s="23">
        <f t="shared" si="702"/>
        <v>12006045955152.688</v>
      </c>
      <c r="B4163" s="24">
        <v>4157</v>
      </c>
      <c r="C4163" s="23">
        <f t="shared" si="703"/>
        <v>67233857348.855049</v>
      </c>
      <c r="D4163" s="25">
        <f t="shared" si="704"/>
        <v>12073279812501.543</v>
      </c>
      <c r="E4163" s="26">
        <f t="shared" si="705"/>
        <v>12073279811501.543</v>
      </c>
      <c r="F4163" s="27">
        <f t="shared" si="706"/>
        <v>374412888.97531891</v>
      </c>
      <c r="G4163" s="28">
        <f t="shared" si="707"/>
        <v>2801410722.8689604</v>
      </c>
      <c r="H4163" s="28">
        <f t="shared" si="708"/>
        <v>46690178.714482673</v>
      </c>
      <c r="I4163" s="29">
        <f t="shared" si="709"/>
        <v>778169.64524137788</v>
      </c>
      <c r="J4163" s="25">
        <f t="shared" si="710"/>
        <v>24750223615628.16</v>
      </c>
      <c r="K4163" s="25">
        <f t="shared" si="711"/>
        <v>24750223615628.16</v>
      </c>
      <c r="L4163" s="30" t="str">
        <f t="shared" si="712"/>
        <v>0 DAYS</v>
      </c>
    </row>
    <row r="4164" spans="1:12" x14ac:dyDescent="0.2">
      <c r="A4164" s="23">
        <f t="shared" si="702"/>
        <v>12073279812501.543</v>
      </c>
      <c r="B4164" s="24">
        <v>4158</v>
      </c>
      <c r="C4164" s="23">
        <f t="shared" si="703"/>
        <v>67610366950.008636</v>
      </c>
      <c r="D4164" s="25">
        <f t="shared" si="704"/>
        <v>12140890179451.551</v>
      </c>
      <c r="E4164" s="26">
        <f t="shared" si="705"/>
        <v>12140890178451.551</v>
      </c>
      <c r="F4164" s="27">
        <f t="shared" si="706"/>
        <v>376509601.15358734</v>
      </c>
      <c r="G4164" s="28">
        <f t="shared" si="707"/>
        <v>2817098622.9170265</v>
      </c>
      <c r="H4164" s="28">
        <f t="shared" si="708"/>
        <v>46951643.715283774</v>
      </c>
      <c r="I4164" s="29">
        <f t="shared" si="709"/>
        <v>782527.39525472955</v>
      </c>
      <c r="J4164" s="25">
        <f t="shared" si="710"/>
        <v>24888824867875.676</v>
      </c>
      <c r="K4164" s="25">
        <f t="shared" si="711"/>
        <v>24888824867875.676</v>
      </c>
      <c r="L4164" s="30" t="str">
        <f t="shared" si="712"/>
        <v>0 DAYS</v>
      </c>
    </row>
    <row r="4165" spans="1:12" x14ac:dyDescent="0.2">
      <c r="A4165" s="23">
        <f t="shared" ref="A4165:A4228" si="713">D4164</f>
        <v>12140890179451.551</v>
      </c>
      <c r="B4165" s="24">
        <v>4159</v>
      </c>
      <c r="C4165" s="23">
        <f t="shared" ref="C4165:C4228" si="714">(A4165*$F$2)+$H$2</f>
        <v>67988985004.92868</v>
      </c>
      <c r="D4165" s="25">
        <f t="shared" ref="D4165:D4228" si="715">A4165+C4165</f>
        <v>12208879164456.479</v>
      </c>
      <c r="E4165" s="26">
        <f t="shared" ref="E4165:E4228" si="716">E4164+C4165</f>
        <v>12208879163456.479</v>
      </c>
      <c r="F4165" s="27">
        <f t="shared" ref="F4165:F4228" si="717">C4165-C4164</f>
        <v>378618054.92004395</v>
      </c>
      <c r="G4165" s="28">
        <f t="shared" ref="G4165:G4228" si="718">C4165/24</f>
        <v>2832874375.2053618</v>
      </c>
      <c r="H4165" s="28">
        <f t="shared" ref="H4165:H4228" si="719">G4165/60</f>
        <v>47214572.920089364</v>
      </c>
      <c r="I4165" s="29">
        <f t="shared" ref="I4165:I4228" si="720">H4165/60</f>
        <v>786909.54866815603</v>
      </c>
      <c r="J4165" s="25">
        <f t="shared" ref="J4165:J4228" si="721">D4165*2.05</f>
        <v>25028202287135.777</v>
      </c>
      <c r="K4165" s="25">
        <f t="shared" ref="K4165:K4228" si="722">J4165-$J$2</f>
        <v>25028202287135.777</v>
      </c>
      <c r="L4165" s="30" t="str">
        <f t="shared" ref="L4165:L4228" si="723">ROUND(($J$5/C4165),0) &amp; " DAYS"</f>
        <v>0 DAYS</v>
      </c>
    </row>
    <row r="4166" spans="1:12" x14ac:dyDescent="0.2">
      <c r="A4166" s="23">
        <f t="shared" si="713"/>
        <v>12208879164456.479</v>
      </c>
      <c r="B4166" s="24">
        <v>4160</v>
      </c>
      <c r="C4166" s="23">
        <f t="shared" si="714"/>
        <v>68369723320.956276</v>
      </c>
      <c r="D4166" s="25">
        <f t="shared" si="715"/>
        <v>12277248887777.436</v>
      </c>
      <c r="E4166" s="26">
        <f t="shared" si="716"/>
        <v>12277248886777.436</v>
      </c>
      <c r="F4166" s="27">
        <f t="shared" si="717"/>
        <v>380738316.02759552</v>
      </c>
      <c r="G4166" s="28">
        <f t="shared" si="718"/>
        <v>2848738471.7065115</v>
      </c>
      <c r="H4166" s="28">
        <f t="shared" si="719"/>
        <v>47478974.528441861</v>
      </c>
      <c r="I4166" s="29">
        <f t="shared" si="720"/>
        <v>791316.24214069766</v>
      </c>
      <c r="J4166" s="25">
        <f t="shared" si="721"/>
        <v>25168360219943.742</v>
      </c>
      <c r="K4166" s="25">
        <f t="shared" si="722"/>
        <v>25168360219943.742</v>
      </c>
      <c r="L4166" s="30" t="str">
        <f t="shared" si="723"/>
        <v>0 DAYS</v>
      </c>
    </row>
    <row r="4167" spans="1:12" x14ac:dyDescent="0.2">
      <c r="A4167" s="23">
        <f t="shared" si="713"/>
        <v>12277248887777.436</v>
      </c>
      <c r="B4167" s="24">
        <v>4161</v>
      </c>
      <c r="C4167" s="23">
        <f t="shared" si="714"/>
        <v>68752593771.553635</v>
      </c>
      <c r="D4167" s="25">
        <f t="shared" si="715"/>
        <v>12346001481548.988</v>
      </c>
      <c r="E4167" s="26">
        <f t="shared" si="716"/>
        <v>12346001480548.988</v>
      </c>
      <c r="F4167" s="27">
        <f t="shared" si="717"/>
        <v>382870450.5973587</v>
      </c>
      <c r="G4167" s="28">
        <f t="shared" si="718"/>
        <v>2864691407.148068</v>
      </c>
      <c r="H4167" s="28">
        <f t="shared" si="719"/>
        <v>47744856.785801135</v>
      </c>
      <c r="I4167" s="29">
        <f t="shared" si="720"/>
        <v>795747.61309668561</v>
      </c>
      <c r="J4167" s="25">
        <f t="shared" si="721"/>
        <v>25309303037175.422</v>
      </c>
      <c r="K4167" s="25">
        <f t="shared" si="722"/>
        <v>25309303037175.422</v>
      </c>
      <c r="L4167" s="30" t="str">
        <f t="shared" si="723"/>
        <v>0 DAYS</v>
      </c>
    </row>
    <row r="4168" spans="1:12" x14ac:dyDescent="0.2">
      <c r="A4168" s="23">
        <f t="shared" si="713"/>
        <v>12346001481548.988</v>
      </c>
      <c r="B4168" s="24">
        <v>4162</v>
      </c>
      <c r="C4168" s="23">
        <f t="shared" si="714"/>
        <v>69137608296.674332</v>
      </c>
      <c r="D4168" s="25">
        <f t="shared" si="715"/>
        <v>12415139089845.662</v>
      </c>
      <c r="E4168" s="26">
        <f t="shared" si="716"/>
        <v>12415139088845.662</v>
      </c>
      <c r="F4168" s="27">
        <f t="shared" si="717"/>
        <v>385014525.12069702</v>
      </c>
      <c r="G4168" s="28">
        <f t="shared" si="718"/>
        <v>2880733679.0280972</v>
      </c>
      <c r="H4168" s="28">
        <f t="shared" si="719"/>
        <v>48012227.983801618</v>
      </c>
      <c r="I4168" s="29">
        <f t="shared" si="720"/>
        <v>800203.79973002698</v>
      </c>
      <c r="J4168" s="25">
        <f t="shared" si="721"/>
        <v>25451035134183.605</v>
      </c>
      <c r="K4168" s="25">
        <f t="shared" si="722"/>
        <v>25451035134183.605</v>
      </c>
      <c r="L4168" s="30" t="str">
        <f t="shared" si="723"/>
        <v>0 DAYS</v>
      </c>
    </row>
    <row r="4169" spans="1:12" x14ac:dyDescent="0.2">
      <c r="A4169" s="23">
        <f t="shared" si="713"/>
        <v>12415139089845.662</v>
      </c>
      <c r="B4169" s="24">
        <v>4163</v>
      </c>
      <c r="C4169" s="23">
        <f t="shared" si="714"/>
        <v>69524778903.135712</v>
      </c>
      <c r="D4169" s="25">
        <f t="shared" si="715"/>
        <v>12484663868748.797</v>
      </c>
      <c r="E4169" s="26">
        <f t="shared" si="716"/>
        <v>12484663867748.797</v>
      </c>
      <c r="F4169" s="27">
        <f t="shared" si="717"/>
        <v>387170606.46138</v>
      </c>
      <c r="G4169" s="28">
        <f t="shared" si="718"/>
        <v>2896865787.6306548</v>
      </c>
      <c r="H4169" s="28">
        <f t="shared" si="719"/>
        <v>48281096.460510917</v>
      </c>
      <c r="I4169" s="29">
        <f t="shared" si="720"/>
        <v>804684.94100851531</v>
      </c>
      <c r="J4169" s="25">
        <f t="shared" si="721"/>
        <v>25593560930935.031</v>
      </c>
      <c r="K4169" s="25">
        <f t="shared" si="722"/>
        <v>25593560930935.031</v>
      </c>
      <c r="L4169" s="30" t="str">
        <f t="shared" si="723"/>
        <v>0 DAYS</v>
      </c>
    </row>
    <row r="4170" spans="1:12" x14ac:dyDescent="0.2">
      <c r="A4170" s="23">
        <f t="shared" si="713"/>
        <v>12484663868748.797</v>
      </c>
      <c r="B4170" s="24">
        <v>4164</v>
      </c>
      <c r="C4170" s="23">
        <f t="shared" si="714"/>
        <v>69914117664.993256</v>
      </c>
      <c r="D4170" s="25">
        <f t="shared" si="715"/>
        <v>12554577986413.791</v>
      </c>
      <c r="E4170" s="26">
        <f t="shared" si="716"/>
        <v>12554577985413.791</v>
      </c>
      <c r="F4170" s="27">
        <f t="shared" si="717"/>
        <v>389338761.85754395</v>
      </c>
      <c r="G4170" s="28">
        <f t="shared" si="718"/>
        <v>2913088236.0413857</v>
      </c>
      <c r="H4170" s="28">
        <f t="shared" si="719"/>
        <v>48551470.600689761</v>
      </c>
      <c r="I4170" s="29">
        <f t="shared" si="720"/>
        <v>809191.17667816265</v>
      </c>
      <c r="J4170" s="25">
        <f t="shared" si="721"/>
        <v>25736884872148.27</v>
      </c>
      <c r="K4170" s="25">
        <f t="shared" si="722"/>
        <v>25736884872148.27</v>
      </c>
      <c r="L4170" s="30" t="str">
        <f t="shared" si="723"/>
        <v>0 DAYS</v>
      </c>
    </row>
    <row r="4171" spans="1:12" x14ac:dyDescent="0.2">
      <c r="A4171" s="23">
        <f t="shared" si="713"/>
        <v>12554577986413.791</v>
      </c>
      <c r="B4171" s="24">
        <v>4165</v>
      </c>
      <c r="C4171" s="23">
        <f t="shared" si="714"/>
        <v>70305636723.917236</v>
      </c>
      <c r="D4171" s="25">
        <f t="shared" si="715"/>
        <v>12624883623137.709</v>
      </c>
      <c r="E4171" s="26">
        <f t="shared" si="716"/>
        <v>12624883622137.709</v>
      </c>
      <c r="F4171" s="27">
        <f t="shared" si="717"/>
        <v>391519058.92398071</v>
      </c>
      <c r="G4171" s="28">
        <f t="shared" si="718"/>
        <v>2929401530.163218</v>
      </c>
      <c r="H4171" s="28">
        <f t="shared" si="719"/>
        <v>48823358.836053632</v>
      </c>
      <c r="I4171" s="29">
        <f t="shared" si="720"/>
        <v>813722.64726756059</v>
      </c>
      <c r="J4171" s="25">
        <f t="shared" si="721"/>
        <v>25881011427432.301</v>
      </c>
      <c r="K4171" s="25">
        <f t="shared" si="722"/>
        <v>25881011427432.301</v>
      </c>
      <c r="L4171" s="30" t="str">
        <f t="shared" si="723"/>
        <v>0 DAYS</v>
      </c>
    </row>
    <row r="4172" spans="1:12" x14ac:dyDescent="0.2">
      <c r="A4172" s="23">
        <f t="shared" si="713"/>
        <v>12624883623137.709</v>
      </c>
      <c r="B4172" s="24">
        <v>4166</v>
      </c>
      <c r="C4172" s="23">
        <f t="shared" si="714"/>
        <v>70699348289.571167</v>
      </c>
      <c r="D4172" s="25">
        <f t="shared" si="715"/>
        <v>12695582971427.279</v>
      </c>
      <c r="E4172" s="26">
        <f t="shared" si="716"/>
        <v>12695582970427.279</v>
      </c>
      <c r="F4172" s="27">
        <f t="shared" si="717"/>
        <v>393711565.65393066</v>
      </c>
      <c r="G4172" s="28">
        <f t="shared" si="718"/>
        <v>2945806178.732132</v>
      </c>
      <c r="H4172" s="28">
        <f t="shared" si="719"/>
        <v>49096769.645535536</v>
      </c>
      <c r="I4172" s="29">
        <f t="shared" si="720"/>
        <v>818279.49409225897</v>
      </c>
      <c r="J4172" s="25">
        <f t="shared" si="721"/>
        <v>26025945091425.922</v>
      </c>
      <c r="K4172" s="25">
        <f t="shared" si="722"/>
        <v>26025945091425.922</v>
      </c>
      <c r="L4172" s="30" t="str">
        <f t="shared" si="723"/>
        <v>0 DAYS</v>
      </c>
    </row>
    <row r="4173" spans="1:12" x14ac:dyDescent="0.2">
      <c r="A4173" s="23">
        <f t="shared" si="713"/>
        <v>12695582971427.279</v>
      </c>
      <c r="B4173" s="24">
        <v>4167</v>
      </c>
      <c r="C4173" s="23">
        <f t="shared" si="714"/>
        <v>71095264639.992767</v>
      </c>
      <c r="D4173" s="25">
        <f t="shared" si="715"/>
        <v>12766678236067.271</v>
      </c>
      <c r="E4173" s="26">
        <f t="shared" si="716"/>
        <v>12766678235067.271</v>
      </c>
      <c r="F4173" s="27">
        <f t="shared" si="717"/>
        <v>395916350.42160034</v>
      </c>
      <c r="G4173" s="28">
        <f t="shared" si="718"/>
        <v>2962302693.3330321</v>
      </c>
      <c r="H4173" s="28">
        <f t="shared" si="719"/>
        <v>49371711.555550538</v>
      </c>
      <c r="I4173" s="29">
        <f t="shared" si="720"/>
        <v>822861.8592591756</v>
      </c>
      <c r="J4173" s="25">
        <f t="shared" si="721"/>
        <v>26171690383937.902</v>
      </c>
      <c r="K4173" s="25">
        <f t="shared" si="722"/>
        <v>26171690383937.902</v>
      </c>
      <c r="L4173" s="30" t="str">
        <f t="shared" si="723"/>
        <v>0 DAYS</v>
      </c>
    </row>
    <row r="4174" spans="1:12" x14ac:dyDescent="0.2">
      <c r="A4174" s="23">
        <f t="shared" si="713"/>
        <v>12766678236067.271</v>
      </c>
      <c r="B4174" s="24">
        <v>4168</v>
      </c>
      <c r="C4174" s="23">
        <f t="shared" si="714"/>
        <v>71493398121.976715</v>
      </c>
      <c r="D4174" s="25">
        <f t="shared" si="715"/>
        <v>12838171634189.248</v>
      </c>
      <c r="E4174" s="26">
        <f t="shared" si="716"/>
        <v>12838171633189.248</v>
      </c>
      <c r="F4174" s="27">
        <f t="shared" si="717"/>
        <v>398133481.98394775</v>
      </c>
      <c r="G4174" s="28">
        <f t="shared" si="718"/>
        <v>2978891588.4156966</v>
      </c>
      <c r="H4174" s="28">
        <f t="shared" si="719"/>
        <v>49648193.140261613</v>
      </c>
      <c r="I4174" s="29">
        <f t="shared" si="720"/>
        <v>827469.88567102689</v>
      </c>
      <c r="J4174" s="25">
        <f t="shared" si="721"/>
        <v>26318251850087.957</v>
      </c>
      <c r="K4174" s="25">
        <f t="shared" si="722"/>
        <v>26318251850087.957</v>
      </c>
      <c r="L4174" s="30" t="str">
        <f t="shared" si="723"/>
        <v>0 DAYS</v>
      </c>
    </row>
    <row r="4175" spans="1:12" x14ac:dyDescent="0.2">
      <c r="A4175" s="23">
        <f t="shared" si="713"/>
        <v>12838171634189.248</v>
      </c>
      <c r="B4175" s="24">
        <v>4169</v>
      </c>
      <c r="C4175" s="23">
        <f t="shared" si="714"/>
        <v>71893761151.459793</v>
      </c>
      <c r="D4175" s="25">
        <f t="shared" si="715"/>
        <v>12910065395340.707</v>
      </c>
      <c r="E4175" s="26">
        <f t="shared" si="716"/>
        <v>12910065394340.707</v>
      </c>
      <c r="F4175" s="27">
        <f t="shared" si="717"/>
        <v>400363029.483078</v>
      </c>
      <c r="G4175" s="28">
        <f t="shared" si="718"/>
        <v>2995573381.3108249</v>
      </c>
      <c r="H4175" s="28">
        <f t="shared" si="719"/>
        <v>49926223.021847084</v>
      </c>
      <c r="I4175" s="29">
        <f t="shared" si="720"/>
        <v>832103.7170307847</v>
      </c>
      <c r="J4175" s="25">
        <f t="shared" si="721"/>
        <v>26465634060448.445</v>
      </c>
      <c r="K4175" s="25">
        <f t="shared" si="722"/>
        <v>26465634060448.445</v>
      </c>
      <c r="L4175" s="30" t="str">
        <f t="shared" si="723"/>
        <v>0 DAYS</v>
      </c>
    </row>
    <row r="4176" spans="1:12" x14ac:dyDescent="0.2">
      <c r="A4176" s="23">
        <f t="shared" si="713"/>
        <v>12910065395340.707</v>
      </c>
      <c r="B4176" s="24">
        <v>4170</v>
      </c>
      <c r="C4176" s="23">
        <f t="shared" si="714"/>
        <v>72296366213.907959</v>
      </c>
      <c r="D4176" s="25">
        <f t="shared" si="715"/>
        <v>12982361761554.615</v>
      </c>
      <c r="E4176" s="26">
        <f t="shared" si="716"/>
        <v>12982361760554.615</v>
      </c>
      <c r="F4176" s="27">
        <f t="shared" si="717"/>
        <v>402605062.44816589</v>
      </c>
      <c r="G4176" s="28">
        <f t="shared" si="718"/>
        <v>3012348592.2461648</v>
      </c>
      <c r="H4176" s="28">
        <f t="shared" si="719"/>
        <v>50205809.870769411</v>
      </c>
      <c r="I4176" s="29">
        <f t="shared" si="720"/>
        <v>836763.49784615682</v>
      </c>
      <c r="J4176" s="25">
        <f t="shared" si="721"/>
        <v>26613841611186.957</v>
      </c>
      <c r="K4176" s="25">
        <f t="shared" si="722"/>
        <v>26613841611186.957</v>
      </c>
      <c r="L4176" s="30" t="str">
        <f t="shared" si="723"/>
        <v>0 DAYS</v>
      </c>
    </row>
    <row r="4177" spans="1:12" x14ac:dyDescent="0.2">
      <c r="A4177" s="23">
        <f t="shared" si="713"/>
        <v>12982361761554.615</v>
      </c>
      <c r="B4177" s="24">
        <v>4171</v>
      </c>
      <c r="C4177" s="23">
        <f t="shared" si="714"/>
        <v>72701225864.705841</v>
      </c>
      <c r="D4177" s="25">
        <f t="shared" si="715"/>
        <v>13055062987419.32</v>
      </c>
      <c r="E4177" s="26">
        <f t="shared" si="716"/>
        <v>13055062986419.32</v>
      </c>
      <c r="F4177" s="27">
        <f t="shared" si="717"/>
        <v>404859650.79788208</v>
      </c>
      <c r="G4177" s="28">
        <f t="shared" si="718"/>
        <v>3029217744.3627434</v>
      </c>
      <c r="H4177" s="28">
        <f t="shared" si="719"/>
        <v>50486962.40604572</v>
      </c>
      <c r="I4177" s="29">
        <f t="shared" si="720"/>
        <v>841449.37343409529</v>
      </c>
      <c r="J4177" s="25">
        <f t="shared" si="721"/>
        <v>26762879124209.605</v>
      </c>
      <c r="K4177" s="25">
        <f t="shared" si="722"/>
        <v>26762879124209.605</v>
      </c>
      <c r="L4177" s="30" t="str">
        <f t="shared" si="723"/>
        <v>0 DAYS</v>
      </c>
    </row>
    <row r="4178" spans="1:12" x14ac:dyDescent="0.2">
      <c r="A4178" s="23">
        <f t="shared" si="713"/>
        <v>13055062987419.32</v>
      </c>
      <c r="B4178" s="24">
        <v>4172</v>
      </c>
      <c r="C4178" s="23">
        <f t="shared" si="714"/>
        <v>73108352729.548187</v>
      </c>
      <c r="D4178" s="25">
        <f t="shared" si="715"/>
        <v>13128171340148.869</v>
      </c>
      <c r="E4178" s="26">
        <f t="shared" si="716"/>
        <v>13128171339148.869</v>
      </c>
      <c r="F4178" s="27">
        <f t="shared" si="717"/>
        <v>407126864.84234619</v>
      </c>
      <c r="G4178" s="28">
        <f t="shared" si="718"/>
        <v>3046181363.7311745</v>
      </c>
      <c r="H4178" s="28">
        <f t="shared" si="719"/>
        <v>50769689.395519577</v>
      </c>
      <c r="I4178" s="29">
        <f t="shared" si="720"/>
        <v>846161.48992532631</v>
      </c>
      <c r="J4178" s="25">
        <f t="shared" si="721"/>
        <v>26912751247305.18</v>
      </c>
      <c r="K4178" s="25">
        <f t="shared" si="722"/>
        <v>26912751247305.18</v>
      </c>
      <c r="L4178" s="30" t="str">
        <f t="shared" si="723"/>
        <v>0 DAYS</v>
      </c>
    </row>
    <row r="4179" spans="1:12" x14ac:dyDescent="0.2">
      <c r="A4179" s="23">
        <f t="shared" si="713"/>
        <v>13128171340148.869</v>
      </c>
      <c r="B4179" s="24">
        <v>4173</v>
      </c>
      <c r="C4179" s="23">
        <f t="shared" si="714"/>
        <v>73517759504.833664</v>
      </c>
      <c r="D4179" s="25">
        <f t="shared" si="715"/>
        <v>13201689099653.703</v>
      </c>
      <c r="E4179" s="26">
        <f t="shared" si="716"/>
        <v>13201689098653.703</v>
      </c>
      <c r="F4179" s="27">
        <f t="shared" si="717"/>
        <v>409406775.28547668</v>
      </c>
      <c r="G4179" s="28">
        <f t="shared" si="718"/>
        <v>3063239979.3680692</v>
      </c>
      <c r="H4179" s="28">
        <f t="shared" si="719"/>
        <v>51053999.656134486</v>
      </c>
      <c r="I4179" s="29">
        <f t="shared" si="720"/>
        <v>850899.99426890805</v>
      </c>
      <c r="J4179" s="25">
        <f t="shared" si="721"/>
        <v>27063462654290.09</v>
      </c>
      <c r="K4179" s="25">
        <f t="shared" si="722"/>
        <v>27063462654290.09</v>
      </c>
      <c r="L4179" s="30" t="str">
        <f t="shared" si="723"/>
        <v>0 DAYS</v>
      </c>
    </row>
    <row r="4180" spans="1:12" x14ac:dyDescent="0.2">
      <c r="A4180" s="23">
        <f t="shared" si="713"/>
        <v>13201689099653.703</v>
      </c>
      <c r="B4180" s="24">
        <v>4174</v>
      </c>
      <c r="C4180" s="23">
        <f t="shared" si="714"/>
        <v>73929458958.06073</v>
      </c>
      <c r="D4180" s="25">
        <f t="shared" si="715"/>
        <v>13275618558611.764</v>
      </c>
      <c r="E4180" s="26">
        <f t="shared" si="716"/>
        <v>13275618557611.764</v>
      </c>
      <c r="F4180" s="27">
        <f t="shared" si="717"/>
        <v>411699453.22706604</v>
      </c>
      <c r="G4180" s="28">
        <f t="shared" si="718"/>
        <v>3080394123.2525306</v>
      </c>
      <c r="H4180" s="28">
        <f t="shared" si="719"/>
        <v>51339902.054208845</v>
      </c>
      <c r="I4180" s="29">
        <f t="shared" si="720"/>
        <v>855665.03423681413</v>
      </c>
      <c r="J4180" s="25">
        <f t="shared" si="721"/>
        <v>27215018045154.113</v>
      </c>
      <c r="K4180" s="25">
        <f t="shared" si="722"/>
        <v>27215018045154.113</v>
      </c>
      <c r="L4180" s="30" t="str">
        <f t="shared" si="723"/>
        <v>0 DAYS</v>
      </c>
    </row>
    <row r="4181" spans="1:12" x14ac:dyDescent="0.2">
      <c r="A4181" s="23">
        <f t="shared" si="713"/>
        <v>13275618558611.764</v>
      </c>
      <c r="B4181" s="24">
        <v>4175</v>
      </c>
      <c r="C4181" s="23">
        <f t="shared" si="714"/>
        <v>74343463928.225876</v>
      </c>
      <c r="D4181" s="25">
        <f t="shared" si="715"/>
        <v>13349962022539.99</v>
      </c>
      <c r="E4181" s="26">
        <f t="shared" si="716"/>
        <v>13349962021539.99</v>
      </c>
      <c r="F4181" s="27">
        <f t="shared" si="717"/>
        <v>414004970.16514587</v>
      </c>
      <c r="G4181" s="28">
        <f t="shared" si="718"/>
        <v>3097644330.3427448</v>
      </c>
      <c r="H4181" s="28">
        <f t="shared" si="719"/>
        <v>51627405.505712412</v>
      </c>
      <c r="I4181" s="29">
        <f t="shared" si="720"/>
        <v>860456.7584285402</v>
      </c>
      <c r="J4181" s="25">
        <f t="shared" si="721"/>
        <v>27367422146206.977</v>
      </c>
      <c r="K4181" s="25">
        <f t="shared" si="722"/>
        <v>27367422146206.977</v>
      </c>
      <c r="L4181" s="30" t="str">
        <f t="shared" si="723"/>
        <v>0 DAYS</v>
      </c>
    </row>
    <row r="4182" spans="1:12" x14ac:dyDescent="0.2">
      <c r="A4182" s="23">
        <f t="shared" si="713"/>
        <v>13349962022539.99</v>
      </c>
      <c r="B4182" s="24">
        <v>4176</v>
      </c>
      <c r="C4182" s="23">
        <f t="shared" si="714"/>
        <v>74759787326.223938</v>
      </c>
      <c r="D4182" s="25">
        <f t="shared" si="715"/>
        <v>13424721809866.215</v>
      </c>
      <c r="E4182" s="26">
        <f t="shared" si="716"/>
        <v>13424721808866.215</v>
      </c>
      <c r="F4182" s="27">
        <f t="shared" si="717"/>
        <v>416323397.99806213</v>
      </c>
      <c r="G4182" s="28">
        <f t="shared" si="718"/>
        <v>3114991138.5926642</v>
      </c>
      <c r="H4182" s="28">
        <f t="shared" si="719"/>
        <v>51916518.976544403</v>
      </c>
      <c r="I4182" s="29">
        <f t="shared" si="720"/>
        <v>865275.31627574004</v>
      </c>
      <c r="J4182" s="25">
        <f t="shared" si="721"/>
        <v>27520679710225.738</v>
      </c>
      <c r="K4182" s="25">
        <f t="shared" si="722"/>
        <v>27520679710225.738</v>
      </c>
      <c r="L4182" s="30" t="str">
        <f t="shared" si="723"/>
        <v>0 DAYS</v>
      </c>
    </row>
    <row r="4183" spans="1:12" x14ac:dyDescent="0.2">
      <c r="A4183" s="23">
        <f t="shared" si="713"/>
        <v>13424721809866.215</v>
      </c>
      <c r="B4183" s="24">
        <v>4177</v>
      </c>
      <c r="C4183" s="23">
        <f t="shared" si="714"/>
        <v>75178442135.250809</v>
      </c>
      <c r="D4183" s="25">
        <f t="shared" si="715"/>
        <v>13499900252001.465</v>
      </c>
      <c r="E4183" s="26">
        <f t="shared" si="716"/>
        <v>13499900251001.465</v>
      </c>
      <c r="F4183" s="27">
        <f t="shared" si="717"/>
        <v>418654809.02687073</v>
      </c>
      <c r="G4183" s="28">
        <f t="shared" si="718"/>
        <v>3132435088.9687839</v>
      </c>
      <c r="H4183" s="28">
        <f t="shared" si="719"/>
        <v>52207251.482813068</v>
      </c>
      <c r="I4183" s="29">
        <f t="shared" si="720"/>
        <v>870120.85804688442</v>
      </c>
      <c r="J4183" s="25">
        <f t="shared" si="721"/>
        <v>27674795516603</v>
      </c>
      <c r="K4183" s="25">
        <f t="shared" si="722"/>
        <v>27674795516603</v>
      </c>
      <c r="L4183" s="30" t="str">
        <f t="shared" si="723"/>
        <v>0 DAYS</v>
      </c>
    </row>
    <row r="4184" spans="1:12" x14ac:dyDescent="0.2">
      <c r="A4184" s="23">
        <f t="shared" si="713"/>
        <v>13499900252001.465</v>
      </c>
      <c r="B4184" s="24">
        <v>4178</v>
      </c>
      <c r="C4184" s="23">
        <f t="shared" si="714"/>
        <v>75599441411.208206</v>
      </c>
      <c r="D4184" s="25">
        <f t="shared" si="715"/>
        <v>13575499693412.674</v>
      </c>
      <c r="E4184" s="26">
        <f t="shared" si="716"/>
        <v>13575499692412.674</v>
      </c>
      <c r="F4184" s="27">
        <f t="shared" si="717"/>
        <v>420999275.95739746</v>
      </c>
      <c r="G4184" s="28">
        <f t="shared" si="718"/>
        <v>3149976725.4670086</v>
      </c>
      <c r="H4184" s="28">
        <f t="shared" si="719"/>
        <v>52499612.091116808</v>
      </c>
      <c r="I4184" s="29">
        <f t="shared" si="720"/>
        <v>874993.53485194675</v>
      </c>
      <c r="J4184" s="25">
        <f t="shared" si="721"/>
        <v>27829774371495.98</v>
      </c>
      <c r="K4184" s="25">
        <f t="shared" si="722"/>
        <v>27829774371495.98</v>
      </c>
      <c r="L4184" s="30" t="str">
        <f t="shared" si="723"/>
        <v>0 DAYS</v>
      </c>
    </row>
    <row r="4185" spans="1:12" x14ac:dyDescent="0.2">
      <c r="A4185" s="23">
        <f t="shared" si="713"/>
        <v>13575499693412.674</v>
      </c>
      <c r="B4185" s="24">
        <v>4179</v>
      </c>
      <c r="C4185" s="23">
        <f t="shared" si="714"/>
        <v>76022798283.110977</v>
      </c>
      <c r="D4185" s="25">
        <f t="shared" si="715"/>
        <v>13651522491695.785</v>
      </c>
      <c r="E4185" s="26">
        <f t="shared" si="716"/>
        <v>13651522490695.785</v>
      </c>
      <c r="F4185" s="27">
        <f t="shared" si="717"/>
        <v>423356871.902771</v>
      </c>
      <c r="G4185" s="28">
        <f t="shared" si="718"/>
        <v>3167616595.1296239</v>
      </c>
      <c r="H4185" s="28">
        <f t="shared" si="719"/>
        <v>52793609.918827064</v>
      </c>
      <c r="I4185" s="29">
        <f t="shared" si="720"/>
        <v>879893.49864711775</v>
      </c>
      <c r="J4185" s="25">
        <f t="shared" si="721"/>
        <v>27985621107976.355</v>
      </c>
      <c r="K4185" s="25">
        <f t="shared" si="722"/>
        <v>27985621107976.355</v>
      </c>
      <c r="L4185" s="30" t="str">
        <f t="shared" si="723"/>
        <v>0 DAYS</v>
      </c>
    </row>
    <row r="4186" spans="1:12" x14ac:dyDescent="0.2">
      <c r="A4186" s="23">
        <f t="shared" si="713"/>
        <v>13651522491695.785</v>
      </c>
      <c r="B4186" s="24">
        <v>4180</v>
      </c>
      <c r="C4186" s="23">
        <f t="shared" si="714"/>
        <v>76448525953.496399</v>
      </c>
      <c r="D4186" s="25">
        <f t="shared" si="715"/>
        <v>13727971017649.281</v>
      </c>
      <c r="E4186" s="26">
        <f t="shared" si="716"/>
        <v>13727971016649.281</v>
      </c>
      <c r="F4186" s="27">
        <f t="shared" si="717"/>
        <v>425727670.38542175</v>
      </c>
      <c r="G4186" s="28">
        <f t="shared" si="718"/>
        <v>3185355248.0623498</v>
      </c>
      <c r="H4186" s="28">
        <f t="shared" si="719"/>
        <v>53089254.134372495</v>
      </c>
      <c r="I4186" s="29">
        <f t="shared" si="720"/>
        <v>884820.90223954164</v>
      </c>
      <c r="J4186" s="25">
        <f t="shared" si="721"/>
        <v>28142340586181.023</v>
      </c>
      <c r="K4186" s="25">
        <f t="shared" si="722"/>
        <v>28142340586181.023</v>
      </c>
      <c r="L4186" s="30" t="str">
        <f t="shared" si="723"/>
        <v>0 DAYS</v>
      </c>
    </row>
    <row r="4187" spans="1:12" x14ac:dyDescent="0.2">
      <c r="A4187" s="23">
        <f t="shared" si="713"/>
        <v>13727971017649.281</v>
      </c>
      <c r="B4187" s="24">
        <v>4181</v>
      </c>
      <c r="C4187" s="23">
        <f t="shared" si="714"/>
        <v>76876637698.835968</v>
      </c>
      <c r="D4187" s="25">
        <f t="shared" si="715"/>
        <v>13804847655348.117</v>
      </c>
      <c r="E4187" s="26">
        <f t="shared" si="716"/>
        <v>13804847654348.117</v>
      </c>
      <c r="F4187" s="27">
        <f t="shared" si="717"/>
        <v>428111745.33956909</v>
      </c>
      <c r="G4187" s="28">
        <f t="shared" si="718"/>
        <v>3203193237.4514985</v>
      </c>
      <c r="H4187" s="28">
        <f t="shared" si="719"/>
        <v>53386553.957524978</v>
      </c>
      <c r="I4187" s="29">
        <f t="shared" si="720"/>
        <v>889775.89929208299</v>
      </c>
      <c r="J4187" s="25">
        <f t="shared" si="721"/>
        <v>28299937693463.637</v>
      </c>
      <c r="K4187" s="25">
        <f t="shared" si="722"/>
        <v>28299937693463.637</v>
      </c>
      <c r="L4187" s="30" t="str">
        <f t="shared" si="723"/>
        <v>0 DAYS</v>
      </c>
    </row>
    <row r="4188" spans="1:12" x14ac:dyDescent="0.2">
      <c r="A4188" s="23">
        <f t="shared" si="713"/>
        <v>13804847655348.117</v>
      </c>
      <c r="B4188" s="24">
        <v>4182</v>
      </c>
      <c r="C4188" s="23">
        <f t="shared" si="714"/>
        <v>77307146869.949463</v>
      </c>
      <c r="D4188" s="25">
        <f t="shared" si="715"/>
        <v>13882154802218.066</v>
      </c>
      <c r="E4188" s="26">
        <f t="shared" si="716"/>
        <v>13882154801218.066</v>
      </c>
      <c r="F4188" s="27">
        <f t="shared" si="717"/>
        <v>430509171.11349487</v>
      </c>
      <c r="G4188" s="28">
        <f t="shared" si="718"/>
        <v>3221131119.5812278</v>
      </c>
      <c r="H4188" s="28">
        <f t="shared" si="719"/>
        <v>53685518.659687132</v>
      </c>
      <c r="I4188" s="29">
        <f t="shared" si="720"/>
        <v>894758.64432811888</v>
      </c>
      <c r="J4188" s="25">
        <f t="shared" si="721"/>
        <v>28458417344547.035</v>
      </c>
      <c r="K4188" s="25">
        <f t="shared" si="722"/>
        <v>28458417344547.035</v>
      </c>
      <c r="L4188" s="30" t="str">
        <f t="shared" si="723"/>
        <v>0 DAYS</v>
      </c>
    </row>
    <row r="4189" spans="1:12" x14ac:dyDescent="0.2">
      <c r="A4189" s="23">
        <f t="shared" si="713"/>
        <v>13882154802218.066</v>
      </c>
      <c r="B4189" s="24">
        <v>4183</v>
      </c>
      <c r="C4189" s="23">
        <f t="shared" si="714"/>
        <v>77740066892.421173</v>
      </c>
      <c r="D4189" s="25">
        <f t="shared" si="715"/>
        <v>13959894869110.488</v>
      </c>
      <c r="E4189" s="26">
        <f t="shared" si="716"/>
        <v>13959894868110.488</v>
      </c>
      <c r="F4189" s="27">
        <f t="shared" si="717"/>
        <v>432920022.47171021</v>
      </c>
      <c r="G4189" s="28">
        <f t="shared" si="718"/>
        <v>3239169453.8508821</v>
      </c>
      <c r="H4189" s="28">
        <f t="shared" si="719"/>
        <v>53986157.564181365</v>
      </c>
      <c r="I4189" s="29">
        <f t="shared" si="720"/>
        <v>899769.29273635603</v>
      </c>
      <c r="J4189" s="25">
        <f t="shared" si="721"/>
        <v>28617784481676.5</v>
      </c>
      <c r="K4189" s="25">
        <f t="shared" si="722"/>
        <v>28617784481676.5</v>
      </c>
      <c r="L4189" s="30" t="str">
        <f t="shared" si="723"/>
        <v>0 DAYS</v>
      </c>
    </row>
    <row r="4190" spans="1:12" x14ac:dyDescent="0.2">
      <c r="A4190" s="23">
        <f t="shared" si="713"/>
        <v>13959894869110.488</v>
      </c>
      <c r="B4190" s="24">
        <v>4184</v>
      </c>
      <c r="C4190" s="23">
        <f t="shared" si="714"/>
        <v>78175411267.018738</v>
      </c>
      <c r="D4190" s="25">
        <f t="shared" si="715"/>
        <v>14038070280377.508</v>
      </c>
      <c r="E4190" s="26">
        <f t="shared" si="716"/>
        <v>14038070279377.508</v>
      </c>
      <c r="F4190" s="27">
        <f t="shared" si="717"/>
        <v>435344374.5975647</v>
      </c>
      <c r="G4190" s="28">
        <f t="shared" si="718"/>
        <v>3257308802.7924476</v>
      </c>
      <c r="H4190" s="28">
        <f t="shared" si="719"/>
        <v>54288480.046540789</v>
      </c>
      <c r="I4190" s="29">
        <f t="shared" si="720"/>
        <v>904808.00077567983</v>
      </c>
      <c r="J4190" s="25">
        <f t="shared" si="721"/>
        <v>28778044074773.887</v>
      </c>
      <c r="K4190" s="25">
        <f t="shared" si="722"/>
        <v>28778044074773.887</v>
      </c>
      <c r="L4190" s="30" t="str">
        <f t="shared" si="723"/>
        <v>0 DAYS</v>
      </c>
    </row>
    <row r="4191" spans="1:12" x14ac:dyDescent="0.2">
      <c r="A4191" s="23">
        <f t="shared" si="713"/>
        <v>14038070280377.508</v>
      </c>
      <c r="B4191" s="24">
        <v>4185</v>
      </c>
      <c r="C4191" s="23">
        <f t="shared" si="714"/>
        <v>78613193570.114044</v>
      </c>
      <c r="D4191" s="25">
        <f t="shared" si="715"/>
        <v>14116683473947.621</v>
      </c>
      <c r="E4191" s="26">
        <f t="shared" si="716"/>
        <v>14116683472947.621</v>
      </c>
      <c r="F4191" s="27">
        <f t="shared" si="717"/>
        <v>437782303.0953064</v>
      </c>
      <c r="G4191" s="28">
        <f t="shared" si="718"/>
        <v>3275549732.0880852</v>
      </c>
      <c r="H4191" s="28">
        <f t="shared" si="719"/>
        <v>54592495.534801416</v>
      </c>
      <c r="I4191" s="29">
        <f t="shared" si="720"/>
        <v>909874.92558002356</v>
      </c>
      <c r="J4191" s="25">
        <f t="shared" si="721"/>
        <v>28939201121592.621</v>
      </c>
      <c r="K4191" s="25">
        <f t="shared" si="722"/>
        <v>28939201121592.621</v>
      </c>
      <c r="L4191" s="30" t="str">
        <f t="shared" si="723"/>
        <v>0 DAYS</v>
      </c>
    </row>
    <row r="4192" spans="1:12" x14ac:dyDescent="0.2">
      <c r="A4192" s="23">
        <f t="shared" si="713"/>
        <v>14116683473947.621</v>
      </c>
      <c r="B4192" s="24">
        <v>4186</v>
      </c>
      <c r="C4192" s="23">
        <f t="shared" si="714"/>
        <v>79053427454.106674</v>
      </c>
      <c r="D4192" s="25">
        <f t="shared" si="715"/>
        <v>14195736901401.729</v>
      </c>
      <c r="E4192" s="26">
        <f t="shared" si="716"/>
        <v>14195736900401.729</v>
      </c>
      <c r="F4192" s="27">
        <f t="shared" si="717"/>
        <v>440233883.99263</v>
      </c>
      <c r="G4192" s="28">
        <f t="shared" si="718"/>
        <v>3293892810.5877781</v>
      </c>
      <c r="H4192" s="28">
        <f t="shared" si="719"/>
        <v>54898213.509796299</v>
      </c>
      <c r="I4192" s="29">
        <f t="shared" si="720"/>
        <v>914970.22516327165</v>
      </c>
      <c r="J4192" s="25">
        <f t="shared" si="721"/>
        <v>29101260647873.539</v>
      </c>
      <c r="K4192" s="25">
        <f t="shared" si="722"/>
        <v>29101260647873.539</v>
      </c>
      <c r="L4192" s="30" t="str">
        <f t="shared" si="723"/>
        <v>0 DAYS</v>
      </c>
    </row>
    <row r="4193" spans="1:12" x14ac:dyDescent="0.2">
      <c r="A4193" s="23">
        <f t="shared" si="713"/>
        <v>14195736901401.729</v>
      </c>
      <c r="B4193" s="24">
        <v>4187</v>
      </c>
      <c r="C4193" s="23">
        <f t="shared" si="714"/>
        <v>79496126647.849686</v>
      </c>
      <c r="D4193" s="25">
        <f t="shared" si="715"/>
        <v>14275233028049.578</v>
      </c>
      <c r="E4193" s="26">
        <f t="shared" si="716"/>
        <v>14275233027049.578</v>
      </c>
      <c r="F4193" s="27">
        <f t="shared" si="717"/>
        <v>442699193.74301147</v>
      </c>
      <c r="G4193" s="28">
        <f t="shared" si="718"/>
        <v>3312338610.3270702</v>
      </c>
      <c r="H4193" s="28">
        <f t="shared" si="719"/>
        <v>55205643.505451173</v>
      </c>
      <c r="I4193" s="29">
        <f t="shared" si="720"/>
        <v>920094.05842418619</v>
      </c>
      <c r="J4193" s="25">
        <f t="shared" si="721"/>
        <v>29264227707501.633</v>
      </c>
      <c r="K4193" s="25">
        <f t="shared" si="722"/>
        <v>29264227707501.633</v>
      </c>
      <c r="L4193" s="30" t="str">
        <f t="shared" si="723"/>
        <v>0 DAYS</v>
      </c>
    </row>
    <row r="4194" spans="1:12" x14ac:dyDescent="0.2">
      <c r="A4194" s="23">
        <f t="shared" si="713"/>
        <v>14275233028049.578</v>
      </c>
      <c r="B4194" s="24">
        <v>4188</v>
      </c>
      <c r="C4194" s="23">
        <f t="shared" si="714"/>
        <v>79941304957.077637</v>
      </c>
      <c r="D4194" s="25">
        <f t="shared" si="715"/>
        <v>14355174333006.656</v>
      </c>
      <c r="E4194" s="26">
        <f t="shared" si="716"/>
        <v>14355174332006.656</v>
      </c>
      <c r="F4194" s="27">
        <f t="shared" si="717"/>
        <v>445178309.22795105</v>
      </c>
      <c r="G4194" s="28">
        <f t="shared" si="718"/>
        <v>3330887706.5449014</v>
      </c>
      <c r="H4194" s="28">
        <f t="shared" si="719"/>
        <v>55514795.109081693</v>
      </c>
      <c r="I4194" s="29">
        <f t="shared" si="720"/>
        <v>925246.58515136153</v>
      </c>
      <c r="J4194" s="25">
        <f t="shared" si="721"/>
        <v>29428107382663.645</v>
      </c>
      <c r="K4194" s="25">
        <f t="shared" si="722"/>
        <v>29428107382663.645</v>
      </c>
      <c r="L4194" s="30" t="str">
        <f t="shared" si="723"/>
        <v>0 DAYS</v>
      </c>
    </row>
    <row r="4195" spans="1:12" x14ac:dyDescent="0.2">
      <c r="A4195" s="23">
        <f t="shared" si="713"/>
        <v>14355174333006.656</v>
      </c>
      <c r="B4195" s="24">
        <v>4189</v>
      </c>
      <c r="C4195" s="23">
        <f t="shared" si="714"/>
        <v>80388976264.83728</v>
      </c>
      <c r="D4195" s="25">
        <f t="shared" si="715"/>
        <v>14435563309271.494</v>
      </c>
      <c r="E4195" s="26">
        <f t="shared" si="716"/>
        <v>14435563308271.494</v>
      </c>
      <c r="F4195" s="27">
        <f t="shared" si="717"/>
        <v>447671307.75964355</v>
      </c>
      <c r="G4195" s="28">
        <f t="shared" si="718"/>
        <v>3349540677.7015533</v>
      </c>
      <c r="H4195" s="28">
        <f t="shared" si="719"/>
        <v>55825677.961692557</v>
      </c>
      <c r="I4195" s="29">
        <f t="shared" si="720"/>
        <v>930427.96602820931</v>
      </c>
      <c r="J4195" s="25">
        <f t="shared" si="721"/>
        <v>29592904784006.559</v>
      </c>
      <c r="K4195" s="25">
        <f t="shared" si="722"/>
        <v>29592904784006.559</v>
      </c>
      <c r="L4195" s="30" t="str">
        <f t="shared" si="723"/>
        <v>0 DAYS</v>
      </c>
    </row>
    <row r="4196" spans="1:12" x14ac:dyDescent="0.2">
      <c r="A4196" s="23">
        <f t="shared" si="713"/>
        <v>14435563309271.494</v>
      </c>
      <c r="B4196" s="24">
        <v>4190</v>
      </c>
      <c r="C4196" s="23">
        <f t="shared" si="714"/>
        <v>80839154531.920364</v>
      </c>
      <c r="D4196" s="25">
        <f t="shared" si="715"/>
        <v>14516402463803.414</v>
      </c>
      <c r="E4196" s="26">
        <f t="shared" si="716"/>
        <v>14516402462803.414</v>
      </c>
      <c r="F4196" s="27">
        <f t="shared" si="717"/>
        <v>450178267.08308411</v>
      </c>
      <c r="G4196" s="28">
        <f t="shared" si="718"/>
        <v>3368298105.4966817</v>
      </c>
      <c r="H4196" s="28">
        <f t="shared" si="719"/>
        <v>56138301.758278027</v>
      </c>
      <c r="I4196" s="29">
        <f t="shared" si="720"/>
        <v>935638.3626379671</v>
      </c>
      <c r="J4196" s="25">
        <f t="shared" si="721"/>
        <v>29758625050796.996</v>
      </c>
      <c r="K4196" s="25">
        <f t="shared" si="722"/>
        <v>29758625050796.996</v>
      </c>
      <c r="L4196" s="30" t="str">
        <f t="shared" si="723"/>
        <v>0 DAYS</v>
      </c>
    </row>
    <row r="4197" spans="1:12" x14ac:dyDescent="0.2">
      <c r="A4197" s="23">
        <f t="shared" si="713"/>
        <v>14516402463803.414</v>
      </c>
      <c r="B4197" s="24">
        <v>4191</v>
      </c>
      <c r="C4197" s="23">
        <f t="shared" si="714"/>
        <v>81291853797.299118</v>
      </c>
      <c r="D4197" s="25">
        <f t="shared" si="715"/>
        <v>14597694317600.713</v>
      </c>
      <c r="E4197" s="26">
        <f t="shared" si="716"/>
        <v>14597694316600.713</v>
      </c>
      <c r="F4197" s="27">
        <f t="shared" si="717"/>
        <v>452699265.37875366</v>
      </c>
      <c r="G4197" s="28">
        <f t="shared" si="718"/>
        <v>3387160574.8874631</v>
      </c>
      <c r="H4197" s="28">
        <f t="shared" si="719"/>
        <v>56452676.248124383</v>
      </c>
      <c r="I4197" s="29">
        <f t="shared" si="720"/>
        <v>940877.93746873969</v>
      </c>
      <c r="J4197" s="25">
        <f t="shared" si="721"/>
        <v>29925273351081.457</v>
      </c>
      <c r="K4197" s="25">
        <f t="shared" si="722"/>
        <v>29925273351081.457</v>
      </c>
      <c r="L4197" s="30" t="str">
        <f t="shared" si="723"/>
        <v>0 DAYS</v>
      </c>
    </row>
    <row r="4198" spans="1:12" x14ac:dyDescent="0.2">
      <c r="A4198" s="23">
        <f t="shared" si="713"/>
        <v>14597694317600.713</v>
      </c>
      <c r="B4198" s="24">
        <v>4192</v>
      </c>
      <c r="C4198" s="23">
        <f t="shared" si="714"/>
        <v>81747088178.563995</v>
      </c>
      <c r="D4198" s="25">
        <f t="shared" si="715"/>
        <v>14679441405779.277</v>
      </c>
      <c r="E4198" s="26">
        <f t="shared" si="716"/>
        <v>14679441404779.277</v>
      </c>
      <c r="F4198" s="27">
        <f t="shared" si="717"/>
        <v>455234381.26487732</v>
      </c>
      <c r="G4198" s="28">
        <f t="shared" si="718"/>
        <v>3406128674.106833</v>
      </c>
      <c r="H4198" s="28">
        <f t="shared" si="719"/>
        <v>56768811.235113882</v>
      </c>
      <c r="I4198" s="29">
        <f t="shared" si="720"/>
        <v>946146.85391856474</v>
      </c>
      <c r="J4198" s="25">
        <f t="shared" si="721"/>
        <v>30092854881847.516</v>
      </c>
      <c r="K4198" s="25">
        <f t="shared" si="722"/>
        <v>30092854881847.516</v>
      </c>
      <c r="L4198" s="30" t="str">
        <f t="shared" si="723"/>
        <v>0 DAYS</v>
      </c>
    </row>
    <row r="4199" spans="1:12" x14ac:dyDescent="0.2">
      <c r="A4199" s="23">
        <f t="shared" si="713"/>
        <v>14679441405779.277</v>
      </c>
      <c r="B4199" s="24">
        <v>4193</v>
      </c>
      <c r="C4199" s="23">
        <f t="shared" si="714"/>
        <v>82204871872.363953</v>
      </c>
      <c r="D4199" s="25">
        <f t="shared" si="715"/>
        <v>14761646277651.641</v>
      </c>
      <c r="E4199" s="26">
        <f t="shared" si="716"/>
        <v>14761646276651.641</v>
      </c>
      <c r="F4199" s="27">
        <f t="shared" si="717"/>
        <v>457783693.79995728</v>
      </c>
      <c r="G4199" s="28">
        <f t="shared" si="718"/>
        <v>3425202994.6818314</v>
      </c>
      <c r="H4199" s="28">
        <f t="shared" si="719"/>
        <v>57086716.578030519</v>
      </c>
      <c r="I4199" s="29">
        <f t="shared" si="720"/>
        <v>951445.27630050865</v>
      </c>
      <c r="J4199" s="25">
        <f t="shared" si="721"/>
        <v>30261374869185.859</v>
      </c>
      <c r="K4199" s="25">
        <f t="shared" si="722"/>
        <v>30261374869185.859</v>
      </c>
      <c r="L4199" s="30" t="str">
        <f t="shared" si="723"/>
        <v>0 DAYS</v>
      </c>
    </row>
    <row r="4200" spans="1:12" x14ac:dyDescent="0.2">
      <c r="A4200" s="23">
        <f t="shared" si="713"/>
        <v>14761646277651.641</v>
      </c>
      <c r="B4200" s="24">
        <v>4194</v>
      </c>
      <c r="C4200" s="23">
        <f t="shared" si="714"/>
        <v>82665219154.849182</v>
      </c>
      <c r="D4200" s="25">
        <f t="shared" si="715"/>
        <v>14844311496806.49</v>
      </c>
      <c r="E4200" s="26">
        <f t="shared" si="716"/>
        <v>14844311495806.49</v>
      </c>
      <c r="F4200" s="27">
        <f t="shared" si="717"/>
        <v>460347282.48522949</v>
      </c>
      <c r="G4200" s="28">
        <f t="shared" si="718"/>
        <v>3444384131.4520493</v>
      </c>
      <c r="H4200" s="28">
        <f t="shared" si="719"/>
        <v>57406402.190867491</v>
      </c>
      <c r="I4200" s="29">
        <f t="shared" si="720"/>
        <v>956773.3698477915</v>
      </c>
      <c r="J4200" s="25">
        <f t="shared" si="721"/>
        <v>30430838568453.301</v>
      </c>
      <c r="K4200" s="25">
        <f t="shared" si="722"/>
        <v>30430838568453.301</v>
      </c>
      <c r="L4200" s="30" t="str">
        <f t="shared" si="723"/>
        <v>0 DAYS</v>
      </c>
    </row>
    <row r="4201" spans="1:12" x14ac:dyDescent="0.2">
      <c r="A4201" s="23">
        <f t="shared" si="713"/>
        <v>14844311496806.49</v>
      </c>
      <c r="B4201" s="24">
        <v>4195</v>
      </c>
      <c r="C4201" s="23">
        <f t="shared" si="714"/>
        <v>83128144382.116348</v>
      </c>
      <c r="D4201" s="25">
        <f t="shared" si="715"/>
        <v>14927439641188.607</v>
      </c>
      <c r="E4201" s="26">
        <f t="shared" si="716"/>
        <v>14927439640188.607</v>
      </c>
      <c r="F4201" s="27">
        <f t="shared" si="717"/>
        <v>462925227.26716614</v>
      </c>
      <c r="G4201" s="28">
        <f t="shared" si="718"/>
        <v>3463672682.588181</v>
      </c>
      <c r="H4201" s="28">
        <f t="shared" si="719"/>
        <v>57727878.043136351</v>
      </c>
      <c r="I4201" s="29">
        <f t="shared" si="720"/>
        <v>962131.30071893916</v>
      </c>
      <c r="J4201" s="25">
        <f t="shared" si="721"/>
        <v>30601251264436.641</v>
      </c>
      <c r="K4201" s="25">
        <f t="shared" si="722"/>
        <v>30601251264436.641</v>
      </c>
      <c r="L4201" s="30" t="str">
        <f t="shared" si="723"/>
        <v>0 DAYS</v>
      </c>
    </row>
    <row r="4202" spans="1:12" x14ac:dyDescent="0.2">
      <c r="A4202" s="23">
        <f t="shared" si="713"/>
        <v>14927439641188.607</v>
      </c>
      <c r="B4202" s="24">
        <v>4196</v>
      </c>
      <c r="C4202" s="23">
        <f t="shared" si="714"/>
        <v>83593661990.656204</v>
      </c>
      <c r="D4202" s="25">
        <f t="shared" si="715"/>
        <v>15011033303179.264</v>
      </c>
      <c r="E4202" s="26">
        <f t="shared" si="716"/>
        <v>15011033302179.264</v>
      </c>
      <c r="F4202" s="27">
        <f t="shared" si="717"/>
        <v>465517608.53985596</v>
      </c>
      <c r="G4202" s="28">
        <f t="shared" si="718"/>
        <v>3483069249.6106753</v>
      </c>
      <c r="H4202" s="28">
        <f t="shared" si="719"/>
        <v>58051154.160177924</v>
      </c>
      <c r="I4202" s="29">
        <f t="shared" si="720"/>
        <v>967519.23600296536</v>
      </c>
      <c r="J4202" s="25">
        <f t="shared" si="721"/>
        <v>30772618271517.488</v>
      </c>
      <c r="K4202" s="25">
        <f t="shared" si="722"/>
        <v>30772618271517.488</v>
      </c>
      <c r="L4202" s="30" t="str">
        <f t="shared" si="723"/>
        <v>0 DAYS</v>
      </c>
    </row>
    <row r="4203" spans="1:12" x14ac:dyDescent="0.2">
      <c r="A4203" s="23">
        <f t="shared" si="713"/>
        <v>15011033303179.264</v>
      </c>
      <c r="B4203" s="24">
        <v>4197</v>
      </c>
      <c r="C4203" s="23">
        <f t="shared" si="714"/>
        <v>84061786497.803879</v>
      </c>
      <c r="D4203" s="25">
        <f t="shared" si="715"/>
        <v>15095095089677.068</v>
      </c>
      <c r="E4203" s="26">
        <f t="shared" si="716"/>
        <v>15095095088677.068</v>
      </c>
      <c r="F4203" s="27">
        <f t="shared" si="717"/>
        <v>468124507.14767456</v>
      </c>
      <c r="G4203" s="28">
        <f t="shared" si="718"/>
        <v>3502574437.4084949</v>
      </c>
      <c r="H4203" s="28">
        <f t="shared" si="719"/>
        <v>58376240.623474918</v>
      </c>
      <c r="I4203" s="29">
        <f t="shared" si="720"/>
        <v>972937.343724582</v>
      </c>
      <c r="J4203" s="25">
        <f t="shared" si="721"/>
        <v>30944944933837.988</v>
      </c>
      <c r="K4203" s="25">
        <f t="shared" si="722"/>
        <v>30944944933837.988</v>
      </c>
      <c r="L4203" s="30" t="str">
        <f t="shared" si="723"/>
        <v>0 DAYS</v>
      </c>
    </row>
    <row r="4204" spans="1:12" x14ac:dyDescent="0.2">
      <c r="A4204" s="23">
        <f t="shared" si="713"/>
        <v>15095095089677.068</v>
      </c>
      <c r="B4204" s="24">
        <v>4198</v>
      </c>
      <c r="C4204" s="23">
        <f t="shared" si="714"/>
        <v>84532532502.191589</v>
      </c>
      <c r="D4204" s="25">
        <f t="shared" si="715"/>
        <v>15179627622179.26</v>
      </c>
      <c r="E4204" s="26">
        <f t="shared" si="716"/>
        <v>15179627621179.26</v>
      </c>
      <c r="F4204" s="27">
        <f t="shared" si="717"/>
        <v>470746004.38771057</v>
      </c>
      <c r="G4204" s="28">
        <f t="shared" si="718"/>
        <v>3522188854.2579827</v>
      </c>
      <c r="H4204" s="28">
        <f t="shared" si="719"/>
        <v>58703147.570966378</v>
      </c>
      <c r="I4204" s="29">
        <f t="shared" si="720"/>
        <v>978385.79284943966</v>
      </c>
      <c r="J4204" s="25">
        <f t="shared" si="721"/>
        <v>31118236625467.48</v>
      </c>
      <c r="K4204" s="25">
        <f t="shared" si="722"/>
        <v>31118236625467.48</v>
      </c>
      <c r="L4204" s="30" t="str">
        <f t="shared" si="723"/>
        <v>0 DAYS</v>
      </c>
    </row>
    <row r="4205" spans="1:12" x14ac:dyDescent="0.2">
      <c r="A4205" s="23">
        <f t="shared" si="713"/>
        <v>15179627622179.26</v>
      </c>
      <c r="B4205" s="24">
        <v>4199</v>
      </c>
      <c r="C4205" s="23">
        <f t="shared" si="714"/>
        <v>85005914684.203857</v>
      </c>
      <c r="D4205" s="25">
        <f t="shared" si="715"/>
        <v>15264633536863.463</v>
      </c>
      <c r="E4205" s="26">
        <f t="shared" si="716"/>
        <v>15264633535863.463</v>
      </c>
      <c r="F4205" s="27">
        <f t="shared" si="717"/>
        <v>473382182.01226807</v>
      </c>
      <c r="G4205" s="28">
        <f t="shared" si="718"/>
        <v>3541913111.8418274</v>
      </c>
      <c r="H4205" s="28">
        <f t="shared" si="719"/>
        <v>59031885.197363786</v>
      </c>
      <c r="I4205" s="29">
        <f t="shared" si="720"/>
        <v>983864.75328939641</v>
      </c>
      <c r="J4205" s="25">
        <f t="shared" si="721"/>
        <v>31292498750570.098</v>
      </c>
      <c r="K4205" s="25">
        <f t="shared" si="722"/>
        <v>31292498750570.098</v>
      </c>
      <c r="L4205" s="30" t="str">
        <f t="shared" si="723"/>
        <v>0 DAYS</v>
      </c>
    </row>
    <row r="4206" spans="1:12" x14ac:dyDescent="0.2">
      <c r="A4206" s="23">
        <f t="shared" si="713"/>
        <v>15264633536863.463</v>
      </c>
      <c r="B4206" s="24">
        <v>4200</v>
      </c>
      <c r="C4206" s="23">
        <f t="shared" si="714"/>
        <v>85481947806.435394</v>
      </c>
      <c r="D4206" s="25">
        <f t="shared" si="715"/>
        <v>15350115484669.898</v>
      </c>
      <c r="E4206" s="26">
        <f t="shared" si="716"/>
        <v>15350115483669.898</v>
      </c>
      <c r="F4206" s="27">
        <f t="shared" si="717"/>
        <v>476033122.23153687</v>
      </c>
      <c r="G4206" s="28">
        <f t="shared" si="718"/>
        <v>3561747825.2681413</v>
      </c>
      <c r="H4206" s="28">
        <f t="shared" si="719"/>
        <v>59362463.754469022</v>
      </c>
      <c r="I4206" s="29">
        <f t="shared" si="720"/>
        <v>989374.39590781706</v>
      </c>
      <c r="J4206" s="25">
        <f t="shared" si="721"/>
        <v>31467736743573.289</v>
      </c>
      <c r="K4206" s="25">
        <f t="shared" si="722"/>
        <v>31467736743573.289</v>
      </c>
      <c r="L4206" s="30" t="str">
        <f t="shared" si="723"/>
        <v>0 DAYS</v>
      </c>
    </row>
    <row r="4207" spans="1:12" x14ac:dyDescent="0.2">
      <c r="A4207" s="23">
        <f t="shared" si="713"/>
        <v>15350115484669.898</v>
      </c>
      <c r="B4207" s="24">
        <v>4201</v>
      </c>
      <c r="C4207" s="23">
        <f t="shared" si="714"/>
        <v>85960646714.151428</v>
      </c>
      <c r="D4207" s="25">
        <f t="shared" si="715"/>
        <v>15436076131384.051</v>
      </c>
      <c r="E4207" s="26">
        <f t="shared" si="716"/>
        <v>15436076130384.051</v>
      </c>
      <c r="F4207" s="27">
        <f t="shared" si="717"/>
        <v>478698907.71603394</v>
      </c>
      <c r="G4207" s="28">
        <f t="shared" si="718"/>
        <v>3581693613.089643</v>
      </c>
      <c r="H4207" s="28">
        <f t="shared" si="719"/>
        <v>59694893.551494047</v>
      </c>
      <c r="I4207" s="29">
        <f t="shared" si="720"/>
        <v>994914.89252490073</v>
      </c>
      <c r="J4207" s="25">
        <f t="shared" si="721"/>
        <v>31643956069337.301</v>
      </c>
      <c r="K4207" s="25">
        <f t="shared" si="722"/>
        <v>31643956069337.301</v>
      </c>
      <c r="L4207" s="30" t="str">
        <f t="shared" si="723"/>
        <v>0 DAYS</v>
      </c>
    </row>
    <row r="4208" spans="1:12" x14ac:dyDescent="0.2">
      <c r="A4208" s="23">
        <f t="shared" si="713"/>
        <v>15436076131384.051</v>
      </c>
      <c r="B4208" s="24">
        <v>4202</v>
      </c>
      <c r="C4208" s="23">
        <f t="shared" si="714"/>
        <v>86442026335.750687</v>
      </c>
      <c r="D4208" s="25">
        <f t="shared" si="715"/>
        <v>15522518157719.801</v>
      </c>
      <c r="E4208" s="26">
        <f t="shared" si="716"/>
        <v>15522518156719.801</v>
      </c>
      <c r="F4208" s="27">
        <f t="shared" si="717"/>
        <v>481379621.59925842</v>
      </c>
      <c r="G4208" s="28">
        <f t="shared" si="718"/>
        <v>3601751097.3229451</v>
      </c>
      <c r="H4208" s="28">
        <f t="shared" si="719"/>
        <v>60029184.955382422</v>
      </c>
      <c r="I4208" s="29">
        <f t="shared" si="720"/>
        <v>1000486.4159230404</v>
      </c>
      <c r="J4208" s="25">
        <f t="shared" si="721"/>
        <v>31821162223325.59</v>
      </c>
      <c r="K4208" s="25">
        <f t="shared" si="722"/>
        <v>31821162223325.59</v>
      </c>
      <c r="L4208" s="30" t="str">
        <f t="shared" si="723"/>
        <v>0 DAYS</v>
      </c>
    </row>
    <row r="4209" spans="1:12" x14ac:dyDescent="0.2">
      <c r="A4209" s="23">
        <f t="shared" si="713"/>
        <v>15522518157719.801</v>
      </c>
      <c r="B4209" s="24">
        <v>4203</v>
      </c>
      <c r="C4209" s="23">
        <f t="shared" si="714"/>
        <v>86926101683.230881</v>
      </c>
      <c r="D4209" s="25">
        <f t="shared" si="715"/>
        <v>15609444259403.031</v>
      </c>
      <c r="E4209" s="26">
        <f t="shared" si="716"/>
        <v>15609444258403.031</v>
      </c>
      <c r="F4209" s="27">
        <f t="shared" si="717"/>
        <v>484075347.48019409</v>
      </c>
      <c r="G4209" s="28">
        <f t="shared" si="718"/>
        <v>3621920903.4679532</v>
      </c>
      <c r="H4209" s="28">
        <f t="shared" si="719"/>
        <v>60365348.391132556</v>
      </c>
      <c r="I4209" s="29">
        <f t="shared" si="720"/>
        <v>1006089.1398522092</v>
      </c>
      <c r="J4209" s="25">
        <f t="shared" si="721"/>
        <v>31999360731776.211</v>
      </c>
      <c r="K4209" s="25">
        <f t="shared" si="722"/>
        <v>31999360731776.211</v>
      </c>
      <c r="L4209" s="30" t="str">
        <f t="shared" si="723"/>
        <v>0 DAYS</v>
      </c>
    </row>
    <row r="4210" spans="1:12" x14ac:dyDescent="0.2">
      <c r="A4210" s="23">
        <f t="shared" si="713"/>
        <v>15609444259403.031</v>
      </c>
      <c r="B4210" s="24">
        <v>4204</v>
      </c>
      <c r="C4210" s="23">
        <f t="shared" si="714"/>
        <v>87412887852.656967</v>
      </c>
      <c r="D4210" s="25">
        <f t="shared" si="715"/>
        <v>15696857147255.688</v>
      </c>
      <c r="E4210" s="26">
        <f t="shared" si="716"/>
        <v>15696857146255.688</v>
      </c>
      <c r="F4210" s="27">
        <f t="shared" si="717"/>
        <v>486786169.42608643</v>
      </c>
      <c r="G4210" s="28">
        <f t="shared" si="718"/>
        <v>3642203660.5273738</v>
      </c>
      <c r="H4210" s="28">
        <f t="shared" si="719"/>
        <v>60703394.342122898</v>
      </c>
      <c r="I4210" s="29">
        <f t="shared" si="720"/>
        <v>1011723.2390353816</v>
      </c>
      <c r="J4210" s="25">
        <f t="shared" si="721"/>
        <v>32178557151874.156</v>
      </c>
      <c r="K4210" s="25">
        <f t="shared" si="722"/>
        <v>32178557151874.156</v>
      </c>
      <c r="L4210" s="30" t="str">
        <f t="shared" si="723"/>
        <v>0 DAYS</v>
      </c>
    </row>
    <row r="4211" spans="1:12" x14ac:dyDescent="0.2">
      <c r="A4211" s="23">
        <f t="shared" si="713"/>
        <v>15696857147255.688</v>
      </c>
      <c r="B4211" s="24">
        <v>4205</v>
      </c>
      <c r="C4211" s="23">
        <f t="shared" si="714"/>
        <v>87902400024.631851</v>
      </c>
      <c r="D4211" s="25">
        <f t="shared" si="715"/>
        <v>15784759547280.32</v>
      </c>
      <c r="E4211" s="26">
        <f t="shared" si="716"/>
        <v>15784759546280.32</v>
      </c>
      <c r="F4211" s="27">
        <f t="shared" si="717"/>
        <v>489512171.97488403</v>
      </c>
      <c r="G4211" s="28">
        <f t="shared" si="718"/>
        <v>3662600001.0263271</v>
      </c>
      <c r="H4211" s="28">
        <f t="shared" si="719"/>
        <v>61043333.350438789</v>
      </c>
      <c r="I4211" s="29">
        <f t="shared" si="720"/>
        <v>1017388.8891739798</v>
      </c>
      <c r="J4211" s="25">
        <f t="shared" si="721"/>
        <v>32358757071924.652</v>
      </c>
      <c r="K4211" s="25">
        <f t="shared" si="722"/>
        <v>32358757071924.652</v>
      </c>
      <c r="L4211" s="30" t="str">
        <f t="shared" si="723"/>
        <v>0 DAYS</v>
      </c>
    </row>
    <row r="4212" spans="1:12" x14ac:dyDescent="0.2">
      <c r="A4212" s="23">
        <f t="shared" si="713"/>
        <v>15784759547280.32</v>
      </c>
      <c r="B4212" s="24">
        <v>4206</v>
      </c>
      <c r="C4212" s="23">
        <f t="shared" si="714"/>
        <v>88394653464.769791</v>
      </c>
      <c r="D4212" s="25">
        <f t="shared" si="715"/>
        <v>15873154200745.09</v>
      </c>
      <c r="E4212" s="26">
        <f t="shared" si="716"/>
        <v>15873154199745.09</v>
      </c>
      <c r="F4212" s="27">
        <f t="shared" si="717"/>
        <v>492253440.13793945</v>
      </c>
      <c r="G4212" s="28">
        <f t="shared" si="718"/>
        <v>3683110561.0320745</v>
      </c>
      <c r="H4212" s="28">
        <f t="shared" si="719"/>
        <v>61385176.017201237</v>
      </c>
      <c r="I4212" s="29">
        <f t="shared" si="720"/>
        <v>1023086.266953354</v>
      </c>
      <c r="J4212" s="25">
        <f t="shared" si="721"/>
        <v>32539966111527.43</v>
      </c>
      <c r="K4212" s="25">
        <f t="shared" si="722"/>
        <v>32539966111527.43</v>
      </c>
      <c r="L4212" s="30" t="str">
        <f t="shared" si="723"/>
        <v>0 DAYS</v>
      </c>
    </row>
    <row r="4213" spans="1:12" x14ac:dyDescent="0.2">
      <c r="A4213" s="23">
        <f t="shared" si="713"/>
        <v>15873154200745.09</v>
      </c>
      <c r="B4213" s="24">
        <v>4207</v>
      </c>
      <c r="C4213" s="23">
        <f t="shared" si="714"/>
        <v>88889663524.172501</v>
      </c>
      <c r="D4213" s="25">
        <f t="shared" si="715"/>
        <v>15962043864269.262</v>
      </c>
      <c r="E4213" s="26">
        <f t="shared" si="716"/>
        <v>15962043863269.262</v>
      </c>
      <c r="F4213" s="27">
        <f t="shared" si="717"/>
        <v>495010059.40270996</v>
      </c>
      <c r="G4213" s="28">
        <f t="shared" si="718"/>
        <v>3703735980.1738544</v>
      </c>
      <c r="H4213" s="28">
        <f t="shared" si="719"/>
        <v>61728933.002897575</v>
      </c>
      <c r="I4213" s="29">
        <f t="shared" si="720"/>
        <v>1028815.550048293</v>
      </c>
      <c r="J4213" s="25">
        <f t="shared" si="721"/>
        <v>32722189921751.984</v>
      </c>
      <c r="K4213" s="25">
        <f t="shared" si="722"/>
        <v>32722189921751.984</v>
      </c>
      <c r="L4213" s="30" t="str">
        <f t="shared" si="723"/>
        <v>0 DAYS</v>
      </c>
    </row>
    <row r="4214" spans="1:12" x14ac:dyDescent="0.2">
      <c r="A4214" s="23">
        <f t="shared" si="713"/>
        <v>15962043864269.262</v>
      </c>
      <c r="B4214" s="24">
        <v>4208</v>
      </c>
      <c r="C4214" s="23">
        <f t="shared" si="714"/>
        <v>89387445639.907867</v>
      </c>
      <c r="D4214" s="25">
        <f t="shared" si="715"/>
        <v>16051431309909.17</v>
      </c>
      <c r="E4214" s="26">
        <f t="shared" si="716"/>
        <v>16051431308909.17</v>
      </c>
      <c r="F4214" s="27">
        <f t="shared" si="717"/>
        <v>497782115.73536682</v>
      </c>
      <c r="G4214" s="28">
        <f t="shared" si="718"/>
        <v>3724476901.662828</v>
      </c>
      <c r="H4214" s="28">
        <f t="shared" si="719"/>
        <v>62074615.027713798</v>
      </c>
      <c r="I4214" s="29">
        <f t="shared" si="720"/>
        <v>1034576.9171285633</v>
      </c>
      <c r="J4214" s="25">
        <f t="shared" si="721"/>
        <v>32905434185313.797</v>
      </c>
      <c r="K4214" s="25">
        <f t="shared" si="722"/>
        <v>32905434185313.797</v>
      </c>
      <c r="L4214" s="30" t="str">
        <f t="shared" si="723"/>
        <v>0 DAYS</v>
      </c>
    </row>
    <row r="4215" spans="1:12" x14ac:dyDescent="0.2">
      <c r="A4215" s="23">
        <f t="shared" si="713"/>
        <v>16051431309909.17</v>
      </c>
      <c r="B4215" s="24">
        <v>4209</v>
      </c>
      <c r="C4215" s="23">
        <f t="shared" si="714"/>
        <v>89888015335.491348</v>
      </c>
      <c r="D4215" s="25">
        <f t="shared" si="715"/>
        <v>16141319325244.662</v>
      </c>
      <c r="E4215" s="26">
        <f t="shared" si="716"/>
        <v>16141319324244.662</v>
      </c>
      <c r="F4215" s="27">
        <f t="shared" si="717"/>
        <v>500569695.58348083</v>
      </c>
      <c r="G4215" s="28">
        <f t="shared" si="718"/>
        <v>3745333972.3121395</v>
      </c>
      <c r="H4215" s="28">
        <f t="shared" si="719"/>
        <v>62422232.87186899</v>
      </c>
      <c r="I4215" s="29">
        <f t="shared" si="720"/>
        <v>1040370.5478644832</v>
      </c>
      <c r="J4215" s="25">
        <f t="shared" si="721"/>
        <v>33089704616751.555</v>
      </c>
      <c r="K4215" s="25">
        <f t="shared" si="722"/>
        <v>33089704616751.555</v>
      </c>
      <c r="L4215" s="30" t="str">
        <f t="shared" si="723"/>
        <v>0 DAYS</v>
      </c>
    </row>
    <row r="4216" spans="1:12" x14ac:dyDescent="0.2">
      <c r="A4216" s="23">
        <f t="shared" si="713"/>
        <v>16141319325244.662</v>
      </c>
      <c r="B4216" s="24">
        <v>4210</v>
      </c>
      <c r="C4216" s="23">
        <f t="shared" si="714"/>
        <v>90391388221.370102</v>
      </c>
      <c r="D4216" s="25">
        <f t="shared" si="715"/>
        <v>16231710713466.031</v>
      </c>
      <c r="E4216" s="26">
        <f t="shared" si="716"/>
        <v>16231710712466.031</v>
      </c>
      <c r="F4216" s="27">
        <f t="shared" si="717"/>
        <v>503372885.87875366</v>
      </c>
      <c r="G4216" s="28">
        <f t="shared" si="718"/>
        <v>3766307842.5570874</v>
      </c>
      <c r="H4216" s="28">
        <f t="shared" si="719"/>
        <v>62771797.375951454</v>
      </c>
      <c r="I4216" s="29">
        <f t="shared" si="720"/>
        <v>1046196.6229325242</v>
      </c>
      <c r="J4216" s="25">
        <f t="shared" si="721"/>
        <v>33275006962605.359</v>
      </c>
      <c r="K4216" s="25">
        <f t="shared" si="722"/>
        <v>33275006962605.359</v>
      </c>
      <c r="L4216" s="30" t="str">
        <f t="shared" si="723"/>
        <v>0 DAYS</v>
      </c>
    </row>
    <row r="4217" spans="1:12" x14ac:dyDescent="0.2">
      <c r="A4217" s="23">
        <f t="shared" si="713"/>
        <v>16231710713466.031</v>
      </c>
      <c r="B4217" s="24">
        <v>4211</v>
      </c>
      <c r="C4217" s="23">
        <f t="shared" si="714"/>
        <v>90897579995.409775</v>
      </c>
      <c r="D4217" s="25">
        <f t="shared" si="715"/>
        <v>16322608293461.441</v>
      </c>
      <c r="E4217" s="26">
        <f t="shared" si="716"/>
        <v>16322608292461.441</v>
      </c>
      <c r="F4217" s="27">
        <f t="shared" si="717"/>
        <v>506191774.03967285</v>
      </c>
      <c r="G4217" s="28">
        <f t="shared" si="718"/>
        <v>3787399166.4754071</v>
      </c>
      <c r="H4217" s="28">
        <f t="shared" si="719"/>
        <v>63123319.441256784</v>
      </c>
      <c r="I4217" s="29">
        <f t="shared" si="720"/>
        <v>1052055.3240209464</v>
      </c>
      <c r="J4217" s="25">
        <f t="shared" si="721"/>
        <v>33461347001595.953</v>
      </c>
      <c r="K4217" s="25">
        <f t="shared" si="722"/>
        <v>33461347001595.953</v>
      </c>
      <c r="L4217" s="30" t="str">
        <f t="shared" si="723"/>
        <v>0 DAYS</v>
      </c>
    </row>
    <row r="4218" spans="1:12" x14ac:dyDescent="0.2">
      <c r="A4218" s="23">
        <f t="shared" si="713"/>
        <v>16322608293461.441</v>
      </c>
      <c r="B4218" s="24">
        <v>4212</v>
      </c>
      <c r="C4218" s="23">
        <f t="shared" si="714"/>
        <v>91406606443.384064</v>
      </c>
      <c r="D4218" s="25">
        <f t="shared" si="715"/>
        <v>16414014899904.826</v>
      </c>
      <c r="E4218" s="26">
        <f t="shared" si="716"/>
        <v>16414014898904.826</v>
      </c>
      <c r="F4218" s="27">
        <f t="shared" si="717"/>
        <v>509026447.97428894</v>
      </c>
      <c r="G4218" s="28">
        <f t="shared" si="718"/>
        <v>3808608601.8076692</v>
      </c>
      <c r="H4218" s="28">
        <f t="shared" si="719"/>
        <v>63476810.030127816</v>
      </c>
      <c r="I4218" s="29">
        <f t="shared" si="720"/>
        <v>1057946.8338354635</v>
      </c>
      <c r="J4218" s="25">
        <f t="shared" si="721"/>
        <v>33648730544804.891</v>
      </c>
      <c r="K4218" s="25">
        <f t="shared" si="722"/>
        <v>33648730544804.891</v>
      </c>
      <c r="L4218" s="30" t="str">
        <f t="shared" si="723"/>
        <v>0 DAYS</v>
      </c>
    </row>
    <row r="4219" spans="1:12" x14ac:dyDescent="0.2">
      <c r="A4219" s="23">
        <f t="shared" si="713"/>
        <v>16414014899904.826</v>
      </c>
      <c r="B4219" s="24">
        <v>4213</v>
      </c>
      <c r="C4219" s="23">
        <f t="shared" si="714"/>
        <v>91918483439.467026</v>
      </c>
      <c r="D4219" s="25">
        <f t="shared" si="715"/>
        <v>16505933383344.293</v>
      </c>
      <c r="E4219" s="26">
        <f t="shared" si="716"/>
        <v>16505933382344.293</v>
      </c>
      <c r="F4219" s="27">
        <f t="shared" si="717"/>
        <v>511876996.08296204</v>
      </c>
      <c r="G4219" s="28">
        <f t="shared" si="718"/>
        <v>3829936809.9777927</v>
      </c>
      <c r="H4219" s="28">
        <f t="shared" si="719"/>
        <v>63832280.166296549</v>
      </c>
      <c r="I4219" s="29">
        <f t="shared" si="720"/>
        <v>1063871.3361049425</v>
      </c>
      <c r="J4219" s="25">
        <f t="shared" si="721"/>
        <v>33837163435855.797</v>
      </c>
      <c r="K4219" s="25">
        <f t="shared" si="722"/>
        <v>33837163435855.797</v>
      </c>
      <c r="L4219" s="30" t="str">
        <f t="shared" si="723"/>
        <v>0 DAYS</v>
      </c>
    </row>
    <row r="4220" spans="1:12" x14ac:dyDescent="0.2">
      <c r="A4220" s="23">
        <f t="shared" si="713"/>
        <v>16505933383344.293</v>
      </c>
      <c r="B4220" s="24">
        <v>4214</v>
      </c>
      <c r="C4220" s="23">
        <f t="shared" si="714"/>
        <v>92433226946.728043</v>
      </c>
      <c r="D4220" s="25">
        <f t="shared" si="715"/>
        <v>16598366610291.021</v>
      </c>
      <c r="E4220" s="26">
        <f t="shared" si="716"/>
        <v>16598366609291.021</v>
      </c>
      <c r="F4220" s="27">
        <f t="shared" si="717"/>
        <v>514743507.26101685</v>
      </c>
      <c r="G4220" s="28">
        <f t="shared" si="718"/>
        <v>3851384456.1136684</v>
      </c>
      <c r="H4220" s="28">
        <f t="shared" si="719"/>
        <v>64189740.935227804</v>
      </c>
      <c r="I4220" s="29">
        <f t="shared" si="720"/>
        <v>1069829.0155871301</v>
      </c>
      <c r="J4220" s="25">
        <f t="shared" si="721"/>
        <v>34026651551096.59</v>
      </c>
      <c r="K4220" s="25">
        <f t="shared" si="722"/>
        <v>34026651551096.59</v>
      </c>
      <c r="L4220" s="30" t="str">
        <f t="shared" si="723"/>
        <v>0 DAYS</v>
      </c>
    </row>
    <row r="4221" spans="1:12" x14ac:dyDescent="0.2">
      <c r="A4221" s="23">
        <f t="shared" si="713"/>
        <v>16598366610291.021</v>
      </c>
      <c r="B4221" s="24">
        <v>4215</v>
      </c>
      <c r="C4221" s="23">
        <f t="shared" si="714"/>
        <v>92950853017.629715</v>
      </c>
      <c r="D4221" s="25">
        <f t="shared" si="715"/>
        <v>16691317463308.65</v>
      </c>
      <c r="E4221" s="26">
        <f t="shared" si="716"/>
        <v>16691317462308.65</v>
      </c>
      <c r="F4221" s="27">
        <f t="shared" si="717"/>
        <v>517626070.90167236</v>
      </c>
      <c r="G4221" s="28">
        <f t="shared" si="718"/>
        <v>3872952209.0679049</v>
      </c>
      <c r="H4221" s="28">
        <f t="shared" si="719"/>
        <v>64549203.484465085</v>
      </c>
      <c r="I4221" s="29">
        <f t="shared" si="720"/>
        <v>1075820.058074418</v>
      </c>
      <c r="J4221" s="25">
        <f t="shared" si="721"/>
        <v>34217200799782.73</v>
      </c>
      <c r="K4221" s="25">
        <f t="shared" si="722"/>
        <v>34217200799782.73</v>
      </c>
      <c r="L4221" s="30" t="str">
        <f t="shared" si="723"/>
        <v>0 DAYS</v>
      </c>
    </row>
    <row r="4222" spans="1:12" x14ac:dyDescent="0.2">
      <c r="A4222" s="23">
        <f t="shared" si="713"/>
        <v>16691317463308.65</v>
      </c>
      <c r="B4222" s="24">
        <v>4216</v>
      </c>
      <c r="C4222" s="23">
        <f t="shared" si="714"/>
        <v>93471377794.528442</v>
      </c>
      <c r="D4222" s="25">
        <f t="shared" si="715"/>
        <v>16784788841103.18</v>
      </c>
      <c r="E4222" s="26">
        <f t="shared" si="716"/>
        <v>16784788840103.18</v>
      </c>
      <c r="F4222" s="27">
        <f t="shared" si="717"/>
        <v>520524776.89872742</v>
      </c>
      <c r="G4222" s="28">
        <f t="shared" si="718"/>
        <v>3894640741.4386849</v>
      </c>
      <c r="H4222" s="28">
        <f t="shared" si="719"/>
        <v>64910679.023978084</v>
      </c>
      <c r="I4222" s="29">
        <f t="shared" si="720"/>
        <v>1081844.6503996348</v>
      </c>
      <c r="J4222" s="25">
        <f t="shared" si="721"/>
        <v>34408817124261.516</v>
      </c>
      <c r="K4222" s="25">
        <f t="shared" si="722"/>
        <v>34408817124261.516</v>
      </c>
      <c r="L4222" s="30" t="str">
        <f t="shared" si="723"/>
        <v>0 DAYS</v>
      </c>
    </row>
    <row r="4223" spans="1:12" x14ac:dyDescent="0.2">
      <c r="A4223" s="23">
        <f t="shared" si="713"/>
        <v>16784788841103.18</v>
      </c>
      <c r="B4223" s="24">
        <v>4217</v>
      </c>
      <c r="C4223" s="23">
        <f t="shared" si="714"/>
        <v>93994817510.177811</v>
      </c>
      <c r="D4223" s="25">
        <f t="shared" si="715"/>
        <v>16878783658613.357</v>
      </c>
      <c r="E4223" s="26">
        <f t="shared" si="716"/>
        <v>16878783657613.357</v>
      </c>
      <c r="F4223" s="27">
        <f t="shared" si="717"/>
        <v>523439715.64936829</v>
      </c>
      <c r="G4223" s="28">
        <f t="shared" si="718"/>
        <v>3916450729.5907421</v>
      </c>
      <c r="H4223" s="28">
        <f t="shared" si="719"/>
        <v>65274178.826512367</v>
      </c>
      <c r="I4223" s="29">
        <f t="shared" si="720"/>
        <v>1087902.9804418727</v>
      </c>
      <c r="J4223" s="25">
        <f t="shared" si="721"/>
        <v>34601506500157.379</v>
      </c>
      <c r="K4223" s="25">
        <f t="shared" si="722"/>
        <v>34601506500157.379</v>
      </c>
      <c r="L4223" s="30" t="str">
        <f t="shared" si="723"/>
        <v>0 DAYS</v>
      </c>
    </row>
    <row r="4224" spans="1:12" x14ac:dyDescent="0.2">
      <c r="A4224" s="23">
        <f t="shared" si="713"/>
        <v>16878783658613.357</v>
      </c>
      <c r="B4224" s="24">
        <v>4218</v>
      </c>
      <c r="C4224" s="23">
        <f t="shared" si="714"/>
        <v>94521188488.234802</v>
      </c>
      <c r="D4224" s="25">
        <f t="shared" si="715"/>
        <v>16973304847101.592</v>
      </c>
      <c r="E4224" s="26">
        <f t="shared" si="716"/>
        <v>16973304846101.592</v>
      </c>
      <c r="F4224" s="27">
        <f t="shared" si="717"/>
        <v>526370978.05699158</v>
      </c>
      <c r="G4224" s="28">
        <f t="shared" si="718"/>
        <v>3938382853.6764503</v>
      </c>
      <c r="H4224" s="28">
        <f t="shared" si="719"/>
        <v>65639714.227940835</v>
      </c>
      <c r="I4224" s="29">
        <f t="shared" si="720"/>
        <v>1093995.2371323472</v>
      </c>
      <c r="J4224" s="25">
        <f t="shared" si="721"/>
        <v>34795274936558.262</v>
      </c>
      <c r="K4224" s="25">
        <f t="shared" si="722"/>
        <v>34795274936558.262</v>
      </c>
      <c r="L4224" s="30" t="str">
        <f t="shared" si="723"/>
        <v>0 DAYS</v>
      </c>
    </row>
    <row r="4225" spans="1:12" x14ac:dyDescent="0.2">
      <c r="A4225" s="23">
        <f t="shared" si="713"/>
        <v>16973304847101.592</v>
      </c>
      <c r="B4225" s="24">
        <v>4219</v>
      </c>
      <c r="C4225" s="23">
        <f t="shared" si="714"/>
        <v>95050507143.768906</v>
      </c>
      <c r="D4225" s="25">
        <f t="shared" si="715"/>
        <v>17068355354245.361</v>
      </c>
      <c r="E4225" s="26">
        <f t="shared" si="716"/>
        <v>17068355353245.361</v>
      </c>
      <c r="F4225" s="27">
        <f t="shared" si="717"/>
        <v>529318655.53410339</v>
      </c>
      <c r="G4225" s="28">
        <f t="shared" si="718"/>
        <v>3960437797.6570377</v>
      </c>
      <c r="H4225" s="28">
        <f t="shared" si="719"/>
        <v>66007296.627617292</v>
      </c>
      <c r="I4225" s="29">
        <f t="shared" si="720"/>
        <v>1100121.6104602881</v>
      </c>
      <c r="J4225" s="25">
        <f t="shared" si="721"/>
        <v>34990128476202.988</v>
      </c>
      <c r="K4225" s="25">
        <f t="shared" si="722"/>
        <v>34990128476202.988</v>
      </c>
      <c r="L4225" s="30" t="str">
        <f t="shared" si="723"/>
        <v>0 DAYS</v>
      </c>
    </row>
    <row r="4226" spans="1:12" x14ac:dyDescent="0.2">
      <c r="A4226" s="23">
        <f t="shared" si="713"/>
        <v>17068355354245.361</v>
      </c>
      <c r="B4226" s="24">
        <v>4220</v>
      </c>
      <c r="C4226" s="23">
        <f t="shared" si="714"/>
        <v>95582789983.774017</v>
      </c>
      <c r="D4226" s="25">
        <f t="shared" si="715"/>
        <v>17163938144229.135</v>
      </c>
      <c r="E4226" s="26">
        <f t="shared" si="716"/>
        <v>17163938143229.135</v>
      </c>
      <c r="F4226" s="27">
        <f t="shared" si="717"/>
        <v>532282840.00511169</v>
      </c>
      <c r="G4226" s="28">
        <f t="shared" si="718"/>
        <v>3982616249.3239174</v>
      </c>
      <c r="H4226" s="28">
        <f t="shared" si="719"/>
        <v>66376937.488731958</v>
      </c>
      <c r="I4226" s="29">
        <f t="shared" si="720"/>
        <v>1106282.291478866</v>
      </c>
      <c r="J4226" s="25">
        <f t="shared" si="721"/>
        <v>35186073195669.727</v>
      </c>
      <c r="K4226" s="25">
        <f t="shared" si="722"/>
        <v>35186073195669.727</v>
      </c>
      <c r="L4226" s="30" t="str">
        <f t="shared" si="723"/>
        <v>0 DAYS</v>
      </c>
    </row>
    <row r="4227" spans="1:12" x14ac:dyDescent="0.2">
      <c r="A4227" s="23">
        <f t="shared" si="713"/>
        <v>17163938144229.135</v>
      </c>
      <c r="B4227" s="24">
        <v>4221</v>
      </c>
      <c r="C4227" s="23">
        <f t="shared" si="714"/>
        <v>96118053607.683151</v>
      </c>
      <c r="D4227" s="25">
        <f t="shared" si="715"/>
        <v>17260056197836.818</v>
      </c>
      <c r="E4227" s="26">
        <f t="shared" si="716"/>
        <v>17260056196836.818</v>
      </c>
      <c r="F4227" s="27">
        <f t="shared" si="717"/>
        <v>535263623.90913391</v>
      </c>
      <c r="G4227" s="28">
        <f t="shared" si="718"/>
        <v>4004918900.3201313</v>
      </c>
      <c r="H4227" s="28">
        <f t="shared" si="719"/>
        <v>66748648.338668853</v>
      </c>
      <c r="I4227" s="29">
        <f t="shared" si="720"/>
        <v>1112477.4723111475</v>
      </c>
      <c r="J4227" s="25">
        <f t="shared" si="721"/>
        <v>35383115205565.477</v>
      </c>
      <c r="K4227" s="25">
        <f t="shared" si="722"/>
        <v>35383115205565.477</v>
      </c>
      <c r="L4227" s="30" t="str">
        <f t="shared" si="723"/>
        <v>0 DAYS</v>
      </c>
    </row>
    <row r="4228" spans="1:12" x14ac:dyDescent="0.2">
      <c r="A4228" s="23">
        <f t="shared" si="713"/>
        <v>17260056197836.818</v>
      </c>
      <c r="B4228" s="24">
        <v>4222</v>
      </c>
      <c r="C4228" s="23">
        <f t="shared" si="714"/>
        <v>96656314707.886185</v>
      </c>
      <c r="D4228" s="25">
        <f t="shared" si="715"/>
        <v>17356712512544.705</v>
      </c>
      <c r="E4228" s="26">
        <f t="shared" si="716"/>
        <v>17356712511544.705</v>
      </c>
      <c r="F4228" s="27">
        <f t="shared" si="717"/>
        <v>538261100.20303345</v>
      </c>
      <c r="G4228" s="28">
        <f t="shared" si="718"/>
        <v>4027346446.1619244</v>
      </c>
      <c r="H4228" s="28">
        <f t="shared" si="719"/>
        <v>67122440.7693654</v>
      </c>
      <c r="I4228" s="29">
        <f t="shared" si="720"/>
        <v>1118707.34615609</v>
      </c>
      <c r="J4228" s="25">
        <f t="shared" si="721"/>
        <v>35581260650716.641</v>
      </c>
      <c r="K4228" s="25">
        <f t="shared" si="722"/>
        <v>35581260650716.641</v>
      </c>
      <c r="L4228" s="30" t="str">
        <f t="shared" si="723"/>
        <v>0 DAYS</v>
      </c>
    </row>
    <row r="4229" spans="1:12" x14ac:dyDescent="0.2">
      <c r="A4229" s="23">
        <f t="shared" ref="A4229:A4292" si="724">D4228</f>
        <v>17356712512544.705</v>
      </c>
      <c r="B4229" s="24">
        <v>4223</v>
      </c>
      <c r="C4229" s="23">
        <f t="shared" ref="C4229:C4292" si="725">(A4229*$F$2)+$H$2</f>
        <v>97197590070.250351</v>
      </c>
      <c r="D4229" s="25">
        <f t="shared" ref="D4229:D4292" si="726">A4229+C4229</f>
        <v>17453910102614.955</v>
      </c>
      <c r="E4229" s="26">
        <f t="shared" ref="E4229:E4292" si="727">E4228+C4229</f>
        <v>17453910101614.955</v>
      </c>
      <c r="F4229" s="27">
        <f t="shared" ref="F4229:F4292" si="728">C4229-C4228</f>
        <v>541275362.36416626</v>
      </c>
      <c r="G4229" s="28">
        <f t="shared" ref="G4229:G4292" si="729">C4229/24</f>
        <v>4049899586.2604313</v>
      </c>
      <c r="H4229" s="28">
        <f t="shared" ref="H4229:H4292" si="730">G4229/60</f>
        <v>67498326.437673852</v>
      </c>
      <c r="I4229" s="29">
        <f t="shared" ref="I4229:I4292" si="731">H4229/60</f>
        <v>1124972.1072945641</v>
      </c>
      <c r="J4229" s="25">
        <f t="shared" ref="J4229:J4292" si="732">D4229*2.05</f>
        <v>35780515710360.656</v>
      </c>
      <c r="K4229" s="25">
        <f t="shared" ref="K4229:K4292" si="733">J4229-$J$2</f>
        <v>35780515710360.656</v>
      </c>
      <c r="L4229" s="30" t="str">
        <f t="shared" ref="L4229:L4292" si="734">ROUND(($J$5/C4229),0) &amp; " DAYS"</f>
        <v>0 DAYS</v>
      </c>
    </row>
    <row r="4230" spans="1:12" x14ac:dyDescent="0.2">
      <c r="A4230" s="23">
        <f t="shared" si="724"/>
        <v>17453910102614.955</v>
      </c>
      <c r="B4230" s="24">
        <v>4224</v>
      </c>
      <c r="C4230" s="23">
        <f t="shared" si="725"/>
        <v>97741896574.643753</v>
      </c>
      <c r="D4230" s="25">
        <f t="shared" si="726"/>
        <v>17551651999189.6</v>
      </c>
      <c r="E4230" s="26">
        <f t="shared" si="727"/>
        <v>17551651998189.6</v>
      </c>
      <c r="F4230" s="27">
        <f t="shared" si="728"/>
        <v>544306504.3934021</v>
      </c>
      <c r="G4230" s="28">
        <f t="shared" si="729"/>
        <v>4072579023.9434896</v>
      </c>
      <c r="H4230" s="28">
        <f t="shared" si="730"/>
        <v>67876317.06572482</v>
      </c>
      <c r="I4230" s="29">
        <f t="shared" si="731"/>
        <v>1131271.9510954136</v>
      </c>
      <c r="J4230" s="25">
        <f t="shared" si="732"/>
        <v>35980886598338.68</v>
      </c>
      <c r="K4230" s="25">
        <f t="shared" si="733"/>
        <v>35980886598338.68</v>
      </c>
      <c r="L4230" s="30" t="str">
        <f t="shared" si="734"/>
        <v>0 DAYS</v>
      </c>
    </row>
    <row r="4231" spans="1:12" x14ac:dyDescent="0.2">
      <c r="A4231" s="23">
        <f t="shared" si="724"/>
        <v>17551651999189.6</v>
      </c>
      <c r="B4231" s="24">
        <v>4225</v>
      </c>
      <c r="C4231" s="23">
        <f t="shared" si="725"/>
        <v>98289251195.461761</v>
      </c>
      <c r="D4231" s="25">
        <f t="shared" si="726"/>
        <v>17649941250385.063</v>
      </c>
      <c r="E4231" s="26">
        <f t="shared" si="727"/>
        <v>17649941249385.063</v>
      </c>
      <c r="F4231" s="27">
        <f t="shared" si="728"/>
        <v>547354620.81800842</v>
      </c>
      <c r="G4231" s="28">
        <f t="shared" si="729"/>
        <v>4095385466.4775734</v>
      </c>
      <c r="H4231" s="28">
        <f t="shared" si="730"/>
        <v>68256424.441292897</v>
      </c>
      <c r="I4231" s="29">
        <f t="shared" si="731"/>
        <v>1137607.0740215483</v>
      </c>
      <c r="J4231" s="25">
        <f t="shared" si="732"/>
        <v>36182379563289.375</v>
      </c>
      <c r="K4231" s="25">
        <f t="shared" si="733"/>
        <v>36182379563289.375</v>
      </c>
      <c r="L4231" s="30" t="str">
        <f t="shared" si="734"/>
        <v>0 DAYS</v>
      </c>
    </row>
    <row r="4232" spans="1:12" x14ac:dyDescent="0.2">
      <c r="A4232" s="23">
        <f t="shared" si="724"/>
        <v>17649941250385.063</v>
      </c>
      <c r="B4232" s="24">
        <v>4226</v>
      </c>
      <c r="C4232" s="23">
        <f t="shared" si="725"/>
        <v>98839671002.156342</v>
      </c>
      <c r="D4232" s="25">
        <f t="shared" si="726"/>
        <v>17748780921387.219</v>
      </c>
      <c r="E4232" s="26">
        <f t="shared" si="727"/>
        <v>17748780920387.219</v>
      </c>
      <c r="F4232" s="27">
        <f t="shared" si="728"/>
        <v>550419806.69458008</v>
      </c>
      <c r="G4232" s="28">
        <f t="shared" si="729"/>
        <v>4118319625.0898476</v>
      </c>
      <c r="H4232" s="28">
        <f t="shared" si="730"/>
        <v>68638660.418164119</v>
      </c>
      <c r="I4232" s="29">
        <f t="shared" si="731"/>
        <v>1143977.6736360686</v>
      </c>
      <c r="J4232" s="25">
        <f t="shared" si="732"/>
        <v>36385000888843.797</v>
      </c>
      <c r="K4232" s="25">
        <f t="shared" si="733"/>
        <v>36385000888843.797</v>
      </c>
      <c r="L4232" s="30" t="str">
        <f t="shared" si="734"/>
        <v>0 DAYS</v>
      </c>
    </row>
    <row r="4233" spans="1:12" x14ac:dyDescent="0.2">
      <c r="A4233" s="23">
        <f t="shared" si="724"/>
        <v>17748780921387.219</v>
      </c>
      <c r="B4233" s="24">
        <v>4227</v>
      </c>
      <c r="C4233" s="23">
        <f t="shared" si="725"/>
        <v>99393173159.768417</v>
      </c>
      <c r="D4233" s="25">
        <f t="shared" si="726"/>
        <v>17848174094546.988</v>
      </c>
      <c r="E4233" s="26">
        <f t="shared" si="727"/>
        <v>17848174093546.988</v>
      </c>
      <c r="F4233" s="27">
        <f t="shared" si="728"/>
        <v>553502157.61207581</v>
      </c>
      <c r="G4233" s="28">
        <f t="shared" si="729"/>
        <v>4141382214.9903507</v>
      </c>
      <c r="H4233" s="28">
        <f t="shared" si="730"/>
        <v>69023036.916505843</v>
      </c>
      <c r="I4233" s="29">
        <f t="shared" si="731"/>
        <v>1150383.9486084308</v>
      </c>
      <c r="J4233" s="25">
        <f t="shared" si="732"/>
        <v>36588756893821.32</v>
      </c>
      <c r="K4233" s="25">
        <f t="shared" si="733"/>
        <v>36588756893821.32</v>
      </c>
      <c r="L4233" s="30" t="str">
        <f t="shared" si="734"/>
        <v>0 DAYS</v>
      </c>
    </row>
    <row r="4234" spans="1:12" x14ac:dyDescent="0.2">
      <c r="A4234" s="23">
        <f t="shared" si="724"/>
        <v>17848174094546.988</v>
      </c>
      <c r="B4234" s="24">
        <v>4228</v>
      </c>
      <c r="C4234" s="23">
        <f t="shared" si="725"/>
        <v>99949774929.463135</v>
      </c>
      <c r="D4234" s="25">
        <f t="shared" si="726"/>
        <v>17948123869476.453</v>
      </c>
      <c r="E4234" s="26">
        <f t="shared" si="727"/>
        <v>17948123868476.453</v>
      </c>
      <c r="F4234" s="27">
        <f t="shared" si="728"/>
        <v>556601769.69471741</v>
      </c>
      <c r="G4234" s="28">
        <f t="shared" si="729"/>
        <v>4164573955.3942971</v>
      </c>
      <c r="H4234" s="28">
        <f t="shared" si="730"/>
        <v>69409565.923238292</v>
      </c>
      <c r="I4234" s="29">
        <f t="shared" si="731"/>
        <v>1156826.0987206383</v>
      </c>
      <c r="J4234" s="25">
        <f t="shared" si="732"/>
        <v>36793653932426.727</v>
      </c>
      <c r="K4234" s="25">
        <f t="shared" si="733"/>
        <v>36793653932426.727</v>
      </c>
      <c r="L4234" s="30" t="str">
        <f t="shared" si="734"/>
        <v>0 DAYS</v>
      </c>
    </row>
    <row r="4235" spans="1:12" x14ac:dyDescent="0.2">
      <c r="A4235" s="23">
        <f t="shared" si="724"/>
        <v>17948123869476.453</v>
      </c>
      <c r="B4235" s="24">
        <v>4229</v>
      </c>
      <c r="C4235" s="23">
        <f t="shared" si="725"/>
        <v>100509493669.06813</v>
      </c>
      <c r="D4235" s="25">
        <f t="shared" si="726"/>
        <v>18048633363145.52</v>
      </c>
      <c r="E4235" s="26">
        <f t="shared" si="727"/>
        <v>18048633362145.52</v>
      </c>
      <c r="F4235" s="27">
        <f t="shared" si="728"/>
        <v>559718739.60499573</v>
      </c>
      <c r="G4235" s="28">
        <f t="shared" si="729"/>
        <v>4187895569.5445056</v>
      </c>
      <c r="H4235" s="28">
        <f t="shared" si="730"/>
        <v>69798259.492408425</v>
      </c>
      <c r="I4235" s="29">
        <f t="shared" si="731"/>
        <v>1163304.3248734737</v>
      </c>
      <c r="J4235" s="25">
        <f t="shared" si="732"/>
        <v>36999698394448.313</v>
      </c>
      <c r="K4235" s="25">
        <f t="shared" si="733"/>
        <v>36999698394448.313</v>
      </c>
      <c r="L4235" s="30" t="str">
        <f t="shared" si="734"/>
        <v>0 DAYS</v>
      </c>
    </row>
    <row r="4236" spans="1:12" x14ac:dyDescent="0.2">
      <c r="A4236" s="23">
        <f t="shared" si="724"/>
        <v>18048633363145.52</v>
      </c>
      <c r="B4236" s="24">
        <v>4230</v>
      </c>
      <c r="C4236" s="23">
        <f t="shared" si="725"/>
        <v>101072346833.61491</v>
      </c>
      <c r="D4236" s="25">
        <f t="shared" si="726"/>
        <v>18149705709979.133</v>
      </c>
      <c r="E4236" s="26">
        <f t="shared" si="727"/>
        <v>18149705708979.133</v>
      </c>
      <c r="F4236" s="27">
        <f t="shared" si="728"/>
        <v>562853164.54678345</v>
      </c>
      <c r="G4236" s="28">
        <f t="shared" si="729"/>
        <v>4211347784.7339549</v>
      </c>
      <c r="H4236" s="28">
        <f t="shared" si="730"/>
        <v>70189129.745565921</v>
      </c>
      <c r="I4236" s="29">
        <f t="shared" si="731"/>
        <v>1169818.8290927655</v>
      </c>
      <c r="J4236" s="25">
        <f t="shared" si="732"/>
        <v>37206896705457.219</v>
      </c>
      <c r="K4236" s="25">
        <f t="shared" si="733"/>
        <v>37206896705457.219</v>
      </c>
      <c r="L4236" s="30" t="str">
        <f t="shared" si="734"/>
        <v>0 DAYS</v>
      </c>
    </row>
    <row r="4237" spans="1:12" x14ac:dyDescent="0.2">
      <c r="A4237" s="23">
        <f t="shared" si="724"/>
        <v>18149705709979.133</v>
      </c>
      <c r="B4237" s="24">
        <v>4231</v>
      </c>
      <c r="C4237" s="23">
        <f t="shared" si="725"/>
        <v>101638351975.88315</v>
      </c>
      <c r="D4237" s="25">
        <f t="shared" si="726"/>
        <v>18251344061955.016</v>
      </c>
      <c r="E4237" s="26">
        <f t="shared" si="727"/>
        <v>18251344060955.016</v>
      </c>
      <c r="F4237" s="27">
        <f t="shared" si="728"/>
        <v>566005142.26823425</v>
      </c>
      <c r="G4237" s="28">
        <f t="shared" si="729"/>
        <v>4234931332.3284645</v>
      </c>
      <c r="H4237" s="28">
        <f t="shared" si="730"/>
        <v>70582188.872141078</v>
      </c>
      <c r="I4237" s="29">
        <f t="shared" si="731"/>
        <v>1176369.8145356847</v>
      </c>
      <c r="J4237" s="25">
        <f t="shared" si="732"/>
        <v>37415255327007.781</v>
      </c>
      <c r="K4237" s="25">
        <f t="shared" si="733"/>
        <v>37415255327007.781</v>
      </c>
      <c r="L4237" s="30" t="str">
        <f t="shared" si="734"/>
        <v>0 DAYS</v>
      </c>
    </row>
    <row r="4238" spans="1:12" x14ac:dyDescent="0.2">
      <c r="A4238" s="23">
        <f t="shared" si="724"/>
        <v>18251344061955.016</v>
      </c>
      <c r="B4238" s="24">
        <v>4232</v>
      </c>
      <c r="C4238" s="23">
        <f t="shared" si="725"/>
        <v>102207526746.94809</v>
      </c>
      <c r="D4238" s="25">
        <f t="shared" si="726"/>
        <v>18353551588701.965</v>
      </c>
      <c r="E4238" s="26">
        <f t="shared" si="727"/>
        <v>18353551587701.965</v>
      </c>
      <c r="F4238" s="27">
        <f t="shared" si="728"/>
        <v>569174771.06494141</v>
      </c>
      <c r="G4238" s="28">
        <f t="shared" si="729"/>
        <v>4258646947.7895036</v>
      </c>
      <c r="H4238" s="28">
        <f t="shared" si="730"/>
        <v>70977449.129825056</v>
      </c>
      <c r="I4238" s="29">
        <f t="shared" si="731"/>
        <v>1182957.4854970842</v>
      </c>
      <c r="J4238" s="25">
        <f t="shared" si="732"/>
        <v>37624780756839.023</v>
      </c>
      <c r="K4238" s="25">
        <f t="shared" si="733"/>
        <v>37624780756839.023</v>
      </c>
      <c r="L4238" s="30" t="str">
        <f t="shared" si="734"/>
        <v>0 DAYS</v>
      </c>
    </row>
    <row r="4239" spans="1:12" x14ac:dyDescent="0.2">
      <c r="A4239" s="23">
        <f t="shared" si="724"/>
        <v>18353551588701.965</v>
      </c>
      <c r="B4239" s="24">
        <v>4233</v>
      </c>
      <c r="C4239" s="23">
        <f t="shared" si="725"/>
        <v>102779888896.731</v>
      </c>
      <c r="D4239" s="25">
        <f t="shared" si="726"/>
        <v>18456331477598.695</v>
      </c>
      <c r="E4239" s="26">
        <f t="shared" si="727"/>
        <v>18456331476598.695</v>
      </c>
      <c r="F4239" s="27">
        <f t="shared" si="728"/>
        <v>572362149.78291321</v>
      </c>
      <c r="G4239" s="28">
        <f t="shared" si="729"/>
        <v>4282495370.697125</v>
      </c>
      <c r="H4239" s="28">
        <f t="shared" si="730"/>
        <v>71374922.844952077</v>
      </c>
      <c r="I4239" s="29">
        <f t="shared" si="731"/>
        <v>1189582.0474158679</v>
      </c>
      <c r="J4239" s="25">
        <f t="shared" si="732"/>
        <v>37835479529077.32</v>
      </c>
      <c r="K4239" s="25">
        <f t="shared" si="733"/>
        <v>37835479529077.32</v>
      </c>
      <c r="L4239" s="30" t="str">
        <f t="shared" si="734"/>
        <v>0 DAYS</v>
      </c>
    </row>
    <row r="4240" spans="1:12" x14ac:dyDescent="0.2">
      <c r="A4240" s="23">
        <f t="shared" si="724"/>
        <v>18456331477598.695</v>
      </c>
      <c r="B4240" s="24">
        <v>4234</v>
      </c>
      <c r="C4240" s="23">
        <f t="shared" si="725"/>
        <v>103355456274.55269</v>
      </c>
      <c r="D4240" s="25">
        <f t="shared" si="726"/>
        <v>18559686933873.246</v>
      </c>
      <c r="E4240" s="26">
        <f t="shared" si="727"/>
        <v>18559686932873.246</v>
      </c>
      <c r="F4240" s="27">
        <f t="shared" si="728"/>
        <v>575567377.82168579</v>
      </c>
      <c r="G4240" s="28">
        <f t="shared" si="729"/>
        <v>4306477344.7730284</v>
      </c>
      <c r="H4240" s="28">
        <f t="shared" si="730"/>
        <v>71774622.412883803</v>
      </c>
      <c r="I4240" s="29">
        <f t="shared" si="731"/>
        <v>1196243.7068813967</v>
      </c>
      <c r="J4240" s="25">
        <f t="shared" si="732"/>
        <v>38047358214440.148</v>
      </c>
      <c r="K4240" s="25">
        <f t="shared" si="733"/>
        <v>38047358214440.148</v>
      </c>
      <c r="L4240" s="30" t="str">
        <f t="shared" si="734"/>
        <v>0 DAYS</v>
      </c>
    </row>
    <row r="4241" spans="1:12" x14ac:dyDescent="0.2">
      <c r="A4241" s="23">
        <f t="shared" si="724"/>
        <v>18559686933873.246</v>
      </c>
      <c r="B4241" s="24">
        <v>4235</v>
      </c>
      <c r="C4241" s="23">
        <f t="shared" si="725"/>
        <v>103934246829.69017</v>
      </c>
      <c r="D4241" s="25">
        <f t="shared" si="726"/>
        <v>18663621180702.938</v>
      </c>
      <c r="E4241" s="26">
        <f t="shared" si="727"/>
        <v>18663621179702.938</v>
      </c>
      <c r="F4241" s="27">
        <f t="shared" si="728"/>
        <v>578790555.13748169</v>
      </c>
      <c r="G4241" s="28">
        <f t="shared" si="729"/>
        <v>4330593617.9037571</v>
      </c>
      <c r="H4241" s="28">
        <f t="shared" si="730"/>
        <v>72176560.298395947</v>
      </c>
      <c r="I4241" s="29">
        <f t="shared" si="731"/>
        <v>1202942.6716399326</v>
      </c>
      <c r="J4241" s="25">
        <f t="shared" si="732"/>
        <v>38260423420441.016</v>
      </c>
      <c r="K4241" s="25">
        <f t="shared" si="733"/>
        <v>38260423420441.016</v>
      </c>
      <c r="L4241" s="30" t="str">
        <f t="shared" si="734"/>
        <v>0 DAYS</v>
      </c>
    </row>
    <row r="4242" spans="1:12" x14ac:dyDescent="0.2">
      <c r="A4242" s="23">
        <f t="shared" si="724"/>
        <v>18663621180702.938</v>
      </c>
      <c r="B4242" s="24">
        <v>4236</v>
      </c>
      <c r="C4242" s="23">
        <f t="shared" si="725"/>
        <v>104516278611.93645</v>
      </c>
      <c r="D4242" s="25">
        <f t="shared" si="726"/>
        <v>18768137459314.875</v>
      </c>
      <c r="E4242" s="26">
        <f t="shared" si="727"/>
        <v>18768137458314.875</v>
      </c>
      <c r="F4242" s="27">
        <f t="shared" si="728"/>
        <v>582031782.24627686</v>
      </c>
      <c r="G4242" s="28">
        <f t="shared" si="729"/>
        <v>4354844942.1640186</v>
      </c>
      <c r="H4242" s="28">
        <f t="shared" si="730"/>
        <v>72580749.036066979</v>
      </c>
      <c r="I4242" s="29">
        <f t="shared" si="731"/>
        <v>1209679.1506011162</v>
      </c>
      <c r="J4242" s="25">
        <f t="shared" si="732"/>
        <v>38474681791595.492</v>
      </c>
      <c r="K4242" s="25">
        <f t="shared" si="733"/>
        <v>38474681791595.492</v>
      </c>
      <c r="L4242" s="30" t="str">
        <f t="shared" si="734"/>
        <v>0 DAYS</v>
      </c>
    </row>
    <row r="4243" spans="1:12" x14ac:dyDescent="0.2">
      <c r="A4243" s="23">
        <f t="shared" si="724"/>
        <v>18768137459314.875</v>
      </c>
      <c r="B4243" s="24">
        <v>4237</v>
      </c>
      <c r="C4243" s="23">
        <f t="shared" si="725"/>
        <v>105101569772.1633</v>
      </c>
      <c r="D4243" s="25">
        <f t="shared" si="726"/>
        <v>18873239029087.039</v>
      </c>
      <c r="E4243" s="26">
        <f t="shared" si="727"/>
        <v>18873239028087.039</v>
      </c>
      <c r="F4243" s="27">
        <f t="shared" si="728"/>
        <v>585291160.22685242</v>
      </c>
      <c r="G4243" s="28">
        <f t="shared" si="729"/>
        <v>4379232073.8401375</v>
      </c>
      <c r="H4243" s="28">
        <f t="shared" si="730"/>
        <v>72987201.230668962</v>
      </c>
      <c r="I4243" s="29">
        <f t="shared" si="731"/>
        <v>1216453.3538444827</v>
      </c>
      <c r="J4243" s="25">
        <f t="shared" si="732"/>
        <v>38690140009628.43</v>
      </c>
      <c r="K4243" s="25">
        <f t="shared" si="733"/>
        <v>38690140009628.43</v>
      </c>
      <c r="L4243" s="30" t="str">
        <f t="shared" si="734"/>
        <v>0 DAYS</v>
      </c>
    </row>
    <row r="4244" spans="1:12" x14ac:dyDescent="0.2">
      <c r="A4244" s="23">
        <f t="shared" si="724"/>
        <v>18873239029087.039</v>
      </c>
      <c r="B4244" s="24">
        <v>4238</v>
      </c>
      <c r="C4244" s="23">
        <f t="shared" si="725"/>
        <v>105690138562.88742</v>
      </c>
      <c r="D4244" s="25">
        <f t="shared" si="726"/>
        <v>18978929167649.926</v>
      </c>
      <c r="E4244" s="26">
        <f t="shared" si="727"/>
        <v>18978929166649.926</v>
      </c>
      <c r="F4244" s="27">
        <f t="shared" si="728"/>
        <v>588568790.72412109</v>
      </c>
      <c r="G4244" s="28">
        <f t="shared" si="729"/>
        <v>4403755773.4536428</v>
      </c>
      <c r="H4244" s="28">
        <f t="shared" si="730"/>
        <v>73395929.557560712</v>
      </c>
      <c r="I4244" s="29">
        <f t="shared" si="731"/>
        <v>1223265.4926260118</v>
      </c>
      <c r="J4244" s="25">
        <f t="shared" si="732"/>
        <v>38906804793682.344</v>
      </c>
      <c r="K4244" s="25">
        <f t="shared" si="733"/>
        <v>38906804793682.344</v>
      </c>
      <c r="L4244" s="30" t="str">
        <f t="shared" si="734"/>
        <v>0 DAYS</v>
      </c>
    </row>
    <row r="4245" spans="1:12" x14ac:dyDescent="0.2">
      <c r="A4245" s="23">
        <f t="shared" si="724"/>
        <v>18978929167649.926</v>
      </c>
      <c r="B4245" s="24">
        <v>4239</v>
      </c>
      <c r="C4245" s="23">
        <f t="shared" si="725"/>
        <v>106282003338.83958</v>
      </c>
      <c r="D4245" s="25">
        <f t="shared" si="726"/>
        <v>19085211170988.766</v>
      </c>
      <c r="E4245" s="26">
        <f t="shared" si="727"/>
        <v>19085211169988.766</v>
      </c>
      <c r="F4245" s="27">
        <f t="shared" si="728"/>
        <v>591864775.9521637</v>
      </c>
      <c r="G4245" s="28">
        <f t="shared" si="729"/>
        <v>4428416805.7849827</v>
      </c>
      <c r="H4245" s="28">
        <f t="shared" si="730"/>
        <v>73806946.763083041</v>
      </c>
      <c r="I4245" s="29">
        <f t="shared" si="731"/>
        <v>1230115.7793847173</v>
      </c>
      <c r="J4245" s="25">
        <f t="shared" si="732"/>
        <v>39124682900526.969</v>
      </c>
      <c r="K4245" s="25">
        <f t="shared" si="733"/>
        <v>39124682900526.969</v>
      </c>
      <c r="L4245" s="30" t="str">
        <f t="shared" si="734"/>
        <v>0 DAYS</v>
      </c>
    </row>
    <row r="4246" spans="1:12" x14ac:dyDescent="0.2">
      <c r="A4246" s="23">
        <f t="shared" si="724"/>
        <v>19085211170988.766</v>
      </c>
      <c r="B4246" s="24">
        <v>4240</v>
      </c>
      <c r="C4246" s="23">
        <f t="shared" si="725"/>
        <v>106877182557.53708</v>
      </c>
      <c r="D4246" s="25">
        <f t="shared" si="726"/>
        <v>19192088353546.301</v>
      </c>
      <c r="E4246" s="26">
        <f t="shared" si="727"/>
        <v>19192088352546.301</v>
      </c>
      <c r="F4246" s="27">
        <f t="shared" si="728"/>
        <v>595179218.69749451</v>
      </c>
      <c r="G4246" s="28">
        <f t="shared" si="729"/>
        <v>4453215939.897378</v>
      </c>
      <c r="H4246" s="28">
        <f t="shared" si="730"/>
        <v>74220265.664956301</v>
      </c>
      <c r="I4246" s="29">
        <f t="shared" si="731"/>
        <v>1237004.4277492717</v>
      </c>
      <c r="J4246" s="25">
        <f t="shared" si="732"/>
        <v>39343781124769.914</v>
      </c>
      <c r="K4246" s="25">
        <f t="shared" si="733"/>
        <v>39343781124769.914</v>
      </c>
      <c r="L4246" s="30" t="str">
        <f t="shared" si="734"/>
        <v>0 DAYS</v>
      </c>
    </row>
    <row r="4247" spans="1:12" x14ac:dyDescent="0.2">
      <c r="A4247" s="23">
        <f t="shared" si="724"/>
        <v>19192088353546.301</v>
      </c>
      <c r="B4247" s="24">
        <v>4241</v>
      </c>
      <c r="C4247" s="23">
        <f t="shared" si="725"/>
        <v>107475694779.85928</v>
      </c>
      <c r="D4247" s="25">
        <f t="shared" si="726"/>
        <v>19299564048326.16</v>
      </c>
      <c r="E4247" s="26">
        <f t="shared" si="727"/>
        <v>19299564047326.16</v>
      </c>
      <c r="F4247" s="27">
        <f t="shared" si="728"/>
        <v>598512222.32220459</v>
      </c>
      <c r="G4247" s="28">
        <f t="shared" si="729"/>
        <v>4478153949.1608038</v>
      </c>
      <c r="H4247" s="28">
        <f t="shared" si="730"/>
        <v>74635899.152680069</v>
      </c>
      <c r="I4247" s="29">
        <f t="shared" si="731"/>
        <v>1243931.6525446677</v>
      </c>
      <c r="J4247" s="25">
        <f t="shared" si="732"/>
        <v>39564106299068.625</v>
      </c>
      <c r="K4247" s="25">
        <f t="shared" si="733"/>
        <v>39564106299068.625</v>
      </c>
      <c r="L4247" s="30" t="str">
        <f t="shared" si="734"/>
        <v>0 DAYS</v>
      </c>
    </row>
    <row r="4248" spans="1:12" x14ac:dyDescent="0.2">
      <c r="A4248" s="23">
        <f t="shared" si="724"/>
        <v>19299564048326.16</v>
      </c>
      <c r="B4248" s="24">
        <v>4242</v>
      </c>
      <c r="C4248" s="23">
        <f t="shared" si="725"/>
        <v>108077558670.6265</v>
      </c>
      <c r="D4248" s="25">
        <f t="shared" si="726"/>
        <v>19407641606996.785</v>
      </c>
      <c r="E4248" s="26">
        <f t="shared" si="727"/>
        <v>19407641605996.785</v>
      </c>
      <c r="F4248" s="27">
        <f t="shared" si="728"/>
        <v>601863890.76721191</v>
      </c>
      <c r="G4248" s="28">
        <f t="shared" si="729"/>
        <v>4503231611.276104</v>
      </c>
      <c r="H4248" s="28">
        <f t="shared" si="730"/>
        <v>75053860.187935069</v>
      </c>
      <c r="I4248" s="29">
        <f t="shared" si="731"/>
        <v>1250897.6697989178</v>
      </c>
      <c r="J4248" s="25">
        <f t="shared" si="732"/>
        <v>39785665294343.406</v>
      </c>
      <c r="K4248" s="25">
        <f t="shared" si="733"/>
        <v>39785665294343.406</v>
      </c>
      <c r="L4248" s="30" t="str">
        <f t="shared" si="734"/>
        <v>0 DAYS</v>
      </c>
    </row>
    <row r="4249" spans="1:12" x14ac:dyDescent="0.2">
      <c r="A4249" s="23">
        <f t="shared" si="724"/>
        <v>19407641606996.785</v>
      </c>
      <c r="B4249" s="24">
        <v>4243</v>
      </c>
      <c r="C4249" s="23">
        <f t="shared" si="725"/>
        <v>108682792999.18199</v>
      </c>
      <c r="D4249" s="25">
        <f t="shared" si="726"/>
        <v>19516324399995.969</v>
      </c>
      <c r="E4249" s="26">
        <f t="shared" si="727"/>
        <v>19516324398995.969</v>
      </c>
      <c r="F4249" s="27">
        <f t="shared" si="728"/>
        <v>605234328.55549622</v>
      </c>
      <c r="G4249" s="28">
        <f t="shared" si="729"/>
        <v>4528449708.2992496</v>
      </c>
      <c r="H4249" s="28">
        <f t="shared" si="730"/>
        <v>75474161.80498749</v>
      </c>
      <c r="I4249" s="29">
        <f t="shared" si="731"/>
        <v>1257902.6967497915</v>
      </c>
      <c r="J4249" s="25">
        <f t="shared" si="732"/>
        <v>40008465019991.734</v>
      </c>
      <c r="K4249" s="25">
        <f t="shared" si="733"/>
        <v>40008465019991.734</v>
      </c>
      <c r="L4249" s="30" t="str">
        <f t="shared" si="734"/>
        <v>0 DAYS</v>
      </c>
    </row>
    <row r="4250" spans="1:12" x14ac:dyDescent="0.2">
      <c r="A4250" s="23">
        <f t="shared" si="724"/>
        <v>19516324399995.969</v>
      </c>
      <c r="B4250" s="24">
        <v>4244</v>
      </c>
      <c r="C4250" s="23">
        <f t="shared" si="725"/>
        <v>109291416639.97742</v>
      </c>
      <c r="D4250" s="25">
        <f t="shared" si="726"/>
        <v>19625615816635.945</v>
      </c>
      <c r="E4250" s="26">
        <f t="shared" si="727"/>
        <v>19625615815635.945</v>
      </c>
      <c r="F4250" s="27">
        <f t="shared" si="728"/>
        <v>608623640.79542542</v>
      </c>
      <c r="G4250" s="28">
        <f t="shared" si="729"/>
        <v>4553809026.6657257</v>
      </c>
      <c r="H4250" s="28">
        <f t="shared" si="730"/>
        <v>75896817.111095428</v>
      </c>
      <c r="I4250" s="29">
        <f t="shared" si="731"/>
        <v>1264946.9518515905</v>
      </c>
      <c r="J4250" s="25">
        <f t="shared" si="732"/>
        <v>40232512424103.688</v>
      </c>
      <c r="K4250" s="25">
        <f t="shared" si="733"/>
        <v>40232512424103.688</v>
      </c>
      <c r="L4250" s="30" t="str">
        <f t="shared" si="734"/>
        <v>0 DAYS</v>
      </c>
    </row>
    <row r="4251" spans="1:12" x14ac:dyDescent="0.2">
      <c r="A4251" s="23">
        <f t="shared" si="724"/>
        <v>19625615816635.945</v>
      </c>
      <c r="B4251" s="24">
        <v>4245</v>
      </c>
      <c r="C4251" s="23">
        <f t="shared" si="725"/>
        <v>109903448573.16129</v>
      </c>
      <c r="D4251" s="25">
        <f t="shared" si="726"/>
        <v>19735519265209.105</v>
      </c>
      <c r="E4251" s="26">
        <f t="shared" si="727"/>
        <v>19735519264209.105</v>
      </c>
      <c r="F4251" s="27">
        <f t="shared" si="728"/>
        <v>612031933.18386841</v>
      </c>
      <c r="G4251" s="28">
        <f t="shared" si="729"/>
        <v>4579310357.2150536</v>
      </c>
      <c r="H4251" s="28">
        <f t="shared" si="730"/>
        <v>76321839.286917552</v>
      </c>
      <c r="I4251" s="29">
        <f t="shared" si="731"/>
        <v>1272030.6547819593</v>
      </c>
      <c r="J4251" s="25">
        <f t="shared" si="732"/>
        <v>40457814493678.664</v>
      </c>
      <c r="K4251" s="25">
        <f t="shared" si="733"/>
        <v>40457814493678.664</v>
      </c>
      <c r="L4251" s="30" t="str">
        <f t="shared" si="734"/>
        <v>0 DAYS</v>
      </c>
    </row>
    <row r="4252" spans="1:12" x14ac:dyDescent="0.2">
      <c r="A4252" s="23">
        <f t="shared" si="724"/>
        <v>19735519265209.105</v>
      </c>
      <c r="B4252" s="24">
        <v>4246</v>
      </c>
      <c r="C4252" s="23">
        <f t="shared" si="725"/>
        <v>110518907885.17099</v>
      </c>
      <c r="D4252" s="25">
        <f t="shared" si="726"/>
        <v>19846038173094.277</v>
      </c>
      <c r="E4252" s="26">
        <f t="shared" si="727"/>
        <v>19846038172094.277</v>
      </c>
      <c r="F4252" s="27">
        <f t="shared" si="728"/>
        <v>615459312.00970459</v>
      </c>
      <c r="G4252" s="28">
        <f t="shared" si="729"/>
        <v>4604954495.2154579</v>
      </c>
      <c r="H4252" s="28">
        <f t="shared" si="730"/>
        <v>76749241.5869243</v>
      </c>
      <c r="I4252" s="29">
        <f t="shared" si="731"/>
        <v>1279154.0264487383</v>
      </c>
      <c r="J4252" s="25">
        <f t="shared" si="732"/>
        <v>40684378254843.266</v>
      </c>
      <c r="K4252" s="25">
        <f t="shared" si="733"/>
        <v>40684378254843.266</v>
      </c>
      <c r="L4252" s="30" t="str">
        <f t="shared" si="734"/>
        <v>0 DAYS</v>
      </c>
    </row>
    <row r="4253" spans="1:12" x14ac:dyDescent="0.2">
      <c r="A4253" s="23">
        <f t="shared" si="724"/>
        <v>19846038173094.277</v>
      </c>
      <c r="B4253" s="24">
        <v>4247</v>
      </c>
      <c r="C4253" s="23">
        <f t="shared" si="725"/>
        <v>111137813769.32796</v>
      </c>
      <c r="D4253" s="25">
        <f t="shared" si="726"/>
        <v>19957175986863.605</v>
      </c>
      <c r="E4253" s="26">
        <f t="shared" si="727"/>
        <v>19957175985863.605</v>
      </c>
      <c r="F4253" s="27">
        <f t="shared" si="728"/>
        <v>618905884.15696716</v>
      </c>
      <c r="G4253" s="28">
        <f t="shared" si="729"/>
        <v>4630742240.3886652</v>
      </c>
      <c r="H4253" s="28">
        <f t="shared" si="730"/>
        <v>77179037.339811087</v>
      </c>
      <c r="I4253" s="29">
        <f t="shared" si="731"/>
        <v>1286317.2889968515</v>
      </c>
      <c r="J4253" s="25">
        <f t="shared" si="732"/>
        <v>40912210773070.391</v>
      </c>
      <c r="K4253" s="25">
        <f t="shared" si="733"/>
        <v>40912210773070.391</v>
      </c>
      <c r="L4253" s="30" t="str">
        <f t="shared" si="734"/>
        <v>0 DAYS</v>
      </c>
    </row>
    <row r="4254" spans="1:12" x14ac:dyDescent="0.2">
      <c r="A4254" s="23">
        <f t="shared" si="724"/>
        <v>19957175986863.605</v>
      </c>
      <c r="B4254" s="24">
        <v>4248</v>
      </c>
      <c r="C4254" s="23">
        <f t="shared" si="725"/>
        <v>111760185526.43619</v>
      </c>
      <c r="D4254" s="25">
        <f t="shared" si="726"/>
        <v>20068936172390.043</v>
      </c>
      <c r="E4254" s="26">
        <f t="shared" si="727"/>
        <v>20068936171390.043</v>
      </c>
      <c r="F4254" s="27">
        <f t="shared" si="728"/>
        <v>622371757.10823059</v>
      </c>
      <c r="G4254" s="28">
        <f t="shared" si="729"/>
        <v>4656674396.9348412</v>
      </c>
      <c r="H4254" s="28">
        <f t="shared" si="730"/>
        <v>77611239.948914021</v>
      </c>
      <c r="I4254" s="29">
        <f t="shared" si="731"/>
        <v>1293520.6658152337</v>
      </c>
      <c r="J4254" s="25">
        <f t="shared" si="732"/>
        <v>41141319153399.586</v>
      </c>
      <c r="K4254" s="25">
        <f t="shared" si="733"/>
        <v>41141319153399.586</v>
      </c>
      <c r="L4254" s="30" t="str">
        <f t="shared" si="734"/>
        <v>0 DAYS</v>
      </c>
    </row>
    <row r="4255" spans="1:12" x14ac:dyDescent="0.2">
      <c r="A4255" s="23">
        <f t="shared" si="724"/>
        <v>20068936172390.043</v>
      </c>
      <c r="B4255" s="24">
        <v>4249</v>
      </c>
      <c r="C4255" s="23">
        <f t="shared" si="725"/>
        <v>112386042565.38425</v>
      </c>
      <c r="D4255" s="25">
        <f t="shared" si="726"/>
        <v>20181322214955.426</v>
      </c>
      <c r="E4255" s="26">
        <f t="shared" si="727"/>
        <v>20181322213955.426</v>
      </c>
      <c r="F4255" s="27">
        <f t="shared" si="728"/>
        <v>625857038.94805908</v>
      </c>
      <c r="G4255" s="28">
        <f t="shared" si="729"/>
        <v>4682751773.5576773</v>
      </c>
      <c r="H4255" s="28">
        <f t="shared" si="730"/>
        <v>78045862.892627954</v>
      </c>
      <c r="I4255" s="29">
        <f t="shared" si="731"/>
        <v>1300764.3815437993</v>
      </c>
      <c r="J4255" s="25">
        <f t="shared" si="732"/>
        <v>41371710540658.617</v>
      </c>
      <c r="K4255" s="25">
        <f t="shared" si="733"/>
        <v>41371710540658.617</v>
      </c>
      <c r="L4255" s="30" t="str">
        <f t="shared" si="734"/>
        <v>0 DAYS</v>
      </c>
    </row>
    <row r="4256" spans="1:12" x14ac:dyDescent="0.2">
      <c r="A4256" s="23">
        <f t="shared" si="724"/>
        <v>20181322214955.426</v>
      </c>
      <c r="B4256" s="24">
        <v>4250</v>
      </c>
      <c r="C4256" s="23">
        <f t="shared" si="725"/>
        <v>113015404403.75038</v>
      </c>
      <c r="D4256" s="25">
        <f t="shared" si="726"/>
        <v>20294337619359.176</v>
      </c>
      <c r="E4256" s="26">
        <f t="shared" si="727"/>
        <v>20294337618359.176</v>
      </c>
      <c r="F4256" s="27">
        <f t="shared" si="728"/>
        <v>629361838.36613464</v>
      </c>
      <c r="G4256" s="28">
        <f t="shared" si="729"/>
        <v>4708975183.4895992</v>
      </c>
      <c r="H4256" s="28">
        <f t="shared" si="730"/>
        <v>78482919.724826649</v>
      </c>
      <c r="I4256" s="29">
        <f t="shared" si="731"/>
        <v>1308048.6620804442</v>
      </c>
      <c r="J4256" s="25">
        <f t="shared" si="732"/>
        <v>41603392119686.305</v>
      </c>
      <c r="K4256" s="25">
        <f t="shared" si="733"/>
        <v>41603392119686.305</v>
      </c>
      <c r="L4256" s="30" t="str">
        <f t="shared" si="734"/>
        <v>0 DAYS</v>
      </c>
    </row>
    <row r="4257" spans="1:12" x14ac:dyDescent="0.2">
      <c r="A4257" s="23">
        <f t="shared" si="724"/>
        <v>20294337619359.176</v>
      </c>
      <c r="B4257" s="24">
        <v>4251</v>
      </c>
      <c r="C4257" s="23">
        <f t="shared" si="725"/>
        <v>113648290668.41138</v>
      </c>
      <c r="D4257" s="25">
        <f t="shared" si="726"/>
        <v>20407985910027.586</v>
      </c>
      <c r="E4257" s="26">
        <f t="shared" si="727"/>
        <v>20407985909027.586</v>
      </c>
      <c r="F4257" s="27">
        <f t="shared" si="728"/>
        <v>632886264.66099548</v>
      </c>
      <c r="G4257" s="28">
        <f t="shared" si="729"/>
        <v>4735345444.5171404</v>
      </c>
      <c r="H4257" s="28">
        <f t="shared" si="730"/>
        <v>78922424.075285673</v>
      </c>
      <c r="I4257" s="29">
        <f t="shared" si="731"/>
        <v>1315373.7345880945</v>
      </c>
      <c r="J4257" s="25">
        <f t="shared" si="732"/>
        <v>41836371115556.547</v>
      </c>
      <c r="K4257" s="25">
        <f t="shared" si="733"/>
        <v>41836371115556.547</v>
      </c>
      <c r="L4257" s="30" t="str">
        <f t="shared" si="734"/>
        <v>0 DAYS</v>
      </c>
    </row>
    <row r="4258" spans="1:12" x14ac:dyDescent="0.2">
      <c r="A4258" s="23">
        <f t="shared" si="724"/>
        <v>20407985910027.586</v>
      </c>
      <c r="B4258" s="24">
        <v>4252</v>
      </c>
      <c r="C4258" s="23">
        <f t="shared" si="725"/>
        <v>114284721096.15448</v>
      </c>
      <c r="D4258" s="25">
        <f t="shared" si="726"/>
        <v>20522270631123.742</v>
      </c>
      <c r="E4258" s="26">
        <f t="shared" si="727"/>
        <v>20522270630123.742</v>
      </c>
      <c r="F4258" s="27">
        <f t="shared" si="728"/>
        <v>636430427.74310303</v>
      </c>
      <c r="G4258" s="28">
        <f t="shared" si="729"/>
        <v>4761863379.0064363</v>
      </c>
      <c r="H4258" s="28">
        <f t="shared" si="730"/>
        <v>79364389.650107279</v>
      </c>
      <c r="I4258" s="29">
        <f t="shared" si="731"/>
        <v>1322739.827501788</v>
      </c>
      <c r="J4258" s="25">
        <f t="shared" si="732"/>
        <v>42070654793803.664</v>
      </c>
      <c r="K4258" s="25">
        <f t="shared" si="733"/>
        <v>42070654793803.664</v>
      </c>
      <c r="L4258" s="30" t="str">
        <f t="shared" si="734"/>
        <v>0 DAYS</v>
      </c>
    </row>
    <row r="4259" spans="1:12" x14ac:dyDescent="0.2">
      <c r="A4259" s="23">
        <f t="shared" si="724"/>
        <v>20522270631123.742</v>
      </c>
      <c r="B4259" s="24">
        <v>4253</v>
      </c>
      <c r="C4259" s="23">
        <f t="shared" si="725"/>
        <v>114924715534.29295</v>
      </c>
      <c r="D4259" s="25">
        <f t="shared" si="726"/>
        <v>20637195346658.035</v>
      </c>
      <c r="E4259" s="26">
        <f t="shared" si="727"/>
        <v>20637195345658.035</v>
      </c>
      <c r="F4259" s="27">
        <f t="shared" si="728"/>
        <v>639994438.13847351</v>
      </c>
      <c r="G4259" s="28">
        <f t="shared" si="729"/>
        <v>4788529813.9288731</v>
      </c>
      <c r="H4259" s="28">
        <f t="shared" si="730"/>
        <v>79808830.232147887</v>
      </c>
      <c r="I4259" s="29">
        <f t="shared" si="731"/>
        <v>1330147.1705357982</v>
      </c>
      <c r="J4259" s="25">
        <f t="shared" si="732"/>
        <v>42306250460648.969</v>
      </c>
      <c r="K4259" s="25">
        <f t="shared" si="733"/>
        <v>42306250460648.969</v>
      </c>
      <c r="L4259" s="30" t="str">
        <f t="shared" si="734"/>
        <v>0 DAYS</v>
      </c>
    </row>
    <row r="4260" spans="1:12" x14ac:dyDescent="0.2">
      <c r="A4260" s="23">
        <f t="shared" si="724"/>
        <v>20637195346658.035</v>
      </c>
      <c r="B4260" s="24">
        <v>4254</v>
      </c>
      <c r="C4260" s="23">
        <f t="shared" si="725"/>
        <v>115568293941.28499</v>
      </c>
      <c r="D4260" s="25">
        <f t="shared" si="726"/>
        <v>20752763640599.32</v>
      </c>
      <c r="E4260" s="26">
        <f t="shared" si="727"/>
        <v>20752763639599.32</v>
      </c>
      <c r="F4260" s="27">
        <f t="shared" si="728"/>
        <v>643578406.99203491</v>
      </c>
      <c r="G4260" s="28">
        <f t="shared" si="729"/>
        <v>4815345580.8868742</v>
      </c>
      <c r="H4260" s="28">
        <f t="shared" si="730"/>
        <v>80255759.681447908</v>
      </c>
      <c r="I4260" s="29">
        <f t="shared" si="731"/>
        <v>1337595.9946907985</v>
      </c>
      <c r="J4260" s="25">
        <f t="shared" si="732"/>
        <v>42543165463228.602</v>
      </c>
      <c r="K4260" s="25">
        <f t="shared" si="733"/>
        <v>42543165463228.602</v>
      </c>
      <c r="L4260" s="30" t="str">
        <f t="shared" si="734"/>
        <v>0 DAYS</v>
      </c>
    </row>
    <row r="4261" spans="1:12" x14ac:dyDescent="0.2">
      <c r="A4261" s="23">
        <f t="shared" si="724"/>
        <v>20752763640599.32</v>
      </c>
      <c r="B4261" s="24">
        <v>4255</v>
      </c>
      <c r="C4261" s="23">
        <f t="shared" si="725"/>
        <v>116215476387.35619</v>
      </c>
      <c r="D4261" s="25">
        <f t="shared" si="726"/>
        <v>20868979116986.676</v>
      </c>
      <c r="E4261" s="26">
        <f t="shared" si="727"/>
        <v>20868979115986.676</v>
      </c>
      <c r="F4261" s="27">
        <f t="shared" si="728"/>
        <v>647182446.07119751</v>
      </c>
      <c r="G4261" s="28">
        <f t="shared" si="729"/>
        <v>4842311516.1398411</v>
      </c>
      <c r="H4261" s="28">
        <f t="shared" si="730"/>
        <v>80705191.935664013</v>
      </c>
      <c r="I4261" s="29">
        <f t="shared" si="731"/>
        <v>1345086.5322610668</v>
      </c>
      <c r="J4261" s="25">
        <f t="shared" si="732"/>
        <v>42781407189822.68</v>
      </c>
      <c r="K4261" s="25">
        <f t="shared" si="733"/>
        <v>42781407189822.68</v>
      </c>
      <c r="L4261" s="30" t="str">
        <f t="shared" si="734"/>
        <v>0 DAYS</v>
      </c>
    </row>
    <row r="4262" spans="1:12" x14ac:dyDescent="0.2">
      <c r="A4262" s="23">
        <f t="shared" si="724"/>
        <v>20868979116986.676</v>
      </c>
      <c r="B4262" s="24">
        <v>4256</v>
      </c>
      <c r="C4262" s="23">
        <f t="shared" si="725"/>
        <v>116866283055.12538</v>
      </c>
      <c r="D4262" s="25">
        <f t="shared" si="726"/>
        <v>20985845400041.801</v>
      </c>
      <c r="E4262" s="26">
        <f t="shared" si="727"/>
        <v>20985845399041.801</v>
      </c>
      <c r="F4262" s="27">
        <f t="shared" si="728"/>
        <v>650806667.76919556</v>
      </c>
      <c r="G4262" s="28">
        <f t="shared" si="729"/>
        <v>4869428460.6302242</v>
      </c>
      <c r="H4262" s="28">
        <f t="shared" si="730"/>
        <v>81157141.010503739</v>
      </c>
      <c r="I4262" s="29">
        <f t="shared" si="731"/>
        <v>1352619.0168417289</v>
      </c>
      <c r="J4262" s="25">
        <f t="shared" si="732"/>
        <v>43020983070085.688</v>
      </c>
      <c r="K4262" s="25">
        <f t="shared" si="733"/>
        <v>43020983070085.688</v>
      </c>
      <c r="L4262" s="30" t="str">
        <f t="shared" si="734"/>
        <v>0 DAYS</v>
      </c>
    </row>
    <row r="4263" spans="1:12" x14ac:dyDescent="0.2">
      <c r="A4263" s="23">
        <f t="shared" si="724"/>
        <v>20985845400041.801</v>
      </c>
      <c r="B4263" s="24">
        <v>4257</v>
      </c>
      <c r="C4263" s="23">
        <f t="shared" si="725"/>
        <v>117520734240.23409</v>
      </c>
      <c r="D4263" s="25">
        <f t="shared" si="726"/>
        <v>21103366134282.035</v>
      </c>
      <c r="E4263" s="26">
        <f t="shared" si="727"/>
        <v>21103366133282.035</v>
      </c>
      <c r="F4263" s="27">
        <f t="shared" si="728"/>
        <v>654451185.10870361</v>
      </c>
      <c r="G4263" s="28">
        <f t="shared" si="729"/>
        <v>4896697260.0097532</v>
      </c>
      <c r="H4263" s="28">
        <f t="shared" si="730"/>
        <v>81611621.000162557</v>
      </c>
      <c r="I4263" s="29">
        <f t="shared" si="731"/>
        <v>1360193.6833360426</v>
      </c>
      <c r="J4263" s="25">
        <f t="shared" si="732"/>
        <v>43261900575278.172</v>
      </c>
      <c r="K4263" s="25">
        <f t="shared" si="733"/>
        <v>43261900575278.172</v>
      </c>
      <c r="L4263" s="30" t="str">
        <f t="shared" si="734"/>
        <v>0 DAYS</v>
      </c>
    </row>
    <row r="4264" spans="1:12" x14ac:dyDescent="0.2">
      <c r="A4264" s="23">
        <f t="shared" si="724"/>
        <v>21103366134282.035</v>
      </c>
      <c r="B4264" s="24">
        <v>4258</v>
      </c>
      <c r="C4264" s="23">
        <f t="shared" si="725"/>
        <v>118178850351.9794</v>
      </c>
      <c r="D4264" s="25">
        <f t="shared" si="726"/>
        <v>21221544984634.016</v>
      </c>
      <c r="E4264" s="26">
        <f t="shared" si="727"/>
        <v>21221544983634.016</v>
      </c>
      <c r="F4264" s="27">
        <f t="shared" si="728"/>
        <v>658116111.74531555</v>
      </c>
      <c r="G4264" s="28">
        <f t="shared" si="729"/>
        <v>4924118764.6658087</v>
      </c>
      <c r="H4264" s="28">
        <f t="shared" si="730"/>
        <v>82068646.077763483</v>
      </c>
      <c r="I4264" s="29">
        <f t="shared" si="731"/>
        <v>1367810.7679627247</v>
      </c>
      <c r="J4264" s="25">
        <f t="shared" si="732"/>
        <v>43504167218499.727</v>
      </c>
      <c r="K4264" s="25">
        <f t="shared" si="733"/>
        <v>43504167218499.727</v>
      </c>
      <c r="L4264" s="30" t="str">
        <f t="shared" si="734"/>
        <v>0 DAYS</v>
      </c>
    </row>
    <row r="4265" spans="1:12" x14ac:dyDescent="0.2">
      <c r="A4265" s="23">
        <f t="shared" si="724"/>
        <v>21221544984634.016</v>
      </c>
      <c r="B4265" s="24">
        <v>4259</v>
      </c>
      <c r="C4265" s="23">
        <f t="shared" si="725"/>
        <v>118840651913.95049</v>
      </c>
      <c r="D4265" s="25">
        <f t="shared" si="726"/>
        <v>21340385636547.965</v>
      </c>
      <c r="E4265" s="26">
        <f t="shared" si="727"/>
        <v>21340385635547.965</v>
      </c>
      <c r="F4265" s="27">
        <f t="shared" si="728"/>
        <v>661801561.97108459</v>
      </c>
      <c r="G4265" s="28">
        <f t="shared" si="729"/>
        <v>4951693829.7479372</v>
      </c>
      <c r="H4265" s="28">
        <f t="shared" si="730"/>
        <v>82528230.49579896</v>
      </c>
      <c r="I4265" s="29">
        <f t="shared" si="731"/>
        <v>1375470.508263316</v>
      </c>
      <c r="J4265" s="25">
        <f t="shared" si="732"/>
        <v>43747790554923.32</v>
      </c>
      <c r="K4265" s="25">
        <f t="shared" si="733"/>
        <v>43747790554923.32</v>
      </c>
      <c r="L4265" s="30" t="str">
        <f t="shared" si="734"/>
        <v>0 DAYS</v>
      </c>
    </row>
    <row r="4266" spans="1:12" x14ac:dyDescent="0.2">
      <c r="A4266" s="23">
        <f t="shared" si="724"/>
        <v>21340385636547.965</v>
      </c>
      <c r="B4266" s="24">
        <v>4260</v>
      </c>
      <c r="C4266" s="23">
        <f t="shared" si="725"/>
        <v>119506159564.66859</v>
      </c>
      <c r="D4266" s="25">
        <f t="shared" si="726"/>
        <v>21459891796112.633</v>
      </c>
      <c r="E4266" s="26">
        <f t="shared" si="727"/>
        <v>21459891795112.633</v>
      </c>
      <c r="F4266" s="27">
        <f t="shared" si="728"/>
        <v>665507650.71810913</v>
      </c>
      <c r="G4266" s="28">
        <f t="shared" si="729"/>
        <v>4979423315.1945248</v>
      </c>
      <c r="H4266" s="28">
        <f t="shared" si="730"/>
        <v>82990388.586575419</v>
      </c>
      <c r="I4266" s="29">
        <f t="shared" si="731"/>
        <v>1383173.1431095903</v>
      </c>
      <c r="J4266" s="25">
        <f t="shared" si="732"/>
        <v>43992778182030.891</v>
      </c>
      <c r="K4266" s="25">
        <f t="shared" si="733"/>
        <v>43992778182030.891</v>
      </c>
      <c r="L4266" s="30" t="str">
        <f t="shared" si="734"/>
        <v>0 DAYS</v>
      </c>
    </row>
    <row r="4267" spans="1:12" x14ac:dyDescent="0.2">
      <c r="A4267" s="23">
        <f t="shared" si="724"/>
        <v>21459891796112.633</v>
      </c>
      <c r="B4267" s="24">
        <v>4261</v>
      </c>
      <c r="C4267" s="23">
        <f t="shared" si="725"/>
        <v>120175394058.23074</v>
      </c>
      <c r="D4267" s="25">
        <f t="shared" si="726"/>
        <v>21580067190170.863</v>
      </c>
      <c r="E4267" s="26">
        <f t="shared" si="727"/>
        <v>21580067189170.863</v>
      </c>
      <c r="F4267" s="27">
        <f t="shared" si="728"/>
        <v>669234493.56214905</v>
      </c>
      <c r="G4267" s="28">
        <f t="shared" si="729"/>
        <v>5007308085.759614</v>
      </c>
      <c r="H4267" s="28">
        <f t="shared" si="730"/>
        <v>83455134.762660235</v>
      </c>
      <c r="I4267" s="29">
        <f t="shared" si="731"/>
        <v>1390918.912711004</v>
      </c>
      <c r="J4267" s="25">
        <f t="shared" si="732"/>
        <v>44239137739850.266</v>
      </c>
      <c r="K4267" s="25">
        <f t="shared" si="733"/>
        <v>44239137739850.266</v>
      </c>
      <c r="L4267" s="30" t="str">
        <f t="shared" si="734"/>
        <v>0 DAYS</v>
      </c>
    </row>
    <row r="4268" spans="1:12" x14ac:dyDescent="0.2">
      <c r="A4268" s="23">
        <f t="shared" si="724"/>
        <v>21580067190170.863</v>
      </c>
      <c r="B4268" s="24">
        <v>4262</v>
      </c>
      <c r="C4268" s="23">
        <f t="shared" si="725"/>
        <v>120848376264.95683</v>
      </c>
      <c r="D4268" s="25">
        <f t="shared" si="726"/>
        <v>21700915566435.82</v>
      </c>
      <c r="E4268" s="26">
        <f t="shared" si="727"/>
        <v>21700915565435.82</v>
      </c>
      <c r="F4268" s="27">
        <f t="shared" si="728"/>
        <v>672982206.72608948</v>
      </c>
      <c r="G4268" s="28">
        <f t="shared" si="729"/>
        <v>5035349011.0398684</v>
      </c>
      <c r="H4268" s="28">
        <f t="shared" si="730"/>
        <v>83922483.517331138</v>
      </c>
      <c r="I4268" s="29">
        <f t="shared" si="731"/>
        <v>1398708.0586221856</v>
      </c>
      <c r="J4268" s="25">
        <f t="shared" si="732"/>
        <v>44486876911193.43</v>
      </c>
      <c r="K4268" s="25">
        <f t="shared" si="733"/>
        <v>44486876911193.43</v>
      </c>
      <c r="L4268" s="30" t="str">
        <f t="shared" si="734"/>
        <v>0 DAYS</v>
      </c>
    </row>
    <row r="4269" spans="1:12" x14ac:dyDescent="0.2">
      <c r="A4269" s="23">
        <f t="shared" si="724"/>
        <v>21700915566435.82</v>
      </c>
      <c r="B4269" s="24">
        <v>4263</v>
      </c>
      <c r="C4269" s="23">
        <f t="shared" si="725"/>
        <v>121525127172.04059</v>
      </c>
      <c r="D4269" s="25">
        <f t="shared" si="726"/>
        <v>21822440693607.859</v>
      </c>
      <c r="E4269" s="26">
        <f t="shared" si="727"/>
        <v>21822440692607.859</v>
      </c>
      <c r="F4269" s="27">
        <f t="shared" si="728"/>
        <v>676750907.08375549</v>
      </c>
      <c r="G4269" s="28">
        <f t="shared" si="729"/>
        <v>5063546965.5016909</v>
      </c>
      <c r="H4269" s="28">
        <f t="shared" si="730"/>
        <v>84392449.425028175</v>
      </c>
      <c r="I4269" s="29">
        <f t="shared" si="731"/>
        <v>1406540.8237504696</v>
      </c>
      <c r="J4269" s="25">
        <f t="shared" si="732"/>
        <v>44736003421896.109</v>
      </c>
      <c r="K4269" s="25">
        <f t="shared" si="733"/>
        <v>44736003421896.109</v>
      </c>
      <c r="L4269" s="30" t="str">
        <f t="shared" si="734"/>
        <v>0 DAYS</v>
      </c>
    </row>
    <row r="4270" spans="1:12" x14ac:dyDescent="0.2">
      <c r="A4270" s="23">
        <f t="shared" si="724"/>
        <v>21822440693607.859</v>
      </c>
      <c r="B4270" s="24">
        <v>4264</v>
      </c>
      <c r="C4270" s="23">
        <f t="shared" si="725"/>
        <v>122205667884.20401</v>
      </c>
      <c r="D4270" s="25">
        <f t="shared" si="726"/>
        <v>21944646361492.063</v>
      </c>
      <c r="E4270" s="26">
        <f t="shared" si="727"/>
        <v>21944646360492.063</v>
      </c>
      <c r="F4270" s="27">
        <f t="shared" si="728"/>
        <v>680540712.16342163</v>
      </c>
      <c r="G4270" s="28">
        <f t="shared" si="729"/>
        <v>5091902828.5085001</v>
      </c>
      <c r="H4270" s="28">
        <f t="shared" si="730"/>
        <v>84865047.141808331</v>
      </c>
      <c r="I4270" s="29">
        <f t="shared" si="731"/>
        <v>1414417.4523634722</v>
      </c>
      <c r="J4270" s="25">
        <f t="shared" si="732"/>
        <v>44986525041058.727</v>
      </c>
      <c r="K4270" s="25">
        <f t="shared" si="733"/>
        <v>44986525041058.727</v>
      </c>
      <c r="L4270" s="30" t="str">
        <f t="shared" si="734"/>
        <v>0 DAYS</v>
      </c>
    </row>
    <row r="4271" spans="1:12" x14ac:dyDescent="0.2">
      <c r="A4271" s="23">
        <f t="shared" si="724"/>
        <v>21944646361492.063</v>
      </c>
      <c r="B4271" s="24">
        <v>4265</v>
      </c>
      <c r="C4271" s="23">
        <f t="shared" si="725"/>
        <v>122890019624.35555</v>
      </c>
      <c r="D4271" s="25">
        <f t="shared" si="726"/>
        <v>22067536381116.418</v>
      </c>
      <c r="E4271" s="26">
        <f t="shared" si="727"/>
        <v>22067536380116.418</v>
      </c>
      <c r="F4271" s="27">
        <f t="shared" si="728"/>
        <v>684351740.15153503</v>
      </c>
      <c r="G4271" s="28">
        <f t="shared" si="729"/>
        <v>5120417484.3481474</v>
      </c>
      <c r="H4271" s="28">
        <f t="shared" si="730"/>
        <v>85340291.405802459</v>
      </c>
      <c r="I4271" s="29">
        <f t="shared" si="731"/>
        <v>1422338.1900967075</v>
      </c>
      <c r="J4271" s="25">
        <f t="shared" si="732"/>
        <v>45238449581288.656</v>
      </c>
      <c r="K4271" s="25">
        <f t="shared" si="733"/>
        <v>45238449581288.656</v>
      </c>
      <c r="L4271" s="30" t="str">
        <f t="shared" si="734"/>
        <v>0 DAYS</v>
      </c>
    </row>
    <row r="4272" spans="1:12" x14ac:dyDescent="0.2">
      <c r="A4272" s="23">
        <f t="shared" si="724"/>
        <v>22067536381116.418</v>
      </c>
      <c r="B4272" s="24">
        <v>4266</v>
      </c>
      <c r="C4272" s="23">
        <f t="shared" si="725"/>
        <v>123578203734.25194</v>
      </c>
      <c r="D4272" s="25">
        <f t="shared" si="726"/>
        <v>22191114584850.668</v>
      </c>
      <c r="E4272" s="26">
        <f t="shared" si="727"/>
        <v>22191114583850.668</v>
      </c>
      <c r="F4272" s="27">
        <f t="shared" si="728"/>
        <v>688184109.89639282</v>
      </c>
      <c r="G4272" s="28">
        <f t="shared" si="729"/>
        <v>5149091822.2604971</v>
      </c>
      <c r="H4272" s="28">
        <f t="shared" si="730"/>
        <v>85818197.037674949</v>
      </c>
      <c r="I4272" s="29">
        <f t="shared" si="731"/>
        <v>1430303.283961249</v>
      </c>
      <c r="J4272" s="25">
        <f t="shared" si="732"/>
        <v>45491784898943.867</v>
      </c>
      <c r="K4272" s="25">
        <f t="shared" si="733"/>
        <v>45491784898943.867</v>
      </c>
      <c r="L4272" s="30" t="str">
        <f t="shared" si="734"/>
        <v>0 DAYS</v>
      </c>
    </row>
    <row r="4273" spans="1:12" x14ac:dyDescent="0.2">
      <c r="A4273" s="23">
        <f t="shared" si="724"/>
        <v>22191114584850.668</v>
      </c>
      <c r="B4273" s="24">
        <v>4267</v>
      </c>
      <c r="C4273" s="23">
        <f t="shared" si="725"/>
        <v>124270241675.16374</v>
      </c>
      <c r="D4273" s="25">
        <f t="shared" si="726"/>
        <v>22315384826525.832</v>
      </c>
      <c r="E4273" s="26">
        <f t="shared" si="727"/>
        <v>22315384825525.832</v>
      </c>
      <c r="F4273" s="27">
        <f t="shared" si="728"/>
        <v>692037940.9118042</v>
      </c>
      <c r="G4273" s="28">
        <f t="shared" si="729"/>
        <v>5177926736.4651556</v>
      </c>
      <c r="H4273" s="28">
        <f t="shared" si="730"/>
        <v>86298778.94108592</v>
      </c>
      <c r="I4273" s="29">
        <f t="shared" si="731"/>
        <v>1438312.9823514321</v>
      </c>
      <c r="J4273" s="25">
        <f t="shared" si="732"/>
        <v>45746538894377.953</v>
      </c>
      <c r="K4273" s="25">
        <f t="shared" si="733"/>
        <v>45746538894377.953</v>
      </c>
      <c r="L4273" s="30" t="str">
        <f t="shared" si="734"/>
        <v>0 DAYS</v>
      </c>
    </row>
    <row r="4274" spans="1:12" x14ac:dyDescent="0.2">
      <c r="A4274" s="23">
        <f t="shared" si="724"/>
        <v>22315384826525.832</v>
      </c>
      <c r="B4274" s="24">
        <v>4268</v>
      </c>
      <c r="C4274" s="23">
        <f t="shared" si="725"/>
        <v>124966155028.54466</v>
      </c>
      <c r="D4274" s="25">
        <f t="shared" si="726"/>
        <v>22440350981554.375</v>
      </c>
      <c r="E4274" s="26">
        <f t="shared" si="727"/>
        <v>22440350980554.375</v>
      </c>
      <c r="F4274" s="27">
        <f t="shared" si="728"/>
        <v>695913353.38092041</v>
      </c>
      <c r="G4274" s="28">
        <f t="shared" si="729"/>
        <v>5206923126.1893606</v>
      </c>
      <c r="H4274" s="28">
        <f t="shared" si="730"/>
        <v>86782052.103156015</v>
      </c>
      <c r="I4274" s="29">
        <f t="shared" si="731"/>
        <v>1446367.5350526003</v>
      </c>
      <c r="J4274" s="25">
        <f t="shared" si="732"/>
        <v>46002719512186.461</v>
      </c>
      <c r="K4274" s="25">
        <f t="shared" si="733"/>
        <v>46002719512186.461</v>
      </c>
      <c r="L4274" s="30" t="str">
        <f t="shared" si="734"/>
        <v>0 DAYS</v>
      </c>
    </row>
    <row r="4275" spans="1:12" x14ac:dyDescent="0.2">
      <c r="A4275" s="23">
        <f t="shared" si="724"/>
        <v>22440350981554.375</v>
      </c>
      <c r="B4275" s="24">
        <v>4269</v>
      </c>
      <c r="C4275" s="23">
        <f t="shared" si="725"/>
        <v>125665965496.7045</v>
      </c>
      <c r="D4275" s="25">
        <f t="shared" si="726"/>
        <v>22566016947051.078</v>
      </c>
      <c r="E4275" s="26">
        <f t="shared" si="727"/>
        <v>22566016946051.078</v>
      </c>
      <c r="F4275" s="27">
        <f t="shared" si="728"/>
        <v>699810468.15983582</v>
      </c>
      <c r="G4275" s="28">
        <f t="shared" si="729"/>
        <v>5236081895.6960211</v>
      </c>
      <c r="H4275" s="28">
        <f t="shared" si="730"/>
        <v>87268031.594933689</v>
      </c>
      <c r="I4275" s="29">
        <f t="shared" si="731"/>
        <v>1454467.1932488948</v>
      </c>
      <c r="J4275" s="25">
        <f t="shared" si="732"/>
        <v>46260334741454.703</v>
      </c>
      <c r="K4275" s="25">
        <f t="shared" si="733"/>
        <v>46260334741454.703</v>
      </c>
      <c r="L4275" s="30" t="str">
        <f t="shared" si="734"/>
        <v>0 DAYS</v>
      </c>
    </row>
    <row r="4276" spans="1:12" x14ac:dyDescent="0.2">
      <c r="A4276" s="23">
        <f t="shared" si="724"/>
        <v>22566016947051.078</v>
      </c>
      <c r="B4276" s="24">
        <v>4270</v>
      </c>
      <c r="C4276" s="23">
        <f t="shared" si="725"/>
        <v>126369694903.48604</v>
      </c>
      <c r="D4276" s="25">
        <f t="shared" si="726"/>
        <v>22692386641954.563</v>
      </c>
      <c r="E4276" s="26">
        <f t="shared" si="727"/>
        <v>22692386640954.563</v>
      </c>
      <c r="F4276" s="27">
        <f t="shared" si="728"/>
        <v>703729406.78153992</v>
      </c>
      <c r="G4276" s="28">
        <f t="shared" si="729"/>
        <v>5265403954.3119183</v>
      </c>
      <c r="H4276" s="28">
        <f t="shared" si="730"/>
        <v>87756732.571865305</v>
      </c>
      <c r="I4276" s="29">
        <f t="shared" si="731"/>
        <v>1462612.2095310884</v>
      </c>
      <c r="J4276" s="25">
        <f t="shared" si="732"/>
        <v>46519392616006.852</v>
      </c>
      <c r="K4276" s="25">
        <f t="shared" si="733"/>
        <v>46519392616006.852</v>
      </c>
      <c r="L4276" s="30" t="str">
        <f t="shared" si="734"/>
        <v>0 DAYS</v>
      </c>
    </row>
    <row r="4277" spans="1:12" x14ac:dyDescent="0.2">
      <c r="A4277" s="23">
        <f t="shared" si="724"/>
        <v>22692386641954.563</v>
      </c>
      <c r="B4277" s="24">
        <v>4271</v>
      </c>
      <c r="C4277" s="23">
        <f t="shared" si="725"/>
        <v>127077365194.94554</v>
      </c>
      <c r="D4277" s="25">
        <f t="shared" si="726"/>
        <v>22819464007149.508</v>
      </c>
      <c r="E4277" s="26">
        <f t="shared" si="727"/>
        <v>22819464006149.508</v>
      </c>
      <c r="F4277" s="27">
        <f t="shared" si="728"/>
        <v>707670291.45950317</v>
      </c>
      <c r="G4277" s="28">
        <f t="shared" si="729"/>
        <v>5294890216.4560642</v>
      </c>
      <c r="H4277" s="28">
        <f t="shared" si="730"/>
        <v>88248170.274267733</v>
      </c>
      <c r="I4277" s="29">
        <f t="shared" si="731"/>
        <v>1470802.8379044621</v>
      </c>
      <c r="J4277" s="25">
        <f t="shared" si="732"/>
        <v>46779901214656.484</v>
      </c>
      <c r="K4277" s="25">
        <f t="shared" si="733"/>
        <v>46779901214656.484</v>
      </c>
      <c r="L4277" s="30" t="str">
        <f t="shared" si="734"/>
        <v>0 DAYS</v>
      </c>
    </row>
    <row r="4278" spans="1:12" x14ac:dyDescent="0.2">
      <c r="A4278" s="23">
        <f t="shared" si="724"/>
        <v>22819464007149.508</v>
      </c>
      <c r="B4278" s="24">
        <v>4272</v>
      </c>
      <c r="C4278" s="23">
        <f t="shared" si="725"/>
        <v>127788998440.03725</v>
      </c>
      <c r="D4278" s="25">
        <f t="shared" si="726"/>
        <v>22947253005589.547</v>
      </c>
      <c r="E4278" s="26">
        <f t="shared" si="727"/>
        <v>22947253004589.547</v>
      </c>
      <c r="F4278" s="27">
        <f t="shared" si="728"/>
        <v>711633245.09170532</v>
      </c>
      <c r="G4278" s="28">
        <f t="shared" si="729"/>
        <v>5324541601.6682186</v>
      </c>
      <c r="H4278" s="28">
        <f t="shared" si="730"/>
        <v>88742360.027803645</v>
      </c>
      <c r="I4278" s="29">
        <f t="shared" si="731"/>
        <v>1479039.3337967275</v>
      </c>
      <c r="J4278" s="25">
        <f t="shared" si="732"/>
        <v>47041868661458.57</v>
      </c>
      <c r="K4278" s="25">
        <f t="shared" si="733"/>
        <v>47041868661458.57</v>
      </c>
      <c r="L4278" s="30" t="str">
        <f t="shared" si="734"/>
        <v>0 DAYS</v>
      </c>
    </row>
    <row r="4279" spans="1:12" x14ac:dyDescent="0.2">
      <c r="A4279" s="23">
        <f t="shared" si="724"/>
        <v>22947253005589.547</v>
      </c>
      <c r="B4279" s="24">
        <v>4273</v>
      </c>
      <c r="C4279" s="23">
        <f t="shared" si="725"/>
        <v>128504616831.30147</v>
      </c>
      <c r="D4279" s="25">
        <f t="shared" si="726"/>
        <v>23075757622420.848</v>
      </c>
      <c r="E4279" s="26">
        <f t="shared" si="727"/>
        <v>23075757621420.848</v>
      </c>
      <c r="F4279" s="27">
        <f t="shared" si="728"/>
        <v>715618391.26422119</v>
      </c>
      <c r="G4279" s="28">
        <f t="shared" si="729"/>
        <v>5354359034.6375608</v>
      </c>
      <c r="H4279" s="28">
        <f t="shared" si="730"/>
        <v>89239317.243959352</v>
      </c>
      <c r="I4279" s="29">
        <f t="shared" si="731"/>
        <v>1487321.9540659892</v>
      </c>
      <c r="J4279" s="25">
        <f t="shared" si="732"/>
        <v>47305303125962.734</v>
      </c>
      <c r="K4279" s="25">
        <f t="shared" si="733"/>
        <v>47305303125962.734</v>
      </c>
      <c r="L4279" s="30" t="str">
        <f t="shared" si="734"/>
        <v>0 DAYS</v>
      </c>
    </row>
    <row r="4280" spans="1:12" x14ac:dyDescent="0.2">
      <c r="A4280" s="23">
        <f t="shared" si="724"/>
        <v>23075757622420.848</v>
      </c>
      <c r="B4280" s="24">
        <v>4274</v>
      </c>
      <c r="C4280" s="23">
        <f t="shared" si="725"/>
        <v>129224242685.55675</v>
      </c>
      <c r="D4280" s="25">
        <f t="shared" si="726"/>
        <v>23204981865106.406</v>
      </c>
      <c r="E4280" s="26">
        <f t="shared" si="727"/>
        <v>23204981864106.406</v>
      </c>
      <c r="F4280" s="27">
        <f t="shared" si="728"/>
        <v>719625854.25527954</v>
      </c>
      <c r="G4280" s="28">
        <f t="shared" si="729"/>
        <v>5384343445.2315311</v>
      </c>
      <c r="H4280" s="28">
        <f t="shared" si="730"/>
        <v>89739057.420525521</v>
      </c>
      <c r="I4280" s="29">
        <f t="shared" si="731"/>
        <v>1495650.9570087588</v>
      </c>
      <c r="J4280" s="25">
        <f t="shared" si="732"/>
        <v>47570212823468.125</v>
      </c>
      <c r="K4280" s="25">
        <f t="shared" si="733"/>
        <v>47570212823468.125</v>
      </c>
      <c r="L4280" s="30" t="str">
        <f t="shared" si="734"/>
        <v>0 DAYS</v>
      </c>
    </row>
    <row r="4281" spans="1:12" x14ac:dyDescent="0.2">
      <c r="A4281" s="23">
        <f t="shared" si="724"/>
        <v>23204981865106.406</v>
      </c>
      <c r="B4281" s="24">
        <v>4275</v>
      </c>
      <c r="C4281" s="23">
        <f t="shared" si="725"/>
        <v>129947898444.59587</v>
      </c>
      <c r="D4281" s="25">
        <f t="shared" si="726"/>
        <v>23334929763551.004</v>
      </c>
      <c r="E4281" s="26">
        <f t="shared" si="727"/>
        <v>23334929762551.004</v>
      </c>
      <c r="F4281" s="27">
        <f t="shared" si="728"/>
        <v>723655759.03912354</v>
      </c>
      <c r="G4281" s="28">
        <f t="shared" si="729"/>
        <v>5414495768.524828</v>
      </c>
      <c r="H4281" s="28">
        <f t="shared" si="730"/>
        <v>90241596.142080471</v>
      </c>
      <c r="I4281" s="29">
        <f t="shared" si="731"/>
        <v>1504026.6023680079</v>
      </c>
      <c r="J4281" s="25">
        <f t="shared" si="732"/>
        <v>47836606015279.555</v>
      </c>
      <c r="K4281" s="25">
        <f t="shared" si="733"/>
        <v>47836606015279.555</v>
      </c>
      <c r="L4281" s="30" t="str">
        <f t="shared" si="734"/>
        <v>0 DAYS</v>
      </c>
    </row>
    <row r="4282" spans="1:12" x14ac:dyDescent="0.2">
      <c r="A4282" s="23">
        <f t="shared" si="724"/>
        <v>23334929763551.004</v>
      </c>
      <c r="B4282" s="24">
        <v>4276</v>
      </c>
      <c r="C4282" s="23">
        <f t="shared" si="725"/>
        <v>130675606675.88562</v>
      </c>
      <c r="D4282" s="25">
        <f t="shared" si="726"/>
        <v>23465605370226.891</v>
      </c>
      <c r="E4282" s="26">
        <f t="shared" si="727"/>
        <v>23465605369226.891</v>
      </c>
      <c r="F4282" s="27">
        <f t="shared" si="728"/>
        <v>727708231.28974915</v>
      </c>
      <c r="G4282" s="28">
        <f t="shared" si="729"/>
        <v>5444816944.8285675</v>
      </c>
      <c r="H4282" s="28">
        <f t="shared" si="730"/>
        <v>90746949.08047612</v>
      </c>
      <c r="I4282" s="29">
        <f t="shared" si="731"/>
        <v>1512449.1513412686</v>
      </c>
      <c r="J4282" s="25">
        <f t="shared" si="732"/>
        <v>48104491008965.125</v>
      </c>
      <c r="K4282" s="25">
        <f t="shared" si="733"/>
        <v>48104491008965.125</v>
      </c>
      <c r="L4282" s="30" t="str">
        <f t="shared" si="734"/>
        <v>0 DAYS</v>
      </c>
    </row>
    <row r="4283" spans="1:12" x14ac:dyDescent="0.2">
      <c r="A4283" s="23">
        <f t="shared" si="724"/>
        <v>23465605370226.891</v>
      </c>
      <c r="B4283" s="24">
        <v>4277</v>
      </c>
      <c r="C4283" s="23">
        <f t="shared" si="725"/>
        <v>131407390073.27058</v>
      </c>
      <c r="D4283" s="25">
        <f t="shared" si="726"/>
        <v>23597012760300.16</v>
      </c>
      <c r="E4283" s="26">
        <f t="shared" si="727"/>
        <v>23597012759300.16</v>
      </c>
      <c r="F4283" s="27">
        <f t="shared" si="728"/>
        <v>731783397.38496399</v>
      </c>
      <c r="G4283" s="28">
        <f t="shared" si="729"/>
        <v>5475307919.7196074</v>
      </c>
      <c r="H4283" s="28">
        <f t="shared" si="730"/>
        <v>91255131.995326787</v>
      </c>
      <c r="I4283" s="29">
        <f t="shared" si="731"/>
        <v>1520918.8665887797</v>
      </c>
      <c r="J4283" s="25">
        <f t="shared" si="732"/>
        <v>48373876158615.32</v>
      </c>
      <c r="K4283" s="25">
        <f t="shared" si="733"/>
        <v>48373876158615.32</v>
      </c>
      <c r="L4283" s="30" t="str">
        <f t="shared" si="734"/>
        <v>0 DAYS</v>
      </c>
    </row>
    <row r="4284" spans="1:12" x14ac:dyDescent="0.2">
      <c r="A4284" s="23">
        <f t="shared" si="724"/>
        <v>23597012760300.16</v>
      </c>
      <c r="B4284" s="24">
        <v>4278</v>
      </c>
      <c r="C4284" s="23">
        <f t="shared" si="725"/>
        <v>132143271457.68089</v>
      </c>
      <c r="D4284" s="25">
        <f t="shared" si="726"/>
        <v>23729156031757.84</v>
      </c>
      <c r="E4284" s="26">
        <f t="shared" si="727"/>
        <v>23729156030757.84</v>
      </c>
      <c r="F4284" s="27">
        <f t="shared" si="728"/>
        <v>735881384.41030884</v>
      </c>
      <c r="G4284" s="28">
        <f t="shared" si="729"/>
        <v>5505969644.0700369</v>
      </c>
      <c r="H4284" s="28">
        <f t="shared" si="730"/>
        <v>91766160.734500617</v>
      </c>
      <c r="I4284" s="29">
        <f t="shared" si="731"/>
        <v>1529436.0122416769</v>
      </c>
      <c r="J4284" s="25">
        <f t="shared" si="732"/>
        <v>48644769865103.57</v>
      </c>
      <c r="K4284" s="25">
        <f t="shared" si="733"/>
        <v>48644769865103.57</v>
      </c>
      <c r="L4284" s="30" t="str">
        <f t="shared" si="734"/>
        <v>0 DAYS</v>
      </c>
    </row>
    <row r="4285" spans="1:12" x14ac:dyDescent="0.2">
      <c r="A4285" s="23">
        <f t="shared" si="724"/>
        <v>23729156031757.84</v>
      </c>
      <c r="B4285" s="24">
        <v>4279</v>
      </c>
      <c r="C4285" s="23">
        <f t="shared" si="725"/>
        <v>132883273777.8439</v>
      </c>
      <c r="D4285" s="25">
        <f t="shared" si="726"/>
        <v>23862039305535.684</v>
      </c>
      <c r="E4285" s="26">
        <f t="shared" si="727"/>
        <v>23862039304535.684</v>
      </c>
      <c r="F4285" s="27">
        <f t="shared" si="728"/>
        <v>740002320.16300964</v>
      </c>
      <c r="G4285" s="28">
        <f t="shared" si="729"/>
        <v>5536803074.076829</v>
      </c>
      <c r="H4285" s="28">
        <f t="shared" si="730"/>
        <v>92280051.234613821</v>
      </c>
      <c r="I4285" s="29">
        <f t="shared" si="731"/>
        <v>1538000.8539102303</v>
      </c>
      <c r="J4285" s="25">
        <f t="shared" si="732"/>
        <v>48917180576348.148</v>
      </c>
      <c r="K4285" s="25">
        <f t="shared" si="733"/>
        <v>48917180576348.148</v>
      </c>
      <c r="L4285" s="30" t="str">
        <f t="shared" si="734"/>
        <v>0 DAYS</v>
      </c>
    </row>
    <row r="4286" spans="1:12" x14ac:dyDescent="0.2">
      <c r="A4286" s="23">
        <f t="shared" si="724"/>
        <v>23862039305535.684</v>
      </c>
      <c r="B4286" s="24">
        <v>4280</v>
      </c>
      <c r="C4286" s="23">
        <f t="shared" si="725"/>
        <v>133627420110.99983</v>
      </c>
      <c r="D4286" s="25">
        <f t="shared" si="726"/>
        <v>23995666725646.684</v>
      </c>
      <c r="E4286" s="26">
        <f t="shared" si="727"/>
        <v>23995666724646.684</v>
      </c>
      <c r="F4286" s="27">
        <f t="shared" si="728"/>
        <v>744146333.15592957</v>
      </c>
      <c r="G4286" s="28">
        <f t="shared" si="729"/>
        <v>5567809171.2916594</v>
      </c>
      <c r="H4286" s="28">
        <f t="shared" si="730"/>
        <v>92796819.521527663</v>
      </c>
      <c r="I4286" s="29">
        <f t="shared" si="731"/>
        <v>1546613.6586921278</v>
      </c>
      <c r="J4286" s="25">
        <f t="shared" si="732"/>
        <v>49191116787575.695</v>
      </c>
      <c r="K4286" s="25">
        <f t="shared" si="733"/>
        <v>49191116787575.695</v>
      </c>
      <c r="L4286" s="30" t="str">
        <f t="shared" si="734"/>
        <v>0 DAYS</v>
      </c>
    </row>
    <row r="4287" spans="1:12" x14ac:dyDescent="0.2">
      <c r="A4287" s="23">
        <f t="shared" si="724"/>
        <v>23995666725646.684</v>
      </c>
      <c r="B4287" s="24">
        <v>4281</v>
      </c>
      <c r="C4287" s="23">
        <f t="shared" si="725"/>
        <v>134375733663.62143</v>
      </c>
      <c r="D4287" s="25">
        <f t="shared" si="726"/>
        <v>24130042459310.305</v>
      </c>
      <c r="E4287" s="26">
        <f t="shared" si="727"/>
        <v>24130042458310.305</v>
      </c>
      <c r="F4287" s="27">
        <f t="shared" si="728"/>
        <v>748313552.62159729</v>
      </c>
      <c r="G4287" s="28">
        <f t="shared" si="729"/>
        <v>5598988902.6508932</v>
      </c>
      <c r="H4287" s="28">
        <f t="shared" si="730"/>
        <v>93316481.710848227</v>
      </c>
      <c r="I4287" s="29">
        <f t="shared" si="731"/>
        <v>1555274.6951808038</v>
      </c>
      <c r="J4287" s="25">
        <f t="shared" si="732"/>
        <v>49466587041586.117</v>
      </c>
      <c r="K4287" s="25">
        <f t="shared" si="733"/>
        <v>49466587041586.117</v>
      </c>
      <c r="L4287" s="30" t="str">
        <f t="shared" si="734"/>
        <v>0 DAYS</v>
      </c>
    </row>
    <row r="4288" spans="1:12" x14ac:dyDescent="0.2">
      <c r="A4288" s="23">
        <f t="shared" si="724"/>
        <v>24130042459310.305</v>
      </c>
      <c r="B4288" s="24">
        <v>4282</v>
      </c>
      <c r="C4288" s="23">
        <f t="shared" si="725"/>
        <v>135128237772.13771</v>
      </c>
      <c r="D4288" s="25">
        <f t="shared" si="726"/>
        <v>24265170697082.441</v>
      </c>
      <c r="E4288" s="26">
        <f t="shared" si="727"/>
        <v>24265170696082.441</v>
      </c>
      <c r="F4288" s="27">
        <f t="shared" si="728"/>
        <v>752504108.51628113</v>
      </c>
      <c r="G4288" s="28">
        <f t="shared" si="729"/>
        <v>5630343240.5057383</v>
      </c>
      <c r="H4288" s="28">
        <f t="shared" si="730"/>
        <v>93839054.008428976</v>
      </c>
      <c r="I4288" s="29">
        <f t="shared" si="731"/>
        <v>1563984.2334738162</v>
      </c>
      <c r="J4288" s="25">
        <f t="shared" si="732"/>
        <v>49743599929019</v>
      </c>
      <c r="K4288" s="25">
        <f t="shared" si="733"/>
        <v>49743599929019</v>
      </c>
      <c r="L4288" s="30" t="str">
        <f t="shared" si="734"/>
        <v>0 DAYS</v>
      </c>
    </row>
    <row r="4289" spans="1:12" x14ac:dyDescent="0.2">
      <c r="A4289" s="23">
        <f t="shared" si="724"/>
        <v>24265170697082.441</v>
      </c>
      <c r="B4289" s="24">
        <v>4283</v>
      </c>
      <c r="C4289" s="23">
        <f t="shared" si="725"/>
        <v>135884955903.66167</v>
      </c>
      <c r="D4289" s="25">
        <f t="shared" si="726"/>
        <v>24401055652986.102</v>
      </c>
      <c r="E4289" s="26">
        <f t="shared" si="727"/>
        <v>24401055651986.102</v>
      </c>
      <c r="F4289" s="27">
        <f t="shared" si="728"/>
        <v>756718131.5239563</v>
      </c>
      <c r="G4289" s="28">
        <f t="shared" si="729"/>
        <v>5661873162.6525698</v>
      </c>
      <c r="H4289" s="28">
        <f t="shared" si="730"/>
        <v>94364552.710876167</v>
      </c>
      <c r="I4289" s="29">
        <f t="shared" si="731"/>
        <v>1572742.5451812695</v>
      </c>
      <c r="J4289" s="25">
        <f t="shared" si="732"/>
        <v>50022164088621.5</v>
      </c>
      <c r="K4289" s="25">
        <f t="shared" si="733"/>
        <v>50022164088621.5</v>
      </c>
      <c r="L4289" s="30" t="str">
        <f t="shared" si="734"/>
        <v>0 DAYS</v>
      </c>
    </row>
    <row r="4290" spans="1:12" x14ac:dyDescent="0.2">
      <c r="A4290" s="23">
        <f t="shared" si="724"/>
        <v>24401055652986.102</v>
      </c>
      <c r="B4290" s="24">
        <v>4284</v>
      </c>
      <c r="C4290" s="23">
        <f t="shared" si="725"/>
        <v>136645911656.72217</v>
      </c>
      <c r="D4290" s="25">
        <f t="shared" si="726"/>
        <v>24537701564642.824</v>
      </c>
      <c r="E4290" s="26">
        <f t="shared" si="727"/>
        <v>24537701563642.824</v>
      </c>
      <c r="F4290" s="27">
        <f t="shared" si="728"/>
        <v>760955753.0605011</v>
      </c>
      <c r="G4290" s="28">
        <f t="shared" si="729"/>
        <v>5693579652.3634233</v>
      </c>
      <c r="H4290" s="28">
        <f t="shared" si="730"/>
        <v>94892994.206057057</v>
      </c>
      <c r="I4290" s="29">
        <f t="shared" si="731"/>
        <v>1581549.9034342843</v>
      </c>
      <c r="J4290" s="25">
        <f t="shared" si="732"/>
        <v>50302288207517.789</v>
      </c>
      <c r="K4290" s="25">
        <f t="shared" si="733"/>
        <v>50302288207517.789</v>
      </c>
      <c r="L4290" s="30" t="str">
        <f t="shared" si="734"/>
        <v>0 DAYS</v>
      </c>
    </row>
    <row r="4291" spans="1:12" x14ac:dyDescent="0.2">
      <c r="A4291" s="23">
        <f t="shared" si="724"/>
        <v>24537701564642.824</v>
      </c>
      <c r="B4291" s="24">
        <v>4285</v>
      </c>
      <c r="C4291" s="23">
        <f t="shared" si="725"/>
        <v>137411128761.99982</v>
      </c>
      <c r="D4291" s="25">
        <f t="shared" si="726"/>
        <v>24675112693404.824</v>
      </c>
      <c r="E4291" s="26">
        <f t="shared" si="727"/>
        <v>24675112692404.824</v>
      </c>
      <c r="F4291" s="27">
        <f t="shared" si="728"/>
        <v>765217105.27764893</v>
      </c>
      <c r="G4291" s="28">
        <f t="shared" si="729"/>
        <v>5725463698.4166594</v>
      </c>
      <c r="H4291" s="28">
        <f t="shared" si="730"/>
        <v>95424394.973610982</v>
      </c>
      <c r="I4291" s="29">
        <f t="shared" si="731"/>
        <v>1590406.5828935164</v>
      </c>
      <c r="J4291" s="25">
        <f t="shared" si="732"/>
        <v>50583981021479.883</v>
      </c>
      <c r="K4291" s="25">
        <f t="shared" si="733"/>
        <v>50583981021479.883</v>
      </c>
      <c r="L4291" s="30" t="str">
        <f t="shared" si="734"/>
        <v>0 DAYS</v>
      </c>
    </row>
    <row r="4292" spans="1:12" x14ac:dyDescent="0.2">
      <c r="A4292" s="23">
        <f t="shared" si="724"/>
        <v>24675112693404.824</v>
      </c>
      <c r="B4292" s="24">
        <v>4286</v>
      </c>
      <c r="C4292" s="23">
        <f t="shared" si="725"/>
        <v>138180631083.06702</v>
      </c>
      <c r="D4292" s="25">
        <f t="shared" si="726"/>
        <v>24813293324487.891</v>
      </c>
      <c r="E4292" s="26">
        <f t="shared" si="727"/>
        <v>24813293323487.891</v>
      </c>
      <c r="F4292" s="27">
        <f t="shared" si="728"/>
        <v>769502321.06719971</v>
      </c>
      <c r="G4292" s="28">
        <f t="shared" si="729"/>
        <v>5757526295.1277924</v>
      </c>
      <c r="H4292" s="28">
        <f t="shared" si="730"/>
        <v>95958771.585463211</v>
      </c>
      <c r="I4292" s="29">
        <f t="shared" si="731"/>
        <v>1599312.8597577203</v>
      </c>
      <c r="J4292" s="25">
        <f t="shared" si="732"/>
        <v>50867251315200.172</v>
      </c>
      <c r="K4292" s="25">
        <f t="shared" si="733"/>
        <v>50867251315200.172</v>
      </c>
      <c r="L4292" s="30" t="str">
        <f t="shared" si="734"/>
        <v>0 DAYS</v>
      </c>
    </row>
    <row r="4293" spans="1:12" x14ac:dyDescent="0.2">
      <c r="A4293" s="23">
        <f t="shared" ref="A4293:A4356" si="735">D4292</f>
        <v>24813293324487.891</v>
      </c>
      <c r="B4293" s="24">
        <v>4287</v>
      </c>
      <c r="C4293" s="23">
        <f t="shared" ref="C4293:C4356" si="736">(A4293*$F$2)+$H$2</f>
        <v>138954442617.13217</v>
      </c>
      <c r="D4293" s="25">
        <f t="shared" ref="D4293:D4356" si="737">A4293+C4293</f>
        <v>24952247767105.023</v>
      </c>
      <c r="E4293" s="26">
        <f t="shared" ref="E4293:E4356" si="738">E4292+C4293</f>
        <v>24952247766105.023</v>
      </c>
      <c r="F4293" s="27">
        <f t="shared" ref="F4293:F4356" si="739">C4293-C4292</f>
        <v>773811534.06515503</v>
      </c>
      <c r="G4293" s="28">
        <f t="shared" ref="G4293:G4356" si="740">C4293/24</f>
        <v>5789768442.3805075</v>
      </c>
      <c r="H4293" s="28">
        <f t="shared" ref="H4293:H4356" si="741">G4293/60</f>
        <v>96496140.706341788</v>
      </c>
      <c r="I4293" s="29">
        <f t="shared" ref="I4293:I4356" si="742">H4293/60</f>
        <v>1608269.0117723632</v>
      </c>
      <c r="J4293" s="25">
        <f t="shared" ref="J4293:J4356" si="743">D4293*2.05</f>
        <v>51152107922565.297</v>
      </c>
      <c r="K4293" s="25">
        <f t="shared" ref="K4293:K4356" si="744">J4293-$J$2</f>
        <v>51152107922565.297</v>
      </c>
      <c r="L4293" s="30" t="str">
        <f t="shared" ref="L4293:L4356" si="745">ROUND(($J$5/C4293),0) &amp; " DAYS"</f>
        <v>0 DAYS</v>
      </c>
    </row>
    <row r="4294" spans="1:12" x14ac:dyDescent="0.2">
      <c r="A4294" s="23">
        <f t="shared" si="735"/>
        <v>24952247767105.023</v>
      </c>
      <c r="B4294" s="24">
        <v>4288</v>
      </c>
      <c r="C4294" s="23">
        <f t="shared" si="736"/>
        <v>139732587495.78812</v>
      </c>
      <c r="D4294" s="25">
        <f t="shared" si="737"/>
        <v>25091980354600.813</v>
      </c>
      <c r="E4294" s="26">
        <f t="shared" si="738"/>
        <v>25091980353600.813</v>
      </c>
      <c r="F4294" s="27">
        <f t="shared" si="739"/>
        <v>778144878.65594482</v>
      </c>
      <c r="G4294" s="28">
        <f t="shared" si="740"/>
        <v>5822191145.6578379</v>
      </c>
      <c r="H4294" s="28">
        <f t="shared" si="741"/>
        <v>97036519.094297305</v>
      </c>
      <c r="I4294" s="29">
        <f t="shared" si="742"/>
        <v>1617275.3182382884</v>
      </c>
      <c r="J4294" s="25">
        <f t="shared" si="743"/>
        <v>51438559726931.664</v>
      </c>
      <c r="K4294" s="25">
        <f t="shared" si="744"/>
        <v>51438559726931.664</v>
      </c>
      <c r="L4294" s="30" t="str">
        <f t="shared" si="745"/>
        <v>0 DAYS</v>
      </c>
    </row>
    <row r="4295" spans="1:12" x14ac:dyDescent="0.2">
      <c r="A4295" s="23">
        <f t="shared" si="735"/>
        <v>25091980354600.813</v>
      </c>
      <c r="B4295" s="24">
        <v>4289</v>
      </c>
      <c r="C4295" s="23">
        <f t="shared" si="736"/>
        <v>140515089985.76456</v>
      </c>
      <c r="D4295" s="25">
        <f t="shared" si="737"/>
        <v>25232495444586.578</v>
      </c>
      <c r="E4295" s="26">
        <f t="shared" si="738"/>
        <v>25232495443586.578</v>
      </c>
      <c r="F4295" s="27">
        <f t="shared" si="739"/>
        <v>782502489.97644043</v>
      </c>
      <c r="G4295" s="28">
        <f t="shared" si="740"/>
        <v>5854795416.0735235</v>
      </c>
      <c r="H4295" s="28">
        <f t="shared" si="741"/>
        <v>97579923.601225391</v>
      </c>
      <c r="I4295" s="29">
        <f t="shared" si="742"/>
        <v>1626332.0600204233</v>
      </c>
      <c r="J4295" s="25">
        <f t="shared" si="743"/>
        <v>51726615661402.484</v>
      </c>
      <c r="K4295" s="25">
        <f t="shared" si="744"/>
        <v>51726615661402.484</v>
      </c>
      <c r="L4295" s="30" t="str">
        <f t="shared" si="745"/>
        <v>0 DAYS</v>
      </c>
    </row>
    <row r="4296" spans="1:12" x14ac:dyDescent="0.2">
      <c r="A4296" s="23">
        <f t="shared" si="735"/>
        <v>25232495444586.578</v>
      </c>
      <c r="B4296" s="24">
        <v>4290</v>
      </c>
      <c r="C4296" s="23">
        <f t="shared" si="736"/>
        <v>141301974489.68484</v>
      </c>
      <c r="D4296" s="25">
        <f t="shared" si="737"/>
        <v>25373797419076.262</v>
      </c>
      <c r="E4296" s="26">
        <f t="shared" si="738"/>
        <v>25373797418076.262</v>
      </c>
      <c r="F4296" s="27">
        <f t="shared" si="739"/>
        <v>786884503.92028809</v>
      </c>
      <c r="G4296" s="28">
        <f t="shared" si="740"/>
        <v>5887582270.4035349</v>
      </c>
      <c r="H4296" s="28">
        <f t="shared" si="741"/>
        <v>98126371.173392251</v>
      </c>
      <c r="I4296" s="29">
        <f t="shared" si="742"/>
        <v>1635439.5195565375</v>
      </c>
      <c r="J4296" s="25">
        <f t="shared" si="743"/>
        <v>52016284709106.328</v>
      </c>
      <c r="K4296" s="25">
        <f t="shared" si="744"/>
        <v>52016284709106.328</v>
      </c>
      <c r="L4296" s="30" t="str">
        <f t="shared" si="745"/>
        <v>0 DAYS</v>
      </c>
    </row>
    <row r="4297" spans="1:12" x14ac:dyDescent="0.2">
      <c r="A4297" s="23">
        <f t="shared" si="735"/>
        <v>25373797419076.262</v>
      </c>
      <c r="B4297" s="24">
        <v>4291</v>
      </c>
      <c r="C4297" s="23">
        <f t="shared" si="736"/>
        <v>142093265546.82706</v>
      </c>
      <c r="D4297" s="25">
        <f t="shared" si="737"/>
        <v>25515890684623.09</v>
      </c>
      <c r="E4297" s="26">
        <f t="shared" si="738"/>
        <v>25515890683623.09</v>
      </c>
      <c r="F4297" s="27">
        <f t="shared" si="739"/>
        <v>791291057.14221191</v>
      </c>
      <c r="G4297" s="28">
        <f t="shared" si="740"/>
        <v>5920552731.117794</v>
      </c>
      <c r="H4297" s="28">
        <f t="shared" si="741"/>
        <v>98675878.851963237</v>
      </c>
      <c r="I4297" s="29">
        <f t="shared" si="742"/>
        <v>1644597.9808660538</v>
      </c>
      <c r="J4297" s="25">
        <f t="shared" si="743"/>
        <v>52307575903477.328</v>
      </c>
      <c r="K4297" s="25">
        <f t="shared" si="744"/>
        <v>52307575903477.328</v>
      </c>
      <c r="L4297" s="30" t="str">
        <f t="shared" si="745"/>
        <v>0 DAYS</v>
      </c>
    </row>
    <row r="4298" spans="1:12" x14ac:dyDescent="0.2">
      <c r="A4298" s="23">
        <f t="shared" si="735"/>
        <v>25515890684623.09</v>
      </c>
      <c r="B4298" s="24">
        <v>4292</v>
      </c>
      <c r="C4298" s="23">
        <f t="shared" si="736"/>
        <v>142888987833.88931</v>
      </c>
      <c r="D4298" s="25">
        <f t="shared" si="737"/>
        <v>25658779672456.98</v>
      </c>
      <c r="E4298" s="26">
        <f t="shared" si="738"/>
        <v>25658779671456.98</v>
      </c>
      <c r="F4298" s="27">
        <f t="shared" si="739"/>
        <v>795722287.06225586</v>
      </c>
      <c r="G4298" s="28">
        <f t="shared" si="740"/>
        <v>5953707826.412055</v>
      </c>
      <c r="H4298" s="28">
        <f t="shared" si="741"/>
        <v>99228463.773534253</v>
      </c>
      <c r="I4298" s="29">
        <f t="shared" si="742"/>
        <v>1653807.7295589042</v>
      </c>
      <c r="J4298" s="25">
        <f t="shared" si="743"/>
        <v>52600498328536.805</v>
      </c>
      <c r="K4298" s="25">
        <f t="shared" si="744"/>
        <v>52600498328536.805</v>
      </c>
      <c r="L4298" s="30" t="str">
        <f t="shared" si="745"/>
        <v>0 DAYS</v>
      </c>
    </row>
    <row r="4299" spans="1:12" x14ac:dyDescent="0.2">
      <c r="A4299" s="23">
        <f t="shared" si="735"/>
        <v>25658779672456.98</v>
      </c>
      <c r="B4299" s="24">
        <v>4293</v>
      </c>
      <c r="C4299" s="23">
        <f t="shared" si="736"/>
        <v>143689166165.75909</v>
      </c>
      <c r="D4299" s="25">
        <f t="shared" si="737"/>
        <v>25802468838622.738</v>
      </c>
      <c r="E4299" s="26">
        <f t="shared" si="738"/>
        <v>25802468837622.738</v>
      </c>
      <c r="F4299" s="27">
        <f t="shared" si="739"/>
        <v>800178331.86978149</v>
      </c>
      <c r="G4299" s="28">
        <f t="shared" si="740"/>
        <v>5987048590.2399626</v>
      </c>
      <c r="H4299" s="28">
        <f t="shared" si="741"/>
        <v>99784143.170666039</v>
      </c>
      <c r="I4299" s="29">
        <f t="shared" si="742"/>
        <v>1663069.052844434</v>
      </c>
      <c r="J4299" s="25">
        <f t="shared" si="743"/>
        <v>52895061119176.609</v>
      </c>
      <c r="K4299" s="25">
        <f t="shared" si="744"/>
        <v>52895061119176.609</v>
      </c>
      <c r="L4299" s="30" t="str">
        <f t="shared" si="745"/>
        <v>0 DAYS</v>
      </c>
    </row>
    <row r="4300" spans="1:12" x14ac:dyDescent="0.2">
      <c r="A4300" s="23">
        <f t="shared" si="735"/>
        <v>25802468838622.738</v>
      </c>
      <c r="B4300" s="24">
        <v>4294</v>
      </c>
      <c r="C4300" s="23">
        <f t="shared" si="736"/>
        <v>144493825496.28732</v>
      </c>
      <c r="D4300" s="25">
        <f t="shared" si="737"/>
        <v>25946962664119.027</v>
      </c>
      <c r="E4300" s="26">
        <f t="shared" si="738"/>
        <v>25946962663119.027</v>
      </c>
      <c r="F4300" s="27">
        <f t="shared" si="739"/>
        <v>804659330.52822876</v>
      </c>
      <c r="G4300" s="28">
        <f t="shared" si="740"/>
        <v>6020576062.3453054</v>
      </c>
      <c r="H4300" s="28">
        <f t="shared" si="741"/>
        <v>100342934.37242176</v>
      </c>
      <c r="I4300" s="29">
        <f t="shared" si="742"/>
        <v>1672382.2395403625</v>
      </c>
      <c r="J4300" s="25">
        <f t="shared" si="743"/>
        <v>53191273461444</v>
      </c>
      <c r="K4300" s="25">
        <f t="shared" si="744"/>
        <v>53191273461444</v>
      </c>
      <c r="L4300" s="30" t="str">
        <f t="shared" si="745"/>
        <v>0 DAYS</v>
      </c>
    </row>
    <row r="4301" spans="1:12" x14ac:dyDescent="0.2">
      <c r="A4301" s="23">
        <f t="shared" si="735"/>
        <v>25946962664119.027</v>
      </c>
      <c r="B4301" s="24">
        <v>4295</v>
      </c>
      <c r="C4301" s="23">
        <f t="shared" si="736"/>
        <v>145302990919.06656</v>
      </c>
      <c r="D4301" s="25">
        <f t="shared" si="737"/>
        <v>26092265655038.094</v>
      </c>
      <c r="E4301" s="26">
        <f t="shared" si="738"/>
        <v>26092265654038.094</v>
      </c>
      <c r="F4301" s="27">
        <f t="shared" si="739"/>
        <v>809165422.77923584</v>
      </c>
      <c r="G4301" s="28">
        <f t="shared" si="740"/>
        <v>6054291288.2944403</v>
      </c>
      <c r="H4301" s="28">
        <f t="shared" si="741"/>
        <v>100904854.80490734</v>
      </c>
      <c r="I4301" s="29">
        <f t="shared" si="742"/>
        <v>1681747.5800817891</v>
      </c>
      <c r="J4301" s="25">
        <f t="shared" si="743"/>
        <v>53489144592828.086</v>
      </c>
      <c r="K4301" s="25">
        <f t="shared" si="744"/>
        <v>53489144592828.086</v>
      </c>
      <c r="L4301" s="30" t="str">
        <f t="shared" si="745"/>
        <v>0 DAYS</v>
      </c>
    </row>
    <row r="4302" spans="1:12" x14ac:dyDescent="0.2">
      <c r="A4302" s="23">
        <f t="shared" si="735"/>
        <v>26092265655038.094</v>
      </c>
      <c r="B4302" s="24">
        <v>4296</v>
      </c>
      <c r="C4302" s="23">
        <f t="shared" si="736"/>
        <v>146116687668.21332</v>
      </c>
      <c r="D4302" s="25">
        <f t="shared" si="737"/>
        <v>26238382342706.309</v>
      </c>
      <c r="E4302" s="26">
        <f t="shared" si="738"/>
        <v>26238382341706.309</v>
      </c>
      <c r="F4302" s="27">
        <f t="shared" si="739"/>
        <v>813696749.14675903</v>
      </c>
      <c r="G4302" s="28">
        <f t="shared" si="740"/>
        <v>6088195319.5088882</v>
      </c>
      <c r="H4302" s="28">
        <f t="shared" si="741"/>
        <v>101469921.99181481</v>
      </c>
      <c r="I4302" s="29">
        <f t="shared" si="742"/>
        <v>1691165.3665302468</v>
      </c>
      <c r="J4302" s="25">
        <f t="shared" si="743"/>
        <v>53788683802547.93</v>
      </c>
      <c r="K4302" s="25">
        <f t="shared" si="744"/>
        <v>53788683802547.93</v>
      </c>
      <c r="L4302" s="30" t="str">
        <f t="shared" si="745"/>
        <v>0 DAYS</v>
      </c>
    </row>
    <row r="4303" spans="1:12" x14ac:dyDescent="0.2">
      <c r="A4303" s="23">
        <f t="shared" si="735"/>
        <v>26238382342706.309</v>
      </c>
      <c r="B4303" s="24">
        <v>4297</v>
      </c>
      <c r="C4303" s="23">
        <f t="shared" si="736"/>
        <v>146934941119.15533</v>
      </c>
      <c r="D4303" s="25">
        <f t="shared" si="737"/>
        <v>26385317283825.465</v>
      </c>
      <c r="E4303" s="26">
        <f t="shared" si="738"/>
        <v>26385317282825.465</v>
      </c>
      <c r="F4303" s="27">
        <f t="shared" si="739"/>
        <v>818253450.9420166</v>
      </c>
      <c r="G4303" s="28">
        <f t="shared" si="740"/>
        <v>6122289213.2981386</v>
      </c>
      <c r="H4303" s="28">
        <f t="shared" si="741"/>
        <v>102038153.55496898</v>
      </c>
      <c r="I4303" s="29">
        <f t="shared" si="742"/>
        <v>1700635.8925828163</v>
      </c>
      <c r="J4303" s="25">
        <f t="shared" si="743"/>
        <v>54089900431842.195</v>
      </c>
      <c r="K4303" s="25">
        <f t="shared" si="744"/>
        <v>54089900431842.195</v>
      </c>
      <c r="L4303" s="30" t="str">
        <f t="shared" si="745"/>
        <v>0 DAYS</v>
      </c>
    </row>
    <row r="4304" spans="1:12" x14ac:dyDescent="0.2">
      <c r="A4304" s="23">
        <f t="shared" si="735"/>
        <v>26385317283825.465</v>
      </c>
      <c r="B4304" s="24">
        <v>4298</v>
      </c>
      <c r="C4304" s="23">
        <f t="shared" si="736"/>
        <v>147757776789.42261</v>
      </c>
      <c r="D4304" s="25">
        <f t="shared" si="737"/>
        <v>26533075060614.887</v>
      </c>
      <c r="E4304" s="26">
        <f t="shared" si="738"/>
        <v>26533075059614.887</v>
      </c>
      <c r="F4304" s="27">
        <f t="shared" si="739"/>
        <v>822835670.26727295</v>
      </c>
      <c r="G4304" s="28">
        <f t="shared" si="740"/>
        <v>6156574032.8926086</v>
      </c>
      <c r="H4304" s="28">
        <f t="shared" si="741"/>
        <v>102609567.21487682</v>
      </c>
      <c r="I4304" s="29">
        <f t="shared" si="742"/>
        <v>1710159.4535812803</v>
      </c>
      <c r="J4304" s="25">
        <f t="shared" si="743"/>
        <v>54392803874260.516</v>
      </c>
      <c r="K4304" s="25">
        <f t="shared" si="744"/>
        <v>54392803874260.516</v>
      </c>
      <c r="L4304" s="30" t="str">
        <f t="shared" si="745"/>
        <v>0 DAYS</v>
      </c>
    </row>
    <row r="4305" spans="1:12" x14ac:dyDescent="0.2">
      <c r="A4305" s="23">
        <f t="shared" si="735"/>
        <v>26533075060614.887</v>
      </c>
      <c r="B4305" s="24">
        <v>4299</v>
      </c>
      <c r="C4305" s="23">
        <f t="shared" si="736"/>
        <v>148585220339.44336</v>
      </c>
      <c r="D4305" s="25">
        <f t="shared" si="737"/>
        <v>26681660280954.328</v>
      </c>
      <c r="E4305" s="26">
        <f t="shared" si="738"/>
        <v>26681660279954.328</v>
      </c>
      <c r="F4305" s="27">
        <f t="shared" si="739"/>
        <v>827443550.02075195</v>
      </c>
      <c r="G4305" s="28">
        <f t="shared" si="740"/>
        <v>6191050847.4768066</v>
      </c>
      <c r="H4305" s="28">
        <f t="shared" si="741"/>
        <v>103184180.79128011</v>
      </c>
      <c r="I4305" s="29">
        <f t="shared" si="742"/>
        <v>1719736.3465213352</v>
      </c>
      <c r="J4305" s="25">
        <f t="shared" si="743"/>
        <v>54697403575956.367</v>
      </c>
      <c r="K4305" s="25">
        <f t="shared" si="744"/>
        <v>54697403575956.367</v>
      </c>
      <c r="L4305" s="30" t="str">
        <f t="shared" si="745"/>
        <v>0 DAYS</v>
      </c>
    </row>
    <row r="4306" spans="1:12" x14ac:dyDescent="0.2">
      <c r="A4306" s="23">
        <f t="shared" si="735"/>
        <v>26681660280954.328</v>
      </c>
      <c r="B4306" s="24">
        <v>4300</v>
      </c>
      <c r="C4306" s="23">
        <f t="shared" si="736"/>
        <v>149417297573.34424</v>
      </c>
      <c r="D4306" s="25">
        <f t="shared" si="737"/>
        <v>26831077578527.672</v>
      </c>
      <c r="E4306" s="26">
        <f t="shared" si="738"/>
        <v>26831077577527.672</v>
      </c>
      <c r="F4306" s="27">
        <f t="shared" si="739"/>
        <v>832077233.90087891</v>
      </c>
      <c r="G4306" s="28">
        <f t="shared" si="740"/>
        <v>6225720732.2226763</v>
      </c>
      <c r="H4306" s="28">
        <f t="shared" si="741"/>
        <v>103762012.20371127</v>
      </c>
      <c r="I4306" s="29">
        <f t="shared" si="742"/>
        <v>1729366.8700618546</v>
      </c>
      <c r="J4306" s="25">
        <f t="shared" si="743"/>
        <v>55003709035981.719</v>
      </c>
      <c r="K4306" s="25">
        <f t="shared" si="744"/>
        <v>55003709035981.719</v>
      </c>
      <c r="L4306" s="30" t="str">
        <f t="shared" si="745"/>
        <v>0 DAYS</v>
      </c>
    </row>
    <row r="4307" spans="1:12" x14ac:dyDescent="0.2">
      <c r="A4307" s="23">
        <f t="shared" si="735"/>
        <v>26831077578527.672</v>
      </c>
      <c r="B4307" s="24">
        <v>4301</v>
      </c>
      <c r="C4307" s="23">
        <f t="shared" si="736"/>
        <v>150254034439.75497</v>
      </c>
      <c r="D4307" s="25">
        <f t="shared" si="737"/>
        <v>26981331612967.426</v>
      </c>
      <c r="E4307" s="26">
        <f t="shared" si="738"/>
        <v>26981331611967.426</v>
      </c>
      <c r="F4307" s="27">
        <f t="shared" si="739"/>
        <v>836736866.41073608</v>
      </c>
      <c r="G4307" s="28">
        <f t="shared" si="740"/>
        <v>6260584768.3231239</v>
      </c>
      <c r="H4307" s="28">
        <f t="shared" si="741"/>
        <v>104343079.47205207</v>
      </c>
      <c r="I4307" s="29">
        <f t="shared" si="742"/>
        <v>1739051.3245342011</v>
      </c>
      <c r="J4307" s="25">
        <f t="shared" si="743"/>
        <v>55311729806583.219</v>
      </c>
      <c r="K4307" s="25">
        <f t="shared" si="744"/>
        <v>55311729806583.219</v>
      </c>
      <c r="L4307" s="30" t="str">
        <f t="shared" si="745"/>
        <v>0 DAYS</v>
      </c>
    </row>
    <row r="4308" spans="1:12" x14ac:dyDescent="0.2">
      <c r="A4308" s="23">
        <f t="shared" si="735"/>
        <v>26981331612967.426</v>
      </c>
      <c r="B4308" s="24">
        <v>4302</v>
      </c>
      <c r="C4308" s="23">
        <f t="shared" si="736"/>
        <v>151095457032.61758</v>
      </c>
      <c r="D4308" s="25">
        <f t="shared" si="737"/>
        <v>27132427070000.043</v>
      </c>
      <c r="E4308" s="26">
        <f t="shared" si="738"/>
        <v>27132427069000.043</v>
      </c>
      <c r="F4308" s="27">
        <f t="shared" si="739"/>
        <v>841422592.86260986</v>
      </c>
      <c r="G4308" s="28">
        <f t="shared" si="740"/>
        <v>6295644043.025733</v>
      </c>
      <c r="H4308" s="28">
        <f t="shared" si="741"/>
        <v>104927400.71709555</v>
      </c>
      <c r="I4308" s="29">
        <f t="shared" si="742"/>
        <v>1748790.0119515925</v>
      </c>
      <c r="J4308" s="25">
        <f t="shared" si="743"/>
        <v>55621475493500.086</v>
      </c>
      <c r="K4308" s="25">
        <f t="shared" si="744"/>
        <v>55621475493500.086</v>
      </c>
      <c r="L4308" s="30" t="str">
        <f t="shared" si="745"/>
        <v>0 DAYS</v>
      </c>
    </row>
    <row r="4309" spans="1:12" x14ac:dyDescent="0.2">
      <c r="A4309" s="23">
        <f t="shared" si="735"/>
        <v>27132427070000.043</v>
      </c>
      <c r="B4309" s="24">
        <v>4303</v>
      </c>
      <c r="C4309" s="23">
        <f t="shared" si="736"/>
        <v>151941591592.00024</v>
      </c>
      <c r="D4309" s="25">
        <f t="shared" si="737"/>
        <v>27284368661592.043</v>
      </c>
      <c r="E4309" s="26">
        <f t="shared" si="738"/>
        <v>27284368660592.043</v>
      </c>
      <c r="F4309" s="27">
        <f t="shared" si="739"/>
        <v>846134559.38265991</v>
      </c>
      <c r="G4309" s="28">
        <f t="shared" si="740"/>
        <v>6330899649.6666765</v>
      </c>
      <c r="H4309" s="28">
        <f t="shared" si="741"/>
        <v>105514994.16111128</v>
      </c>
      <c r="I4309" s="29">
        <f t="shared" si="742"/>
        <v>1758583.2360185212</v>
      </c>
      <c r="J4309" s="25">
        <f t="shared" si="743"/>
        <v>55932955756263.68</v>
      </c>
      <c r="K4309" s="25">
        <f t="shared" si="744"/>
        <v>55932955756263.68</v>
      </c>
      <c r="L4309" s="30" t="str">
        <f t="shared" si="745"/>
        <v>0 DAYS</v>
      </c>
    </row>
    <row r="4310" spans="1:12" x14ac:dyDescent="0.2">
      <c r="A4310" s="23">
        <f t="shared" si="735"/>
        <v>27284368661592.043</v>
      </c>
      <c r="B4310" s="24">
        <v>4304</v>
      </c>
      <c r="C4310" s="23">
        <f t="shared" si="736"/>
        <v>152792464504.91544</v>
      </c>
      <c r="D4310" s="25">
        <f t="shared" si="737"/>
        <v>27437161126096.957</v>
      </c>
      <c r="E4310" s="26">
        <f t="shared" si="738"/>
        <v>27437161125096.957</v>
      </c>
      <c r="F4310" s="27">
        <f t="shared" si="739"/>
        <v>850872912.91519165</v>
      </c>
      <c r="G4310" s="28">
        <f t="shared" si="740"/>
        <v>6366352687.7048101</v>
      </c>
      <c r="H4310" s="28">
        <f t="shared" si="741"/>
        <v>106105878.1284135</v>
      </c>
      <c r="I4310" s="29">
        <f t="shared" si="742"/>
        <v>1768431.302140225</v>
      </c>
      <c r="J4310" s="25">
        <f t="shared" si="743"/>
        <v>56246180308498.758</v>
      </c>
      <c r="K4310" s="25">
        <f t="shared" si="744"/>
        <v>56246180308498.758</v>
      </c>
      <c r="L4310" s="30" t="str">
        <f t="shared" si="745"/>
        <v>0 DAYS</v>
      </c>
    </row>
    <row r="4311" spans="1:12" x14ac:dyDescent="0.2">
      <c r="A4311" s="23">
        <f t="shared" si="735"/>
        <v>27437161126096.957</v>
      </c>
      <c r="B4311" s="24">
        <v>4305</v>
      </c>
      <c r="C4311" s="23">
        <f t="shared" si="736"/>
        <v>153648102306.14294</v>
      </c>
      <c r="D4311" s="25">
        <f t="shared" si="737"/>
        <v>27590809228403.102</v>
      </c>
      <c r="E4311" s="26">
        <f t="shared" si="738"/>
        <v>27590809227403.102</v>
      </c>
      <c r="F4311" s="27">
        <f t="shared" si="739"/>
        <v>855637801.22750854</v>
      </c>
      <c r="G4311" s="28">
        <f t="shared" si="740"/>
        <v>6402004262.7559557</v>
      </c>
      <c r="H4311" s="28">
        <f t="shared" si="741"/>
        <v>106700071.04593259</v>
      </c>
      <c r="I4311" s="29">
        <f t="shared" si="742"/>
        <v>1778334.5174322098</v>
      </c>
      <c r="J4311" s="25">
        <f t="shared" si="743"/>
        <v>56561158918226.352</v>
      </c>
      <c r="K4311" s="25">
        <f t="shared" si="744"/>
        <v>56561158918226.352</v>
      </c>
      <c r="L4311" s="30" t="str">
        <f t="shared" si="745"/>
        <v>0 DAYS</v>
      </c>
    </row>
    <row r="4312" spans="1:12" x14ac:dyDescent="0.2">
      <c r="A4312" s="23">
        <f t="shared" si="735"/>
        <v>27590809228403.102</v>
      </c>
      <c r="B4312" s="24">
        <v>4306</v>
      </c>
      <c r="C4312" s="23">
        <f t="shared" si="736"/>
        <v>154508531679.05737</v>
      </c>
      <c r="D4312" s="25">
        <f t="shared" si="737"/>
        <v>27745317760082.16</v>
      </c>
      <c r="E4312" s="26">
        <f t="shared" si="738"/>
        <v>27745317759082.16</v>
      </c>
      <c r="F4312" s="27">
        <f t="shared" si="739"/>
        <v>860429372.91442871</v>
      </c>
      <c r="G4312" s="28">
        <f t="shared" si="740"/>
        <v>6437855486.6273909</v>
      </c>
      <c r="H4312" s="28">
        <f t="shared" si="741"/>
        <v>107297591.44378985</v>
      </c>
      <c r="I4312" s="29">
        <f t="shared" si="742"/>
        <v>1788293.1907298309</v>
      </c>
      <c r="J4312" s="25">
        <f t="shared" si="743"/>
        <v>56877901408168.422</v>
      </c>
      <c r="K4312" s="25">
        <f t="shared" si="744"/>
        <v>56877901408168.422</v>
      </c>
      <c r="L4312" s="30" t="str">
        <f t="shared" si="745"/>
        <v>0 DAYS</v>
      </c>
    </row>
    <row r="4313" spans="1:12" x14ac:dyDescent="0.2">
      <c r="A4313" s="23">
        <f t="shared" si="735"/>
        <v>27745317760082.16</v>
      </c>
      <c r="B4313" s="24">
        <v>4307</v>
      </c>
      <c r="C4313" s="23">
        <f t="shared" si="736"/>
        <v>155373779456.46008</v>
      </c>
      <c r="D4313" s="25">
        <f t="shared" si="737"/>
        <v>27900691539538.621</v>
      </c>
      <c r="E4313" s="26">
        <f t="shared" si="738"/>
        <v>27900691538538.621</v>
      </c>
      <c r="F4313" s="27">
        <f t="shared" si="739"/>
        <v>865247777.40270996</v>
      </c>
      <c r="G4313" s="28">
        <f t="shared" si="740"/>
        <v>6473907477.3525038</v>
      </c>
      <c r="H4313" s="28">
        <f t="shared" si="741"/>
        <v>107898457.95587507</v>
      </c>
      <c r="I4313" s="29">
        <f t="shared" si="742"/>
        <v>1798307.6325979179</v>
      </c>
      <c r="J4313" s="25">
        <f t="shared" si="743"/>
        <v>57196417656054.172</v>
      </c>
      <c r="K4313" s="25">
        <f t="shared" si="744"/>
        <v>57196417656054.172</v>
      </c>
      <c r="L4313" s="30" t="str">
        <f t="shared" si="745"/>
        <v>0 DAYS</v>
      </c>
    </row>
    <row r="4314" spans="1:12" x14ac:dyDescent="0.2">
      <c r="A4314" s="23">
        <f t="shared" si="735"/>
        <v>27900691539538.621</v>
      </c>
      <c r="B4314" s="24">
        <v>4308</v>
      </c>
      <c r="C4314" s="23">
        <f t="shared" si="736"/>
        <v>156243872621.41629</v>
      </c>
      <c r="D4314" s="25">
        <f t="shared" si="737"/>
        <v>28056935412160.039</v>
      </c>
      <c r="E4314" s="26">
        <f t="shared" si="738"/>
        <v>28056935411160.039</v>
      </c>
      <c r="F4314" s="27">
        <f t="shared" si="739"/>
        <v>870093164.95620728</v>
      </c>
      <c r="G4314" s="28">
        <f t="shared" si="740"/>
        <v>6510161359.2256784</v>
      </c>
      <c r="H4314" s="28">
        <f t="shared" si="741"/>
        <v>108502689.32042797</v>
      </c>
      <c r="I4314" s="29">
        <f t="shared" si="742"/>
        <v>1808378.1553404662</v>
      </c>
      <c r="J4314" s="25">
        <f t="shared" si="743"/>
        <v>57516717594928.078</v>
      </c>
      <c r="K4314" s="25">
        <f t="shared" si="744"/>
        <v>57516717594928.078</v>
      </c>
      <c r="L4314" s="30" t="str">
        <f t="shared" si="745"/>
        <v>0 DAYS</v>
      </c>
    </row>
    <row r="4315" spans="1:12" x14ac:dyDescent="0.2">
      <c r="A4315" s="23">
        <f t="shared" si="735"/>
        <v>28056935412160.039</v>
      </c>
      <c r="B4315" s="24">
        <v>4309</v>
      </c>
      <c r="C4315" s="23">
        <f t="shared" si="736"/>
        <v>157118838308.09622</v>
      </c>
      <c r="D4315" s="25">
        <f t="shared" si="737"/>
        <v>28214054250468.137</v>
      </c>
      <c r="E4315" s="26">
        <f t="shared" si="738"/>
        <v>28214054249468.137</v>
      </c>
      <c r="F4315" s="27">
        <f t="shared" si="739"/>
        <v>874965686.67993164</v>
      </c>
      <c r="G4315" s="28">
        <f t="shared" si="740"/>
        <v>6546618262.8373423</v>
      </c>
      <c r="H4315" s="28">
        <f t="shared" si="741"/>
        <v>109110304.38062237</v>
      </c>
      <c r="I4315" s="29">
        <f t="shared" si="742"/>
        <v>1818505.0730103729</v>
      </c>
      <c r="J4315" s="25">
        <f t="shared" si="743"/>
        <v>57838811213459.672</v>
      </c>
      <c r="K4315" s="25">
        <f t="shared" si="744"/>
        <v>57838811213459.672</v>
      </c>
      <c r="L4315" s="30" t="str">
        <f t="shared" si="745"/>
        <v>0 DAYS</v>
      </c>
    </row>
    <row r="4316" spans="1:12" x14ac:dyDescent="0.2">
      <c r="A4316" s="23">
        <f t="shared" si="735"/>
        <v>28214054250468.137</v>
      </c>
      <c r="B4316" s="24">
        <v>4310</v>
      </c>
      <c r="C4316" s="23">
        <f t="shared" si="736"/>
        <v>157998703802.62155</v>
      </c>
      <c r="D4316" s="25">
        <f t="shared" si="737"/>
        <v>28372052954270.758</v>
      </c>
      <c r="E4316" s="26">
        <f t="shared" si="738"/>
        <v>28372052953270.758</v>
      </c>
      <c r="F4316" s="27">
        <f t="shared" si="739"/>
        <v>879865494.52532959</v>
      </c>
      <c r="G4316" s="28">
        <f t="shared" si="740"/>
        <v>6583279325.109231</v>
      </c>
      <c r="H4316" s="28">
        <f t="shared" si="741"/>
        <v>109721322.08515385</v>
      </c>
      <c r="I4316" s="29">
        <f t="shared" si="742"/>
        <v>1828688.7014192308</v>
      </c>
      <c r="J4316" s="25">
        <f t="shared" si="743"/>
        <v>58162708556255.047</v>
      </c>
      <c r="K4316" s="25">
        <f t="shared" si="744"/>
        <v>58162708556255.047</v>
      </c>
      <c r="L4316" s="30" t="str">
        <f t="shared" si="745"/>
        <v>0 DAYS</v>
      </c>
    </row>
    <row r="4317" spans="1:12" x14ac:dyDescent="0.2">
      <c r="A4317" s="23">
        <f t="shared" si="735"/>
        <v>28372052954270.758</v>
      </c>
      <c r="B4317" s="24">
        <v>4311</v>
      </c>
      <c r="C4317" s="23">
        <f t="shared" si="736"/>
        <v>158883496543.91623</v>
      </c>
      <c r="D4317" s="25">
        <f t="shared" si="737"/>
        <v>28530936450814.676</v>
      </c>
      <c r="E4317" s="26">
        <f t="shared" si="738"/>
        <v>28530936449814.676</v>
      </c>
      <c r="F4317" s="27">
        <f t="shared" si="739"/>
        <v>884792741.29467773</v>
      </c>
      <c r="G4317" s="28">
        <f t="shared" si="740"/>
        <v>6620145689.3298426</v>
      </c>
      <c r="H4317" s="28">
        <f t="shared" si="741"/>
        <v>110335761.48883072</v>
      </c>
      <c r="I4317" s="29">
        <f t="shared" si="742"/>
        <v>1838929.3581471785</v>
      </c>
      <c r="J4317" s="25">
        <f t="shared" si="743"/>
        <v>58488419724170.078</v>
      </c>
      <c r="K4317" s="25">
        <f t="shared" si="744"/>
        <v>58488419724170.078</v>
      </c>
      <c r="L4317" s="30" t="str">
        <f t="shared" si="745"/>
        <v>0 DAYS</v>
      </c>
    </row>
    <row r="4318" spans="1:12" x14ac:dyDescent="0.2">
      <c r="A4318" s="23">
        <f t="shared" si="735"/>
        <v>28530936450814.676</v>
      </c>
      <c r="B4318" s="24">
        <v>4312</v>
      </c>
      <c r="C4318" s="23">
        <f t="shared" si="736"/>
        <v>159773244124.56219</v>
      </c>
      <c r="D4318" s="25">
        <f t="shared" si="737"/>
        <v>28690709694939.238</v>
      </c>
      <c r="E4318" s="26">
        <f t="shared" si="738"/>
        <v>28690709693939.238</v>
      </c>
      <c r="F4318" s="27">
        <f t="shared" si="739"/>
        <v>889747580.64596558</v>
      </c>
      <c r="G4318" s="28">
        <f t="shared" si="740"/>
        <v>6657218505.1900911</v>
      </c>
      <c r="H4318" s="28">
        <f t="shared" si="741"/>
        <v>110953641.75316818</v>
      </c>
      <c r="I4318" s="29">
        <f t="shared" si="742"/>
        <v>1849227.362552803</v>
      </c>
      <c r="J4318" s="25">
        <f t="shared" si="743"/>
        <v>58815954874625.43</v>
      </c>
      <c r="K4318" s="25">
        <f t="shared" si="744"/>
        <v>58815954874625.43</v>
      </c>
      <c r="L4318" s="30" t="str">
        <f t="shared" si="745"/>
        <v>0 DAYS</v>
      </c>
    </row>
    <row r="4319" spans="1:12" x14ac:dyDescent="0.2">
      <c r="A4319" s="23">
        <f t="shared" si="735"/>
        <v>28690709694939.238</v>
      </c>
      <c r="B4319" s="24">
        <v>4313</v>
      </c>
      <c r="C4319" s="23">
        <f t="shared" si="736"/>
        <v>160667974291.65973</v>
      </c>
      <c r="D4319" s="25">
        <f t="shared" si="737"/>
        <v>28851377669230.898</v>
      </c>
      <c r="E4319" s="26">
        <f t="shared" si="738"/>
        <v>28851377668230.898</v>
      </c>
      <c r="F4319" s="27">
        <f t="shared" si="739"/>
        <v>894730167.09753418</v>
      </c>
      <c r="G4319" s="28">
        <f t="shared" si="740"/>
        <v>6694498928.8191557</v>
      </c>
      <c r="H4319" s="28">
        <f t="shared" si="741"/>
        <v>111574982.14698593</v>
      </c>
      <c r="I4319" s="29">
        <f t="shared" si="742"/>
        <v>1859583.0357830988</v>
      </c>
      <c r="J4319" s="25">
        <f t="shared" si="743"/>
        <v>59145324221923.336</v>
      </c>
      <c r="K4319" s="25">
        <f t="shared" si="744"/>
        <v>59145324221923.336</v>
      </c>
      <c r="L4319" s="30" t="str">
        <f t="shared" si="745"/>
        <v>0 DAYS</v>
      </c>
    </row>
    <row r="4320" spans="1:12" x14ac:dyDescent="0.2">
      <c r="A4320" s="23">
        <f t="shared" si="735"/>
        <v>28851377669230.898</v>
      </c>
      <c r="B4320" s="24">
        <v>4314</v>
      </c>
      <c r="C4320" s="23">
        <f t="shared" si="736"/>
        <v>161567714947.69302</v>
      </c>
      <c r="D4320" s="25">
        <f t="shared" si="737"/>
        <v>29012945384178.59</v>
      </c>
      <c r="E4320" s="26">
        <f t="shared" si="738"/>
        <v>29012945383178.59</v>
      </c>
      <c r="F4320" s="27">
        <f t="shared" si="739"/>
        <v>899740656.03329468</v>
      </c>
      <c r="G4320" s="28">
        <f t="shared" si="740"/>
        <v>6731988122.8205423</v>
      </c>
      <c r="H4320" s="28">
        <f t="shared" si="741"/>
        <v>112199802.04700904</v>
      </c>
      <c r="I4320" s="29">
        <f t="shared" si="742"/>
        <v>1869996.7007834839</v>
      </c>
      <c r="J4320" s="25">
        <f t="shared" si="743"/>
        <v>59476538037566.102</v>
      </c>
      <c r="K4320" s="25">
        <f t="shared" si="744"/>
        <v>59476538037566.102</v>
      </c>
      <c r="L4320" s="30" t="str">
        <f t="shared" si="745"/>
        <v>0 DAYS</v>
      </c>
    </row>
    <row r="4321" spans="1:12" x14ac:dyDescent="0.2">
      <c r="A4321" s="23">
        <f t="shared" si="735"/>
        <v>29012945384178.59</v>
      </c>
      <c r="B4321" s="24">
        <v>4315</v>
      </c>
      <c r="C4321" s="23">
        <f t="shared" si="736"/>
        <v>162472494151.40012</v>
      </c>
      <c r="D4321" s="25">
        <f t="shared" si="737"/>
        <v>29175417878329.988</v>
      </c>
      <c r="E4321" s="26">
        <f t="shared" si="738"/>
        <v>29175417877329.988</v>
      </c>
      <c r="F4321" s="27">
        <f t="shared" si="739"/>
        <v>904779203.70709229</v>
      </c>
      <c r="G4321" s="28">
        <f t="shared" si="740"/>
        <v>6769687256.3083382</v>
      </c>
      <c r="H4321" s="28">
        <f t="shared" si="741"/>
        <v>112828120.9384723</v>
      </c>
      <c r="I4321" s="29">
        <f t="shared" si="742"/>
        <v>1880468.6823078718</v>
      </c>
      <c r="J4321" s="25">
        <f t="shared" si="743"/>
        <v>59809606650576.469</v>
      </c>
      <c r="K4321" s="25">
        <f t="shared" si="744"/>
        <v>59809606650576.469</v>
      </c>
      <c r="L4321" s="30" t="str">
        <f t="shared" si="745"/>
        <v>0 DAYS</v>
      </c>
    </row>
    <row r="4322" spans="1:12" x14ac:dyDescent="0.2">
      <c r="A4322" s="23">
        <f t="shared" si="735"/>
        <v>29175417878329.988</v>
      </c>
      <c r="B4322" s="24">
        <v>4316</v>
      </c>
      <c r="C4322" s="23">
        <f t="shared" si="736"/>
        <v>163382340118.64792</v>
      </c>
      <c r="D4322" s="25">
        <f t="shared" si="737"/>
        <v>29338800218448.637</v>
      </c>
      <c r="E4322" s="26">
        <f t="shared" si="738"/>
        <v>29338800217448.637</v>
      </c>
      <c r="F4322" s="27">
        <f t="shared" si="739"/>
        <v>909845967.24780273</v>
      </c>
      <c r="G4322" s="28">
        <f t="shared" si="740"/>
        <v>6807597504.9436636</v>
      </c>
      <c r="H4322" s="28">
        <f t="shared" si="741"/>
        <v>113459958.41572772</v>
      </c>
      <c r="I4322" s="29">
        <f t="shared" si="742"/>
        <v>1890999.3069287953</v>
      </c>
      <c r="J4322" s="25">
        <f t="shared" si="743"/>
        <v>60144540447819.703</v>
      </c>
      <c r="K4322" s="25">
        <f t="shared" si="744"/>
        <v>60144540447819.703</v>
      </c>
      <c r="L4322" s="30" t="str">
        <f t="shared" si="745"/>
        <v>0 DAYS</v>
      </c>
    </row>
    <row r="4323" spans="1:12" x14ac:dyDescent="0.2">
      <c r="A4323" s="23">
        <f t="shared" si="735"/>
        <v>29338800218448.637</v>
      </c>
      <c r="B4323" s="24">
        <v>4317</v>
      </c>
      <c r="C4323" s="23">
        <f t="shared" si="736"/>
        <v>164297281223.31238</v>
      </c>
      <c r="D4323" s="25">
        <f t="shared" si="737"/>
        <v>29503097499671.949</v>
      </c>
      <c r="E4323" s="26">
        <f t="shared" si="738"/>
        <v>29503097498671.949</v>
      </c>
      <c r="F4323" s="27">
        <f t="shared" si="739"/>
        <v>914941104.66445923</v>
      </c>
      <c r="G4323" s="28">
        <f t="shared" si="740"/>
        <v>6845720050.9713488</v>
      </c>
      <c r="H4323" s="28">
        <f t="shared" si="741"/>
        <v>114095334.18285581</v>
      </c>
      <c r="I4323" s="29">
        <f t="shared" si="742"/>
        <v>1901588.9030475968</v>
      </c>
      <c r="J4323" s="25">
        <f t="shared" si="743"/>
        <v>60481349874327.492</v>
      </c>
      <c r="K4323" s="25">
        <f t="shared" si="744"/>
        <v>60481349874327.492</v>
      </c>
      <c r="L4323" s="30" t="str">
        <f t="shared" si="745"/>
        <v>0 DAYS</v>
      </c>
    </row>
    <row r="4324" spans="1:12" x14ac:dyDescent="0.2">
      <c r="A4324" s="23">
        <f t="shared" si="735"/>
        <v>29503097499671.949</v>
      </c>
      <c r="B4324" s="24">
        <v>4318</v>
      </c>
      <c r="C4324" s="23">
        <f t="shared" si="736"/>
        <v>165217345998.1629</v>
      </c>
      <c r="D4324" s="25">
        <f t="shared" si="737"/>
        <v>29668314845670.113</v>
      </c>
      <c r="E4324" s="26">
        <f t="shared" si="738"/>
        <v>29668314844670.113</v>
      </c>
      <c r="F4324" s="27">
        <f t="shared" si="739"/>
        <v>920064774.8505249</v>
      </c>
      <c r="G4324" s="28">
        <f t="shared" si="740"/>
        <v>6884056083.2567873</v>
      </c>
      <c r="H4324" s="28">
        <f t="shared" si="741"/>
        <v>114734268.05427979</v>
      </c>
      <c r="I4324" s="29">
        <f t="shared" si="742"/>
        <v>1912237.800904663</v>
      </c>
      <c r="J4324" s="25">
        <f t="shared" si="743"/>
        <v>60820045433623.727</v>
      </c>
      <c r="K4324" s="25">
        <f t="shared" si="744"/>
        <v>60820045433623.727</v>
      </c>
      <c r="L4324" s="30" t="str">
        <f t="shared" si="745"/>
        <v>0 DAYS</v>
      </c>
    </row>
    <row r="4325" spans="1:12" x14ac:dyDescent="0.2">
      <c r="A4325" s="23">
        <f t="shared" si="735"/>
        <v>29668314845670.113</v>
      </c>
      <c r="B4325" s="24">
        <v>4319</v>
      </c>
      <c r="C4325" s="23">
        <f t="shared" si="736"/>
        <v>166142563135.75262</v>
      </c>
      <c r="D4325" s="25">
        <f t="shared" si="737"/>
        <v>29834457408805.867</v>
      </c>
      <c r="E4325" s="26">
        <f t="shared" si="738"/>
        <v>29834457407805.867</v>
      </c>
      <c r="F4325" s="27">
        <f t="shared" si="739"/>
        <v>925217137.58972168</v>
      </c>
      <c r="G4325" s="28">
        <f t="shared" si="740"/>
        <v>6922606797.3230257</v>
      </c>
      <c r="H4325" s="28">
        <f t="shared" si="741"/>
        <v>115376779.95538376</v>
      </c>
      <c r="I4325" s="29">
        <f t="shared" si="742"/>
        <v>1922946.3325897295</v>
      </c>
      <c r="J4325" s="25">
        <f t="shared" si="743"/>
        <v>61160637688052.023</v>
      </c>
      <c r="K4325" s="25">
        <f t="shared" si="744"/>
        <v>61160637688052.023</v>
      </c>
      <c r="L4325" s="30" t="str">
        <f t="shared" si="745"/>
        <v>0 DAYS</v>
      </c>
    </row>
    <row r="4326" spans="1:12" x14ac:dyDescent="0.2">
      <c r="A4326" s="23">
        <f t="shared" si="735"/>
        <v>29834457408805.867</v>
      </c>
      <c r="B4326" s="24">
        <v>4320</v>
      </c>
      <c r="C4326" s="23">
        <f t="shared" si="736"/>
        <v>167072961489.31287</v>
      </c>
      <c r="D4326" s="25">
        <f t="shared" si="737"/>
        <v>30001530370295.18</v>
      </c>
      <c r="E4326" s="26">
        <f t="shared" si="738"/>
        <v>30001530369295.18</v>
      </c>
      <c r="F4326" s="27">
        <f t="shared" si="739"/>
        <v>930398353.5602417</v>
      </c>
      <c r="G4326" s="28">
        <f t="shared" si="740"/>
        <v>6961373395.3880358</v>
      </c>
      <c r="H4326" s="28">
        <f t="shared" si="741"/>
        <v>116022889.92313392</v>
      </c>
      <c r="I4326" s="29">
        <f t="shared" si="742"/>
        <v>1933714.832052232</v>
      </c>
      <c r="J4326" s="25">
        <f t="shared" si="743"/>
        <v>61503137259105.109</v>
      </c>
      <c r="K4326" s="25">
        <f t="shared" si="744"/>
        <v>61503137259105.109</v>
      </c>
      <c r="L4326" s="30" t="str">
        <f t="shared" si="745"/>
        <v>0 DAYS</v>
      </c>
    </row>
    <row r="4327" spans="1:12" x14ac:dyDescent="0.2">
      <c r="A4327" s="23">
        <f t="shared" si="735"/>
        <v>30001530370295.18</v>
      </c>
      <c r="B4327" s="24">
        <v>4321</v>
      </c>
      <c r="C4327" s="23">
        <f t="shared" si="736"/>
        <v>168008570073.65302</v>
      </c>
      <c r="D4327" s="25">
        <f t="shared" si="737"/>
        <v>30169538940368.832</v>
      </c>
      <c r="E4327" s="26">
        <f t="shared" si="738"/>
        <v>30169538939368.832</v>
      </c>
      <c r="F4327" s="27">
        <f t="shared" si="739"/>
        <v>935608584.34014893</v>
      </c>
      <c r="G4327" s="28">
        <f t="shared" si="740"/>
        <v>7000357086.4022093</v>
      </c>
      <c r="H4327" s="28">
        <f t="shared" si="741"/>
        <v>116672618.10670349</v>
      </c>
      <c r="I4327" s="29">
        <f t="shared" si="742"/>
        <v>1944543.6351117247</v>
      </c>
      <c r="J4327" s="25">
        <f t="shared" si="743"/>
        <v>61847554827756.102</v>
      </c>
      <c r="K4327" s="25">
        <f t="shared" si="744"/>
        <v>61847554827756.102</v>
      </c>
      <c r="L4327" s="30" t="str">
        <f t="shared" si="745"/>
        <v>0 DAYS</v>
      </c>
    </row>
    <row r="4328" spans="1:12" x14ac:dyDescent="0.2">
      <c r="A4328" s="23">
        <f t="shared" si="735"/>
        <v>30169538940368.832</v>
      </c>
      <c r="B4328" s="24">
        <v>4322</v>
      </c>
      <c r="C4328" s="23">
        <f t="shared" si="736"/>
        <v>168949418066.06546</v>
      </c>
      <c r="D4328" s="25">
        <f t="shared" si="737"/>
        <v>30338488358434.898</v>
      </c>
      <c r="E4328" s="26">
        <f t="shared" si="738"/>
        <v>30338488357434.898</v>
      </c>
      <c r="F4328" s="27">
        <f t="shared" si="739"/>
        <v>940847992.41244507</v>
      </c>
      <c r="G4328" s="28">
        <f t="shared" si="740"/>
        <v>7039559086.0860605</v>
      </c>
      <c r="H4328" s="28">
        <f t="shared" si="741"/>
        <v>117325984.76810101</v>
      </c>
      <c r="I4328" s="29">
        <f t="shared" si="742"/>
        <v>1955433.0794683502</v>
      </c>
      <c r="J4328" s="25">
        <f t="shared" si="743"/>
        <v>62193901134791.539</v>
      </c>
      <c r="K4328" s="25">
        <f t="shared" si="744"/>
        <v>62193901134791.539</v>
      </c>
      <c r="L4328" s="30" t="str">
        <f t="shared" si="745"/>
        <v>0 DAYS</v>
      </c>
    </row>
    <row r="4329" spans="1:12" x14ac:dyDescent="0.2">
      <c r="A4329" s="23">
        <f t="shared" si="735"/>
        <v>30338488358434.898</v>
      </c>
      <c r="B4329" s="24">
        <v>4323</v>
      </c>
      <c r="C4329" s="23">
        <f t="shared" si="736"/>
        <v>169895534807.23544</v>
      </c>
      <c r="D4329" s="25">
        <f t="shared" si="737"/>
        <v>30508383893242.133</v>
      </c>
      <c r="E4329" s="26">
        <f t="shared" si="738"/>
        <v>30508383892242.133</v>
      </c>
      <c r="F4329" s="27">
        <f t="shared" si="739"/>
        <v>946116741.16998291</v>
      </c>
      <c r="G4329" s="28">
        <f t="shared" si="740"/>
        <v>7078980616.9681435</v>
      </c>
      <c r="H4329" s="28">
        <f t="shared" si="741"/>
        <v>117983010.28280239</v>
      </c>
      <c r="I4329" s="29">
        <f t="shared" si="742"/>
        <v>1966383.504713373</v>
      </c>
      <c r="J4329" s="25">
        <f t="shared" si="743"/>
        <v>62542186981146.367</v>
      </c>
      <c r="K4329" s="25">
        <f t="shared" si="744"/>
        <v>62542186981146.367</v>
      </c>
      <c r="L4329" s="30" t="str">
        <f t="shared" si="745"/>
        <v>0 DAYS</v>
      </c>
    </row>
    <row r="4330" spans="1:12" x14ac:dyDescent="0.2">
      <c r="A4330" s="23">
        <f t="shared" si="735"/>
        <v>30508383893242.133</v>
      </c>
      <c r="B4330" s="24">
        <v>4324</v>
      </c>
      <c r="C4330" s="23">
        <f t="shared" si="736"/>
        <v>170846949802.15594</v>
      </c>
      <c r="D4330" s="25">
        <f t="shared" si="737"/>
        <v>30679230843044.289</v>
      </c>
      <c r="E4330" s="26">
        <f t="shared" si="738"/>
        <v>30679230842044.289</v>
      </c>
      <c r="F4330" s="27">
        <f t="shared" si="739"/>
        <v>951414994.92050171</v>
      </c>
      <c r="G4330" s="28">
        <f t="shared" si="740"/>
        <v>7118622908.4231644</v>
      </c>
      <c r="H4330" s="28">
        <f t="shared" si="741"/>
        <v>118643715.14038607</v>
      </c>
      <c r="I4330" s="29">
        <f t="shared" si="742"/>
        <v>1977395.252339768</v>
      </c>
      <c r="J4330" s="25">
        <f t="shared" si="743"/>
        <v>62892423228240.789</v>
      </c>
      <c r="K4330" s="25">
        <f t="shared" si="744"/>
        <v>62892423228240.789</v>
      </c>
      <c r="L4330" s="30" t="str">
        <f t="shared" si="745"/>
        <v>0 DAYS</v>
      </c>
    </row>
    <row r="4331" spans="1:12" x14ac:dyDescent="0.2">
      <c r="A4331" s="23">
        <f t="shared" si="735"/>
        <v>30679230843044.289</v>
      </c>
      <c r="B4331" s="24">
        <v>4325</v>
      </c>
      <c r="C4331" s="23">
        <f t="shared" si="736"/>
        <v>171803692721.048</v>
      </c>
      <c r="D4331" s="25">
        <f t="shared" si="737"/>
        <v>30851034535765.336</v>
      </c>
      <c r="E4331" s="26">
        <f t="shared" si="738"/>
        <v>30851034534765.336</v>
      </c>
      <c r="F4331" s="27">
        <f t="shared" si="739"/>
        <v>956742918.89205933</v>
      </c>
      <c r="G4331" s="28">
        <f t="shared" si="740"/>
        <v>7158487196.7103338</v>
      </c>
      <c r="H4331" s="28">
        <f t="shared" si="741"/>
        <v>119308119.94517224</v>
      </c>
      <c r="I4331" s="29">
        <f t="shared" si="742"/>
        <v>1988468.6657528705</v>
      </c>
      <c r="J4331" s="25">
        <f t="shared" si="743"/>
        <v>63244620798318.93</v>
      </c>
      <c r="K4331" s="25">
        <f t="shared" si="744"/>
        <v>63244620798318.93</v>
      </c>
      <c r="L4331" s="30" t="str">
        <f t="shared" si="745"/>
        <v>0 DAYS</v>
      </c>
    </row>
    <row r="4332" spans="1:12" x14ac:dyDescent="0.2">
      <c r="A4332" s="23">
        <f t="shared" si="735"/>
        <v>30851034535765.336</v>
      </c>
      <c r="B4332" s="24">
        <v>4326</v>
      </c>
      <c r="C4332" s="23">
        <f t="shared" si="736"/>
        <v>172765793400.28589</v>
      </c>
      <c r="D4332" s="25">
        <f t="shared" si="737"/>
        <v>31023800329165.621</v>
      </c>
      <c r="E4332" s="26">
        <f t="shared" si="738"/>
        <v>31023800328165.621</v>
      </c>
      <c r="F4332" s="27">
        <f t="shared" si="739"/>
        <v>962100679.23788452</v>
      </c>
      <c r="G4332" s="28">
        <f t="shared" si="740"/>
        <v>7198574725.0119123</v>
      </c>
      <c r="H4332" s="28">
        <f t="shared" si="741"/>
        <v>119976245.4168652</v>
      </c>
      <c r="I4332" s="29">
        <f t="shared" si="742"/>
        <v>1999604.0902810867</v>
      </c>
      <c r="J4332" s="25">
        <f t="shared" si="743"/>
        <v>63598790674789.516</v>
      </c>
      <c r="K4332" s="25">
        <f t="shared" si="744"/>
        <v>63598790674789.516</v>
      </c>
      <c r="L4332" s="30" t="str">
        <f t="shared" si="745"/>
        <v>0 DAYS</v>
      </c>
    </row>
    <row r="4333" spans="1:12" x14ac:dyDescent="0.2">
      <c r="A4333" s="23">
        <f t="shared" si="735"/>
        <v>31023800329165.621</v>
      </c>
      <c r="B4333" s="24">
        <v>4327</v>
      </c>
      <c r="C4333" s="23">
        <f t="shared" si="736"/>
        <v>173733281843.32748</v>
      </c>
      <c r="D4333" s="25">
        <f t="shared" si="737"/>
        <v>31197533611008.949</v>
      </c>
      <c r="E4333" s="26">
        <f t="shared" si="738"/>
        <v>31197533610008.949</v>
      </c>
      <c r="F4333" s="27">
        <f t="shared" si="739"/>
        <v>967488443.04159546</v>
      </c>
      <c r="G4333" s="28">
        <f t="shared" si="740"/>
        <v>7238886743.4719782</v>
      </c>
      <c r="H4333" s="28">
        <f t="shared" si="741"/>
        <v>120648112.39119963</v>
      </c>
      <c r="I4333" s="29">
        <f t="shared" si="742"/>
        <v>2010801.8731866605</v>
      </c>
      <c r="J4333" s="25">
        <f t="shared" si="743"/>
        <v>63954943902568.344</v>
      </c>
      <c r="K4333" s="25">
        <f t="shared" si="744"/>
        <v>63954943902568.344</v>
      </c>
      <c r="L4333" s="30" t="str">
        <f t="shared" si="745"/>
        <v>0 DAYS</v>
      </c>
    </row>
    <row r="4334" spans="1:12" x14ac:dyDescent="0.2">
      <c r="A4334" s="23">
        <f t="shared" si="735"/>
        <v>31197533611008.949</v>
      </c>
      <c r="B4334" s="24">
        <v>4328</v>
      </c>
      <c r="C4334" s="23">
        <f t="shared" si="736"/>
        <v>174706188221.65012</v>
      </c>
      <c r="D4334" s="25">
        <f t="shared" si="737"/>
        <v>31372239799230.598</v>
      </c>
      <c r="E4334" s="26">
        <f t="shared" si="738"/>
        <v>31372239798230.598</v>
      </c>
      <c r="F4334" s="27">
        <f t="shared" si="739"/>
        <v>972906378.32263184</v>
      </c>
      <c r="G4334" s="28">
        <f t="shared" si="740"/>
        <v>7279424509.2354212</v>
      </c>
      <c r="H4334" s="28">
        <f t="shared" si="741"/>
        <v>121323741.82059035</v>
      </c>
      <c r="I4334" s="29">
        <f t="shared" si="742"/>
        <v>2022062.3636765059</v>
      </c>
      <c r="J4334" s="25">
        <f t="shared" si="743"/>
        <v>64313091588422.719</v>
      </c>
      <c r="K4334" s="25">
        <f t="shared" si="744"/>
        <v>64313091588422.719</v>
      </c>
      <c r="L4334" s="30" t="str">
        <f t="shared" si="745"/>
        <v>0 DAYS</v>
      </c>
    </row>
    <row r="4335" spans="1:12" x14ac:dyDescent="0.2">
      <c r="A4335" s="23">
        <f t="shared" si="735"/>
        <v>31372239799230.598</v>
      </c>
      <c r="B4335" s="24">
        <v>4329</v>
      </c>
      <c r="C4335" s="23">
        <f t="shared" si="736"/>
        <v>175684542875.69135</v>
      </c>
      <c r="D4335" s="25">
        <f t="shared" si="737"/>
        <v>31547924342106.289</v>
      </c>
      <c r="E4335" s="26">
        <f t="shared" si="738"/>
        <v>31547924341106.289</v>
      </c>
      <c r="F4335" s="27">
        <f t="shared" si="739"/>
        <v>978354654.04122925</v>
      </c>
      <c r="G4335" s="28">
        <f t="shared" si="740"/>
        <v>7320189286.4871397</v>
      </c>
      <c r="H4335" s="28">
        <f t="shared" si="741"/>
        <v>122003154.77478567</v>
      </c>
      <c r="I4335" s="29">
        <f t="shared" si="742"/>
        <v>2033385.9129130945</v>
      </c>
      <c r="J4335" s="25">
        <f t="shared" si="743"/>
        <v>64673244901317.891</v>
      </c>
      <c r="K4335" s="25">
        <f t="shared" si="744"/>
        <v>64673244901317.891</v>
      </c>
      <c r="L4335" s="30" t="str">
        <f t="shared" si="745"/>
        <v>0 DAYS</v>
      </c>
    </row>
    <row r="4336" spans="1:12" x14ac:dyDescent="0.2">
      <c r="A4336" s="23">
        <f t="shared" si="735"/>
        <v>31547924342106.289</v>
      </c>
      <c r="B4336" s="24">
        <v>4330</v>
      </c>
      <c r="C4336" s="23">
        <f t="shared" si="736"/>
        <v>176668376315.79523</v>
      </c>
      <c r="D4336" s="25">
        <f t="shared" si="737"/>
        <v>31724592718422.086</v>
      </c>
      <c r="E4336" s="26">
        <f t="shared" si="738"/>
        <v>31724592717422.086</v>
      </c>
      <c r="F4336" s="27">
        <f t="shared" si="739"/>
        <v>983833440.10388184</v>
      </c>
      <c r="G4336" s="28">
        <f t="shared" si="740"/>
        <v>7361182346.4914675</v>
      </c>
      <c r="H4336" s="28">
        <f t="shared" si="741"/>
        <v>122686372.44152446</v>
      </c>
      <c r="I4336" s="29">
        <f t="shared" si="742"/>
        <v>2044772.8740254077</v>
      </c>
      <c r="J4336" s="25">
        <f t="shared" si="743"/>
        <v>65035415072765.273</v>
      </c>
      <c r="K4336" s="25">
        <f t="shared" si="744"/>
        <v>65035415072765.273</v>
      </c>
      <c r="L4336" s="30" t="str">
        <f t="shared" si="745"/>
        <v>0 DAYS</v>
      </c>
    </row>
    <row r="4337" spans="1:12" x14ac:dyDescent="0.2">
      <c r="A4337" s="23">
        <f t="shared" si="735"/>
        <v>31724592718422.086</v>
      </c>
      <c r="B4337" s="24">
        <v>4331</v>
      </c>
      <c r="C4337" s="23">
        <f t="shared" si="736"/>
        <v>177657719223.16367</v>
      </c>
      <c r="D4337" s="25">
        <f t="shared" si="737"/>
        <v>31902250437645.25</v>
      </c>
      <c r="E4337" s="26">
        <f t="shared" si="738"/>
        <v>31902250436645.25</v>
      </c>
      <c r="F4337" s="27">
        <f t="shared" si="739"/>
        <v>989342907.36843872</v>
      </c>
      <c r="G4337" s="28">
        <f t="shared" si="740"/>
        <v>7402404967.6318197</v>
      </c>
      <c r="H4337" s="28">
        <f t="shared" si="741"/>
        <v>123373416.127197</v>
      </c>
      <c r="I4337" s="29">
        <f t="shared" si="742"/>
        <v>2056223.6021199499</v>
      </c>
      <c r="J4337" s="25">
        <f t="shared" si="743"/>
        <v>65399613397172.758</v>
      </c>
      <c r="K4337" s="25">
        <f t="shared" si="744"/>
        <v>65399613397172.758</v>
      </c>
      <c r="L4337" s="30" t="str">
        <f t="shared" si="745"/>
        <v>0 DAYS</v>
      </c>
    </row>
    <row r="4338" spans="1:12" x14ac:dyDescent="0.2">
      <c r="A4338" s="23">
        <f t="shared" si="735"/>
        <v>31902250437645.25</v>
      </c>
      <c r="B4338" s="24">
        <v>4332</v>
      </c>
      <c r="C4338" s="23">
        <f t="shared" si="736"/>
        <v>178652602450.81339</v>
      </c>
      <c r="D4338" s="25">
        <f t="shared" si="737"/>
        <v>32080903040096.063</v>
      </c>
      <c r="E4338" s="26">
        <f t="shared" si="738"/>
        <v>32080903039096.063</v>
      </c>
      <c r="F4338" s="27">
        <f t="shared" si="739"/>
        <v>994883227.64971924</v>
      </c>
      <c r="G4338" s="28">
        <f t="shared" si="740"/>
        <v>7443858435.4505577</v>
      </c>
      <c r="H4338" s="28">
        <f t="shared" si="741"/>
        <v>124064307.25750929</v>
      </c>
      <c r="I4338" s="29">
        <f t="shared" si="742"/>
        <v>2067738.4542918215</v>
      </c>
      <c r="J4338" s="25">
        <f t="shared" si="743"/>
        <v>65765851232196.922</v>
      </c>
      <c r="K4338" s="25">
        <f t="shared" si="744"/>
        <v>65765851232196.922</v>
      </c>
      <c r="L4338" s="30" t="str">
        <f t="shared" si="745"/>
        <v>0 DAYS</v>
      </c>
    </row>
    <row r="4339" spans="1:12" x14ac:dyDescent="0.2">
      <c r="A4339" s="23">
        <f t="shared" si="735"/>
        <v>32080903040096.063</v>
      </c>
      <c r="B4339" s="24">
        <v>4333</v>
      </c>
      <c r="C4339" s="23">
        <f t="shared" si="736"/>
        <v>179653057024.53793</v>
      </c>
      <c r="D4339" s="25">
        <f t="shared" si="737"/>
        <v>32260556097120.602</v>
      </c>
      <c r="E4339" s="26">
        <f t="shared" si="738"/>
        <v>32260556096120.602</v>
      </c>
      <c r="F4339" s="27">
        <f t="shared" si="739"/>
        <v>1000454573.7245483</v>
      </c>
      <c r="G4339" s="28">
        <f t="shared" si="740"/>
        <v>7485544042.6890802</v>
      </c>
      <c r="H4339" s="28">
        <f t="shared" si="741"/>
        <v>124759067.37815134</v>
      </c>
      <c r="I4339" s="29">
        <f t="shared" si="742"/>
        <v>2079317.7896358557</v>
      </c>
      <c r="J4339" s="25">
        <f t="shared" si="743"/>
        <v>66134139999097.227</v>
      </c>
      <c r="K4339" s="25">
        <f t="shared" si="744"/>
        <v>66134139999097.227</v>
      </c>
      <c r="L4339" s="30" t="str">
        <f t="shared" si="745"/>
        <v>0 DAYS</v>
      </c>
    </row>
    <row r="4340" spans="1:12" x14ac:dyDescent="0.2">
      <c r="A4340" s="23">
        <f t="shared" si="735"/>
        <v>32260556097120.602</v>
      </c>
      <c r="B4340" s="24">
        <v>4334</v>
      </c>
      <c r="C4340" s="23">
        <f t="shared" si="736"/>
        <v>180659114143.87537</v>
      </c>
      <c r="D4340" s="25">
        <f t="shared" si="737"/>
        <v>32441215211264.477</v>
      </c>
      <c r="E4340" s="26">
        <f t="shared" si="738"/>
        <v>32441215210264.477</v>
      </c>
      <c r="F4340" s="27">
        <f t="shared" si="739"/>
        <v>1006057119.3374329</v>
      </c>
      <c r="G4340" s="28">
        <f t="shared" si="740"/>
        <v>7527463089.3281403</v>
      </c>
      <c r="H4340" s="28">
        <f t="shared" si="741"/>
        <v>125457718.155469</v>
      </c>
      <c r="I4340" s="29">
        <f t="shared" si="742"/>
        <v>2090961.9692578167</v>
      </c>
      <c r="J4340" s="25">
        <f t="shared" si="743"/>
        <v>66504491183092.172</v>
      </c>
      <c r="K4340" s="25">
        <f t="shared" si="744"/>
        <v>66504491183092.172</v>
      </c>
      <c r="L4340" s="30" t="str">
        <f t="shared" si="745"/>
        <v>0 DAYS</v>
      </c>
    </row>
    <row r="4341" spans="1:12" x14ac:dyDescent="0.2">
      <c r="A4341" s="23">
        <f t="shared" si="735"/>
        <v>32441215211264.477</v>
      </c>
      <c r="B4341" s="24">
        <v>4335</v>
      </c>
      <c r="C4341" s="23">
        <f t="shared" si="736"/>
        <v>181670805183.08105</v>
      </c>
      <c r="D4341" s="25">
        <f t="shared" si="737"/>
        <v>32622886016447.559</v>
      </c>
      <c r="E4341" s="26">
        <f t="shared" si="738"/>
        <v>32622886015447.559</v>
      </c>
      <c r="F4341" s="27">
        <f t="shared" si="739"/>
        <v>1011691039.2056885</v>
      </c>
      <c r="G4341" s="28">
        <f t="shared" si="740"/>
        <v>7569616882.628377</v>
      </c>
      <c r="H4341" s="28">
        <f t="shared" si="741"/>
        <v>126160281.37713961</v>
      </c>
      <c r="I4341" s="29">
        <f t="shared" si="742"/>
        <v>2102671.3562856601</v>
      </c>
      <c r="J4341" s="25">
        <f t="shared" si="743"/>
        <v>66876916333717.492</v>
      </c>
      <c r="K4341" s="25">
        <f t="shared" si="744"/>
        <v>66876916333717.492</v>
      </c>
      <c r="L4341" s="30" t="str">
        <f t="shared" si="745"/>
        <v>0 DAYS</v>
      </c>
    </row>
    <row r="4342" spans="1:12" x14ac:dyDescent="0.2">
      <c r="A4342" s="23">
        <f t="shared" si="735"/>
        <v>32622886016447.559</v>
      </c>
      <c r="B4342" s="24">
        <v>4336</v>
      </c>
      <c r="C4342" s="23">
        <f t="shared" si="736"/>
        <v>182688161692.10632</v>
      </c>
      <c r="D4342" s="25">
        <f t="shared" si="737"/>
        <v>32805574178139.664</v>
      </c>
      <c r="E4342" s="26">
        <f t="shared" si="738"/>
        <v>32805574177139.664</v>
      </c>
      <c r="F4342" s="27">
        <f t="shared" si="739"/>
        <v>1017356509.0252686</v>
      </c>
      <c r="G4342" s="28">
        <f t="shared" si="740"/>
        <v>7612006737.1710968</v>
      </c>
      <c r="H4342" s="28">
        <f t="shared" si="741"/>
        <v>126866778.95285161</v>
      </c>
      <c r="I4342" s="29">
        <f t="shared" si="742"/>
        <v>2114446.3158808602</v>
      </c>
      <c r="J4342" s="25">
        <f t="shared" si="743"/>
        <v>67251427065186.305</v>
      </c>
      <c r="K4342" s="25">
        <f t="shared" si="744"/>
        <v>67251427065186.305</v>
      </c>
      <c r="L4342" s="30" t="str">
        <f t="shared" si="745"/>
        <v>0 DAYS</v>
      </c>
    </row>
    <row r="4343" spans="1:12" x14ac:dyDescent="0.2">
      <c r="A4343" s="23">
        <f t="shared" si="735"/>
        <v>32805574178139.664</v>
      </c>
      <c r="B4343" s="24">
        <v>4337</v>
      </c>
      <c r="C4343" s="23">
        <f t="shared" si="736"/>
        <v>183711215397.58212</v>
      </c>
      <c r="D4343" s="25">
        <f t="shared" si="737"/>
        <v>32989285393537.246</v>
      </c>
      <c r="E4343" s="26">
        <f t="shared" si="738"/>
        <v>32989285392537.246</v>
      </c>
      <c r="F4343" s="27">
        <f t="shared" si="739"/>
        <v>1023053705.4757996</v>
      </c>
      <c r="G4343" s="28">
        <f t="shared" si="740"/>
        <v>7654633974.8992548</v>
      </c>
      <c r="H4343" s="28">
        <f t="shared" si="741"/>
        <v>127577232.91498758</v>
      </c>
      <c r="I4343" s="29">
        <f t="shared" si="742"/>
        <v>2126287.2152497931</v>
      </c>
      <c r="J4343" s="25">
        <f t="shared" si="743"/>
        <v>67628035056751.352</v>
      </c>
      <c r="K4343" s="25">
        <f t="shared" si="744"/>
        <v>67628035056751.352</v>
      </c>
      <c r="L4343" s="30" t="str">
        <f t="shared" si="745"/>
        <v>0 DAYS</v>
      </c>
    </row>
    <row r="4344" spans="1:12" x14ac:dyDescent="0.2">
      <c r="A4344" s="23">
        <f t="shared" si="735"/>
        <v>32989285393537.246</v>
      </c>
      <c r="B4344" s="24">
        <v>4338</v>
      </c>
      <c r="C4344" s="23">
        <f t="shared" si="736"/>
        <v>184739998203.80856</v>
      </c>
      <c r="D4344" s="25">
        <f t="shared" si="737"/>
        <v>33174025391741.055</v>
      </c>
      <c r="E4344" s="26">
        <f t="shared" si="738"/>
        <v>33174025390741.055</v>
      </c>
      <c r="F4344" s="27">
        <f t="shared" si="739"/>
        <v>1028782806.2264404</v>
      </c>
      <c r="G4344" s="28">
        <f t="shared" si="740"/>
        <v>7697499925.1586905</v>
      </c>
      <c r="H4344" s="28">
        <f t="shared" si="741"/>
        <v>128291665.41931151</v>
      </c>
      <c r="I4344" s="29">
        <f t="shared" si="742"/>
        <v>2138194.4236551919</v>
      </c>
      <c r="J4344" s="25">
        <f t="shared" si="743"/>
        <v>68006752053069.156</v>
      </c>
      <c r="K4344" s="25">
        <f t="shared" si="744"/>
        <v>68006752053069.156</v>
      </c>
      <c r="L4344" s="30" t="str">
        <f t="shared" si="745"/>
        <v>0 DAYS</v>
      </c>
    </row>
    <row r="4345" spans="1:12" x14ac:dyDescent="0.2">
      <c r="A4345" s="23">
        <f t="shared" si="735"/>
        <v>33174025391741.055</v>
      </c>
      <c r="B4345" s="24">
        <v>4339</v>
      </c>
      <c r="C4345" s="23">
        <f t="shared" si="736"/>
        <v>185774542193.74991</v>
      </c>
      <c r="D4345" s="25">
        <f t="shared" si="737"/>
        <v>33359799933934.805</v>
      </c>
      <c r="E4345" s="26">
        <f t="shared" si="738"/>
        <v>33359799932934.805</v>
      </c>
      <c r="F4345" s="27">
        <f t="shared" si="739"/>
        <v>1034543989.9413452</v>
      </c>
      <c r="G4345" s="28">
        <f t="shared" si="740"/>
        <v>7740605924.7395792</v>
      </c>
      <c r="H4345" s="28">
        <f t="shared" si="741"/>
        <v>129010098.74565965</v>
      </c>
      <c r="I4345" s="29">
        <f t="shared" si="742"/>
        <v>2150168.3124276609</v>
      </c>
      <c r="J4345" s="25">
        <f t="shared" si="743"/>
        <v>68387589864566.344</v>
      </c>
      <c r="K4345" s="25">
        <f t="shared" si="744"/>
        <v>68387589864566.344</v>
      </c>
      <c r="L4345" s="30" t="str">
        <f t="shared" si="745"/>
        <v>0 DAYS</v>
      </c>
    </row>
    <row r="4346" spans="1:12" x14ac:dyDescent="0.2">
      <c r="A4346" s="23">
        <f t="shared" si="735"/>
        <v>33359799933934.805</v>
      </c>
      <c r="B4346" s="24">
        <v>4340</v>
      </c>
      <c r="C4346" s="23">
        <f t="shared" si="736"/>
        <v>186814879630.03491</v>
      </c>
      <c r="D4346" s="25">
        <f t="shared" si="737"/>
        <v>33546614813564.84</v>
      </c>
      <c r="E4346" s="26">
        <f t="shared" si="738"/>
        <v>33546614812564.84</v>
      </c>
      <c r="F4346" s="27">
        <f t="shared" si="739"/>
        <v>1040337436.2850037</v>
      </c>
      <c r="G4346" s="28">
        <f t="shared" si="740"/>
        <v>7783953317.9181213</v>
      </c>
      <c r="H4346" s="28">
        <f t="shared" si="741"/>
        <v>129732555.29863535</v>
      </c>
      <c r="I4346" s="29">
        <f t="shared" si="742"/>
        <v>2162209.2549772556</v>
      </c>
      <c r="J4346" s="25">
        <f t="shared" si="743"/>
        <v>68770560367807.914</v>
      </c>
      <c r="K4346" s="25">
        <f t="shared" si="744"/>
        <v>68770560367807.914</v>
      </c>
      <c r="L4346" s="30" t="str">
        <f t="shared" si="745"/>
        <v>0 DAYS</v>
      </c>
    </row>
    <row r="4347" spans="1:12" x14ac:dyDescent="0.2">
      <c r="A4347" s="23">
        <f t="shared" si="735"/>
        <v>33546614813564.84</v>
      </c>
      <c r="B4347" s="24">
        <v>4341</v>
      </c>
      <c r="C4347" s="23">
        <f t="shared" si="736"/>
        <v>187861042955.9631</v>
      </c>
      <c r="D4347" s="25">
        <f t="shared" si="737"/>
        <v>33734475856520.805</v>
      </c>
      <c r="E4347" s="26">
        <f t="shared" si="738"/>
        <v>33734475855520.805</v>
      </c>
      <c r="F4347" s="27">
        <f t="shared" si="739"/>
        <v>1046163325.9281921</v>
      </c>
      <c r="G4347" s="28">
        <f t="shared" si="740"/>
        <v>7827543456.4984627</v>
      </c>
      <c r="H4347" s="28">
        <f t="shared" si="741"/>
        <v>130459057.6083077</v>
      </c>
      <c r="I4347" s="29">
        <f t="shared" si="742"/>
        <v>2174317.6268051285</v>
      </c>
      <c r="J4347" s="25">
        <f t="shared" si="743"/>
        <v>69155675505867.641</v>
      </c>
      <c r="K4347" s="25">
        <f t="shared" si="744"/>
        <v>69155675505867.641</v>
      </c>
      <c r="L4347" s="30" t="str">
        <f t="shared" si="745"/>
        <v>0 DAYS</v>
      </c>
    </row>
    <row r="4348" spans="1:12" x14ac:dyDescent="0.2">
      <c r="A4348" s="23">
        <f t="shared" si="735"/>
        <v>33734475856520.805</v>
      </c>
      <c r="B4348" s="24">
        <v>4342</v>
      </c>
      <c r="C4348" s="23">
        <f t="shared" si="736"/>
        <v>188913064796.51651</v>
      </c>
      <c r="D4348" s="25">
        <f t="shared" si="737"/>
        <v>33923388921317.32</v>
      </c>
      <c r="E4348" s="26">
        <f t="shared" si="738"/>
        <v>33923388920317.32</v>
      </c>
      <c r="F4348" s="27">
        <f t="shared" si="739"/>
        <v>1052021840.5534058</v>
      </c>
      <c r="G4348" s="28">
        <f t="shared" si="740"/>
        <v>7871377699.8548546</v>
      </c>
      <c r="H4348" s="28">
        <f t="shared" si="741"/>
        <v>131189628.33091424</v>
      </c>
      <c r="I4348" s="29">
        <f t="shared" si="742"/>
        <v>2186493.8055152376</v>
      </c>
      <c r="J4348" s="25">
        <f t="shared" si="743"/>
        <v>69542947288700.5</v>
      </c>
      <c r="K4348" s="25">
        <f t="shared" si="744"/>
        <v>69542947288700.5</v>
      </c>
      <c r="L4348" s="30" t="str">
        <f t="shared" si="745"/>
        <v>0 DAYS</v>
      </c>
    </row>
    <row r="4349" spans="1:12" x14ac:dyDescent="0.2">
      <c r="A4349" s="23">
        <f t="shared" si="735"/>
        <v>33923388921317.32</v>
      </c>
      <c r="B4349" s="24">
        <v>4343</v>
      </c>
      <c r="C4349" s="23">
        <f t="shared" si="736"/>
        <v>189970977959.37698</v>
      </c>
      <c r="D4349" s="25">
        <f t="shared" si="737"/>
        <v>34113359899276.699</v>
      </c>
      <c r="E4349" s="26">
        <f t="shared" si="738"/>
        <v>34113359898276.699</v>
      </c>
      <c r="F4349" s="27">
        <f t="shared" si="739"/>
        <v>1057913162.8604736</v>
      </c>
      <c r="G4349" s="28">
        <f t="shared" si="740"/>
        <v>7915457414.974041</v>
      </c>
      <c r="H4349" s="28">
        <f t="shared" si="741"/>
        <v>131924290.24956734</v>
      </c>
      <c r="I4349" s="29">
        <f t="shared" si="742"/>
        <v>2198738.1708261226</v>
      </c>
      <c r="J4349" s="25">
        <f t="shared" si="743"/>
        <v>69932387793517.227</v>
      </c>
      <c r="K4349" s="25">
        <f t="shared" si="744"/>
        <v>69932387793517.227</v>
      </c>
      <c r="L4349" s="30" t="str">
        <f t="shared" si="745"/>
        <v>0 DAYS</v>
      </c>
    </row>
    <row r="4350" spans="1:12" x14ac:dyDescent="0.2">
      <c r="A4350" s="23">
        <f t="shared" si="735"/>
        <v>34113359899276.699</v>
      </c>
      <c r="B4350" s="24">
        <v>4344</v>
      </c>
      <c r="C4350" s="23">
        <f t="shared" si="736"/>
        <v>191034815435.94952</v>
      </c>
      <c r="D4350" s="25">
        <f t="shared" si="737"/>
        <v>34304394714712.648</v>
      </c>
      <c r="E4350" s="26">
        <f t="shared" si="738"/>
        <v>34304394713712.648</v>
      </c>
      <c r="F4350" s="27">
        <f t="shared" si="739"/>
        <v>1063837476.5725403</v>
      </c>
      <c r="G4350" s="28">
        <f t="shared" si="740"/>
        <v>7959783976.4978971</v>
      </c>
      <c r="H4350" s="28">
        <f t="shared" si="741"/>
        <v>132663066.27496496</v>
      </c>
      <c r="I4350" s="29">
        <f t="shared" si="742"/>
        <v>2211051.1045827493</v>
      </c>
      <c r="J4350" s="25">
        <f t="shared" si="743"/>
        <v>70324009165160.922</v>
      </c>
      <c r="K4350" s="25">
        <f t="shared" si="744"/>
        <v>70324009165160.922</v>
      </c>
      <c r="L4350" s="30" t="str">
        <f t="shared" si="745"/>
        <v>0 DAYS</v>
      </c>
    </row>
    <row r="4351" spans="1:12" x14ac:dyDescent="0.2">
      <c r="A4351" s="23">
        <f t="shared" si="735"/>
        <v>34304394714712.648</v>
      </c>
      <c r="B4351" s="24">
        <v>4345</v>
      </c>
      <c r="C4351" s="23">
        <f t="shared" si="736"/>
        <v>192104610402.39084</v>
      </c>
      <c r="D4351" s="25">
        <f t="shared" si="737"/>
        <v>34496499325115.039</v>
      </c>
      <c r="E4351" s="26">
        <f t="shared" si="738"/>
        <v>34496499324115.039</v>
      </c>
      <c r="F4351" s="27">
        <f t="shared" si="739"/>
        <v>1069794966.4413147</v>
      </c>
      <c r="G4351" s="28">
        <f t="shared" si="740"/>
        <v>8004358766.7662849</v>
      </c>
      <c r="H4351" s="28">
        <f t="shared" si="741"/>
        <v>133405979.44610475</v>
      </c>
      <c r="I4351" s="29">
        <f t="shared" si="742"/>
        <v>2223432.9907684126</v>
      </c>
      <c r="J4351" s="25">
        <f t="shared" si="743"/>
        <v>70717823616485.828</v>
      </c>
      <c r="K4351" s="25">
        <f t="shared" si="744"/>
        <v>70717823616485.828</v>
      </c>
      <c r="L4351" s="30" t="str">
        <f t="shared" si="745"/>
        <v>0 DAYS</v>
      </c>
    </row>
    <row r="4352" spans="1:12" x14ac:dyDescent="0.2">
      <c r="A4352" s="23">
        <f t="shared" si="735"/>
        <v>34496499325115.039</v>
      </c>
      <c r="B4352" s="24">
        <v>4346</v>
      </c>
      <c r="C4352" s="23">
        <f t="shared" si="736"/>
        <v>193180396220.64423</v>
      </c>
      <c r="D4352" s="25">
        <f t="shared" si="737"/>
        <v>34689679721335.684</v>
      </c>
      <c r="E4352" s="26">
        <f t="shared" si="738"/>
        <v>34689679720335.684</v>
      </c>
      <c r="F4352" s="27">
        <f t="shared" si="739"/>
        <v>1075785818.2533875</v>
      </c>
      <c r="G4352" s="28">
        <f t="shared" si="740"/>
        <v>8049183175.8601761</v>
      </c>
      <c r="H4352" s="28">
        <f t="shared" si="741"/>
        <v>134153052.93100293</v>
      </c>
      <c r="I4352" s="29">
        <f t="shared" si="742"/>
        <v>2235884.2155167153</v>
      </c>
      <c r="J4352" s="25">
        <f t="shared" si="743"/>
        <v>71113843428738.141</v>
      </c>
      <c r="K4352" s="25">
        <f t="shared" si="744"/>
        <v>71113843428738.141</v>
      </c>
      <c r="L4352" s="30" t="str">
        <f t="shared" si="745"/>
        <v>0 DAYS</v>
      </c>
    </row>
    <row r="4353" spans="1:12" x14ac:dyDescent="0.2">
      <c r="A4353" s="23">
        <f t="shared" si="735"/>
        <v>34689679721335.684</v>
      </c>
      <c r="B4353" s="24">
        <v>4347</v>
      </c>
      <c r="C4353" s="23">
        <f t="shared" si="736"/>
        <v>194262206439.47983</v>
      </c>
      <c r="D4353" s="25">
        <f t="shared" si="737"/>
        <v>34883941927775.164</v>
      </c>
      <c r="E4353" s="26">
        <f t="shared" si="738"/>
        <v>34883941926775.164</v>
      </c>
      <c r="F4353" s="27">
        <f t="shared" si="739"/>
        <v>1081810218.8356018</v>
      </c>
      <c r="G4353" s="28">
        <f t="shared" si="740"/>
        <v>8094258601.6449928</v>
      </c>
      <c r="H4353" s="28">
        <f t="shared" si="741"/>
        <v>134904310.02741656</v>
      </c>
      <c r="I4353" s="29">
        <f t="shared" si="742"/>
        <v>2248405.1671236092</v>
      </c>
      <c r="J4353" s="25">
        <f t="shared" si="743"/>
        <v>71512080951939.078</v>
      </c>
      <c r="K4353" s="25">
        <f t="shared" si="744"/>
        <v>71512080951939.078</v>
      </c>
      <c r="L4353" s="30" t="str">
        <f t="shared" si="745"/>
        <v>0 DAYS</v>
      </c>
    </row>
    <row r="4354" spans="1:12" x14ac:dyDescent="0.2">
      <c r="A4354" s="23">
        <f t="shared" si="735"/>
        <v>34883941927775.164</v>
      </c>
      <c r="B4354" s="24">
        <v>4348</v>
      </c>
      <c r="C4354" s="23">
        <f t="shared" si="736"/>
        <v>195350074795.54092</v>
      </c>
      <c r="D4354" s="25">
        <f t="shared" si="737"/>
        <v>35079292002570.703</v>
      </c>
      <c r="E4354" s="26">
        <f t="shared" si="738"/>
        <v>35079292001570.703</v>
      </c>
      <c r="F4354" s="27">
        <f t="shared" si="739"/>
        <v>1087868356.0610962</v>
      </c>
      <c r="G4354" s="28">
        <f t="shared" si="740"/>
        <v>8139586449.8142052</v>
      </c>
      <c r="H4354" s="28">
        <f t="shared" si="741"/>
        <v>135659774.16357008</v>
      </c>
      <c r="I4354" s="29">
        <f t="shared" si="742"/>
        <v>2260996.2360595013</v>
      </c>
      <c r="J4354" s="25">
        <f t="shared" si="743"/>
        <v>71912548605269.938</v>
      </c>
      <c r="K4354" s="25">
        <f t="shared" si="744"/>
        <v>71912548605269.938</v>
      </c>
      <c r="L4354" s="30" t="str">
        <f t="shared" si="745"/>
        <v>0 DAYS</v>
      </c>
    </row>
    <row r="4355" spans="1:12" x14ac:dyDescent="0.2">
      <c r="A4355" s="23">
        <f t="shared" si="735"/>
        <v>35079292002570.703</v>
      </c>
      <c r="B4355" s="24">
        <v>4349</v>
      </c>
      <c r="C4355" s="23">
        <f t="shared" si="736"/>
        <v>196444035214.39594</v>
      </c>
      <c r="D4355" s="25">
        <f t="shared" si="737"/>
        <v>35275736037785.102</v>
      </c>
      <c r="E4355" s="26">
        <f t="shared" si="738"/>
        <v>35275736036785.102</v>
      </c>
      <c r="F4355" s="27">
        <f t="shared" si="739"/>
        <v>1093960418.855011</v>
      </c>
      <c r="G4355" s="28">
        <f t="shared" si="740"/>
        <v>8185168133.9331636</v>
      </c>
      <c r="H4355" s="28">
        <f t="shared" si="741"/>
        <v>136419468.89888605</v>
      </c>
      <c r="I4355" s="29">
        <f t="shared" si="742"/>
        <v>2273657.814981434</v>
      </c>
      <c r="J4355" s="25">
        <f t="shared" si="743"/>
        <v>72315258877459.453</v>
      </c>
      <c r="K4355" s="25">
        <f t="shared" si="744"/>
        <v>72315258877459.453</v>
      </c>
      <c r="L4355" s="30" t="str">
        <f t="shared" si="745"/>
        <v>0 DAYS</v>
      </c>
    </row>
    <row r="4356" spans="1:12" x14ac:dyDescent="0.2">
      <c r="A4356" s="23">
        <f t="shared" si="735"/>
        <v>35275736037785.102</v>
      </c>
      <c r="B4356" s="24">
        <v>4350</v>
      </c>
      <c r="C4356" s="23">
        <f t="shared" si="736"/>
        <v>197544121811.59656</v>
      </c>
      <c r="D4356" s="25">
        <f t="shared" si="737"/>
        <v>35473280159596.695</v>
      </c>
      <c r="E4356" s="26">
        <f t="shared" si="738"/>
        <v>35473280158596.695</v>
      </c>
      <c r="F4356" s="27">
        <f t="shared" si="739"/>
        <v>1100086597.2006226</v>
      </c>
      <c r="G4356" s="28">
        <f t="shared" si="740"/>
        <v>8231005075.4831896</v>
      </c>
      <c r="H4356" s="28">
        <f t="shared" si="741"/>
        <v>137183417.92471984</v>
      </c>
      <c r="I4356" s="29">
        <f t="shared" si="742"/>
        <v>2286390.2987453309</v>
      </c>
      <c r="J4356" s="25">
        <f t="shared" si="743"/>
        <v>72720224327173.219</v>
      </c>
      <c r="K4356" s="25">
        <f t="shared" si="744"/>
        <v>72720224327173.219</v>
      </c>
      <c r="L4356" s="30" t="str">
        <f t="shared" si="745"/>
        <v>0 DAYS</v>
      </c>
    </row>
    <row r="4357" spans="1:12" x14ac:dyDescent="0.2">
      <c r="A4357" s="23">
        <f t="shared" ref="A4357:A4420" si="746">D4356</f>
        <v>35473280159596.695</v>
      </c>
      <c r="B4357" s="24">
        <v>4351</v>
      </c>
      <c r="C4357" s="23">
        <f t="shared" ref="C4357:C4420" si="747">(A4357*$F$2)+$H$2</f>
        <v>198650368893.74149</v>
      </c>
      <c r="D4357" s="25">
        <f t="shared" ref="D4357:D4420" si="748">A4357+C4357</f>
        <v>35671930528490.438</v>
      </c>
      <c r="E4357" s="26">
        <f t="shared" ref="E4357:E4420" si="749">E4356+C4357</f>
        <v>35671930527490.438</v>
      </c>
      <c r="F4357" s="27">
        <f t="shared" ref="F4357:F4420" si="750">C4357-C4356</f>
        <v>1106247082.144928</v>
      </c>
      <c r="G4357" s="28">
        <f t="shared" ref="G4357:G4420" si="751">C4357/24</f>
        <v>8277098703.9058952</v>
      </c>
      <c r="H4357" s="28">
        <f t="shared" ref="H4357:H4420" si="752">G4357/60</f>
        <v>137951645.06509826</v>
      </c>
      <c r="I4357" s="29">
        <f t="shared" ref="I4357:I4420" si="753">H4357/60</f>
        <v>2299194.0844183043</v>
      </c>
      <c r="J4357" s="25">
        <f t="shared" ref="J4357:J4420" si="754">D4357*2.05</f>
        <v>73127457583405.391</v>
      </c>
      <c r="K4357" s="25">
        <f t="shared" ref="K4357:K4420" si="755">J4357-$J$2</f>
        <v>73127457583405.391</v>
      </c>
      <c r="L4357" s="30" t="str">
        <f t="shared" ref="L4357:L4420" si="756">ROUND(($J$5/C4357),0) &amp; " DAYS"</f>
        <v>0 DAYS</v>
      </c>
    </row>
    <row r="4358" spans="1:12" x14ac:dyDescent="0.2">
      <c r="A4358" s="23">
        <f t="shared" si="746"/>
        <v>35671930528490.438</v>
      </c>
      <c r="B4358" s="24">
        <v>4352</v>
      </c>
      <c r="C4358" s="23">
        <f t="shared" si="747"/>
        <v>199762810959.54645</v>
      </c>
      <c r="D4358" s="25">
        <f t="shared" si="748"/>
        <v>35871693339449.984</v>
      </c>
      <c r="E4358" s="26">
        <f t="shared" si="749"/>
        <v>35871693338449.984</v>
      </c>
      <c r="F4358" s="27">
        <f t="shared" si="750"/>
        <v>1112442065.8049622</v>
      </c>
      <c r="G4358" s="28">
        <f t="shared" si="751"/>
        <v>8323450456.647769</v>
      </c>
      <c r="H4358" s="28">
        <f t="shared" si="752"/>
        <v>138724174.27746281</v>
      </c>
      <c r="I4358" s="29">
        <f t="shared" si="753"/>
        <v>2312069.5712910467</v>
      </c>
      <c r="J4358" s="25">
        <f t="shared" si="754"/>
        <v>73536971345872.469</v>
      </c>
      <c r="K4358" s="25">
        <f t="shared" si="755"/>
        <v>73536971345872.469</v>
      </c>
      <c r="L4358" s="30" t="str">
        <f t="shared" si="756"/>
        <v>0 DAYS</v>
      </c>
    </row>
    <row r="4359" spans="1:12" x14ac:dyDescent="0.2">
      <c r="A4359" s="23">
        <f t="shared" si="746"/>
        <v>35871693339449.984</v>
      </c>
      <c r="B4359" s="24">
        <v>4353</v>
      </c>
      <c r="C4359" s="23">
        <f t="shared" si="747"/>
        <v>200881482700.91992</v>
      </c>
      <c r="D4359" s="25">
        <f t="shared" si="748"/>
        <v>36072574822150.906</v>
      </c>
      <c r="E4359" s="26">
        <f t="shared" si="749"/>
        <v>36072574821150.906</v>
      </c>
      <c r="F4359" s="27">
        <f t="shared" si="750"/>
        <v>1118671741.3734741</v>
      </c>
      <c r="G4359" s="28">
        <f t="shared" si="751"/>
        <v>8370061779.2049971</v>
      </c>
      <c r="H4359" s="28">
        <f t="shared" si="752"/>
        <v>139501029.6534166</v>
      </c>
      <c r="I4359" s="29">
        <f t="shared" si="753"/>
        <v>2325017.1608902765</v>
      </c>
      <c r="J4359" s="25">
        <f t="shared" si="754"/>
        <v>73948778385409.344</v>
      </c>
      <c r="K4359" s="25">
        <f t="shared" si="755"/>
        <v>73948778385409.344</v>
      </c>
      <c r="L4359" s="30" t="str">
        <f t="shared" si="756"/>
        <v>0 DAYS</v>
      </c>
    </row>
    <row r="4360" spans="1:12" x14ac:dyDescent="0.2">
      <c r="A4360" s="23">
        <f t="shared" si="746"/>
        <v>36072574822150.906</v>
      </c>
      <c r="B4360" s="24">
        <v>4354</v>
      </c>
      <c r="C4360" s="23">
        <f t="shared" si="747"/>
        <v>202006419004.04507</v>
      </c>
      <c r="D4360" s="25">
        <f t="shared" si="748"/>
        <v>36274581241154.953</v>
      </c>
      <c r="E4360" s="26">
        <f t="shared" si="749"/>
        <v>36274581240154.953</v>
      </c>
      <c r="F4360" s="27">
        <f t="shared" si="750"/>
        <v>1124936303.1251526</v>
      </c>
      <c r="G4360" s="28">
        <f t="shared" si="751"/>
        <v>8416934125.1685448</v>
      </c>
      <c r="H4360" s="28">
        <f t="shared" si="752"/>
        <v>140282235.41947573</v>
      </c>
      <c r="I4360" s="29">
        <f t="shared" si="753"/>
        <v>2338037.2569912621</v>
      </c>
      <c r="J4360" s="25">
        <f t="shared" si="754"/>
        <v>74362891544367.641</v>
      </c>
      <c r="K4360" s="25">
        <f t="shared" si="755"/>
        <v>74362891544367.641</v>
      </c>
      <c r="L4360" s="30" t="str">
        <f t="shared" si="756"/>
        <v>0 DAYS</v>
      </c>
    </row>
    <row r="4361" spans="1:12" x14ac:dyDescent="0.2">
      <c r="A4361" s="23">
        <f t="shared" si="746"/>
        <v>36274581241154.953</v>
      </c>
      <c r="B4361" s="24">
        <v>4355</v>
      </c>
      <c r="C4361" s="23">
        <f t="shared" si="747"/>
        <v>203137654950.46774</v>
      </c>
      <c r="D4361" s="25">
        <f t="shared" si="748"/>
        <v>36477718896105.422</v>
      </c>
      <c r="E4361" s="26">
        <f t="shared" si="749"/>
        <v>36477718895105.422</v>
      </c>
      <c r="F4361" s="27">
        <f t="shared" si="750"/>
        <v>1131235946.4226685</v>
      </c>
      <c r="G4361" s="28">
        <f t="shared" si="751"/>
        <v>8464068956.2694893</v>
      </c>
      <c r="H4361" s="28">
        <f t="shared" si="752"/>
        <v>141067815.93782482</v>
      </c>
      <c r="I4361" s="29">
        <f t="shared" si="753"/>
        <v>2351130.2656304138</v>
      </c>
      <c r="J4361" s="25">
        <f t="shared" si="754"/>
        <v>74779323737016.109</v>
      </c>
      <c r="K4361" s="25">
        <f t="shared" si="755"/>
        <v>74779323737016.109</v>
      </c>
      <c r="L4361" s="30" t="str">
        <f t="shared" si="756"/>
        <v>0 DAYS</v>
      </c>
    </row>
    <row r="4362" spans="1:12" x14ac:dyDescent="0.2">
      <c r="A4362" s="23">
        <f t="shared" si="746"/>
        <v>36477718896105.422</v>
      </c>
      <c r="B4362" s="24">
        <v>4356</v>
      </c>
      <c r="C4362" s="23">
        <f t="shared" si="747"/>
        <v>204275225818.19037</v>
      </c>
      <c r="D4362" s="25">
        <f t="shared" si="748"/>
        <v>36681994121923.609</v>
      </c>
      <c r="E4362" s="26">
        <f t="shared" si="749"/>
        <v>36681994120923.609</v>
      </c>
      <c r="F4362" s="27">
        <f t="shared" si="750"/>
        <v>1137570867.7226257</v>
      </c>
      <c r="G4362" s="28">
        <f t="shared" si="751"/>
        <v>8511467742.4245987</v>
      </c>
      <c r="H4362" s="28">
        <f t="shared" si="752"/>
        <v>141857795.70707664</v>
      </c>
      <c r="I4362" s="29">
        <f t="shared" si="753"/>
        <v>2364296.5951179438</v>
      </c>
      <c r="J4362" s="25">
        <f t="shared" si="754"/>
        <v>75198087949943.391</v>
      </c>
      <c r="K4362" s="25">
        <f t="shared" si="755"/>
        <v>75198087949943.391</v>
      </c>
      <c r="L4362" s="30" t="str">
        <f t="shared" si="756"/>
        <v>0 DAYS</v>
      </c>
    </row>
    <row r="4363" spans="1:12" x14ac:dyDescent="0.2">
      <c r="A4363" s="23">
        <f t="shared" si="746"/>
        <v>36681994121923.609</v>
      </c>
      <c r="B4363" s="24">
        <v>4357</v>
      </c>
      <c r="C4363" s="23">
        <f t="shared" si="747"/>
        <v>205419167082.77222</v>
      </c>
      <c r="D4363" s="25">
        <f t="shared" si="748"/>
        <v>36887413289006.383</v>
      </c>
      <c r="E4363" s="26">
        <f t="shared" si="749"/>
        <v>36887413288006.383</v>
      </c>
      <c r="F4363" s="27">
        <f t="shared" si="750"/>
        <v>1143941264.5818481</v>
      </c>
      <c r="G4363" s="28">
        <f t="shared" si="751"/>
        <v>8559131961.782176</v>
      </c>
      <c r="H4363" s="28">
        <f t="shared" si="752"/>
        <v>142652199.36303627</v>
      </c>
      <c r="I4363" s="29">
        <f t="shared" si="753"/>
        <v>2377536.6560506048</v>
      </c>
      <c r="J4363" s="25">
        <f t="shared" si="754"/>
        <v>75619197242463.078</v>
      </c>
      <c r="K4363" s="25">
        <f t="shared" si="755"/>
        <v>75619197242463.078</v>
      </c>
      <c r="L4363" s="30" t="str">
        <f t="shared" si="756"/>
        <v>0 DAYS</v>
      </c>
    </row>
    <row r="4364" spans="1:12" x14ac:dyDescent="0.2">
      <c r="A4364" s="23">
        <f t="shared" si="746"/>
        <v>36887413289006.383</v>
      </c>
      <c r="B4364" s="24">
        <v>4358</v>
      </c>
      <c r="C4364" s="23">
        <f t="shared" si="747"/>
        <v>206569514418.43573</v>
      </c>
      <c r="D4364" s="25">
        <f t="shared" si="748"/>
        <v>37093982803424.82</v>
      </c>
      <c r="E4364" s="26">
        <f t="shared" si="749"/>
        <v>37093982802424.82</v>
      </c>
      <c r="F4364" s="27">
        <f t="shared" si="750"/>
        <v>1150347335.6635132</v>
      </c>
      <c r="G4364" s="28">
        <f t="shared" si="751"/>
        <v>8607063100.7681561</v>
      </c>
      <c r="H4364" s="28">
        <f t="shared" si="752"/>
        <v>143451051.67946926</v>
      </c>
      <c r="I4364" s="29">
        <f t="shared" si="753"/>
        <v>2390850.8613244877</v>
      </c>
      <c r="J4364" s="25">
        <f t="shared" si="754"/>
        <v>76042664747020.875</v>
      </c>
      <c r="K4364" s="25">
        <f t="shared" si="755"/>
        <v>76042664747020.875</v>
      </c>
      <c r="L4364" s="30" t="str">
        <f t="shared" si="756"/>
        <v>0 DAYS</v>
      </c>
    </row>
    <row r="4365" spans="1:12" x14ac:dyDescent="0.2">
      <c r="A4365" s="23">
        <f t="shared" si="746"/>
        <v>37093982803424.82</v>
      </c>
      <c r="B4365" s="24">
        <v>4359</v>
      </c>
      <c r="C4365" s="23">
        <f t="shared" si="747"/>
        <v>207726303699.17899</v>
      </c>
      <c r="D4365" s="25">
        <f t="shared" si="748"/>
        <v>37301709107124</v>
      </c>
      <c r="E4365" s="26">
        <f t="shared" si="749"/>
        <v>37301709106124</v>
      </c>
      <c r="F4365" s="27">
        <f t="shared" si="750"/>
        <v>1156789280.7432556</v>
      </c>
      <c r="G4365" s="28">
        <f t="shared" si="751"/>
        <v>8655262654.1324577</v>
      </c>
      <c r="H4365" s="28">
        <f t="shared" si="752"/>
        <v>144254377.5688743</v>
      </c>
      <c r="I4365" s="29">
        <f t="shared" si="753"/>
        <v>2404239.6261479049</v>
      </c>
      <c r="J4365" s="25">
        <f t="shared" si="754"/>
        <v>76468503669604.188</v>
      </c>
      <c r="K4365" s="25">
        <f t="shared" si="755"/>
        <v>76468503669604.188</v>
      </c>
      <c r="L4365" s="30" t="str">
        <f t="shared" si="756"/>
        <v>0 DAYS</v>
      </c>
    </row>
    <row r="4366" spans="1:12" x14ac:dyDescent="0.2">
      <c r="A4366" s="23">
        <f t="shared" si="746"/>
        <v>37301709107124</v>
      </c>
      <c r="B4366" s="24">
        <v>4360</v>
      </c>
      <c r="C4366" s="23">
        <f t="shared" si="747"/>
        <v>208889570999.89441</v>
      </c>
      <c r="D4366" s="25">
        <f t="shared" si="748"/>
        <v>37510598678123.891</v>
      </c>
      <c r="E4366" s="26">
        <f t="shared" si="749"/>
        <v>37510598677123.891</v>
      </c>
      <c r="F4366" s="27">
        <f t="shared" si="750"/>
        <v>1163267300.7154236</v>
      </c>
      <c r="G4366" s="28">
        <f t="shared" si="751"/>
        <v>8703732124.9955997</v>
      </c>
      <c r="H4366" s="28">
        <f t="shared" si="752"/>
        <v>145062202.08326</v>
      </c>
      <c r="I4366" s="29">
        <f t="shared" si="753"/>
        <v>2417703.3680543331</v>
      </c>
      <c r="J4366" s="25">
        <f t="shared" si="754"/>
        <v>76896727290153.969</v>
      </c>
      <c r="K4366" s="25">
        <f t="shared" si="755"/>
        <v>76896727290153.969</v>
      </c>
      <c r="L4366" s="30" t="str">
        <f t="shared" si="756"/>
        <v>0 DAYS</v>
      </c>
    </row>
    <row r="4367" spans="1:12" x14ac:dyDescent="0.2">
      <c r="A4367" s="23">
        <f t="shared" si="746"/>
        <v>37510598678123.891</v>
      </c>
      <c r="B4367" s="24">
        <v>4361</v>
      </c>
      <c r="C4367" s="23">
        <f t="shared" si="747"/>
        <v>210059352597.49377</v>
      </c>
      <c r="D4367" s="25">
        <f t="shared" si="748"/>
        <v>37720658030721.383</v>
      </c>
      <c r="E4367" s="26">
        <f t="shared" si="749"/>
        <v>37720658029721.383</v>
      </c>
      <c r="F4367" s="27">
        <f t="shared" si="750"/>
        <v>1169781597.5993652</v>
      </c>
      <c r="G4367" s="28">
        <f t="shared" si="751"/>
        <v>8752473024.8955746</v>
      </c>
      <c r="H4367" s="28">
        <f t="shared" si="752"/>
        <v>145874550.41492623</v>
      </c>
      <c r="I4367" s="29">
        <f t="shared" si="753"/>
        <v>2431242.5069154371</v>
      </c>
      <c r="J4367" s="25">
        <f t="shared" si="754"/>
        <v>77327348962978.828</v>
      </c>
      <c r="K4367" s="25">
        <f t="shared" si="755"/>
        <v>77327348962978.828</v>
      </c>
      <c r="L4367" s="30" t="str">
        <f t="shared" si="756"/>
        <v>0 DAYS</v>
      </c>
    </row>
    <row r="4368" spans="1:12" x14ac:dyDescent="0.2">
      <c r="A4368" s="23">
        <f t="shared" si="746"/>
        <v>37720658030721.383</v>
      </c>
      <c r="B4368" s="24">
        <v>4362</v>
      </c>
      <c r="C4368" s="23">
        <f t="shared" si="747"/>
        <v>211235684972.03973</v>
      </c>
      <c r="D4368" s="25">
        <f t="shared" si="748"/>
        <v>37931893715693.422</v>
      </c>
      <c r="E4368" s="26">
        <f t="shared" si="749"/>
        <v>37931893714693.422</v>
      </c>
      <c r="F4368" s="27">
        <f t="shared" si="750"/>
        <v>1176332374.5459595</v>
      </c>
      <c r="G4368" s="28">
        <f t="shared" si="751"/>
        <v>8801486873.8349895</v>
      </c>
      <c r="H4368" s="28">
        <f t="shared" si="752"/>
        <v>146691447.89724982</v>
      </c>
      <c r="I4368" s="29">
        <f t="shared" si="753"/>
        <v>2444857.4649541634</v>
      </c>
      <c r="J4368" s="25">
        <f t="shared" si="754"/>
        <v>77760382117171.516</v>
      </c>
      <c r="K4368" s="25">
        <f t="shared" si="755"/>
        <v>77760382117171.516</v>
      </c>
      <c r="L4368" s="30" t="str">
        <f t="shared" si="756"/>
        <v>0 DAYS</v>
      </c>
    </row>
    <row r="4369" spans="1:12" x14ac:dyDescent="0.2">
      <c r="A4369" s="23">
        <f t="shared" si="746"/>
        <v>37931893715693.422</v>
      </c>
      <c r="B4369" s="24">
        <v>4363</v>
      </c>
      <c r="C4369" s="23">
        <f t="shared" si="747"/>
        <v>212418604807.88315</v>
      </c>
      <c r="D4369" s="25">
        <f t="shared" si="748"/>
        <v>38144312320501.305</v>
      </c>
      <c r="E4369" s="26">
        <f t="shared" si="749"/>
        <v>38144312319501.305</v>
      </c>
      <c r="F4369" s="27">
        <f t="shared" si="750"/>
        <v>1182919835.8434143</v>
      </c>
      <c r="G4369" s="28">
        <f t="shared" si="751"/>
        <v>8850775200.3284645</v>
      </c>
      <c r="H4369" s="28">
        <f t="shared" si="752"/>
        <v>147512920.00547442</v>
      </c>
      <c r="I4369" s="29">
        <f t="shared" si="753"/>
        <v>2458548.6667579068</v>
      </c>
      <c r="J4369" s="25">
        <f t="shared" si="754"/>
        <v>78195840257027.672</v>
      </c>
      <c r="K4369" s="25">
        <f t="shared" si="755"/>
        <v>78195840257027.672</v>
      </c>
      <c r="L4369" s="30" t="str">
        <f t="shared" si="756"/>
        <v>0 DAYS</v>
      </c>
    </row>
    <row r="4370" spans="1:12" x14ac:dyDescent="0.2">
      <c r="A4370" s="23">
        <f t="shared" si="746"/>
        <v>38144312320501.305</v>
      </c>
      <c r="B4370" s="24">
        <v>4364</v>
      </c>
      <c r="C4370" s="23">
        <f t="shared" si="747"/>
        <v>213608148994.80731</v>
      </c>
      <c r="D4370" s="25">
        <f t="shared" si="748"/>
        <v>38357920469496.109</v>
      </c>
      <c r="E4370" s="26">
        <f t="shared" si="749"/>
        <v>38357920468496.109</v>
      </c>
      <c r="F4370" s="27">
        <f t="shared" si="750"/>
        <v>1189544186.9241638</v>
      </c>
      <c r="G4370" s="28">
        <f t="shared" si="751"/>
        <v>8900339541.450304</v>
      </c>
      <c r="H4370" s="28">
        <f t="shared" si="752"/>
        <v>148338992.35750505</v>
      </c>
      <c r="I4370" s="29">
        <f t="shared" si="753"/>
        <v>2472316.5392917511</v>
      </c>
      <c r="J4370" s="25">
        <f t="shared" si="754"/>
        <v>78633736962467.016</v>
      </c>
      <c r="K4370" s="25">
        <f t="shared" si="755"/>
        <v>78633736962467.016</v>
      </c>
      <c r="L4370" s="30" t="str">
        <f t="shared" si="756"/>
        <v>0 DAYS</v>
      </c>
    </row>
    <row r="4371" spans="1:12" x14ac:dyDescent="0.2">
      <c r="A4371" s="23">
        <f t="shared" si="746"/>
        <v>38357920469496.109</v>
      </c>
      <c r="B4371" s="24">
        <v>4365</v>
      </c>
      <c r="C4371" s="23">
        <f t="shared" si="747"/>
        <v>214804354629.17822</v>
      </c>
      <c r="D4371" s="25">
        <f t="shared" si="748"/>
        <v>38572724824125.289</v>
      </c>
      <c r="E4371" s="26">
        <f t="shared" si="749"/>
        <v>38572724823125.289</v>
      </c>
      <c r="F4371" s="27">
        <f t="shared" si="750"/>
        <v>1196205634.3709106</v>
      </c>
      <c r="G4371" s="28">
        <f t="shared" si="751"/>
        <v>8950181442.8824253</v>
      </c>
      <c r="H4371" s="28">
        <f t="shared" si="752"/>
        <v>149169690.71470708</v>
      </c>
      <c r="I4371" s="29">
        <f t="shared" si="753"/>
        <v>2486161.5119117848</v>
      </c>
      <c r="J4371" s="25">
        <f t="shared" si="754"/>
        <v>79074085889456.828</v>
      </c>
      <c r="K4371" s="25">
        <f t="shared" si="755"/>
        <v>79074085889456.828</v>
      </c>
      <c r="L4371" s="30" t="str">
        <f t="shared" si="756"/>
        <v>0 DAYS</v>
      </c>
    </row>
    <row r="4372" spans="1:12" x14ac:dyDescent="0.2">
      <c r="A4372" s="23">
        <f t="shared" si="746"/>
        <v>38572724824125.289</v>
      </c>
      <c r="B4372" s="24">
        <v>4366</v>
      </c>
      <c r="C4372" s="23">
        <f t="shared" si="747"/>
        <v>216007259015.10162</v>
      </c>
      <c r="D4372" s="25">
        <f t="shared" si="748"/>
        <v>38788732083140.391</v>
      </c>
      <c r="E4372" s="26">
        <f t="shared" si="749"/>
        <v>38788732082140.391</v>
      </c>
      <c r="F4372" s="27">
        <f t="shared" si="750"/>
        <v>1202904385.9234009</v>
      </c>
      <c r="G4372" s="28">
        <f t="shared" si="751"/>
        <v>9000302458.9625683</v>
      </c>
      <c r="H4372" s="28">
        <f t="shared" si="752"/>
        <v>150005040.98270947</v>
      </c>
      <c r="I4372" s="29">
        <f t="shared" si="753"/>
        <v>2500084.0163784912</v>
      </c>
      <c r="J4372" s="25">
        <f t="shared" si="754"/>
        <v>79516900770437.797</v>
      </c>
      <c r="K4372" s="25">
        <f t="shared" si="755"/>
        <v>79516900770437.797</v>
      </c>
      <c r="L4372" s="30" t="str">
        <f t="shared" si="756"/>
        <v>0 DAYS</v>
      </c>
    </row>
    <row r="4373" spans="1:12" x14ac:dyDescent="0.2">
      <c r="A4373" s="23">
        <f t="shared" si="746"/>
        <v>38788732083140.391</v>
      </c>
      <c r="B4373" s="24">
        <v>4367</v>
      </c>
      <c r="C4373" s="23">
        <f t="shared" si="747"/>
        <v>217216899665.58618</v>
      </c>
      <c r="D4373" s="25">
        <f t="shared" si="748"/>
        <v>39005948982805.977</v>
      </c>
      <c r="E4373" s="26">
        <f t="shared" si="749"/>
        <v>39005948981805.977</v>
      </c>
      <c r="F4373" s="27">
        <f t="shared" si="750"/>
        <v>1209640650.4845581</v>
      </c>
      <c r="G4373" s="28">
        <f t="shared" si="751"/>
        <v>9050704152.7327576</v>
      </c>
      <c r="H4373" s="28">
        <f t="shared" si="752"/>
        <v>150845069.21221262</v>
      </c>
      <c r="I4373" s="29">
        <f t="shared" si="753"/>
        <v>2514084.4868702102</v>
      </c>
      <c r="J4373" s="25">
        <f t="shared" si="754"/>
        <v>79962195414752.25</v>
      </c>
      <c r="K4373" s="25">
        <f t="shared" si="755"/>
        <v>79962195414752.25</v>
      </c>
      <c r="L4373" s="30" t="str">
        <f t="shared" si="756"/>
        <v>0 DAYS</v>
      </c>
    </row>
    <row r="4374" spans="1:12" x14ac:dyDescent="0.2">
      <c r="A4374" s="23">
        <f t="shared" si="746"/>
        <v>39005948982805.977</v>
      </c>
      <c r="B4374" s="24">
        <v>4368</v>
      </c>
      <c r="C4374" s="23">
        <f t="shared" si="747"/>
        <v>218433314303.71347</v>
      </c>
      <c r="D4374" s="25">
        <f t="shared" si="748"/>
        <v>39224382297109.688</v>
      </c>
      <c r="E4374" s="26">
        <f t="shared" si="749"/>
        <v>39224382296109.688</v>
      </c>
      <c r="F4374" s="27">
        <f t="shared" si="750"/>
        <v>1216414638.1272888</v>
      </c>
      <c r="G4374" s="28">
        <f t="shared" si="751"/>
        <v>9101388095.9880619</v>
      </c>
      <c r="H4374" s="28">
        <f t="shared" si="752"/>
        <v>151689801.59980103</v>
      </c>
      <c r="I4374" s="29">
        <f t="shared" si="753"/>
        <v>2528163.3599966839</v>
      </c>
      <c r="J4374" s="25">
        <f t="shared" si="754"/>
        <v>80409983709074.859</v>
      </c>
      <c r="K4374" s="25">
        <f t="shared" si="755"/>
        <v>80409983709074.859</v>
      </c>
      <c r="L4374" s="30" t="str">
        <f t="shared" si="756"/>
        <v>0 DAYS</v>
      </c>
    </row>
    <row r="4375" spans="1:12" x14ac:dyDescent="0.2">
      <c r="A4375" s="23">
        <f t="shared" si="746"/>
        <v>39224382297109.688</v>
      </c>
      <c r="B4375" s="24">
        <v>4369</v>
      </c>
      <c r="C4375" s="23">
        <f t="shared" si="747"/>
        <v>219656540863.81424</v>
      </c>
      <c r="D4375" s="25">
        <f t="shared" si="748"/>
        <v>39444038837973.5</v>
      </c>
      <c r="E4375" s="26">
        <f t="shared" si="749"/>
        <v>39444038836973.5</v>
      </c>
      <c r="F4375" s="27">
        <f t="shared" si="750"/>
        <v>1223226560.100769</v>
      </c>
      <c r="G4375" s="28">
        <f t="shared" si="751"/>
        <v>9152355869.3255939</v>
      </c>
      <c r="H4375" s="28">
        <f t="shared" si="752"/>
        <v>152539264.48875991</v>
      </c>
      <c r="I4375" s="29">
        <f t="shared" si="753"/>
        <v>2542321.0748126651</v>
      </c>
      <c r="J4375" s="25">
        <f t="shared" si="754"/>
        <v>80860279617845.672</v>
      </c>
      <c r="K4375" s="25">
        <f t="shared" si="755"/>
        <v>80860279617845.672</v>
      </c>
      <c r="L4375" s="30" t="str">
        <f t="shared" si="756"/>
        <v>0 DAYS</v>
      </c>
    </row>
    <row r="4376" spans="1:12" x14ac:dyDescent="0.2">
      <c r="A4376" s="23">
        <f t="shared" si="746"/>
        <v>39444038837973.5</v>
      </c>
      <c r="B4376" s="24">
        <v>4370</v>
      </c>
      <c r="C4376" s="23">
        <f t="shared" si="747"/>
        <v>220886617492.65161</v>
      </c>
      <c r="D4376" s="25">
        <f t="shared" si="748"/>
        <v>39664925455466.148</v>
      </c>
      <c r="E4376" s="26">
        <f t="shared" si="749"/>
        <v>39664925454466.148</v>
      </c>
      <c r="F4376" s="27">
        <f t="shared" si="750"/>
        <v>1230076628.8373718</v>
      </c>
      <c r="G4376" s="28">
        <f t="shared" si="751"/>
        <v>9203609062.1938171</v>
      </c>
      <c r="H4376" s="28">
        <f t="shared" si="752"/>
        <v>153393484.36989695</v>
      </c>
      <c r="I4376" s="29">
        <f t="shared" si="753"/>
        <v>2556558.0728316158</v>
      </c>
      <c r="J4376" s="25">
        <f t="shared" si="754"/>
        <v>81313097183705.594</v>
      </c>
      <c r="K4376" s="25">
        <f t="shared" si="755"/>
        <v>81313097183705.594</v>
      </c>
      <c r="L4376" s="30" t="str">
        <f t="shared" si="756"/>
        <v>0 DAYS</v>
      </c>
    </row>
    <row r="4377" spans="1:12" x14ac:dyDescent="0.2">
      <c r="A4377" s="23">
        <f t="shared" si="746"/>
        <v>39664925455466.148</v>
      </c>
      <c r="B4377" s="24">
        <v>4371</v>
      </c>
      <c r="C4377" s="23">
        <f t="shared" si="747"/>
        <v>222123582550.61044</v>
      </c>
      <c r="D4377" s="25">
        <f t="shared" si="748"/>
        <v>39887049038016.758</v>
      </c>
      <c r="E4377" s="26">
        <f t="shared" si="749"/>
        <v>39887049037016.758</v>
      </c>
      <c r="F4377" s="27">
        <f t="shared" si="750"/>
        <v>1236965057.9588318</v>
      </c>
      <c r="G4377" s="28">
        <f t="shared" si="751"/>
        <v>9255149272.9421024</v>
      </c>
      <c r="H4377" s="28">
        <f t="shared" si="752"/>
        <v>154252487.88236839</v>
      </c>
      <c r="I4377" s="29">
        <f t="shared" si="753"/>
        <v>2570874.7980394731</v>
      </c>
      <c r="J4377" s="25">
        <f t="shared" si="754"/>
        <v>81768450527934.344</v>
      </c>
      <c r="K4377" s="25">
        <f t="shared" si="755"/>
        <v>81768450527934.344</v>
      </c>
      <c r="L4377" s="30" t="str">
        <f t="shared" si="756"/>
        <v>0 DAYS</v>
      </c>
    </row>
    <row r="4378" spans="1:12" x14ac:dyDescent="0.2">
      <c r="A4378" s="23">
        <f t="shared" si="746"/>
        <v>39887049038016.758</v>
      </c>
      <c r="B4378" s="24">
        <v>4372</v>
      </c>
      <c r="C4378" s="23">
        <f t="shared" si="747"/>
        <v>223367474612.89383</v>
      </c>
      <c r="D4378" s="25">
        <f t="shared" si="748"/>
        <v>40110416512629.648</v>
      </c>
      <c r="E4378" s="26">
        <f t="shared" si="749"/>
        <v>40110416511629.648</v>
      </c>
      <c r="F4378" s="27">
        <f t="shared" si="750"/>
        <v>1243892062.2833862</v>
      </c>
      <c r="G4378" s="28">
        <f t="shared" si="751"/>
        <v>9306978108.8705769</v>
      </c>
      <c r="H4378" s="28">
        <f t="shared" si="752"/>
        <v>155116301.8145096</v>
      </c>
      <c r="I4378" s="29">
        <f t="shared" si="753"/>
        <v>2585271.6969084935</v>
      </c>
      <c r="J4378" s="25">
        <f t="shared" si="754"/>
        <v>82226353850890.766</v>
      </c>
      <c r="K4378" s="25">
        <f t="shared" si="755"/>
        <v>82226353850890.766</v>
      </c>
      <c r="L4378" s="30" t="str">
        <f t="shared" si="756"/>
        <v>0 DAYS</v>
      </c>
    </row>
    <row r="4379" spans="1:12" x14ac:dyDescent="0.2">
      <c r="A4379" s="23">
        <f t="shared" si="746"/>
        <v>40110416512629.648</v>
      </c>
      <c r="B4379" s="24">
        <v>4373</v>
      </c>
      <c r="C4379" s="23">
        <f t="shared" si="747"/>
        <v>224618332470.72604</v>
      </c>
      <c r="D4379" s="25">
        <f t="shared" si="748"/>
        <v>40335034845100.375</v>
      </c>
      <c r="E4379" s="26">
        <f t="shared" si="749"/>
        <v>40335034844100.375</v>
      </c>
      <c r="F4379" s="27">
        <f t="shared" si="750"/>
        <v>1250857857.8322144</v>
      </c>
      <c r="G4379" s="28">
        <f t="shared" si="751"/>
        <v>9359097186.2802525</v>
      </c>
      <c r="H4379" s="28">
        <f t="shared" si="752"/>
        <v>155984953.10467088</v>
      </c>
      <c r="I4379" s="29">
        <f t="shared" si="753"/>
        <v>2599749.2184111816</v>
      </c>
      <c r="J4379" s="25">
        <f t="shared" si="754"/>
        <v>82686821432455.766</v>
      </c>
      <c r="K4379" s="25">
        <f t="shared" si="755"/>
        <v>82686821432455.766</v>
      </c>
      <c r="L4379" s="30" t="str">
        <f t="shared" si="756"/>
        <v>0 DAYS</v>
      </c>
    </row>
    <row r="4380" spans="1:12" x14ac:dyDescent="0.2">
      <c r="A4380" s="23">
        <f t="shared" si="746"/>
        <v>40335034845100.375</v>
      </c>
      <c r="B4380" s="24">
        <v>4374</v>
      </c>
      <c r="C4380" s="23">
        <f t="shared" si="747"/>
        <v>225876195132.5621</v>
      </c>
      <c r="D4380" s="25">
        <f t="shared" si="748"/>
        <v>40560911040232.938</v>
      </c>
      <c r="E4380" s="26">
        <f t="shared" si="749"/>
        <v>40560911039232.938</v>
      </c>
      <c r="F4380" s="27">
        <f t="shared" si="750"/>
        <v>1257862661.8360596</v>
      </c>
      <c r="G4380" s="28">
        <f t="shared" si="751"/>
        <v>9411508130.5234203</v>
      </c>
      <c r="H4380" s="28">
        <f t="shared" si="752"/>
        <v>156858468.84205702</v>
      </c>
      <c r="I4380" s="29">
        <f t="shared" si="753"/>
        <v>2614307.8140342836</v>
      </c>
      <c r="J4380" s="25">
        <f t="shared" si="754"/>
        <v>83149867632477.516</v>
      </c>
      <c r="K4380" s="25">
        <f t="shared" si="755"/>
        <v>83149867632477.516</v>
      </c>
      <c r="L4380" s="30" t="str">
        <f t="shared" si="756"/>
        <v>0 DAYS</v>
      </c>
    </row>
    <row r="4381" spans="1:12" x14ac:dyDescent="0.2">
      <c r="A4381" s="23">
        <f t="shared" si="746"/>
        <v>40560911040232.938</v>
      </c>
      <c r="B4381" s="24">
        <v>4375</v>
      </c>
      <c r="C4381" s="23">
        <f t="shared" si="747"/>
        <v>227141101825.30444</v>
      </c>
      <c r="D4381" s="25">
        <f t="shared" si="748"/>
        <v>40788052142058.242</v>
      </c>
      <c r="E4381" s="26">
        <f t="shared" si="749"/>
        <v>40788052141058.242</v>
      </c>
      <c r="F4381" s="27">
        <f t="shared" si="750"/>
        <v>1264906692.7423401</v>
      </c>
      <c r="G4381" s="28">
        <f t="shared" si="751"/>
        <v>9464212576.0543518</v>
      </c>
      <c r="H4381" s="28">
        <f t="shared" si="752"/>
        <v>157736876.26757252</v>
      </c>
      <c r="I4381" s="29">
        <f t="shared" si="753"/>
        <v>2628947.9377928753</v>
      </c>
      <c r="J4381" s="25">
        <f t="shared" si="754"/>
        <v>83615506891219.391</v>
      </c>
      <c r="K4381" s="25">
        <f t="shared" si="755"/>
        <v>83615506891219.391</v>
      </c>
      <c r="L4381" s="30" t="str">
        <f t="shared" si="756"/>
        <v>0 DAYS</v>
      </c>
    </row>
    <row r="4382" spans="1:12" x14ac:dyDescent="0.2">
      <c r="A4382" s="23">
        <f t="shared" si="746"/>
        <v>40788052142058.242</v>
      </c>
      <c r="B4382" s="24">
        <v>4376</v>
      </c>
      <c r="C4382" s="23">
        <f t="shared" si="747"/>
        <v>228413091995.52615</v>
      </c>
      <c r="D4382" s="25">
        <f t="shared" si="748"/>
        <v>41016465234053.766</v>
      </c>
      <c r="E4382" s="26">
        <f t="shared" si="749"/>
        <v>41016465233053.766</v>
      </c>
      <c r="F4382" s="27">
        <f t="shared" si="750"/>
        <v>1271990170.2217102</v>
      </c>
      <c r="G4382" s="28">
        <f t="shared" si="751"/>
        <v>9517212166.480257</v>
      </c>
      <c r="H4382" s="28">
        <f t="shared" si="752"/>
        <v>158620202.77467096</v>
      </c>
      <c r="I4382" s="29">
        <f t="shared" si="753"/>
        <v>2643670.046244516</v>
      </c>
      <c r="J4382" s="25">
        <f t="shared" si="754"/>
        <v>84083753729810.219</v>
      </c>
      <c r="K4382" s="25">
        <f t="shared" si="755"/>
        <v>84083753729810.219</v>
      </c>
      <c r="L4382" s="30" t="str">
        <f t="shared" si="756"/>
        <v>0 DAYS</v>
      </c>
    </row>
    <row r="4383" spans="1:12" x14ac:dyDescent="0.2">
      <c r="A4383" s="23">
        <f t="shared" si="746"/>
        <v>41016465234053.766</v>
      </c>
      <c r="B4383" s="24">
        <v>4377</v>
      </c>
      <c r="C4383" s="23">
        <f t="shared" si="747"/>
        <v>229692205310.70108</v>
      </c>
      <c r="D4383" s="25">
        <f t="shared" si="748"/>
        <v>41246157439364.469</v>
      </c>
      <c r="E4383" s="26">
        <f t="shared" si="749"/>
        <v>41246157438364.469</v>
      </c>
      <c r="F4383" s="27">
        <f t="shared" si="750"/>
        <v>1279113315.1749268</v>
      </c>
      <c r="G4383" s="28">
        <f t="shared" si="751"/>
        <v>9570508554.612545</v>
      </c>
      <c r="H4383" s="28">
        <f t="shared" si="752"/>
        <v>159508475.91020909</v>
      </c>
      <c r="I4383" s="29">
        <f t="shared" si="753"/>
        <v>2658474.5985034849</v>
      </c>
      <c r="J4383" s="25">
        <f t="shared" si="754"/>
        <v>84554622750697.156</v>
      </c>
      <c r="K4383" s="25">
        <f t="shared" si="755"/>
        <v>84554622750697.156</v>
      </c>
      <c r="L4383" s="30" t="str">
        <f t="shared" si="756"/>
        <v>0 DAYS</v>
      </c>
    </row>
    <row r="4384" spans="1:12" x14ac:dyDescent="0.2">
      <c r="A4384" s="23">
        <f t="shared" si="746"/>
        <v>41246157439364.469</v>
      </c>
      <c r="B4384" s="24">
        <v>4378</v>
      </c>
      <c r="C4384" s="23">
        <f t="shared" si="747"/>
        <v>230978481660.44101</v>
      </c>
      <c r="D4384" s="25">
        <f t="shared" si="748"/>
        <v>41477135921024.906</v>
      </c>
      <c r="E4384" s="26">
        <f t="shared" si="749"/>
        <v>41477135920024.906</v>
      </c>
      <c r="F4384" s="27">
        <f t="shared" si="750"/>
        <v>1286276349.7399292</v>
      </c>
      <c r="G4384" s="28">
        <f t="shared" si="751"/>
        <v>9624103402.5183754</v>
      </c>
      <c r="H4384" s="28">
        <f t="shared" si="752"/>
        <v>160401723.37530625</v>
      </c>
      <c r="I4384" s="29">
        <f t="shared" si="753"/>
        <v>2673362.056255104</v>
      </c>
      <c r="J4384" s="25">
        <f t="shared" si="754"/>
        <v>85028128638101.047</v>
      </c>
      <c r="K4384" s="25">
        <f t="shared" si="755"/>
        <v>85028128638101.047</v>
      </c>
      <c r="L4384" s="30" t="str">
        <f t="shared" si="756"/>
        <v>0 DAYS</v>
      </c>
    </row>
    <row r="4385" spans="1:12" x14ac:dyDescent="0.2">
      <c r="A4385" s="23">
        <f t="shared" si="746"/>
        <v>41477135921024.906</v>
      </c>
      <c r="B4385" s="24">
        <v>4379</v>
      </c>
      <c r="C4385" s="23">
        <f t="shared" si="747"/>
        <v>232271961157.73947</v>
      </c>
      <c r="D4385" s="25">
        <f t="shared" si="748"/>
        <v>41709407882182.648</v>
      </c>
      <c r="E4385" s="26">
        <f t="shared" si="749"/>
        <v>41709407881182.648</v>
      </c>
      <c r="F4385" s="27">
        <f t="shared" si="750"/>
        <v>1293479497.2984619</v>
      </c>
      <c r="G4385" s="28">
        <f t="shared" si="751"/>
        <v>9677998381.5724773</v>
      </c>
      <c r="H4385" s="28">
        <f t="shared" si="752"/>
        <v>161299973.02620795</v>
      </c>
      <c r="I4385" s="29">
        <f t="shared" si="753"/>
        <v>2688332.8837701324</v>
      </c>
      <c r="J4385" s="25">
        <f t="shared" si="754"/>
        <v>85504286158474.422</v>
      </c>
      <c r="K4385" s="25">
        <f t="shared" si="755"/>
        <v>85504286158474.422</v>
      </c>
      <c r="L4385" s="30" t="str">
        <f t="shared" si="756"/>
        <v>0 DAYS</v>
      </c>
    </row>
    <row r="4386" spans="1:12" x14ac:dyDescent="0.2">
      <c r="A4386" s="23">
        <f t="shared" si="746"/>
        <v>41709407882182.648</v>
      </c>
      <c r="B4386" s="24">
        <v>4380</v>
      </c>
      <c r="C4386" s="23">
        <f t="shared" si="747"/>
        <v>233572684140.22284</v>
      </c>
      <c r="D4386" s="25">
        <f t="shared" si="748"/>
        <v>41942980566322.875</v>
      </c>
      <c r="E4386" s="26">
        <f t="shared" si="749"/>
        <v>41942980565322.875</v>
      </c>
      <c r="F4386" s="27">
        <f t="shared" si="750"/>
        <v>1300722982.4833679</v>
      </c>
      <c r="G4386" s="28">
        <f t="shared" si="751"/>
        <v>9732195172.509285</v>
      </c>
      <c r="H4386" s="28">
        <f t="shared" si="752"/>
        <v>162203252.87515476</v>
      </c>
      <c r="I4386" s="29">
        <f t="shared" si="753"/>
        <v>2703387.5479192459</v>
      </c>
      <c r="J4386" s="25">
        <f t="shared" si="754"/>
        <v>85983110160961.891</v>
      </c>
      <c r="K4386" s="25">
        <f t="shared" si="755"/>
        <v>85983110160961.891</v>
      </c>
      <c r="L4386" s="30" t="str">
        <f t="shared" si="756"/>
        <v>0 DAYS</v>
      </c>
    </row>
    <row r="4387" spans="1:12" x14ac:dyDescent="0.2">
      <c r="A4387" s="23">
        <f t="shared" si="746"/>
        <v>41942980566322.875</v>
      </c>
      <c r="B4387" s="24">
        <v>4381</v>
      </c>
      <c r="C4387" s="23">
        <f t="shared" si="747"/>
        <v>234880691171.40811</v>
      </c>
      <c r="D4387" s="25">
        <f t="shared" si="748"/>
        <v>42177861257494.281</v>
      </c>
      <c r="E4387" s="26">
        <f t="shared" si="749"/>
        <v>42177861256494.281</v>
      </c>
      <c r="F4387" s="27">
        <f t="shared" si="750"/>
        <v>1308007031.1852722</v>
      </c>
      <c r="G4387" s="28">
        <f t="shared" si="751"/>
        <v>9786695465.475338</v>
      </c>
      <c r="H4387" s="28">
        <f t="shared" si="752"/>
        <v>163111591.09125564</v>
      </c>
      <c r="I4387" s="29">
        <f t="shared" si="753"/>
        <v>2718526.5181875941</v>
      </c>
      <c r="J4387" s="25">
        <f t="shared" si="754"/>
        <v>86464615577863.266</v>
      </c>
      <c r="K4387" s="25">
        <f t="shared" si="755"/>
        <v>86464615577863.266</v>
      </c>
      <c r="L4387" s="30" t="str">
        <f t="shared" si="756"/>
        <v>0 DAYS</v>
      </c>
    </row>
    <row r="4388" spans="1:12" x14ac:dyDescent="0.2">
      <c r="A4388" s="23">
        <f t="shared" si="746"/>
        <v>42177861257494.281</v>
      </c>
      <c r="B4388" s="24">
        <v>4382</v>
      </c>
      <c r="C4388" s="23">
        <f t="shared" si="747"/>
        <v>236196023041.96799</v>
      </c>
      <c r="D4388" s="25">
        <f t="shared" si="748"/>
        <v>42414057280536.25</v>
      </c>
      <c r="E4388" s="26">
        <f t="shared" si="749"/>
        <v>42414057279536.25</v>
      </c>
      <c r="F4388" s="27">
        <f t="shared" si="750"/>
        <v>1315331870.5598755</v>
      </c>
      <c r="G4388" s="28">
        <f t="shared" si="751"/>
        <v>9841500960.0819988</v>
      </c>
      <c r="H4388" s="28">
        <f t="shared" si="752"/>
        <v>164025016.00136665</v>
      </c>
      <c r="I4388" s="29">
        <f t="shared" si="753"/>
        <v>2733750.266689444</v>
      </c>
      <c r="J4388" s="25">
        <f t="shared" si="754"/>
        <v>86948817425099.313</v>
      </c>
      <c r="K4388" s="25">
        <f t="shared" si="755"/>
        <v>86948817425099.313</v>
      </c>
      <c r="L4388" s="30" t="str">
        <f t="shared" si="756"/>
        <v>0 DAYS</v>
      </c>
    </row>
    <row r="4389" spans="1:12" x14ac:dyDescent="0.2">
      <c r="A4389" s="23">
        <f t="shared" si="746"/>
        <v>42414057280536.25</v>
      </c>
      <c r="B4389" s="24">
        <v>4383</v>
      </c>
      <c r="C4389" s="23">
        <f t="shared" si="747"/>
        <v>237518720771.00299</v>
      </c>
      <c r="D4389" s="25">
        <f t="shared" si="748"/>
        <v>42651576001307.25</v>
      </c>
      <c r="E4389" s="26">
        <f t="shared" si="749"/>
        <v>42651576000307.25</v>
      </c>
      <c r="F4389" s="27">
        <f t="shared" si="750"/>
        <v>1322697729.0350037</v>
      </c>
      <c r="G4389" s="28">
        <f t="shared" si="751"/>
        <v>9896613365.4584579</v>
      </c>
      <c r="H4389" s="28">
        <f t="shared" si="752"/>
        <v>164943556.0909743</v>
      </c>
      <c r="I4389" s="29">
        <f t="shared" si="753"/>
        <v>2749059.2681829049</v>
      </c>
      <c r="J4389" s="25">
        <f t="shared" si="754"/>
        <v>87435730802679.859</v>
      </c>
      <c r="K4389" s="25">
        <f t="shared" si="755"/>
        <v>87435730802679.859</v>
      </c>
      <c r="L4389" s="30" t="str">
        <f t="shared" si="756"/>
        <v>0 DAYS</v>
      </c>
    </row>
    <row r="4390" spans="1:12" x14ac:dyDescent="0.2">
      <c r="A4390" s="23">
        <f t="shared" si="746"/>
        <v>42651576001307.25</v>
      </c>
      <c r="B4390" s="24">
        <v>4384</v>
      </c>
      <c r="C4390" s="23">
        <f t="shared" si="747"/>
        <v>238848825607.32059</v>
      </c>
      <c r="D4390" s="25">
        <f t="shared" si="748"/>
        <v>42890424826914.57</v>
      </c>
      <c r="E4390" s="26">
        <f t="shared" si="749"/>
        <v>42890424825914.57</v>
      </c>
      <c r="F4390" s="27">
        <f t="shared" si="750"/>
        <v>1330104836.3175964</v>
      </c>
      <c r="G4390" s="28">
        <f t="shared" si="751"/>
        <v>9952034400.3050251</v>
      </c>
      <c r="H4390" s="28">
        <f t="shared" si="752"/>
        <v>165867240.00508374</v>
      </c>
      <c r="I4390" s="29">
        <f t="shared" si="753"/>
        <v>2764454.0000847289</v>
      </c>
      <c r="J4390" s="25">
        <f t="shared" si="754"/>
        <v>87925370895174.859</v>
      </c>
      <c r="K4390" s="25">
        <f t="shared" si="755"/>
        <v>87925370895174.859</v>
      </c>
      <c r="L4390" s="30" t="str">
        <f t="shared" si="756"/>
        <v>0 DAYS</v>
      </c>
    </row>
    <row r="4391" spans="1:12" x14ac:dyDescent="0.2">
      <c r="A4391" s="23">
        <f t="shared" si="746"/>
        <v>42890424826914.57</v>
      </c>
      <c r="B4391" s="24">
        <v>4385</v>
      </c>
      <c r="C4391" s="23">
        <f t="shared" si="747"/>
        <v>240186379030.72159</v>
      </c>
      <c r="D4391" s="25">
        <f t="shared" si="748"/>
        <v>43130611205945.289</v>
      </c>
      <c r="E4391" s="26">
        <f t="shared" si="749"/>
        <v>43130611204945.289</v>
      </c>
      <c r="F4391" s="27">
        <f t="shared" si="750"/>
        <v>1337553423.401001</v>
      </c>
      <c r="G4391" s="28">
        <f t="shared" si="751"/>
        <v>10007765792.946733</v>
      </c>
      <c r="H4391" s="28">
        <f t="shared" si="752"/>
        <v>166796096.54911223</v>
      </c>
      <c r="I4391" s="29">
        <f t="shared" si="753"/>
        <v>2779934.942485204</v>
      </c>
      <c r="J4391" s="25">
        <f t="shared" si="754"/>
        <v>88417752972187.828</v>
      </c>
      <c r="K4391" s="25">
        <f t="shared" si="755"/>
        <v>88417752972187.828</v>
      </c>
      <c r="L4391" s="30" t="str">
        <f t="shared" si="756"/>
        <v>0 DAYS</v>
      </c>
    </row>
    <row r="4392" spans="1:12" x14ac:dyDescent="0.2">
      <c r="A4392" s="23">
        <f t="shared" si="746"/>
        <v>43130611205945.289</v>
      </c>
      <c r="B4392" s="24">
        <v>4386</v>
      </c>
      <c r="C4392" s="23">
        <f t="shared" si="747"/>
        <v>241531422753.29361</v>
      </c>
      <c r="D4392" s="25">
        <f t="shared" si="748"/>
        <v>43372142628698.586</v>
      </c>
      <c r="E4392" s="26">
        <f t="shared" si="749"/>
        <v>43372142627698.586</v>
      </c>
      <c r="F4392" s="27">
        <f t="shared" si="750"/>
        <v>1345043722.5720215</v>
      </c>
      <c r="G4392" s="28">
        <f t="shared" si="751"/>
        <v>10063809281.387234</v>
      </c>
      <c r="H4392" s="28">
        <f t="shared" si="752"/>
        <v>167730154.68978724</v>
      </c>
      <c r="I4392" s="29">
        <f t="shared" si="753"/>
        <v>2795502.5781631204</v>
      </c>
      <c r="J4392" s="25">
        <f t="shared" si="754"/>
        <v>88912892388832.094</v>
      </c>
      <c r="K4392" s="25">
        <f t="shared" si="755"/>
        <v>88912892388832.094</v>
      </c>
      <c r="L4392" s="30" t="str">
        <f t="shared" si="756"/>
        <v>0 DAYS</v>
      </c>
    </row>
    <row r="4393" spans="1:12" x14ac:dyDescent="0.2">
      <c r="A4393" s="23">
        <f t="shared" si="746"/>
        <v>43372142628698.586</v>
      </c>
      <c r="B4393" s="24">
        <v>4387</v>
      </c>
      <c r="C4393" s="23">
        <f t="shared" si="747"/>
        <v>242883998720.71207</v>
      </c>
      <c r="D4393" s="25">
        <f t="shared" si="748"/>
        <v>43615026627419.297</v>
      </c>
      <c r="E4393" s="26">
        <f t="shared" si="749"/>
        <v>43615026626419.297</v>
      </c>
      <c r="F4393" s="27">
        <f t="shared" si="750"/>
        <v>1352575967.418457</v>
      </c>
      <c r="G4393" s="28">
        <f t="shared" si="751"/>
        <v>10120166613.363003</v>
      </c>
      <c r="H4393" s="28">
        <f t="shared" si="752"/>
        <v>168669443.55605003</v>
      </c>
      <c r="I4393" s="29">
        <f t="shared" si="753"/>
        <v>2811157.3926008339</v>
      </c>
      <c r="J4393" s="25">
        <f t="shared" si="754"/>
        <v>89410804586209.547</v>
      </c>
      <c r="K4393" s="25">
        <f t="shared" si="755"/>
        <v>89410804586209.547</v>
      </c>
      <c r="L4393" s="30" t="str">
        <f t="shared" si="756"/>
        <v>0 DAYS</v>
      </c>
    </row>
    <row r="4394" spans="1:12" x14ac:dyDescent="0.2">
      <c r="A4394" s="23">
        <f t="shared" si="746"/>
        <v>43615026627419.297</v>
      </c>
      <c r="B4394" s="24">
        <v>4388</v>
      </c>
      <c r="C4394" s="23">
        <f t="shared" si="747"/>
        <v>244244149113.54807</v>
      </c>
      <c r="D4394" s="25">
        <f t="shared" si="748"/>
        <v>43859270776532.844</v>
      </c>
      <c r="E4394" s="26">
        <f t="shared" si="749"/>
        <v>43859270775532.844</v>
      </c>
      <c r="F4394" s="27">
        <f t="shared" si="750"/>
        <v>1360150392.8359985</v>
      </c>
      <c r="G4394" s="28">
        <f t="shared" si="751"/>
        <v>10176839546.397837</v>
      </c>
      <c r="H4394" s="28">
        <f t="shared" si="752"/>
        <v>169613992.43996394</v>
      </c>
      <c r="I4394" s="29">
        <f t="shared" si="753"/>
        <v>2826899.8739993991</v>
      </c>
      <c r="J4394" s="25">
        <f t="shared" si="754"/>
        <v>89911505091892.328</v>
      </c>
      <c r="K4394" s="25">
        <f t="shared" si="755"/>
        <v>89911505091892.328</v>
      </c>
      <c r="L4394" s="30" t="str">
        <f t="shared" si="756"/>
        <v>0 DAYS</v>
      </c>
    </row>
    <row r="4395" spans="1:12" x14ac:dyDescent="0.2">
      <c r="A4395" s="23">
        <f t="shared" si="746"/>
        <v>43859270776532.844</v>
      </c>
      <c r="B4395" s="24">
        <v>4389</v>
      </c>
      <c r="C4395" s="23">
        <f t="shared" si="747"/>
        <v>245611916348.58392</v>
      </c>
      <c r="D4395" s="25">
        <f t="shared" si="748"/>
        <v>44104882692881.43</v>
      </c>
      <c r="E4395" s="26">
        <f t="shared" si="749"/>
        <v>44104882691881.43</v>
      </c>
      <c r="F4395" s="27">
        <f t="shared" si="750"/>
        <v>1367767235.0358582</v>
      </c>
      <c r="G4395" s="28">
        <f t="shared" si="751"/>
        <v>10233829847.857664</v>
      </c>
      <c r="H4395" s="28">
        <f t="shared" si="752"/>
        <v>170563830.79762775</v>
      </c>
      <c r="I4395" s="29">
        <f t="shared" si="753"/>
        <v>2842730.5132937958</v>
      </c>
      <c r="J4395" s="25">
        <f t="shared" si="754"/>
        <v>90415009520406.922</v>
      </c>
      <c r="K4395" s="25">
        <f t="shared" si="755"/>
        <v>90415009520406.922</v>
      </c>
      <c r="L4395" s="30" t="str">
        <f t="shared" si="756"/>
        <v>0 DAYS</v>
      </c>
    </row>
    <row r="4396" spans="1:12" x14ac:dyDescent="0.2">
      <c r="A4396" s="23">
        <f t="shared" si="746"/>
        <v>44104882692881.43</v>
      </c>
      <c r="B4396" s="24">
        <v>4390</v>
      </c>
      <c r="C4396" s="23">
        <f t="shared" si="747"/>
        <v>246987343080.13602</v>
      </c>
      <c r="D4396" s="25">
        <f t="shared" si="748"/>
        <v>44351870035961.563</v>
      </c>
      <c r="E4396" s="26">
        <f t="shared" si="749"/>
        <v>44351870034961.563</v>
      </c>
      <c r="F4396" s="27">
        <f t="shared" si="750"/>
        <v>1375426731.5520935</v>
      </c>
      <c r="G4396" s="28">
        <f t="shared" si="751"/>
        <v>10291139295.005667</v>
      </c>
      <c r="H4396" s="28">
        <f t="shared" si="752"/>
        <v>171518988.25009444</v>
      </c>
      <c r="I4396" s="29">
        <f t="shared" si="753"/>
        <v>2858649.8041682406</v>
      </c>
      <c r="J4396" s="25">
        <f t="shared" si="754"/>
        <v>90921333573721.188</v>
      </c>
      <c r="K4396" s="25">
        <f t="shared" si="755"/>
        <v>90921333573721.188</v>
      </c>
      <c r="L4396" s="30" t="str">
        <f t="shared" si="756"/>
        <v>0 DAYS</v>
      </c>
    </row>
    <row r="4397" spans="1:12" x14ac:dyDescent="0.2">
      <c r="A4397" s="23">
        <f t="shared" si="746"/>
        <v>44351870035961.563</v>
      </c>
      <c r="B4397" s="24">
        <v>4391</v>
      </c>
      <c r="C4397" s="23">
        <f t="shared" si="747"/>
        <v>248370472201.38474</v>
      </c>
      <c r="D4397" s="25">
        <f t="shared" si="748"/>
        <v>44600240508162.945</v>
      </c>
      <c r="E4397" s="26">
        <f t="shared" si="749"/>
        <v>44600240507162.945</v>
      </c>
      <c r="F4397" s="27">
        <f t="shared" si="750"/>
        <v>1383129121.2487183</v>
      </c>
      <c r="G4397" s="28">
        <f t="shared" si="751"/>
        <v>10348769675.057697</v>
      </c>
      <c r="H4397" s="28">
        <f t="shared" si="752"/>
        <v>172479494.58429495</v>
      </c>
      <c r="I4397" s="29">
        <f t="shared" si="753"/>
        <v>2874658.2430715826</v>
      </c>
      <c r="J4397" s="25">
        <f t="shared" si="754"/>
        <v>91430493041734.031</v>
      </c>
      <c r="K4397" s="25">
        <f t="shared" si="755"/>
        <v>91430493041734.031</v>
      </c>
      <c r="L4397" s="30" t="str">
        <f t="shared" si="756"/>
        <v>0 DAYS</v>
      </c>
    </row>
    <row r="4398" spans="1:12" x14ac:dyDescent="0.2">
      <c r="A4398" s="23">
        <f t="shared" si="746"/>
        <v>44600240508162.945</v>
      </c>
      <c r="B4398" s="24">
        <v>4392</v>
      </c>
      <c r="C4398" s="23">
        <f t="shared" si="747"/>
        <v>249761346845.71249</v>
      </c>
      <c r="D4398" s="25">
        <f t="shared" si="748"/>
        <v>44850001855008.656</v>
      </c>
      <c r="E4398" s="26">
        <f t="shared" si="749"/>
        <v>44850001854008.656</v>
      </c>
      <c r="F4398" s="27">
        <f t="shared" si="750"/>
        <v>1390874644.3277588</v>
      </c>
      <c r="G4398" s="28">
        <f t="shared" si="751"/>
        <v>10406722785.23802</v>
      </c>
      <c r="H4398" s="28">
        <f t="shared" si="752"/>
        <v>173445379.75396699</v>
      </c>
      <c r="I4398" s="29">
        <f t="shared" si="753"/>
        <v>2890756.3292327831</v>
      </c>
      <c r="J4398" s="25">
        <f t="shared" si="754"/>
        <v>91942503802767.734</v>
      </c>
      <c r="K4398" s="25">
        <f t="shared" si="755"/>
        <v>91942503802767.734</v>
      </c>
      <c r="L4398" s="30" t="str">
        <f t="shared" si="756"/>
        <v>0 DAYS</v>
      </c>
    </row>
    <row r="4399" spans="1:12" x14ac:dyDescent="0.2">
      <c r="A4399" s="23">
        <f t="shared" si="746"/>
        <v>44850001855008.656</v>
      </c>
      <c r="B4399" s="24">
        <v>4393</v>
      </c>
      <c r="C4399" s="23">
        <f t="shared" si="747"/>
        <v>251160010388.04846</v>
      </c>
      <c r="D4399" s="25">
        <f t="shared" si="748"/>
        <v>45101161865396.703</v>
      </c>
      <c r="E4399" s="26">
        <f t="shared" si="749"/>
        <v>45101161864396.703</v>
      </c>
      <c r="F4399" s="27">
        <f t="shared" si="750"/>
        <v>1398663542.335968</v>
      </c>
      <c r="G4399" s="28">
        <f t="shared" si="751"/>
        <v>10465000432.835352</v>
      </c>
      <c r="H4399" s="28">
        <f t="shared" si="752"/>
        <v>174416673.88058919</v>
      </c>
      <c r="I4399" s="29">
        <f t="shared" si="753"/>
        <v>2906944.5646764864</v>
      </c>
      <c r="J4399" s="25">
        <f t="shared" si="754"/>
        <v>92457381824063.234</v>
      </c>
      <c r="K4399" s="25">
        <f t="shared" si="755"/>
        <v>92457381824063.234</v>
      </c>
      <c r="L4399" s="30" t="str">
        <f t="shared" si="756"/>
        <v>0 DAYS</v>
      </c>
    </row>
    <row r="4400" spans="1:12" x14ac:dyDescent="0.2">
      <c r="A4400" s="23">
        <f t="shared" si="746"/>
        <v>45101161865396.703</v>
      </c>
      <c r="B4400" s="24">
        <v>4394</v>
      </c>
      <c r="C4400" s="23">
        <f t="shared" si="747"/>
        <v>252566506446.22153</v>
      </c>
      <c r="D4400" s="25">
        <f t="shared" si="748"/>
        <v>45353728371842.922</v>
      </c>
      <c r="E4400" s="26">
        <f t="shared" si="749"/>
        <v>45353728370842.922</v>
      </c>
      <c r="F4400" s="27">
        <f t="shared" si="750"/>
        <v>1406496058.1730652</v>
      </c>
      <c r="G4400" s="28">
        <f t="shared" si="751"/>
        <v>10523604435.25923</v>
      </c>
      <c r="H4400" s="28">
        <f t="shared" si="752"/>
        <v>175393407.2543205</v>
      </c>
      <c r="I4400" s="29">
        <f t="shared" si="753"/>
        <v>2923223.4542386751</v>
      </c>
      <c r="J4400" s="25">
        <f t="shared" si="754"/>
        <v>92975143162277.984</v>
      </c>
      <c r="K4400" s="25">
        <f t="shared" si="755"/>
        <v>92975143162277.984</v>
      </c>
      <c r="L4400" s="30" t="str">
        <f t="shared" si="756"/>
        <v>0 DAYS</v>
      </c>
    </row>
    <row r="4401" spans="1:12" x14ac:dyDescent="0.2">
      <c r="A4401" s="23">
        <f t="shared" si="746"/>
        <v>45353728371842.922</v>
      </c>
      <c r="B4401" s="24">
        <v>4395</v>
      </c>
      <c r="C4401" s="23">
        <f t="shared" si="747"/>
        <v>253980878882.32037</v>
      </c>
      <c r="D4401" s="25">
        <f t="shared" si="748"/>
        <v>45607709250725.242</v>
      </c>
      <c r="E4401" s="26">
        <f t="shared" si="749"/>
        <v>45607709249725.242</v>
      </c>
      <c r="F4401" s="27">
        <f t="shared" si="750"/>
        <v>1414372436.0988464</v>
      </c>
      <c r="G4401" s="28">
        <f t="shared" si="751"/>
        <v>10582536620.096682</v>
      </c>
      <c r="H4401" s="28">
        <f t="shared" si="752"/>
        <v>176375610.3349447</v>
      </c>
      <c r="I4401" s="29">
        <f t="shared" si="753"/>
        <v>2939593.5055824118</v>
      </c>
      <c r="J4401" s="25">
        <f t="shared" si="754"/>
        <v>93495803963986.734</v>
      </c>
      <c r="K4401" s="25">
        <f t="shared" si="755"/>
        <v>93495803963986.734</v>
      </c>
      <c r="L4401" s="30" t="str">
        <f t="shared" si="756"/>
        <v>0 DAYS</v>
      </c>
    </row>
    <row r="4402" spans="1:12" x14ac:dyDescent="0.2">
      <c r="A4402" s="23">
        <f t="shared" si="746"/>
        <v>45607709250725.242</v>
      </c>
      <c r="B4402" s="24">
        <v>4396</v>
      </c>
      <c r="C4402" s="23">
        <f t="shared" si="747"/>
        <v>255403171804.06134</v>
      </c>
      <c r="D4402" s="25">
        <f t="shared" si="748"/>
        <v>45863112422529.305</v>
      </c>
      <c r="E4402" s="26">
        <f t="shared" si="749"/>
        <v>45863112421529.305</v>
      </c>
      <c r="F4402" s="27">
        <f t="shared" si="750"/>
        <v>1422292921.7409668</v>
      </c>
      <c r="G4402" s="28">
        <f t="shared" si="751"/>
        <v>10641798825.169222</v>
      </c>
      <c r="H4402" s="28">
        <f t="shared" si="752"/>
        <v>177363313.75282037</v>
      </c>
      <c r="I4402" s="29">
        <f t="shared" si="753"/>
        <v>2956055.2292136727</v>
      </c>
      <c r="J4402" s="25">
        <f t="shared" si="754"/>
        <v>94019380466185.063</v>
      </c>
      <c r="K4402" s="25">
        <f t="shared" si="755"/>
        <v>94019380466185.063</v>
      </c>
      <c r="L4402" s="30" t="str">
        <f t="shared" si="756"/>
        <v>0 DAYS</v>
      </c>
    </row>
    <row r="4403" spans="1:12" x14ac:dyDescent="0.2">
      <c r="A4403" s="23">
        <f t="shared" si="746"/>
        <v>45863112422529.305</v>
      </c>
      <c r="B4403" s="24">
        <v>4397</v>
      </c>
      <c r="C4403" s="23">
        <f t="shared" si="747"/>
        <v>256833429566.16409</v>
      </c>
      <c r="D4403" s="25">
        <f t="shared" si="748"/>
        <v>46119945852095.469</v>
      </c>
      <c r="E4403" s="26">
        <f t="shared" si="749"/>
        <v>46119945851095.469</v>
      </c>
      <c r="F4403" s="27">
        <f t="shared" si="750"/>
        <v>1430257762.1027527</v>
      </c>
      <c r="G4403" s="28">
        <f t="shared" si="751"/>
        <v>10701392898.59017</v>
      </c>
      <c r="H4403" s="28">
        <f t="shared" si="752"/>
        <v>178356548.30983618</v>
      </c>
      <c r="I4403" s="29">
        <f t="shared" si="753"/>
        <v>2972609.1384972697</v>
      </c>
      <c r="J4403" s="25">
        <f t="shared" si="754"/>
        <v>94545888996795.703</v>
      </c>
      <c r="K4403" s="25">
        <f t="shared" si="755"/>
        <v>94545888996795.703</v>
      </c>
      <c r="L4403" s="30" t="str">
        <f t="shared" si="756"/>
        <v>0 DAYS</v>
      </c>
    </row>
    <row r="4404" spans="1:12" x14ac:dyDescent="0.2">
      <c r="A4404" s="23">
        <f t="shared" si="746"/>
        <v>46119945852095.469</v>
      </c>
      <c r="B4404" s="24">
        <v>4398</v>
      </c>
      <c r="C4404" s="23">
        <f t="shared" si="747"/>
        <v>258271696771.73462</v>
      </c>
      <c r="D4404" s="25">
        <f t="shared" si="748"/>
        <v>46378217548867.203</v>
      </c>
      <c r="E4404" s="26">
        <f t="shared" si="749"/>
        <v>46378217547867.203</v>
      </c>
      <c r="F4404" s="27">
        <f t="shared" si="750"/>
        <v>1438267205.5705261</v>
      </c>
      <c r="G4404" s="28">
        <f t="shared" si="751"/>
        <v>10761320698.822275</v>
      </c>
      <c r="H4404" s="28">
        <f t="shared" si="752"/>
        <v>179355344.98037127</v>
      </c>
      <c r="I4404" s="29">
        <f t="shared" si="753"/>
        <v>2989255.7496728543</v>
      </c>
      <c r="J4404" s="25">
        <f t="shared" si="754"/>
        <v>95075345975177.766</v>
      </c>
      <c r="K4404" s="25">
        <f t="shared" si="755"/>
        <v>95075345975177.766</v>
      </c>
      <c r="L4404" s="30" t="str">
        <f t="shared" si="756"/>
        <v>0 DAYS</v>
      </c>
    </row>
    <row r="4405" spans="1:12" x14ac:dyDescent="0.2">
      <c r="A4405" s="23">
        <f t="shared" si="746"/>
        <v>46378217548867.203</v>
      </c>
      <c r="B4405" s="24">
        <v>4399</v>
      </c>
      <c r="C4405" s="23">
        <f t="shared" si="747"/>
        <v>259718018273.65634</v>
      </c>
      <c r="D4405" s="25">
        <f t="shared" si="748"/>
        <v>46637935567140.859</v>
      </c>
      <c r="E4405" s="26">
        <f t="shared" si="749"/>
        <v>46637935566140.859</v>
      </c>
      <c r="F4405" s="27">
        <f t="shared" si="750"/>
        <v>1446321501.9217224</v>
      </c>
      <c r="G4405" s="28">
        <f t="shared" si="751"/>
        <v>10821584094.735682</v>
      </c>
      <c r="H4405" s="28">
        <f t="shared" si="752"/>
        <v>180359734.91226137</v>
      </c>
      <c r="I4405" s="29">
        <f t="shared" si="753"/>
        <v>3005995.5818710229</v>
      </c>
      <c r="J4405" s="25">
        <f t="shared" si="754"/>
        <v>95607767912638.75</v>
      </c>
      <c r="K4405" s="25">
        <f t="shared" si="755"/>
        <v>95607767912638.75</v>
      </c>
      <c r="L4405" s="30" t="str">
        <f t="shared" si="756"/>
        <v>0 DAYS</v>
      </c>
    </row>
    <row r="4406" spans="1:12" x14ac:dyDescent="0.2">
      <c r="A4406" s="23">
        <f t="shared" si="746"/>
        <v>46637935567140.859</v>
      </c>
      <c r="B4406" s="24">
        <v>4400</v>
      </c>
      <c r="C4406" s="23">
        <f t="shared" si="747"/>
        <v>261172439175.9888</v>
      </c>
      <c r="D4406" s="25">
        <f t="shared" si="748"/>
        <v>46899108006316.852</v>
      </c>
      <c r="E4406" s="26">
        <f t="shared" si="749"/>
        <v>46899108005316.852</v>
      </c>
      <c r="F4406" s="27">
        <f t="shared" si="750"/>
        <v>1454420902.3324585</v>
      </c>
      <c r="G4406" s="28">
        <f t="shared" si="751"/>
        <v>10882184965.666201</v>
      </c>
      <c r="H4406" s="28">
        <f t="shared" si="752"/>
        <v>181369749.42777002</v>
      </c>
      <c r="I4406" s="29">
        <f t="shared" si="753"/>
        <v>3022829.1571295005</v>
      </c>
      <c r="J4406" s="25">
        <f t="shared" si="754"/>
        <v>96143171412949.531</v>
      </c>
      <c r="K4406" s="25">
        <f t="shared" si="755"/>
        <v>96143171412949.531</v>
      </c>
      <c r="L4406" s="30" t="str">
        <f t="shared" si="756"/>
        <v>0 DAYS</v>
      </c>
    </row>
    <row r="4407" spans="1:12" x14ac:dyDescent="0.2">
      <c r="A4407" s="23">
        <f t="shared" si="746"/>
        <v>46899108006316.852</v>
      </c>
      <c r="B4407" s="24">
        <v>4401</v>
      </c>
      <c r="C4407" s="23">
        <f t="shared" si="747"/>
        <v>262635004835.37436</v>
      </c>
      <c r="D4407" s="25">
        <f t="shared" si="748"/>
        <v>47161743011152.227</v>
      </c>
      <c r="E4407" s="26">
        <f t="shared" si="749"/>
        <v>47161743010152.227</v>
      </c>
      <c r="F4407" s="27">
        <f t="shared" si="750"/>
        <v>1462565659.3855591</v>
      </c>
      <c r="G4407" s="28">
        <f t="shared" si="751"/>
        <v>10943125201.473932</v>
      </c>
      <c r="H4407" s="28">
        <f t="shared" si="752"/>
        <v>182385420.02456555</v>
      </c>
      <c r="I4407" s="29">
        <f t="shared" si="753"/>
        <v>3039757.0004094257</v>
      </c>
      <c r="J4407" s="25">
        <f t="shared" si="754"/>
        <v>96681573172862.063</v>
      </c>
      <c r="K4407" s="25">
        <f t="shared" si="755"/>
        <v>96681573172862.063</v>
      </c>
      <c r="L4407" s="30" t="str">
        <f t="shared" si="756"/>
        <v>0 DAYS</v>
      </c>
    </row>
    <row r="4408" spans="1:12" x14ac:dyDescent="0.2">
      <c r="A4408" s="23">
        <f t="shared" si="746"/>
        <v>47161743011152.227</v>
      </c>
      <c r="B4408" s="24">
        <v>4402</v>
      </c>
      <c r="C4408" s="23">
        <f t="shared" si="747"/>
        <v>264105760862.45245</v>
      </c>
      <c r="D4408" s="25">
        <f t="shared" si="748"/>
        <v>47425848772014.68</v>
      </c>
      <c r="E4408" s="26">
        <f t="shared" si="749"/>
        <v>47425848771014.68</v>
      </c>
      <c r="F4408" s="27">
        <f t="shared" si="750"/>
        <v>1470756027.0780945</v>
      </c>
      <c r="G4408" s="28">
        <f t="shared" si="751"/>
        <v>11004406702.602186</v>
      </c>
      <c r="H4408" s="28">
        <f t="shared" si="752"/>
        <v>183406778.37670311</v>
      </c>
      <c r="I4408" s="29">
        <f t="shared" si="753"/>
        <v>3056779.6396117187</v>
      </c>
      <c r="J4408" s="25">
        <f t="shared" si="754"/>
        <v>97222989982630.078</v>
      </c>
      <c r="K4408" s="25">
        <f t="shared" si="755"/>
        <v>97222989982630.078</v>
      </c>
      <c r="L4408" s="30" t="str">
        <f t="shared" si="756"/>
        <v>0 DAYS</v>
      </c>
    </row>
    <row r="4409" spans="1:12" x14ac:dyDescent="0.2">
      <c r="A4409" s="23">
        <f t="shared" si="746"/>
        <v>47425848772014.68</v>
      </c>
      <c r="B4409" s="24">
        <v>4403</v>
      </c>
      <c r="C4409" s="23">
        <f t="shared" si="747"/>
        <v>265584753123.2822</v>
      </c>
      <c r="D4409" s="25">
        <f t="shared" si="748"/>
        <v>47691433525137.961</v>
      </c>
      <c r="E4409" s="26">
        <f t="shared" si="749"/>
        <v>47691433524137.961</v>
      </c>
      <c r="F4409" s="27">
        <f t="shared" si="750"/>
        <v>1478992260.8297424</v>
      </c>
      <c r="G4409" s="28">
        <f t="shared" si="751"/>
        <v>11066031380.136759</v>
      </c>
      <c r="H4409" s="28">
        <f t="shared" si="752"/>
        <v>184433856.33561265</v>
      </c>
      <c r="I4409" s="29">
        <f t="shared" si="753"/>
        <v>3073897.6055935444</v>
      </c>
      <c r="J4409" s="25">
        <f t="shared" si="754"/>
        <v>97767438726532.813</v>
      </c>
      <c r="K4409" s="25">
        <f t="shared" si="755"/>
        <v>97767438726532.813</v>
      </c>
      <c r="L4409" s="30" t="str">
        <f t="shared" si="756"/>
        <v>0 DAYS</v>
      </c>
    </row>
    <row r="4410" spans="1:12" x14ac:dyDescent="0.2">
      <c r="A4410" s="23">
        <f t="shared" si="746"/>
        <v>47691433525137.961</v>
      </c>
      <c r="B4410" s="24">
        <v>4404</v>
      </c>
      <c r="C4410" s="23">
        <f t="shared" si="747"/>
        <v>267072027740.77258</v>
      </c>
      <c r="D4410" s="25">
        <f t="shared" si="748"/>
        <v>47958505552878.734</v>
      </c>
      <c r="E4410" s="26">
        <f t="shared" si="749"/>
        <v>47958505551878.734</v>
      </c>
      <c r="F4410" s="27">
        <f t="shared" si="750"/>
        <v>1487274617.490387</v>
      </c>
      <c r="G4410" s="28">
        <f t="shared" si="751"/>
        <v>11128001155.865524</v>
      </c>
      <c r="H4410" s="28">
        <f t="shared" si="752"/>
        <v>185466685.93109208</v>
      </c>
      <c r="I4410" s="29">
        <f t="shared" si="753"/>
        <v>3091111.432184868</v>
      </c>
      <c r="J4410" s="25">
        <f t="shared" si="754"/>
        <v>98314936383401.391</v>
      </c>
      <c r="K4410" s="25">
        <f t="shared" si="755"/>
        <v>98314936383401.391</v>
      </c>
      <c r="L4410" s="30" t="str">
        <f t="shared" si="756"/>
        <v>0 DAYS</v>
      </c>
    </row>
    <row r="4411" spans="1:12" x14ac:dyDescent="0.2">
      <c r="A4411" s="23">
        <f t="shared" si="746"/>
        <v>47958505552878.734</v>
      </c>
      <c r="B4411" s="24">
        <v>4405</v>
      </c>
      <c r="C4411" s="23">
        <f t="shared" si="747"/>
        <v>268567631096.12091</v>
      </c>
      <c r="D4411" s="25">
        <f t="shared" si="748"/>
        <v>48227073183974.852</v>
      </c>
      <c r="E4411" s="26">
        <f t="shared" si="749"/>
        <v>48227073182974.852</v>
      </c>
      <c r="F4411" s="27">
        <f t="shared" si="750"/>
        <v>1495603355.3483276</v>
      </c>
      <c r="G4411" s="28">
        <f t="shared" si="751"/>
        <v>11190317962.338371</v>
      </c>
      <c r="H4411" s="28">
        <f t="shared" si="752"/>
        <v>186505299.3723062</v>
      </c>
      <c r="I4411" s="29">
        <f t="shared" si="753"/>
        <v>3108421.6562051033</v>
      </c>
      <c r="J4411" s="25">
        <f t="shared" si="754"/>
        <v>98865500027148.438</v>
      </c>
      <c r="K4411" s="25">
        <f t="shared" si="755"/>
        <v>98865500027148.438</v>
      </c>
      <c r="L4411" s="30" t="str">
        <f t="shared" si="756"/>
        <v>0 DAYS</v>
      </c>
    </row>
    <row r="4412" spans="1:12" x14ac:dyDescent="0.2">
      <c r="A4412" s="23">
        <f t="shared" si="746"/>
        <v>48227073183974.852</v>
      </c>
      <c r="B4412" s="24">
        <v>4406</v>
      </c>
      <c r="C4412" s="23">
        <f t="shared" si="747"/>
        <v>270071609830.25916</v>
      </c>
      <c r="D4412" s="25">
        <f t="shared" si="748"/>
        <v>48497144793805.109</v>
      </c>
      <c r="E4412" s="26">
        <f t="shared" si="749"/>
        <v>48497144792805.109</v>
      </c>
      <c r="F4412" s="27">
        <f t="shared" si="750"/>
        <v>1503978734.1382446</v>
      </c>
      <c r="G4412" s="28">
        <f t="shared" si="751"/>
        <v>11252983742.927465</v>
      </c>
      <c r="H4412" s="28">
        <f t="shared" si="752"/>
        <v>187549729.04879108</v>
      </c>
      <c r="I4412" s="29">
        <f t="shared" si="753"/>
        <v>3125828.8174798512</v>
      </c>
      <c r="J4412" s="25">
        <f t="shared" si="754"/>
        <v>99419146827300.469</v>
      </c>
      <c r="K4412" s="25">
        <f t="shared" si="755"/>
        <v>99419146827300.469</v>
      </c>
      <c r="L4412" s="30" t="str">
        <f t="shared" si="756"/>
        <v>0 DAYS</v>
      </c>
    </row>
    <row r="4413" spans="1:12" x14ac:dyDescent="0.2">
      <c r="A4413" s="23">
        <f t="shared" si="746"/>
        <v>48497144793805.109</v>
      </c>
      <c r="B4413" s="24">
        <v>4407</v>
      </c>
      <c r="C4413" s="23">
        <f t="shared" si="747"/>
        <v>271584010845.30862</v>
      </c>
      <c r="D4413" s="25">
        <f t="shared" si="748"/>
        <v>48768728804650.422</v>
      </c>
      <c r="E4413" s="26">
        <f t="shared" si="749"/>
        <v>48768728803650.422</v>
      </c>
      <c r="F4413" s="27">
        <f t="shared" si="750"/>
        <v>1512401015.049469</v>
      </c>
      <c r="G4413" s="28">
        <f t="shared" si="751"/>
        <v>11316000451.887859</v>
      </c>
      <c r="H4413" s="28">
        <f t="shared" si="752"/>
        <v>188600007.53146431</v>
      </c>
      <c r="I4413" s="29">
        <f t="shared" si="753"/>
        <v>3143333.4588577384</v>
      </c>
      <c r="J4413" s="25">
        <f t="shared" si="754"/>
        <v>99975894049533.359</v>
      </c>
      <c r="K4413" s="25">
        <f t="shared" si="755"/>
        <v>99975894049533.359</v>
      </c>
      <c r="L4413" s="30" t="str">
        <f t="shared" si="756"/>
        <v>0 DAYS</v>
      </c>
    </row>
    <row r="4414" spans="1:12" x14ac:dyDescent="0.2">
      <c r="A4414" s="23">
        <f t="shared" si="746"/>
        <v>48768728804650.422</v>
      </c>
      <c r="B4414" s="24">
        <v>4408</v>
      </c>
      <c r="C4414" s="23">
        <f t="shared" si="747"/>
        <v>273104881306.04236</v>
      </c>
      <c r="D4414" s="25">
        <f t="shared" si="748"/>
        <v>49041833685956.461</v>
      </c>
      <c r="E4414" s="26">
        <f t="shared" si="749"/>
        <v>49041833684956.461</v>
      </c>
      <c r="F4414" s="27">
        <f t="shared" si="750"/>
        <v>1520870460.7337341</v>
      </c>
      <c r="G4414" s="28">
        <f t="shared" si="751"/>
        <v>11379370054.418432</v>
      </c>
      <c r="H4414" s="28">
        <f t="shared" si="752"/>
        <v>189656167.57364053</v>
      </c>
      <c r="I4414" s="29">
        <f t="shared" si="753"/>
        <v>3160936.1262273421</v>
      </c>
      <c r="J4414" s="25">
        <f t="shared" si="754"/>
        <v>100535759056210.73</v>
      </c>
      <c r="K4414" s="25">
        <f t="shared" si="755"/>
        <v>100535759056210.73</v>
      </c>
      <c r="L4414" s="30" t="str">
        <f t="shared" si="756"/>
        <v>0 DAYS</v>
      </c>
    </row>
    <row r="4415" spans="1:12" x14ac:dyDescent="0.2">
      <c r="A4415" s="23">
        <f t="shared" si="746"/>
        <v>49041833685956.461</v>
      </c>
      <c r="B4415" s="24">
        <v>4409</v>
      </c>
      <c r="C4415" s="23">
        <f t="shared" si="747"/>
        <v>274634268641.35617</v>
      </c>
      <c r="D4415" s="25">
        <f t="shared" si="748"/>
        <v>49316467954597.82</v>
      </c>
      <c r="E4415" s="26">
        <f t="shared" si="749"/>
        <v>49316467953597.82</v>
      </c>
      <c r="F4415" s="27">
        <f t="shared" si="750"/>
        <v>1529387335.3138123</v>
      </c>
      <c r="G4415" s="28">
        <f t="shared" si="751"/>
        <v>11443094526.723173</v>
      </c>
      <c r="H4415" s="28">
        <f t="shared" si="752"/>
        <v>190718242.11205289</v>
      </c>
      <c r="I4415" s="29">
        <f t="shared" si="753"/>
        <v>3178637.3685342148</v>
      </c>
      <c r="J4415" s="25">
        <f t="shared" si="754"/>
        <v>101098759306925.52</v>
      </c>
      <c r="K4415" s="25">
        <f t="shared" si="755"/>
        <v>101098759306925.52</v>
      </c>
      <c r="L4415" s="30" t="str">
        <f t="shared" si="756"/>
        <v>0 DAYS</v>
      </c>
    </row>
    <row r="4416" spans="1:12" x14ac:dyDescent="0.2">
      <c r="A4416" s="23">
        <f t="shared" si="746"/>
        <v>49316467954597.82</v>
      </c>
      <c r="B4416" s="24">
        <v>4410</v>
      </c>
      <c r="C4416" s="23">
        <f t="shared" si="747"/>
        <v>276172220545.7478</v>
      </c>
      <c r="D4416" s="25">
        <f t="shared" si="748"/>
        <v>49592640175143.57</v>
      </c>
      <c r="E4416" s="26">
        <f t="shared" si="749"/>
        <v>49592640174143.57</v>
      </c>
      <c r="F4416" s="27">
        <f t="shared" si="750"/>
        <v>1537951904.3916321</v>
      </c>
      <c r="G4416" s="28">
        <f t="shared" si="751"/>
        <v>11507175856.072824</v>
      </c>
      <c r="H4416" s="28">
        <f t="shared" si="752"/>
        <v>191786264.26788041</v>
      </c>
      <c r="I4416" s="29">
        <f t="shared" si="753"/>
        <v>3196437.7377980067</v>
      </c>
      <c r="J4416" s="25">
        <f t="shared" si="754"/>
        <v>101664912359044.31</v>
      </c>
      <c r="K4416" s="25">
        <f t="shared" si="755"/>
        <v>101664912359044.31</v>
      </c>
      <c r="L4416" s="30" t="str">
        <f t="shared" si="756"/>
        <v>0 DAYS</v>
      </c>
    </row>
    <row r="4417" spans="1:12" x14ac:dyDescent="0.2">
      <c r="A4417" s="23">
        <f t="shared" si="746"/>
        <v>49592640175143.57</v>
      </c>
      <c r="B4417" s="24">
        <v>4411</v>
      </c>
      <c r="C4417" s="23">
        <f t="shared" si="747"/>
        <v>277718784980.80402</v>
      </c>
      <c r="D4417" s="25">
        <f t="shared" si="748"/>
        <v>49870358960124.375</v>
      </c>
      <c r="E4417" s="26">
        <f t="shared" si="749"/>
        <v>49870358959124.375</v>
      </c>
      <c r="F4417" s="27">
        <f t="shared" si="750"/>
        <v>1546564435.0562134</v>
      </c>
      <c r="G4417" s="28">
        <f t="shared" si="751"/>
        <v>11571616040.866835</v>
      </c>
      <c r="H4417" s="28">
        <f t="shared" si="752"/>
        <v>192860267.34778059</v>
      </c>
      <c r="I4417" s="29">
        <f t="shared" si="753"/>
        <v>3214337.7891296763</v>
      </c>
      <c r="J4417" s="25">
        <f t="shared" si="754"/>
        <v>102234235868254.95</v>
      </c>
      <c r="K4417" s="25">
        <f t="shared" si="755"/>
        <v>102234235868254.95</v>
      </c>
      <c r="L4417" s="30" t="str">
        <f t="shared" si="756"/>
        <v>0 DAYS</v>
      </c>
    </row>
    <row r="4418" spans="1:12" x14ac:dyDescent="0.2">
      <c r="A4418" s="23">
        <f t="shared" si="746"/>
        <v>49870358960124.375</v>
      </c>
      <c r="B4418" s="24">
        <v>4412</v>
      </c>
      <c r="C4418" s="23">
        <f t="shared" si="747"/>
        <v>279274010176.69647</v>
      </c>
      <c r="D4418" s="25">
        <f t="shared" si="748"/>
        <v>50149632970301.07</v>
      </c>
      <c r="E4418" s="26">
        <f t="shared" si="749"/>
        <v>50149632969301.07</v>
      </c>
      <c r="F4418" s="27">
        <f t="shared" si="750"/>
        <v>1555225195.8924561</v>
      </c>
      <c r="G4418" s="28">
        <f t="shared" si="751"/>
        <v>11636417090.695686</v>
      </c>
      <c r="H4418" s="28">
        <f t="shared" si="752"/>
        <v>193940284.84492812</v>
      </c>
      <c r="I4418" s="29">
        <f t="shared" si="753"/>
        <v>3232338.0807488021</v>
      </c>
      <c r="J4418" s="25">
        <f t="shared" si="754"/>
        <v>102806747589117.19</v>
      </c>
      <c r="K4418" s="25">
        <f t="shared" si="755"/>
        <v>102806747589117.19</v>
      </c>
      <c r="L4418" s="30" t="str">
        <f t="shared" si="756"/>
        <v>0 DAYS</v>
      </c>
    </row>
    <row r="4419" spans="1:12" x14ac:dyDescent="0.2">
      <c r="A4419" s="23">
        <f t="shared" si="746"/>
        <v>50149632970301.07</v>
      </c>
      <c r="B4419" s="24">
        <v>4413</v>
      </c>
      <c r="C4419" s="23">
        <f t="shared" si="747"/>
        <v>280837944633.68597</v>
      </c>
      <c r="D4419" s="25">
        <f t="shared" si="748"/>
        <v>50430470914934.758</v>
      </c>
      <c r="E4419" s="26">
        <f t="shared" si="749"/>
        <v>50430470913934.758</v>
      </c>
      <c r="F4419" s="27">
        <f t="shared" si="750"/>
        <v>1563934456.989502</v>
      </c>
      <c r="G4419" s="28">
        <f t="shared" si="751"/>
        <v>11701581026.403582</v>
      </c>
      <c r="H4419" s="28">
        <f t="shared" si="752"/>
        <v>195026350.44005969</v>
      </c>
      <c r="I4419" s="29">
        <f t="shared" si="753"/>
        <v>3250439.1740009948</v>
      </c>
      <c r="J4419" s="25">
        <f t="shared" si="754"/>
        <v>103382465375616.25</v>
      </c>
      <c r="K4419" s="25">
        <f t="shared" si="755"/>
        <v>103382465375616.25</v>
      </c>
      <c r="L4419" s="30" t="str">
        <f t="shared" si="756"/>
        <v>0 DAYS</v>
      </c>
    </row>
    <row r="4420" spans="1:12" x14ac:dyDescent="0.2">
      <c r="A4420" s="23">
        <f t="shared" si="746"/>
        <v>50430470914934.758</v>
      </c>
      <c r="B4420" s="24">
        <v>4414</v>
      </c>
      <c r="C4420" s="23">
        <f t="shared" si="747"/>
        <v>282410637123.63464</v>
      </c>
      <c r="D4420" s="25">
        <f t="shared" si="748"/>
        <v>50712881552058.391</v>
      </c>
      <c r="E4420" s="26">
        <f t="shared" si="749"/>
        <v>50712881551058.391</v>
      </c>
      <c r="F4420" s="27">
        <f t="shared" si="750"/>
        <v>1572692489.9486694</v>
      </c>
      <c r="G4420" s="28">
        <f t="shared" si="751"/>
        <v>11767109880.151443</v>
      </c>
      <c r="H4420" s="28">
        <f t="shared" si="752"/>
        <v>196118498.00252405</v>
      </c>
      <c r="I4420" s="29">
        <f t="shared" si="753"/>
        <v>3268641.6333754007</v>
      </c>
      <c r="J4420" s="25">
        <f t="shared" si="754"/>
        <v>103961407181719.69</v>
      </c>
      <c r="K4420" s="25">
        <f t="shared" si="755"/>
        <v>103961407181719.69</v>
      </c>
      <c r="L4420" s="30" t="str">
        <f t="shared" si="756"/>
        <v>0 DAYS</v>
      </c>
    </row>
    <row r="4421" spans="1:12" x14ac:dyDescent="0.2">
      <c r="A4421" s="23">
        <f t="shared" ref="A4421:A4484" si="757">D4420</f>
        <v>50712881552058.391</v>
      </c>
      <c r="B4421" s="24">
        <v>4415</v>
      </c>
      <c r="C4421" s="23">
        <f t="shared" ref="C4421:C4484" si="758">(A4421*$F$2)+$H$2</f>
        <v>283992136691.52698</v>
      </c>
      <c r="D4421" s="25">
        <f t="shared" ref="D4421:D4484" si="759">A4421+C4421</f>
        <v>50996873688749.914</v>
      </c>
      <c r="E4421" s="26">
        <f t="shared" ref="E4421:E4484" si="760">E4420+C4421</f>
        <v>50996873687749.914</v>
      </c>
      <c r="F4421" s="27">
        <f t="shared" ref="F4421:F4484" si="761">C4421-C4420</f>
        <v>1581499567.892334</v>
      </c>
      <c r="G4421" s="28">
        <f t="shared" ref="G4421:G4484" si="762">C4421/24</f>
        <v>11833005695.480291</v>
      </c>
      <c r="H4421" s="28">
        <f t="shared" ref="H4421:H4484" si="763">G4421/60</f>
        <v>197216761.59133819</v>
      </c>
      <c r="I4421" s="29">
        <f t="shared" ref="I4421:I4484" si="764">H4421/60</f>
        <v>3286946.026522303</v>
      </c>
      <c r="J4421" s="25">
        <f t="shared" ref="J4421:J4484" si="765">D4421*2.05</f>
        <v>104543591061937.31</v>
      </c>
      <c r="K4421" s="25">
        <f t="shared" ref="K4421:K4484" si="766">J4421-$J$2</f>
        <v>104543591061937.31</v>
      </c>
      <c r="L4421" s="30" t="str">
        <f t="shared" ref="L4421:L4484" si="767">ROUND(($J$5/C4421),0) &amp; " DAYS"</f>
        <v>0 DAYS</v>
      </c>
    </row>
    <row r="4422" spans="1:12" x14ac:dyDescent="0.2">
      <c r="A4422" s="23">
        <f t="shared" si="757"/>
        <v>50996873688749.914</v>
      </c>
      <c r="B4422" s="24">
        <v>4416</v>
      </c>
      <c r="C4422" s="23">
        <f t="shared" si="758"/>
        <v>285582492656.99951</v>
      </c>
      <c r="D4422" s="25">
        <f t="shared" si="759"/>
        <v>51282456181406.914</v>
      </c>
      <c r="E4422" s="26">
        <f t="shared" si="760"/>
        <v>51282456180406.914</v>
      </c>
      <c r="F4422" s="27">
        <f t="shared" si="761"/>
        <v>1590355965.4725342</v>
      </c>
      <c r="G4422" s="28">
        <f t="shared" si="762"/>
        <v>11899270527.374979</v>
      </c>
      <c r="H4422" s="28">
        <f t="shared" si="763"/>
        <v>198321175.45624965</v>
      </c>
      <c r="I4422" s="29">
        <f t="shared" si="764"/>
        <v>3305352.9242708278</v>
      </c>
      <c r="J4422" s="25">
        <f t="shared" si="765"/>
        <v>105129035171884.17</v>
      </c>
      <c r="K4422" s="25">
        <f t="shared" si="766"/>
        <v>105129035171884.17</v>
      </c>
      <c r="L4422" s="30" t="str">
        <f t="shared" si="767"/>
        <v>0 DAYS</v>
      </c>
    </row>
    <row r="4423" spans="1:12" x14ac:dyDescent="0.2">
      <c r="A4423" s="23">
        <f t="shared" si="757"/>
        <v>51282456181406.914</v>
      </c>
      <c r="B4423" s="24">
        <v>4417</v>
      </c>
      <c r="C4423" s="23">
        <f t="shared" si="758"/>
        <v>287181754615.87872</v>
      </c>
      <c r="D4423" s="25">
        <f t="shared" si="759"/>
        <v>51569637936022.789</v>
      </c>
      <c r="E4423" s="26">
        <f t="shared" si="760"/>
        <v>51569637935022.789</v>
      </c>
      <c r="F4423" s="27">
        <f t="shared" si="761"/>
        <v>1599261958.8792114</v>
      </c>
      <c r="G4423" s="28">
        <f t="shared" si="762"/>
        <v>11965906442.328279</v>
      </c>
      <c r="H4423" s="28">
        <f t="shared" si="763"/>
        <v>199431774.03880465</v>
      </c>
      <c r="I4423" s="29">
        <f t="shared" si="764"/>
        <v>3323862.9006467443</v>
      </c>
      <c r="J4423" s="25">
        <f t="shared" si="765"/>
        <v>105717757768846.7</v>
      </c>
      <c r="K4423" s="25">
        <f t="shared" si="766"/>
        <v>105717757768846.7</v>
      </c>
      <c r="L4423" s="30" t="str">
        <f t="shared" si="767"/>
        <v>0 DAYS</v>
      </c>
    </row>
    <row r="4424" spans="1:12" x14ac:dyDescent="0.2">
      <c r="A4424" s="23">
        <f t="shared" si="757"/>
        <v>51569637936022.789</v>
      </c>
      <c r="B4424" s="24">
        <v>4418</v>
      </c>
      <c r="C4424" s="23">
        <f t="shared" si="758"/>
        <v>288789972441.7276</v>
      </c>
      <c r="D4424" s="25">
        <f t="shared" si="759"/>
        <v>51858427908464.516</v>
      </c>
      <c r="E4424" s="26">
        <f t="shared" si="760"/>
        <v>51858427907464.516</v>
      </c>
      <c r="F4424" s="27">
        <f t="shared" si="761"/>
        <v>1608217825.848877</v>
      </c>
      <c r="G4424" s="28">
        <f t="shared" si="762"/>
        <v>12032915518.405317</v>
      </c>
      <c r="H4424" s="28">
        <f t="shared" si="763"/>
        <v>200548591.97342196</v>
      </c>
      <c r="I4424" s="29">
        <f t="shared" si="764"/>
        <v>3342476.5328903659</v>
      </c>
      <c r="J4424" s="25">
        <f t="shared" si="765"/>
        <v>106309777212352.25</v>
      </c>
      <c r="K4424" s="25">
        <f t="shared" si="766"/>
        <v>106309777212352.25</v>
      </c>
      <c r="L4424" s="30" t="str">
        <f t="shared" si="767"/>
        <v>0 DAYS</v>
      </c>
    </row>
    <row r="4425" spans="1:12" x14ac:dyDescent="0.2">
      <c r="A4425" s="23">
        <f t="shared" si="757"/>
        <v>51858427908464.516</v>
      </c>
      <c r="B4425" s="24">
        <v>4419</v>
      </c>
      <c r="C4425" s="23">
        <f t="shared" si="758"/>
        <v>290407196287.40131</v>
      </c>
      <c r="D4425" s="25">
        <f t="shared" si="759"/>
        <v>52148835104751.914</v>
      </c>
      <c r="E4425" s="26">
        <f t="shared" si="760"/>
        <v>52148835103751.914</v>
      </c>
      <c r="F4425" s="27">
        <f t="shared" si="761"/>
        <v>1617223845.6737061</v>
      </c>
      <c r="G4425" s="28">
        <f t="shared" si="762"/>
        <v>12100299845.308388</v>
      </c>
      <c r="H4425" s="28">
        <f t="shared" si="763"/>
        <v>201671664.08847314</v>
      </c>
      <c r="I4425" s="29">
        <f t="shared" si="764"/>
        <v>3361194.4014745522</v>
      </c>
      <c r="J4425" s="25">
        <f t="shared" si="765"/>
        <v>106905111964741.42</v>
      </c>
      <c r="K4425" s="25">
        <f t="shared" si="766"/>
        <v>106905111964741.42</v>
      </c>
      <c r="L4425" s="30" t="str">
        <f t="shared" si="767"/>
        <v>0 DAYS</v>
      </c>
    </row>
    <row r="4426" spans="1:12" x14ac:dyDescent="0.2">
      <c r="A4426" s="23">
        <f t="shared" si="757"/>
        <v>52148835104751.914</v>
      </c>
      <c r="B4426" s="24">
        <v>4420</v>
      </c>
      <c r="C4426" s="23">
        <f t="shared" si="758"/>
        <v>292033476586.61072</v>
      </c>
      <c r="D4426" s="25">
        <f t="shared" si="759"/>
        <v>52440868581338.523</v>
      </c>
      <c r="E4426" s="26">
        <f t="shared" si="760"/>
        <v>52440868580338.523</v>
      </c>
      <c r="F4426" s="27">
        <f t="shared" si="761"/>
        <v>1626280299.2094116</v>
      </c>
      <c r="G4426" s="28">
        <f t="shared" si="762"/>
        <v>12168061524.442114</v>
      </c>
      <c r="H4426" s="28">
        <f t="shared" si="763"/>
        <v>202801025.40736857</v>
      </c>
      <c r="I4426" s="29">
        <f t="shared" si="764"/>
        <v>3380017.0901228096</v>
      </c>
      <c r="J4426" s="25">
        <f t="shared" si="765"/>
        <v>107503780591743.97</v>
      </c>
      <c r="K4426" s="25">
        <f t="shared" si="766"/>
        <v>107503780591743.97</v>
      </c>
      <c r="L4426" s="30" t="str">
        <f t="shared" si="767"/>
        <v>0 DAYS</v>
      </c>
    </row>
    <row r="4427" spans="1:12" x14ac:dyDescent="0.2">
      <c r="A4427" s="23">
        <f t="shared" si="757"/>
        <v>52440868581338.523</v>
      </c>
      <c r="B4427" s="24">
        <v>4421</v>
      </c>
      <c r="C4427" s="23">
        <f t="shared" si="758"/>
        <v>293668864055.49573</v>
      </c>
      <c r="D4427" s="25">
        <f t="shared" si="759"/>
        <v>52734537445394.016</v>
      </c>
      <c r="E4427" s="26">
        <f t="shared" si="760"/>
        <v>52734537444394.016</v>
      </c>
      <c r="F4427" s="27">
        <f t="shared" si="761"/>
        <v>1635387468.8850098</v>
      </c>
      <c r="G4427" s="28">
        <f t="shared" si="762"/>
        <v>12236202668.978989</v>
      </c>
      <c r="H4427" s="28">
        <f t="shared" si="763"/>
        <v>203936711.1496498</v>
      </c>
      <c r="I4427" s="29">
        <f t="shared" si="764"/>
        <v>3398945.1858274965</v>
      </c>
      <c r="J4427" s="25">
        <f t="shared" si="765"/>
        <v>108105801763057.72</v>
      </c>
      <c r="K4427" s="25">
        <f t="shared" si="766"/>
        <v>108105801763057.72</v>
      </c>
      <c r="L4427" s="30" t="str">
        <f t="shared" si="767"/>
        <v>0 DAYS</v>
      </c>
    </row>
    <row r="4428" spans="1:12" x14ac:dyDescent="0.2">
      <c r="A4428" s="23">
        <f t="shared" si="757"/>
        <v>52734537445394.016</v>
      </c>
      <c r="B4428" s="24">
        <v>4422</v>
      </c>
      <c r="C4428" s="23">
        <f t="shared" si="758"/>
        <v>295313409694.20648</v>
      </c>
      <c r="D4428" s="25">
        <f t="shared" si="759"/>
        <v>53029850855088.219</v>
      </c>
      <c r="E4428" s="26">
        <f t="shared" si="760"/>
        <v>53029850854088.219</v>
      </c>
      <c r="F4428" s="27">
        <f t="shared" si="761"/>
        <v>1644545638.7107544</v>
      </c>
      <c r="G4428" s="28">
        <f t="shared" si="762"/>
        <v>12304725403.92527</v>
      </c>
      <c r="H4428" s="28">
        <f t="shared" si="763"/>
        <v>205078756.73208782</v>
      </c>
      <c r="I4428" s="29">
        <f t="shared" si="764"/>
        <v>3417979.2788681304</v>
      </c>
      <c r="J4428" s="25">
        <f t="shared" si="765"/>
        <v>108711194252930.84</v>
      </c>
      <c r="K4428" s="25">
        <f t="shared" si="766"/>
        <v>108711194252930.84</v>
      </c>
      <c r="L4428" s="30" t="str">
        <f t="shared" si="767"/>
        <v>0 DAYS</v>
      </c>
    </row>
    <row r="4429" spans="1:12" x14ac:dyDescent="0.2">
      <c r="A4429" s="23">
        <f t="shared" si="757"/>
        <v>53029850855088.219</v>
      </c>
      <c r="B4429" s="24">
        <v>4423</v>
      </c>
      <c r="C4429" s="23">
        <f t="shared" si="758"/>
        <v>296967164788.49402</v>
      </c>
      <c r="D4429" s="25">
        <f t="shared" si="759"/>
        <v>53326818019876.711</v>
      </c>
      <c r="E4429" s="26">
        <f t="shared" si="760"/>
        <v>53326818018876.711</v>
      </c>
      <c r="F4429" s="27">
        <f t="shared" si="761"/>
        <v>1653755094.2875366</v>
      </c>
      <c r="G4429" s="28">
        <f t="shared" si="762"/>
        <v>12373631866.18725</v>
      </c>
      <c r="H4429" s="28">
        <f t="shared" si="763"/>
        <v>206227197.76978749</v>
      </c>
      <c r="I4429" s="29">
        <f t="shared" si="764"/>
        <v>3437119.9628297915</v>
      </c>
      <c r="J4429" s="25">
        <f t="shared" si="765"/>
        <v>109319976940747.25</v>
      </c>
      <c r="K4429" s="25">
        <f t="shared" si="766"/>
        <v>109319976940747.25</v>
      </c>
      <c r="L4429" s="30" t="str">
        <f t="shared" si="767"/>
        <v>0 DAYS</v>
      </c>
    </row>
    <row r="4430" spans="1:12" x14ac:dyDescent="0.2">
      <c r="A4430" s="23">
        <f t="shared" si="757"/>
        <v>53326818019876.711</v>
      </c>
      <c r="B4430" s="24">
        <v>4424</v>
      </c>
      <c r="C4430" s="23">
        <f t="shared" si="758"/>
        <v>298630180911.30957</v>
      </c>
      <c r="D4430" s="25">
        <f t="shared" si="759"/>
        <v>53625448200788.023</v>
      </c>
      <c r="E4430" s="26">
        <f t="shared" si="760"/>
        <v>53625448199788.023</v>
      </c>
      <c r="F4430" s="27">
        <f t="shared" si="761"/>
        <v>1663016122.8155518</v>
      </c>
      <c r="G4430" s="28">
        <f t="shared" si="762"/>
        <v>12442924204.637899</v>
      </c>
      <c r="H4430" s="28">
        <f t="shared" si="763"/>
        <v>207382070.07729831</v>
      </c>
      <c r="I4430" s="29">
        <f t="shared" si="764"/>
        <v>3456367.8346216385</v>
      </c>
      <c r="J4430" s="25">
        <f t="shared" si="765"/>
        <v>109932168811615.44</v>
      </c>
      <c r="K4430" s="25">
        <f t="shared" si="766"/>
        <v>109932168811615.44</v>
      </c>
      <c r="L4430" s="30" t="str">
        <f t="shared" si="767"/>
        <v>0 DAYS</v>
      </c>
    </row>
    <row r="4431" spans="1:12" x14ac:dyDescent="0.2">
      <c r="A4431" s="23">
        <f t="shared" si="757"/>
        <v>53625448200788.023</v>
      </c>
      <c r="B4431" s="24">
        <v>4425</v>
      </c>
      <c r="C4431" s="23">
        <f t="shared" si="758"/>
        <v>300302509924.4129</v>
      </c>
      <c r="D4431" s="25">
        <f t="shared" si="759"/>
        <v>53925750710712.438</v>
      </c>
      <c r="E4431" s="26">
        <f t="shared" si="760"/>
        <v>53925750709712.438</v>
      </c>
      <c r="F4431" s="27">
        <f t="shared" si="761"/>
        <v>1672329013.1033325</v>
      </c>
      <c r="G4431" s="28">
        <f t="shared" si="762"/>
        <v>12512604580.18387</v>
      </c>
      <c r="H4431" s="28">
        <f t="shared" si="763"/>
        <v>208543409.66973117</v>
      </c>
      <c r="I4431" s="29">
        <f t="shared" si="764"/>
        <v>3475723.4944955194</v>
      </c>
      <c r="J4431" s="25">
        <f t="shared" si="765"/>
        <v>110547788956960.48</v>
      </c>
      <c r="K4431" s="25">
        <f t="shared" si="766"/>
        <v>110547788956960.48</v>
      </c>
      <c r="L4431" s="30" t="str">
        <f t="shared" si="767"/>
        <v>0 DAYS</v>
      </c>
    </row>
    <row r="4432" spans="1:12" x14ac:dyDescent="0.2">
      <c r="A4432" s="23">
        <f t="shared" si="757"/>
        <v>53925750710712.438</v>
      </c>
      <c r="B4432" s="24">
        <v>4426</v>
      </c>
      <c r="C4432" s="23">
        <f t="shared" si="758"/>
        <v>301984203979.98962</v>
      </c>
      <c r="D4432" s="25">
        <f t="shared" si="759"/>
        <v>54227734914692.43</v>
      </c>
      <c r="E4432" s="26">
        <f t="shared" si="760"/>
        <v>54227734913692.43</v>
      </c>
      <c r="F4432" s="27">
        <f t="shared" si="761"/>
        <v>1681694055.5767212</v>
      </c>
      <c r="G4432" s="28">
        <f t="shared" si="762"/>
        <v>12582675165.832901</v>
      </c>
      <c r="H4432" s="28">
        <f t="shared" si="763"/>
        <v>209711252.76388168</v>
      </c>
      <c r="I4432" s="29">
        <f t="shared" si="764"/>
        <v>3495187.5460646949</v>
      </c>
      <c r="J4432" s="25">
        <f t="shared" si="765"/>
        <v>111166856575119.47</v>
      </c>
      <c r="K4432" s="25">
        <f t="shared" si="766"/>
        <v>111166856575119.47</v>
      </c>
      <c r="L4432" s="30" t="str">
        <f t="shared" si="767"/>
        <v>0 DAYS</v>
      </c>
    </row>
    <row r="4433" spans="1:12" x14ac:dyDescent="0.2">
      <c r="A4433" s="23">
        <f t="shared" si="757"/>
        <v>54227734914692.43</v>
      </c>
      <c r="B4433" s="24">
        <v>4427</v>
      </c>
      <c r="C4433" s="23">
        <f t="shared" si="758"/>
        <v>303675315522.27759</v>
      </c>
      <c r="D4433" s="25">
        <f t="shared" si="759"/>
        <v>54531410230214.711</v>
      </c>
      <c r="E4433" s="26">
        <f t="shared" si="760"/>
        <v>54531410229214.711</v>
      </c>
      <c r="F4433" s="27">
        <f t="shared" si="761"/>
        <v>1691111542.2879639</v>
      </c>
      <c r="G4433" s="28">
        <f t="shared" si="762"/>
        <v>12653138146.761566</v>
      </c>
      <c r="H4433" s="28">
        <f t="shared" si="763"/>
        <v>210885635.77935943</v>
      </c>
      <c r="I4433" s="29">
        <f t="shared" si="764"/>
        <v>3514760.5963226571</v>
      </c>
      <c r="J4433" s="25">
        <f t="shared" si="765"/>
        <v>111789390971940.14</v>
      </c>
      <c r="K4433" s="25">
        <f t="shared" si="766"/>
        <v>111789390971940.14</v>
      </c>
      <c r="L4433" s="30" t="str">
        <f t="shared" si="767"/>
        <v>0 DAYS</v>
      </c>
    </row>
    <row r="4434" spans="1:12" x14ac:dyDescent="0.2">
      <c r="A4434" s="23">
        <f t="shared" si="757"/>
        <v>54531410230214.711</v>
      </c>
      <c r="B4434" s="24">
        <v>4428</v>
      </c>
      <c r="C4434" s="23">
        <f t="shared" si="758"/>
        <v>305375897289.20239</v>
      </c>
      <c r="D4434" s="25">
        <f t="shared" si="759"/>
        <v>54836786127503.914</v>
      </c>
      <c r="E4434" s="26">
        <f t="shared" si="760"/>
        <v>54836786126503.914</v>
      </c>
      <c r="F4434" s="27">
        <f t="shared" si="761"/>
        <v>1700581766.9248047</v>
      </c>
      <c r="G4434" s="28">
        <f t="shared" si="762"/>
        <v>12723995720.383432</v>
      </c>
      <c r="H4434" s="28">
        <f t="shared" si="763"/>
        <v>212066595.33972389</v>
      </c>
      <c r="I4434" s="29">
        <f t="shared" si="764"/>
        <v>3534443.2556620645</v>
      </c>
      <c r="J4434" s="25">
        <f t="shared" si="765"/>
        <v>112415411561383.02</v>
      </c>
      <c r="K4434" s="25">
        <f t="shared" si="766"/>
        <v>112415411561383.02</v>
      </c>
      <c r="L4434" s="30" t="str">
        <f t="shared" si="767"/>
        <v>0 DAYS</v>
      </c>
    </row>
    <row r="4435" spans="1:12" x14ac:dyDescent="0.2">
      <c r="A4435" s="23">
        <f t="shared" si="757"/>
        <v>54836786127503.914</v>
      </c>
      <c r="B4435" s="24">
        <v>4429</v>
      </c>
      <c r="C4435" s="23">
        <f t="shared" si="758"/>
        <v>307086002314.02191</v>
      </c>
      <c r="D4435" s="25">
        <f t="shared" si="759"/>
        <v>55143872129817.938</v>
      </c>
      <c r="E4435" s="26">
        <f t="shared" si="760"/>
        <v>55143872128817.938</v>
      </c>
      <c r="F4435" s="27">
        <f t="shared" si="761"/>
        <v>1710105024.819519</v>
      </c>
      <c r="G4435" s="28">
        <f t="shared" si="762"/>
        <v>12795250096.41758</v>
      </c>
      <c r="H4435" s="28">
        <f t="shared" si="763"/>
        <v>213254168.27362633</v>
      </c>
      <c r="I4435" s="29">
        <f t="shared" si="764"/>
        <v>3554236.1378937722</v>
      </c>
      <c r="J4435" s="25">
        <f t="shared" si="765"/>
        <v>113044937866126.77</v>
      </c>
      <c r="K4435" s="25">
        <f t="shared" si="766"/>
        <v>113044937866126.77</v>
      </c>
      <c r="L4435" s="30" t="str">
        <f t="shared" si="767"/>
        <v>0 DAYS</v>
      </c>
    </row>
    <row r="4436" spans="1:12" x14ac:dyDescent="0.2">
      <c r="A4436" s="23">
        <f t="shared" si="757"/>
        <v>55143872129817.938</v>
      </c>
      <c r="B4436" s="24">
        <v>4430</v>
      </c>
      <c r="C4436" s="23">
        <f t="shared" si="758"/>
        <v>308805683926.98047</v>
      </c>
      <c r="D4436" s="25">
        <f t="shared" si="759"/>
        <v>55452677813744.922</v>
      </c>
      <c r="E4436" s="26">
        <f t="shared" si="760"/>
        <v>55452677812744.922</v>
      </c>
      <c r="F4436" s="27">
        <f t="shared" si="761"/>
        <v>1719681612.9585571</v>
      </c>
      <c r="G4436" s="28">
        <f t="shared" si="762"/>
        <v>12866903496.95752</v>
      </c>
      <c r="H4436" s="28">
        <f t="shared" si="763"/>
        <v>214448391.61595866</v>
      </c>
      <c r="I4436" s="29">
        <f t="shared" si="764"/>
        <v>3574139.8602659777</v>
      </c>
      <c r="J4436" s="25">
        <f t="shared" si="765"/>
        <v>113677989518177.08</v>
      </c>
      <c r="K4436" s="25">
        <f t="shared" si="766"/>
        <v>113677989518177.08</v>
      </c>
      <c r="L4436" s="30" t="str">
        <f t="shared" si="767"/>
        <v>0 DAYS</v>
      </c>
    </row>
    <row r="4437" spans="1:12" x14ac:dyDescent="0.2">
      <c r="A4437" s="23">
        <f t="shared" si="757"/>
        <v>55452677813744.922</v>
      </c>
      <c r="B4437" s="24">
        <v>4431</v>
      </c>
      <c r="C4437" s="23">
        <f t="shared" si="758"/>
        <v>310534995756.97156</v>
      </c>
      <c r="D4437" s="25">
        <f t="shared" si="759"/>
        <v>55763212809501.891</v>
      </c>
      <c r="E4437" s="26">
        <f t="shared" si="760"/>
        <v>55763212808501.891</v>
      </c>
      <c r="F4437" s="27">
        <f t="shared" si="761"/>
        <v>1729311829.9910889</v>
      </c>
      <c r="G4437" s="28">
        <f t="shared" si="762"/>
        <v>12938958156.540482</v>
      </c>
      <c r="H4437" s="28">
        <f t="shared" si="763"/>
        <v>215649302.60900801</v>
      </c>
      <c r="I4437" s="29">
        <f t="shared" si="764"/>
        <v>3594155.0434834668</v>
      </c>
      <c r="J4437" s="25">
        <f t="shared" si="765"/>
        <v>114314586259478.86</v>
      </c>
      <c r="K4437" s="25">
        <f t="shared" si="766"/>
        <v>114314586259478.86</v>
      </c>
      <c r="L4437" s="30" t="str">
        <f t="shared" si="767"/>
        <v>0 DAYS</v>
      </c>
    </row>
    <row r="4438" spans="1:12" x14ac:dyDescent="0.2">
      <c r="A4438" s="23">
        <f t="shared" si="757"/>
        <v>55763212809501.891</v>
      </c>
      <c r="B4438" s="24">
        <v>4432</v>
      </c>
      <c r="C4438" s="23">
        <f t="shared" si="758"/>
        <v>312273991733.21057</v>
      </c>
      <c r="D4438" s="25">
        <f t="shared" si="759"/>
        <v>56075486801235.102</v>
      </c>
      <c r="E4438" s="26">
        <f t="shared" si="760"/>
        <v>56075486800235.102</v>
      </c>
      <c r="F4438" s="27">
        <f t="shared" si="761"/>
        <v>1738995976.2390137</v>
      </c>
      <c r="G4438" s="28">
        <f t="shared" si="762"/>
        <v>13011416322.217108</v>
      </c>
      <c r="H4438" s="28">
        <f t="shared" si="763"/>
        <v>216856938.70361847</v>
      </c>
      <c r="I4438" s="29">
        <f t="shared" si="764"/>
        <v>3614282.3117269743</v>
      </c>
      <c r="J4438" s="25">
        <f t="shared" si="765"/>
        <v>114954747942531.95</v>
      </c>
      <c r="K4438" s="25">
        <f t="shared" si="766"/>
        <v>114954747942531.95</v>
      </c>
      <c r="L4438" s="30" t="str">
        <f t="shared" si="767"/>
        <v>0 DAYS</v>
      </c>
    </row>
    <row r="4439" spans="1:12" x14ac:dyDescent="0.2">
      <c r="A4439" s="23">
        <f t="shared" si="757"/>
        <v>56075486801235.102</v>
      </c>
      <c r="B4439" s="24">
        <v>4433</v>
      </c>
      <c r="C4439" s="23">
        <f t="shared" si="758"/>
        <v>314022726086.91656</v>
      </c>
      <c r="D4439" s="25">
        <f t="shared" si="759"/>
        <v>56389509527322.016</v>
      </c>
      <c r="E4439" s="26">
        <f t="shared" si="760"/>
        <v>56389509526322.016</v>
      </c>
      <c r="F4439" s="27">
        <f t="shared" si="761"/>
        <v>1748734353.7059937</v>
      </c>
      <c r="G4439" s="28">
        <f t="shared" si="762"/>
        <v>13084280253.621523</v>
      </c>
      <c r="H4439" s="28">
        <f t="shared" si="763"/>
        <v>218071337.5603587</v>
      </c>
      <c r="I4439" s="29">
        <f t="shared" si="764"/>
        <v>3634522.2926726448</v>
      </c>
      <c r="J4439" s="25">
        <f t="shared" si="765"/>
        <v>115598494531010.13</v>
      </c>
      <c r="K4439" s="25">
        <f t="shared" si="766"/>
        <v>115598494531010.13</v>
      </c>
      <c r="L4439" s="30" t="str">
        <f t="shared" si="767"/>
        <v>0 DAYS</v>
      </c>
    </row>
    <row r="4440" spans="1:12" x14ac:dyDescent="0.2">
      <c r="A4440" s="23">
        <f t="shared" si="757"/>
        <v>56389509527322.016</v>
      </c>
      <c r="B4440" s="24">
        <v>4434</v>
      </c>
      <c r="C4440" s="23">
        <f t="shared" si="758"/>
        <v>315781253353.0033</v>
      </c>
      <c r="D4440" s="25">
        <f t="shared" si="759"/>
        <v>56705290780675.016</v>
      </c>
      <c r="E4440" s="26">
        <f t="shared" si="760"/>
        <v>56705290779675.016</v>
      </c>
      <c r="F4440" s="27">
        <f t="shared" si="761"/>
        <v>1758527266.086731</v>
      </c>
      <c r="G4440" s="28">
        <f t="shared" si="762"/>
        <v>13157552223.041803</v>
      </c>
      <c r="H4440" s="28">
        <f t="shared" si="763"/>
        <v>219292537.05069673</v>
      </c>
      <c r="I4440" s="29">
        <f t="shared" si="764"/>
        <v>3654875.6175116124</v>
      </c>
      <c r="J4440" s="25">
        <f t="shared" si="765"/>
        <v>116245846100383.77</v>
      </c>
      <c r="K4440" s="25">
        <f t="shared" si="766"/>
        <v>116245846100383.77</v>
      </c>
      <c r="L4440" s="30" t="str">
        <f t="shared" si="767"/>
        <v>0 DAYS</v>
      </c>
    </row>
    <row r="4441" spans="1:12" x14ac:dyDescent="0.2">
      <c r="A4441" s="23">
        <f t="shared" si="757"/>
        <v>56705290780675.016</v>
      </c>
      <c r="B4441" s="24">
        <v>4435</v>
      </c>
      <c r="C4441" s="23">
        <f t="shared" si="758"/>
        <v>317549628371.78009</v>
      </c>
      <c r="D4441" s="25">
        <f t="shared" si="759"/>
        <v>57022840409046.797</v>
      </c>
      <c r="E4441" s="26">
        <f t="shared" si="760"/>
        <v>57022840408046.797</v>
      </c>
      <c r="F4441" s="27">
        <f t="shared" si="761"/>
        <v>1768375018.7767944</v>
      </c>
      <c r="G4441" s="28">
        <f t="shared" si="762"/>
        <v>13231234515.490837</v>
      </c>
      <c r="H4441" s="28">
        <f t="shared" si="763"/>
        <v>220520575.25818062</v>
      </c>
      <c r="I4441" s="29">
        <f t="shared" si="764"/>
        <v>3675342.9209696772</v>
      </c>
      <c r="J4441" s="25">
        <f t="shared" si="765"/>
        <v>116896822838545.92</v>
      </c>
      <c r="K4441" s="25">
        <f t="shared" si="766"/>
        <v>116896822838545.92</v>
      </c>
      <c r="L4441" s="30" t="str">
        <f t="shared" si="767"/>
        <v>0 DAYS</v>
      </c>
    </row>
    <row r="4442" spans="1:12" x14ac:dyDescent="0.2">
      <c r="A4442" s="23">
        <f t="shared" si="757"/>
        <v>57022840409046.797</v>
      </c>
      <c r="B4442" s="24">
        <v>4436</v>
      </c>
      <c r="C4442" s="23">
        <f t="shared" si="758"/>
        <v>319327906290.66205</v>
      </c>
      <c r="D4442" s="25">
        <f t="shared" si="759"/>
        <v>57342168315337.461</v>
      </c>
      <c r="E4442" s="26">
        <f t="shared" si="760"/>
        <v>57342168314337.461</v>
      </c>
      <c r="F4442" s="27">
        <f t="shared" si="761"/>
        <v>1778277918.881958</v>
      </c>
      <c r="G4442" s="28">
        <f t="shared" si="762"/>
        <v>13305329428.777586</v>
      </c>
      <c r="H4442" s="28">
        <f t="shared" si="763"/>
        <v>221755490.47962645</v>
      </c>
      <c r="I4442" s="29">
        <f t="shared" si="764"/>
        <v>3695924.8413271075</v>
      </c>
      <c r="J4442" s="25">
        <f t="shared" si="765"/>
        <v>117551445046441.78</v>
      </c>
      <c r="K4442" s="25">
        <f t="shared" si="766"/>
        <v>117551445046441.78</v>
      </c>
      <c r="L4442" s="30" t="str">
        <f t="shared" si="767"/>
        <v>0 DAYS</v>
      </c>
    </row>
    <row r="4443" spans="1:12" x14ac:dyDescent="0.2">
      <c r="A4443" s="23">
        <f t="shared" si="757"/>
        <v>57342168315337.461</v>
      </c>
      <c r="B4443" s="24">
        <v>4437</v>
      </c>
      <c r="C4443" s="23">
        <f t="shared" si="758"/>
        <v>321116142565.88977</v>
      </c>
      <c r="D4443" s="25">
        <f t="shared" si="759"/>
        <v>57663284457903.352</v>
      </c>
      <c r="E4443" s="26">
        <f t="shared" si="760"/>
        <v>57663284456903.352</v>
      </c>
      <c r="F4443" s="27">
        <f t="shared" si="761"/>
        <v>1788236275.2277222</v>
      </c>
      <c r="G4443" s="28">
        <f t="shared" si="762"/>
        <v>13379839273.578741</v>
      </c>
      <c r="H4443" s="28">
        <f t="shared" si="763"/>
        <v>222997321.22631234</v>
      </c>
      <c r="I4443" s="29">
        <f t="shared" si="764"/>
        <v>3716622.0204385389</v>
      </c>
      <c r="J4443" s="25">
        <f t="shared" si="765"/>
        <v>118209733138701.86</v>
      </c>
      <c r="K4443" s="25">
        <f t="shared" si="766"/>
        <v>118209733138701.86</v>
      </c>
      <c r="L4443" s="30" t="str">
        <f t="shared" si="767"/>
        <v>0 DAYS</v>
      </c>
    </row>
    <row r="4444" spans="1:12" x14ac:dyDescent="0.2">
      <c r="A4444" s="23">
        <f t="shared" si="757"/>
        <v>57663284457903.352</v>
      </c>
      <c r="B4444" s="24">
        <v>4438</v>
      </c>
      <c r="C4444" s="23">
        <f t="shared" si="758"/>
        <v>322914392964.25879</v>
      </c>
      <c r="D4444" s="25">
        <f t="shared" si="759"/>
        <v>57986198850867.609</v>
      </c>
      <c r="E4444" s="26">
        <f t="shared" si="760"/>
        <v>57986198849867.609</v>
      </c>
      <c r="F4444" s="27">
        <f t="shared" si="761"/>
        <v>1798250398.3690186</v>
      </c>
      <c r="G4444" s="28">
        <f t="shared" si="762"/>
        <v>13454766373.510782</v>
      </c>
      <c r="H4444" s="28">
        <f t="shared" si="763"/>
        <v>224246106.2251797</v>
      </c>
      <c r="I4444" s="29">
        <f t="shared" si="764"/>
        <v>3737435.1037529949</v>
      </c>
      <c r="J4444" s="25">
        <f t="shared" si="765"/>
        <v>118871707644278.59</v>
      </c>
      <c r="K4444" s="25">
        <f t="shared" si="766"/>
        <v>118871707644278.59</v>
      </c>
      <c r="L4444" s="30" t="str">
        <f t="shared" si="767"/>
        <v>0 DAYS</v>
      </c>
    </row>
    <row r="4445" spans="1:12" x14ac:dyDescent="0.2">
      <c r="A4445" s="23">
        <f t="shared" si="757"/>
        <v>57986198850867.609</v>
      </c>
      <c r="B4445" s="24">
        <v>4439</v>
      </c>
      <c r="C4445" s="23">
        <f t="shared" si="758"/>
        <v>324722713564.85858</v>
      </c>
      <c r="D4445" s="25">
        <f t="shared" si="759"/>
        <v>58310921564432.469</v>
      </c>
      <c r="E4445" s="26">
        <f t="shared" si="760"/>
        <v>58310921563432.469</v>
      </c>
      <c r="F4445" s="27">
        <f t="shared" si="761"/>
        <v>1808320600.5997925</v>
      </c>
      <c r="G4445" s="28">
        <f t="shared" si="762"/>
        <v>13530113065.20244</v>
      </c>
      <c r="H4445" s="28">
        <f t="shared" si="763"/>
        <v>225501884.42004067</v>
      </c>
      <c r="I4445" s="29">
        <f t="shared" si="764"/>
        <v>3758364.7403340111</v>
      </c>
      <c r="J4445" s="25">
        <f t="shared" si="765"/>
        <v>119537389207086.55</v>
      </c>
      <c r="K4445" s="25">
        <f t="shared" si="766"/>
        <v>119537389207086.55</v>
      </c>
      <c r="L4445" s="30" t="str">
        <f t="shared" si="767"/>
        <v>0 DAYS</v>
      </c>
    </row>
    <row r="4446" spans="1:12" x14ac:dyDescent="0.2">
      <c r="A4446" s="23">
        <f t="shared" si="757"/>
        <v>58310921564432.469</v>
      </c>
      <c r="B4446" s="24">
        <v>4440</v>
      </c>
      <c r="C4446" s="23">
        <f t="shared" si="758"/>
        <v>326541160760.82184</v>
      </c>
      <c r="D4446" s="25">
        <f t="shared" si="759"/>
        <v>58637462725193.289</v>
      </c>
      <c r="E4446" s="26">
        <f t="shared" si="760"/>
        <v>58637462724193.289</v>
      </c>
      <c r="F4446" s="27">
        <f t="shared" si="761"/>
        <v>1818447195.9632568</v>
      </c>
      <c r="G4446" s="28">
        <f t="shared" si="762"/>
        <v>13605881698.367577</v>
      </c>
      <c r="H4446" s="28">
        <f t="shared" si="763"/>
        <v>226764694.97279295</v>
      </c>
      <c r="I4446" s="29">
        <f t="shared" si="764"/>
        <v>3779411.5828798828</v>
      </c>
      <c r="J4446" s="25">
        <f t="shared" si="765"/>
        <v>120206798586646.23</v>
      </c>
      <c r="K4446" s="25">
        <f t="shared" si="766"/>
        <v>120206798586646.23</v>
      </c>
      <c r="L4446" s="30" t="str">
        <f t="shared" si="767"/>
        <v>0 DAYS</v>
      </c>
    </row>
    <row r="4447" spans="1:12" x14ac:dyDescent="0.2">
      <c r="A4447" s="23">
        <f t="shared" si="757"/>
        <v>58637462725193.289</v>
      </c>
      <c r="B4447" s="24">
        <v>4441</v>
      </c>
      <c r="C4447" s="23">
        <f t="shared" si="758"/>
        <v>328369791261.0824</v>
      </c>
      <c r="D4447" s="25">
        <f t="shared" si="759"/>
        <v>58965832516454.375</v>
      </c>
      <c r="E4447" s="26">
        <f t="shared" si="760"/>
        <v>58965832515454.375</v>
      </c>
      <c r="F4447" s="27">
        <f t="shared" si="761"/>
        <v>1828630500.2605591</v>
      </c>
      <c r="G4447" s="28">
        <f t="shared" si="762"/>
        <v>13682074635.878433</v>
      </c>
      <c r="H4447" s="28">
        <f t="shared" si="763"/>
        <v>228034577.26464054</v>
      </c>
      <c r="I4447" s="29">
        <f t="shared" si="764"/>
        <v>3800576.2877440089</v>
      </c>
      <c r="J4447" s="25">
        <f t="shared" si="765"/>
        <v>120879956658731.45</v>
      </c>
      <c r="K4447" s="25">
        <f t="shared" si="766"/>
        <v>120879956658731.45</v>
      </c>
      <c r="L4447" s="30" t="str">
        <f t="shared" si="767"/>
        <v>0 DAYS</v>
      </c>
    </row>
    <row r="4448" spans="1:12" x14ac:dyDescent="0.2">
      <c r="A4448" s="23">
        <f t="shared" si="757"/>
        <v>58965832516454.375</v>
      </c>
      <c r="B4448" s="24">
        <v>4442</v>
      </c>
      <c r="C4448" s="23">
        <f t="shared" si="758"/>
        <v>330208662092.14447</v>
      </c>
      <c r="D4448" s="25">
        <f t="shared" si="759"/>
        <v>59296041178546.516</v>
      </c>
      <c r="E4448" s="26">
        <f t="shared" si="760"/>
        <v>59296041177546.516</v>
      </c>
      <c r="F4448" s="27">
        <f t="shared" si="761"/>
        <v>1838870831.0620728</v>
      </c>
      <c r="G4448" s="28">
        <f t="shared" si="762"/>
        <v>13758694253.839354</v>
      </c>
      <c r="H4448" s="28">
        <f t="shared" si="763"/>
        <v>229311570.89732257</v>
      </c>
      <c r="I4448" s="29">
        <f t="shared" si="764"/>
        <v>3821859.5149553763</v>
      </c>
      <c r="J4448" s="25">
        <f t="shared" si="765"/>
        <v>121556884416020.34</v>
      </c>
      <c r="K4448" s="25">
        <f t="shared" si="766"/>
        <v>121556884416020.34</v>
      </c>
      <c r="L4448" s="30" t="str">
        <f t="shared" si="767"/>
        <v>0 DAYS</v>
      </c>
    </row>
    <row r="4449" spans="1:12" x14ac:dyDescent="0.2">
      <c r="A4449" s="23">
        <f t="shared" si="757"/>
        <v>59296041178546.516</v>
      </c>
      <c r="B4449" s="24">
        <v>4443</v>
      </c>
      <c r="C4449" s="23">
        <f t="shared" si="758"/>
        <v>332057830599.86047</v>
      </c>
      <c r="D4449" s="25">
        <f t="shared" si="759"/>
        <v>59628099009146.375</v>
      </c>
      <c r="E4449" s="26">
        <f t="shared" si="760"/>
        <v>59628099008146.375</v>
      </c>
      <c r="F4449" s="27">
        <f t="shared" si="761"/>
        <v>1849168507.7160034</v>
      </c>
      <c r="G4449" s="28">
        <f t="shared" si="762"/>
        <v>13835742941.660852</v>
      </c>
      <c r="H4449" s="28">
        <f t="shared" si="763"/>
        <v>230595715.69434753</v>
      </c>
      <c r="I4449" s="29">
        <f t="shared" si="764"/>
        <v>3843261.9282391253</v>
      </c>
      <c r="J4449" s="25">
        <f t="shared" si="765"/>
        <v>122237602968750.06</v>
      </c>
      <c r="K4449" s="25">
        <f t="shared" si="766"/>
        <v>122237602968750.06</v>
      </c>
      <c r="L4449" s="30" t="str">
        <f t="shared" si="767"/>
        <v>0 DAYS</v>
      </c>
    </row>
    <row r="4450" spans="1:12" x14ac:dyDescent="0.2">
      <c r="A4450" s="23">
        <f t="shared" si="757"/>
        <v>59628099009146.375</v>
      </c>
      <c r="B4450" s="24">
        <v>4444</v>
      </c>
      <c r="C4450" s="23">
        <f t="shared" si="758"/>
        <v>333917354451.21973</v>
      </c>
      <c r="D4450" s="25">
        <f t="shared" si="759"/>
        <v>59962016363597.594</v>
      </c>
      <c r="E4450" s="26">
        <f t="shared" si="760"/>
        <v>59962016362597.594</v>
      </c>
      <c r="F4450" s="27">
        <f t="shared" si="761"/>
        <v>1859523851.3592529</v>
      </c>
      <c r="G4450" s="28">
        <f t="shared" si="762"/>
        <v>13913223102.134155</v>
      </c>
      <c r="H4450" s="28">
        <f t="shared" si="763"/>
        <v>231887051.70223591</v>
      </c>
      <c r="I4450" s="29">
        <f t="shared" si="764"/>
        <v>3864784.1950372653</v>
      </c>
      <c r="J4450" s="25">
        <f t="shared" si="765"/>
        <v>122922133545375.06</v>
      </c>
      <c r="K4450" s="25">
        <f t="shared" si="766"/>
        <v>122922133545375.06</v>
      </c>
      <c r="L4450" s="30" t="str">
        <f t="shared" si="767"/>
        <v>0 DAYS</v>
      </c>
    </row>
    <row r="4451" spans="1:12" x14ac:dyDescent="0.2">
      <c r="A4451" s="23">
        <f t="shared" si="757"/>
        <v>59962016363597.594</v>
      </c>
      <c r="B4451" s="24">
        <v>4445</v>
      </c>
      <c r="C4451" s="23">
        <f t="shared" si="758"/>
        <v>335787291636.14655</v>
      </c>
      <c r="D4451" s="25">
        <f t="shared" si="759"/>
        <v>60297803655233.742</v>
      </c>
      <c r="E4451" s="26">
        <f t="shared" si="760"/>
        <v>60297803654233.742</v>
      </c>
      <c r="F4451" s="27">
        <f t="shared" si="761"/>
        <v>1869937184.9268188</v>
      </c>
      <c r="G4451" s="28">
        <f t="shared" si="762"/>
        <v>13991137151.506105</v>
      </c>
      <c r="H4451" s="28">
        <f t="shared" si="763"/>
        <v>233185619.19176844</v>
      </c>
      <c r="I4451" s="29">
        <f t="shared" si="764"/>
        <v>3886426.9865294741</v>
      </c>
      <c r="J4451" s="25">
        <f t="shared" si="765"/>
        <v>123610497493229.16</v>
      </c>
      <c r="K4451" s="25">
        <f t="shared" si="766"/>
        <v>123610497493229.16</v>
      </c>
      <c r="L4451" s="30" t="str">
        <f t="shared" si="767"/>
        <v>0 DAYS</v>
      </c>
    </row>
    <row r="4452" spans="1:12" x14ac:dyDescent="0.2">
      <c r="A4452" s="23">
        <f t="shared" si="757"/>
        <v>60297803655233.742</v>
      </c>
      <c r="B4452" s="24">
        <v>4446</v>
      </c>
      <c r="C4452" s="23">
        <f t="shared" si="758"/>
        <v>337667700469.30896</v>
      </c>
      <c r="D4452" s="25">
        <f t="shared" si="759"/>
        <v>60635471355703.055</v>
      </c>
      <c r="E4452" s="26">
        <f t="shared" si="760"/>
        <v>60635471354703.055</v>
      </c>
      <c r="F4452" s="27">
        <f t="shared" si="761"/>
        <v>1880408833.1624146</v>
      </c>
      <c r="G4452" s="28">
        <f t="shared" si="762"/>
        <v>14069487519.554541</v>
      </c>
      <c r="H4452" s="28">
        <f t="shared" si="763"/>
        <v>234491458.65924233</v>
      </c>
      <c r="I4452" s="29">
        <f t="shared" si="764"/>
        <v>3908190.9776540389</v>
      </c>
      <c r="J4452" s="25">
        <f t="shared" si="765"/>
        <v>124302716279191.25</v>
      </c>
      <c r="K4452" s="25">
        <f t="shared" si="766"/>
        <v>124302716279191.25</v>
      </c>
      <c r="L4452" s="30" t="str">
        <f t="shared" si="767"/>
        <v>0 DAYS</v>
      </c>
    </row>
    <row r="4453" spans="1:12" x14ac:dyDescent="0.2">
      <c r="A4453" s="23">
        <f t="shared" si="757"/>
        <v>60635471355703.055</v>
      </c>
      <c r="B4453" s="24">
        <v>4447</v>
      </c>
      <c r="C4453" s="23">
        <f t="shared" si="758"/>
        <v>339558639591.93707</v>
      </c>
      <c r="D4453" s="25">
        <f t="shared" si="759"/>
        <v>60975029995294.992</v>
      </c>
      <c r="E4453" s="26">
        <f t="shared" si="760"/>
        <v>60975029994294.992</v>
      </c>
      <c r="F4453" s="27">
        <f t="shared" si="761"/>
        <v>1890939122.6281128</v>
      </c>
      <c r="G4453" s="28">
        <f t="shared" si="762"/>
        <v>14148276649.664045</v>
      </c>
      <c r="H4453" s="28">
        <f t="shared" si="763"/>
        <v>235804610.82773408</v>
      </c>
      <c r="I4453" s="29">
        <f t="shared" si="764"/>
        <v>3930076.8471289012</v>
      </c>
      <c r="J4453" s="25">
        <f t="shared" si="765"/>
        <v>124998811490354.72</v>
      </c>
      <c r="K4453" s="25">
        <f t="shared" si="766"/>
        <v>124998811490354.72</v>
      </c>
      <c r="L4453" s="30" t="str">
        <f t="shared" si="767"/>
        <v>0 DAYS</v>
      </c>
    </row>
    <row r="4454" spans="1:12" x14ac:dyDescent="0.2">
      <c r="A4454" s="23">
        <f t="shared" si="757"/>
        <v>60975029995294.992</v>
      </c>
      <c r="B4454" s="24">
        <v>4448</v>
      </c>
      <c r="C4454" s="23">
        <f t="shared" si="758"/>
        <v>341460167973.65198</v>
      </c>
      <c r="D4454" s="25">
        <f t="shared" si="759"/>
        <v>61316490163268.641</v>
      </c>
      <c r="E4454" s="26">
        <f t="shared" si="760"/>
        <v>61316490162268.641</v>
      </c>
      <c r="F4454" s="27">
        <f t="shared" si="761"/>
        <v>1901528381.7149048</v>
      </c>
      <c r="G4454" s="28">
        <f t="shared" si="762"/>
        <v>14227506998.902166</v>
      </c>
      <c r="H4454" s="28">
        <f t="shared" si="763"/>
        <v>237125116.64836943</v>
      </c>
      <c r="I4454" s="29">
        <f t="shared" si="764"/>
        <v>3952085.2774728239</v>
      </c>
      <c r="J4454" s="25">
        <f t="shared" si="765"/>
        <v>125698804834700.7</v>
      </c>
      <c r="K4454" s="25">
        <f t="shared" si="766"/>
        <v>125698804834700.7</v>
      </c>
      <c r="L4454" s="30" t="str">
        <f t="shared" si="767"/>
        <v>0 DAYS</v>
      </c>
    </row>
    <row r="4455" spans="1:12" x14ac:dyDescent="0.2">
      <c r="A4455" s="23">
        <f t="shared" si="757"/>
        <v>61316490163268.641</v>
      </c>
      <c r="B4455" s="24">
        <v>4449</v>
      </c>
      <c r="C4455" s="23">
        <f t="shared" si="758"/>
        <v>343372344914.30438</v>
      </c>
      <c r="D4455" s="25">
        <f t="shared" si="759"/>
        <v>61659862508182.945</v>
      </c>
      <c r="E4455" s="26">
        <f t="shared" si="760"/>
        <v>61659862507182.945</v>
      </c>
      <c r="F4455" s="27">
        <f t="shared" si="761"/>
        <v>1912176940.6524048</v>
      </c>
      <c r="G4455" s="28">
        <f t="shared" si="762"/>
        <v>14307181038.096016</v>
      </c>
      <c r="H4455" s="28">
        <f t="shared" si="763"/>
        <v>238453017.30160028</v>
      </c>
      <c r="I4455" s="29">
        <f t="shared" si="764"/>
        <v>3974216.9550266713</v>
      </c>
      <c r="J4455" s="25">
        <f t="shared" si="765"/>
        <v>126402718141775.03</v>
      </c>
      <c r="K4455" s="25">
        <f t="shared" si="766"/>
        <v>126402718141775.03</v>
      </c>
      <c r="L4455" s="30" t="str">
        <f t="shared" si="767"/>
        <v>0 DAYS</v>
      </c>
    </row>
    <row r="4456" spans="1:12" x14ac:dyDescent="0.2">
      <c r="A4456" s="23">
        <f t="shared" si="757"/>
        <v>61659862508182.945</v>
      </c>
      <c r="B4456" s="24">
        <v>4450</v>
      </c>
      <c r="C4456" s="23">
        <f t="shared" si="758"/>
        <v>345295230045.82446</v>
      </c>
      <c r="D4456" s="25">
        <f t="shared" si="759"/>
        <v>62005157738228.773</v>
      </c>
      <c r="E4456" s="26">
        <f t="shared" si="760"/>
        <v>62005157737228.773</v>
      </c>
      <c r="F4456" s="27">
        <f t="shared" si="761"/>
        <v>1922885131.5200806</v>
      </c>
      <c r="G4456" s="28">
        <f t="shared" si="762"/>
        <v>14387301251.909353</v>
      </c>
      <c r="H4456" s="28">
        <f t="shared" si="763"/>
        <v>239788354.19848922</v>
      </c>
      <c r="I4456" s="29">
        <f t="shared" si="764"/>
        <v>3996472.5699748201</v>
      </c>
      <c r="J4456" s="25">
        <f t="shared" si="765"/>
        <v>127110573363368.97</v>
      </c>
      <c r="K4456" s="25">
        <f t="shared" si="766"/>
        <v>127110573363368.97</v>
      </c>
      <c r="L4456" s="30" t="str">
        <f t="shared" si="767"/>
        <v>0 DAYS</v>
      </c>
    </row>
    <row r="4457" spans="1:12" x14ac:dyDescent="0.2">
      <c r="A4457" s="23">
        <f t="shared" si="757"/>
        <v>62005157738228.773</v>
      </c>
      <c r="B4457" s="24">
        <v>4451</v>
      </c>
      <c r="C4457" s="23">
        <f t="shared" si="758"/>
        <v>347228883334.08112</v>
      </c>
      <c r="D4457" s="25">
        <f t="shared" si="759"/>
        <v>62352386621562.852</v>
      </c>
      <c r="E4457" s="26">
        <f t="shared" si="760"/>
        <v>62352386620562.852</v>
      </c>
      <c r="F4457" s="27">
        <f t="shared" si="761"/>
        <v>1933653288.2566528</v>
      </c>
      <c r="G4457" s="28">
        <f t="shared" si="762"/>
        <v>14467870138.920046</v>
      </c>
      <c r="H4457" s="28">
        <f t="shared" si="763"/>
        <v>241131168.98200077</v>
      </c>
      <c r="I4457" s="29">
        <f t="shared" si="764"/>
        <v>4018852.8163666795</v>
      </c>
      <c r="J4457" s="25">
        <f t="shared" si="765"/>
        <v>127822392574203.83</v>
      </c>
      <c r="K4457" s="25">
        <f t="shared" si="766"/>
        <v>127822392574203.83</v>
      </c>
      <c r="L4457" s="30" t="str">
        <f t="shared" si="767"/>
        <v>0 DAYS</v>
      </c>
    </row>
    <row r="4458" spans="1:12" x14ac:dyDescent="0.2">
      <c r="A4458" s="23">
        <f t="shared" si="757"/>
        <v>62352386621562.852</v>
      </c>
      <c r="B4458" s="24">
        <v>4452</v>
      </c>
      <c r="C4458" s="23">
        <f t="shared" si="758"/>
        <v>349173365080.75195</v>
      </c>
      <c r="D4458" s="25">
        <f t="shared" si="759"/>
        <v>62701559986643.602</v>
      </c>
      <c r="E4458" s="26">
        <f t="shared" si="760"/>
        <v>62701559985643.602</v>
      </c>
      <c r="F4458" s="27">
        <f t="shared" si="761"/>
        <v>1944481746.6708374</v>
      </c>
      <c r="G4458" s="28">
        <f t="shared" si="762"/>
        <v>14548890211.697998</v>
      </c>
      <c r="H4458" s="28">
        <f t="shared" si="763"/>
        <v>242481503.52829996</v>
      </c>
      <c r="I4458" s="29">
        <f t="shared" si="764"/>
        <v>4041358.3921383326</v>
      </c>
      <c r="J4458" s="25">
        <f t="shared" si="765"/>
        <v>128538197972619.38</v>
      </c>
      <c r="K4458" s="25">
        <f t="shared" si="766"/>
        <v>128538197972619.38</v>
      </c>
      <c r="L4458" s="30" t="str">
        <f t="shared" si="767"/>
        <v>0 DAYS</v>
      </c>
    </row>
    <row r="4459" spans="1:12" x14ac:dyDescent="0.2">
      <c r="A4459" s="23">
        <f t="shared" si="757"/>
        <v>62701559986643.602</v>
      </c>
      <c r="B4459" s="24">
        <v>4453</v>
      </c>
      <c r="C4459" s="23">
        <f t="shared" si="758"/>
        <v>351128735925.20416</v>
      </c>
      <c r="D4459" s="25">
        <f t="shared" si="759"/>
        <v>63052688722568.805</v>
      </c>
      <c r="E4459" s="26">
        <f t="shared" si="760"/>
        <v>63052688721568.805</v>
      </c>
      <c r="F4459" s="27">
        <f t="shared" si="761"/>
        <v>1955370844.4522095</v>
      </c>
      <c r="G4459" s="28">
        <f t="shared" si="762"/>
        <v>14630363996.883507</v>
      </c>
      <c r="H4459" s="28">
        <f t="shared" si="763"/>
        <v>243839399.94805846</v>
      </c>
      <c r="I4459" s="29">
        <f t="shared" si="764"/>
        <v>4063989.9991343077</v>
      </c>
      <c r="J4459" s="25">
        <f t="shared" si="765"/>
        <v>129258011881266.03</v>
      </c>
      <c r="K4459" s="25">
        <f t="shared" si="766"/>
        <v>129258011881266.03</v>
      </c>
      <c r="L4459" s="30" t="str">
        <f t="shared" si="767"/>
        <v>0 DAYS</v>
      </c>
    </row>
    <row r="4460" spans="1:12" x14ac:dyDescent="0.2">
      <c r="A4460" s="23">
        <f t="shared" si="757"/>
        <v>63052688722568.805</v>
      </c>
      <c r="B4460" s="24">
        <v>4454</v>
      </c>
      <c r="C4460" s="23">
        <f t="shared" si="758"/>
        <v>353095056846.38531</v>
      </c>
      <c r="D4460" s="25">
        <f t="shared" si="759"/>
        <v>63405783779415.188</v>
      </c>
      <c r="E4460" s="26">
        <f t="shared" si="760"/>
        <v>63405783778415.188</v>
      </c>
      <c r="F4460" s="27">
        <f t="shared" si="761"/>
        <v>1966320921.1811523</v>
      </c>
      <c r="G4460" s="28">
        <f t="shared" si="762"/>
        <v>14712294035.266054</v>
      </c>
      <c r="H4460" s="28">
        <f t="shared" si="763"/>
        <v>245204900.58776757</v>
      </c>
      <c r="I4460" s="29">
        <f t="shared" si="764"/>
        <v>4086748.3431294593</v>
      </c>
      <c r="J4460" s="25">
        <f t="shared" si="765"/>
        <v>129981856747801.13</v>
      </c>
      <c r="K4460" s="25">
        <f t="shared" si="766"/>
        <v>129981856747801.13</v>
      </c>
      <c r="L4460" s="30" t="str">
        <f t="shared" si="767"/>
        <v>0 DAYS</v>
      </c>
    </row>
    <row r="4461" spans="1:12" x14ac:dyDescent="0.2">
      <c r="A4461" s="23">
        <f t="shared" si="757"/>
        <v>63405783779415.188</v>
      </c>
      <c r="B4461" s="24">
        <v>4455</v>
      </c>
      <c r="C4461" s="23">
        <f t="shared" si="758"/>
        <v>355072389164.72504</v>
      </c>
      <c r="D4461" s="25">
        <f t="shared" si="759"/>
        <v>63760856168579.914</v>
      </c>
      <c r="E4461" s="26">
        <f t="shared" si="760"/>
        <v>63760856167579.914</v>
      </c>
      <c r="F4461" s="27">
        <f t="shared" si="761"/>
        <v>1977332318.3397217</v>
      </c>
      <c r="G4461" s="28">
        <f t="shared" si="762"/>
        <v>14794682881.863543</v>
      </c>
      <c r="H4461" s="28">
        <f t="shared" si="763"/>
        <v>246578048.03105906</v>
      </c>
      <c r="I4461" s="29">
        <f t="shared" si="764"/>
        <v>4109634.1338509843</v>
      </c>
      <c r="J4461" s="25">
        <f t="shared" si="765"/>
        <v>130709755145588.81</v>
      </c>
      <c r="K4461" s="25">
        <f t="shared" si="766"/>
        <v>130709755145588.81</v>
      </c>
      <c r="L4461" s="30" t="str">
        <f t="shared" si="767"/>
        <v>0 DAYS</v>
      </c>
    </row>
    <row r="4462" spans="1:12" x14ac:dyDescent="0.2">
      <c r="A4462" s="23">
        <f t="shared" si="757"/>
        <v>63760856168579.914</v>
      </c>
      <c r="B4462" s="24">
        <v>4456</v>
      </c>
      <c r="C4462" s="23">
        <f t="shared" si="758"/>
        <v>357060794544.04749</v>
      </c>
      <c r="D4462" s="25">
        <f t="shared" si="759"/>
        <v>64117916963123.961</v>
      </c>
      <c r="E4462" s="26">
        <f t="shared" si="760"/>
        <v>64117916962123.961</v>
      </c>
      <c r="F4462" s="27">
        <f t="shared" si="761"/>
        <v>1988405379.3224487</v>
      </c>
      <c r="G4462" s="28">
        <f t="shared" si="762"/>
        <v>14877533106.001978</v>
      </c>
      <c r="H4462" s="28">
        <f t="shared" si="763"/>
        <v>247958885.10003296</v>
      </c>
      <c r="I4462" s="29">
        <f t="shared" si="764"/>
        <v>4132648.0850005494</v>
      </c>
      <c r="J4462" s="25">
        <f t="shared" si="765"/>
        <v>131441729774404.11</v>
      </c>
      <c r="K4462" s="25">
        <f t="shared" si="766"/>
        <v>131441729774404.11</v>
      </c>
      <c r="L4462" s="30" t="str">
        <f t="shared" si="767"/>
        <v>0 DAYS</v>
      </c>
    </row>
    <row r="4463" spans="1:12" x14ac:dyDescent="0.2">
      <c r="A4463" s="23">
        <f t="shared" si="757"/>
        <v>64117916963123.961</v>
      </c>
      <c r="B4463" s="24">
        <v>4457</v>
      </c>
      <c r="C4463" s="23">
        <f t="shared" si="758"/>
        <v>359060334993.4942</v>
      </c>
      <c r="D4463" s="25">
        <f t="shared" si="759"/>
        <v>64476977298117.453</v>
      </c>
      <c r="E4463" s="26">
        <f t="shared" si="760"/>
        <v>64476977297117.453</v>
      </c>
      <c r="F4463" s="27">
        <f t="shared" si="761"/>
        <v>1999540449.4467163</v>
      </c>
      <c r="G4463" s="28">
        <f t="shared" si="762"/>
        <v>14960847291.395592</v>
      </c>
      <c r="H4463" s="28">
        <f t="shared" si="763"/>
        <v>249347454.85659319</v>
      </c>
      <c r="I4463" s="29">
        <f t="shared" si="764"/>
        <v>4155790.9142765533</v>
      </c>
      <c r="J4463" s="25">
        <f t="shared" si="765"/>
        <v>132177803461140.77</v>
      </c>
      <c r="K4463" s="25">
        <f t="shared" si="766"/>
        <v>132177803461140.77</v>
      </c>
      <c r="L4463" s="30" t="str">
        <f t="shared" si="767"/>
        <v>0 DAYS</v>
      </c>
    </row>
    <row r="4464" spans="1:12" x14ac:dyDescent="0.2">
      <c r="A4464" s="23">
        <f t="shared" si="757"/>
        <v>64476977298117.453</v>
      </c>
      <c r="B4464" s="24">
        <v>4458</v>
      </c>
      <c r="C4464" s="23">
        <f t="shared" si="758"/>
        <v>361071072869.45776</v>
      </c>
      <c r="D4464" s="25">
        <f t="shared" si="759"/>
        <v>64838048370986.914</v>
      </c>
      <c r="E4464" s="26">
        <f t="shared" si="760"/>
        <v>64838048369986.914</v>
      </c>
      <c r="F4464" s="27">
        <f t="shared" si="761"/>
        <v>2010737875.963562</v>
      </c>
      <c r="G4464" s="28">
        <f t="shared" si="762"/>
        <v>15044628036.227407</v>
      </c>
      <c r="H4464" s="28">
        <f t="shared" si="763"/>
        <v>250743800.60379013</v>
      </c>
      <c r="I4464" s="29">
        <f t="shared" si="764"/>
        <v>4179063.3433965021</v>
      </c>
      <c r="J4464" s="25">
        <f t="shared" si="765"/>
        <v>132917999160523.16</v>
      </c>
      <c r="K4464" s="25">
        <f t="shared" si="766"/>
        <v>132917999160523.16</v>
      </c>
      <c r="L4464" s="30" t="str">
        <f t="shared" si="767"/>
        <v>0 DAYS</v>
      </c>
    </row>
    <row r="4465" spans="1:12" x14ac:dyDescent="0.2">
      <c r="A4465" s="23">
        <f t="shared" si="757"/>
        <v>64838048370986.914</v>
      </c>
      <c r="B4465" s="24">
        <v>4459</v>
      </c>
      <c r="C4465" s="23">
        <f t="shared" si="758"/>
        <v>363093070877.52673</v>
      </c>
      <c r="D4465" s="25">
        <f t="shared" si="759"/>
        <v>65201141441864.438</v>
      </c>
      <c r="E4465" s="26">
        <f t="shared" si="760"/>
        <v>65201141440864.438</v>
      </c>
      <c r="F4465" s="27">
        <f t="shared" si="761"/>
        <v>2021998008.0689697</v>
      </c>
      <c r="G4465" s="28">
        <f t="shared" si="762"/>
        <v>15128877953.23028</v>
      </c>
      <c r="H4465" s="28">
        <f t="shared" si="763"/>
        <v>252147965.88717133</v>
      </c>
      <c r="I4465" s="29">
        <f t="shared" si="764"/>
        <v>4202466.0981195224</v>
      </c>
      <c r="J4465" s="25">
        <f t="shared" si="765"/>
        <v>133662339955822.08</v>
      </c>
      <c r="K4465" s="25">
        <f t="shared" si="766"/>
        <v>133662339955822.08</v>
      </c>
      <c r="L4465" s="30" t="str">
        <f t="shared" si="767"/>
        <v>0 DAYS</v>
      </c>
    </row>
    <row r="4466" spans="1:12" x14ac:dyDescent="0.2">
      <c r="A4466" s="23">
        <f t="shared" si="757"/>
        <v>65201141441864.438</v>
      </c>
      <c r="B4466" s="24">
        <v>4460</v>
      </c>
      <c r="C4466" s="23">
        <f t="shared" si="758"/>
        <v>365126392074.44086</v>
      </c>
      <c r="D4466" s="25">
        <f t="shared" si="759"/>
        <v>65566267833938.875</v>
      </c>
      <c r="E4466" s="26">
        <f t="shared" si="760"/>
        <v>65566267832938.875</v>
      </c>
      <c r="F4466" s="27">
        <f t="shared" si="761"/>
        <v>2033321196.9141235</v>
      </c>
      <c r="G4466" s="28">
        <f t="shared" si="762"/>
        <v>15213599669.76837</v>
      </c>
      <c r="H4466" s="28">
        <f t="shared" si="763"/>
        <v>253559994.4961395</v>
      </c>
      <c r="I4466" s="29">
        <f t="shared" si="764"/>
        <v>4225999.9082689919</v>
      </c>
      <c r="J4466" s="25">
        <f t="shared" si="765"/>
        <v>134410849059574.69</v>
      </c>
      <c r="K4466" s="25">
        <f t="shared" si="766"/>
        <v>134410849059574.69</v>
      </c>
      <c r="L4466" s="30" t="str">
        <f t="shared" si="767"/>
        <v>0 DAYS</v>
      </c>
    </row>
    <row r="4467" spans="1:12" x14ac:dyDescent="0.2">
      <c r="A4467" s="23">
        <f t="shared" si="757"/>
        <v>65566267833938.875</v>
      </c>
      <c r="B4467" s="24">
        <v>4461</v>
      </c>
      <c r="C4467" s="23">
        <f t="shared" si="758"/>
        <v>367171099870.05768</v>
      </c>
      <c r="D4467" s="25">
        <f t="shared" si="759"/>
        <v>65933438933808.93</v>
      </c>
      <c r="E4467" s="26">
        <f t="shared" si="760"/>
        <v>65933438932808.93</v>
      </c>
      <c r="F4467" s="27">
        <f t="shared" si="761"/>
        <v>2044707795.6168213</v>
      </c>
      <c r="G4467" s="28">
        <f t="shared" si="762"/>
        <v>15298795827.919069</v>
      </c>
      <c r="H4467" s="28">
        <f t="shared" si="763"/>
        <v>254979930.46531782</v>
      </c>
      <c r="I4467" s="29">
        <f t="shared" si="764"/>
        <v>4249665.5077552972</v>
      </c>
      <c r="J4467" s="25">
        <f t="shared" si="765"/>
        <v>135163549814308.3</v>
      </c>
      <c r="K4467" s="25">
        <f t="shared" si="766"/>
        <v>135163549814308.3</v>
      </c>
      <c r="L4467" s="30" t="str">
        <f t="shared" si="767"/>
        <v>0 DAYS</v>
      </c>
    </row>
    <row r="4468" spans="1:12" x14ac:dyDescent="0.2">
      <c r="A4468" s="23">
        <f t="shared" si="757"/>
        <v>65933438933808.93</v>
      </c>
      <c r="B4468" s="24">
        <v>4462</v>
      </c>
      <c r="C4468" s="23">
        <f t="shared" si="758"/>
        <v>369227258029.33002</v>
      </c>
      <c r="D4468" s="25">
        <f t="shared" si="759"/>
        <v>66302666191838.258</v>
      </c>
      <c r="E4468" s="26">
        <f t="shared" si="760"/>
        <v>66302666190838.258</v>
      </c>
      <c r="F4468" s="27">
        <f t="shared" si="761"/>
        <v>2056158159.2723389</v>
      </c>
      <c r="G4468" s="28">
        <f t="shared" si="762"/>
        <v>15384469084.555418</v>
      </c>
      <c r="H4468" s="28">
        <f t="shared" si="763"/>
        <v>256407818.07592362</v>
      </c>
      <c r="I4468" s="29">
        <f t="shared" si="764"/>
        <v>4273463.6345987273</v>
      </c>
      <c r="J4468" s="25">
        <f t="shared" si="765"/>
        <v>135920465693268.42</v>
      </c>
      <c r="K4468" s="25">
        <f t="shared" si="766"/>
        <v>135920465693268.42</v>
      </c>
      <c r="L4468" s="30" t="str">
        <f t="shared" si="767"/>
        <v>0 DAYS</v>
      </c>
    </row>
    <row r="4469" spans="1:12" x14ac:dyDescent="0.2">
      <c r="A4469" s="23">
        <f t="shared" si="757"/>
        <v>66302666191838.258</v>
      </c>
      <c r="B4469" s="24">
        <v>4463</v>
      </c>
      <c r="C4469" s="23">
        <f t="shared" si="758"/>
        <v>371294930674.29425</v>
      </c>
      <c r="D4469" s="25">
        <f t="shared" si="759"/>
        <v>66673961122512.555</v>
      </c>
      <c r="E4469" s="26">
        <f t="shared" si="760"/>
        <v>66673961121512.555</v>
      </c>
      <c r="F4469" s="27">
        <f t="shared" si="761"/>
        <v>2067672644.9642334</v>
      </c>
      <c r="G4469" s="28">
        <f t="shared" si="762"/>
        <v>15470622111.428926</v>
      </c>
      <c r="H4469" s="28">
        <f t="shared" si="763"/>
        <v>257843701.85714877</v>
      </c>
      <c r="I4469" s="29">
        <f t="shared" si="764"/>
        <v>4297395.0309524797</v>
      </c>
      <c r="J4469" s="25">
        <f t="shared" si="765"/>
        <v>136681620301150.72</v>
      </c>
      <c r="K4469" s="25">
        <f t="shared" si="766"/>
        <v>136681620301150.72</v>
      </c>
      <c r="L4469" s="30" t="str">
        <f t="shared" si="767"/>
        <v>0 DAYS</v>
      </c>
    </row>
    <row r="4470" spans="1:12" x14ac:dyDescent="0.2">
      <c r="A4470" s="23">
        <f t="shared" si="757"/>
        <v>66673961122512.555</v>
      </c>
      <c r="B4470" s="24">
        <v>4464</v>
      </c>
      <c r="C4470" s="23">
        <f t="shared" si="758"/>
        <v>373374182286.07031</v>
      </c>
      <c r="D4470" s="25">
        <f t="shared" si="759"/>
        <v>67047335304798.625</v>
      </c>
      <c r="E4470" s="26">
        <f t="shared" si="760"/>
        <v>67047335303798.625</v>
      </c>
      <c r="F4470" s="27">
        <f t="shared" si="761"/>
        <v>2079251611.776062</v>
      </c>
      <c r="G4470" s="28">
        <f t="shared" si="762"/>
        <v>15557257595.25293</v>
      </c>
      <c r="H4470" s="28">
        <f t="shared" si="763"/>
        <v>259287626.58754882</v>
      </c>
      <c r="I4470" s="29">
        <f t="shared" si="764"/>
        <v>4321460.4431258133</v>
      </c>
      <c r="J4470" s="25">
        <f t="shared" si="765"/>
        <v>137447037374837.17</v>
      </c>
      <c r="K4470" s="25">
        <f t="shared" si="766"/>
        <v>137447037374837.17</v>
      </c>
      <c r="L4470" s="30" t="str">
        <f t="shared" si="767"/>
        <v>0 DAYS</v>
      </c>
    </row>
    <row r="4471" spans="1:12" x14ac:dyDescent="0.2">
      <c r="A4471" s="23">
        <f t="shared" si="757"/>
        <v>67047335304798.625</v>
      </c>
      <c r="B4471" s="24">
        <v>4465</v>
      </c>
      <c r="C4471" s="23">
        <f t="shared" si="758"/>
        <v>375465077706.87231</v>
      </c>
      <c r="D4471" s="25">
        <f t="shared" si="759"/>
        <v>67422800382505.5</v>
      </c>
      <c r="E4471" s="26">
        <f t="shared" si="760"/>
        <v>67422800381505.5</v>
      </c>
      <c r="F4471" s="27">
        <f t="shared" si="761"/>
        <v>2090895420.802002</v>
      </c>
      <c r="G4471" s="28">
        <f t="shared" si="762"/>
        <v>15644378237.786346</v>
      </c>
      <c r="H4471" s="28">
        <f t="shared" si="763"/>
        <v>260739637.29643911</v>
      </c>
      <c r="I4471" s="29">
        <f t="shared" si="764"/>
        <v>4345660.6216073185</v>
      </c>
      <c r="J4471" s="25">
        <f t="shared" si="765"/>
        <v>138216740784136.27</v>
      </c>
      <c r="K4471" s="25">
        <f t="shared" si="766"/>
        <v>138216740784136.27</v>
      </c>
      <c r="L4471" s="30" t="str">
        <f t="shared" si="767"/>
        <v>0 DAYS</v>
      </c>
    </row>
    <row r="4472" spans="1:12" x14ac:dyDescent="0.2">
      <c r="A4472" s="23">
        <f t="shared" si="757"/>
        <v>67422800382505.5</v>
      </c>
      <c r="B4472" s="24">
        <v>4466</v>
      </c>
      <c r="C4472" s="23">
        <f t="shared" si="758"/>
        <v>377567682142.03082</v>
      </c>
      <c r="D4472" s="25">
        <f t="shared" si="759"/>
        <v>67800368064647.531</v>
      </c>
      <c r="E4472" s="26">
        <f t="shared" si="760"/>
        <v>67800368063647.531</v>
      </c>
      <c r="F4472" s="27">
        <f t="shared" si="761"/>
        <v>2102604435.1585083</v>
      </c>
      <c r="G4472" s="28">
        <f t="shared" si="762"/>
        <v>15731986755.917952</v>
      </c>
      <c r="H4472" s="28">
        <f t="shared" si="763"/>
        <v>262199779.2652992</v>
      </c>
      <c r="I4472" s="29">
        <f t="shared" si="764"/>
        <v>4369996.3210883196</v>
      </c>
      <c r="J4472" s="25">
        <f t="shared" si="765"/>
        <v>138990754532527.42</v>
      </c>
      <c r="K4472" s="25">
        <f t="shared" si="766"/>
        <v>138990754532527.42</v>
      </c>
      <c r="L4472" s="30" t="str">
        <f t="shared" si="767"/>
        <v>0 DAYS</v>
      </c>
    </row>
    <row r="4473" spans="1:12" x14ac:dyDescent="0.2">
      <c r="A4473" s="23">
        <f t="shared" si="757"/>
        <v>67800368064647.531</v>
      </c>
      <c r="B4473" s="24">
        <v>4467</v>
      </c>
      <c r="C4473" s="23">
        <f t="shared" si="758"/>
        <v>379682061162.02618</v>
      </c>
      <c r="D4473" s="25">
        <f t="shared" si="759"/>
        <v>68180050125809.555</v>
      </c>
      <c r="E4473" s="26">
        <f t="shared" si="760"/>
        <v>68180050124809.555</v>
      </c>
      <c r="F4473" s="27">
        <f t="shared" si="761"/>
        <v>2114379019.9953613</v>
      </c>
      <c r="G4473" s="28">
        <f t="shared" si="762"/>
        <v>15820085881.751091</v>
      </c>
      <c r="H4473" s="28">
        <f t="shared" si="763"/>
        <v>263668098.02918485</v>
      </c>
      <c r="I4473" s="29">
        <f t="shared" si="764"/>
        <v>4394468.3004864138</v>
      </c>
      <c r="J4473" s="25">
        <f t="shared" si="765"/>
        <v>139769102757909.58</v>
      </c>
      <c r="K4473" s="25">
        <f t="shared" si="766"/>
        <v>139769102757909.58</v>
      </c>
      <c r="L4473" s="30" t="str">
        <f t="shared" si="767"/>
        <v>0 DAYS</v>
      </c>
    </row>
    <row r="4474" spans="1:12" x14ac:dyDescent="0.2">
      <c r="A4474" s="23">
        <f t="shared" si="757"/>
        <v>68180050125809.555</v>
      </c>
      <c r="B4474" s="24">
        <v>4468</v>
      </c>
      <c r="C4474" s="23">
        <f t="shared" si="758"/>
        <v>381808280704.53351</v>
      </c>
      <c r="D4474" s="25">
        <f t="shared" si="759"/>
        <v>68561858406514.086</v>
      </c>
      <c r="E4474" s="26">
        <f t="shared" si="760"/>
        <v>68561858405514.086</v>
      </c>
      <c r="F4474" s="27">
        <f t="shared" si="761"/>
        <v>2126219542.5073242</v>
      </c>
      <c r="G4474" s="28">
        <f t="shared" si="762"/>
        <v>15908678362.688896</v>
      </c>
      <c r="H4474" s="28">
        <f t="shared" si="763"/>
        <v>265144639.37814826</v>
      </c>
      <c r="I4474" s="29">
        <f t="shared" si="764"/>
        <v>4419077.3229691377</v>
      </c>
      <c r="J4474" s="25">
        <f t="shared" si="765"/>
        <v>140551809733353.86</v>
      </c>
      <c r="K4474" s="25">
        <f t="shared" si="766"/>
        <v>140551809733353.86</v>
      </c>
      <c r="L4474" s="30" t="str">
        <f t="shared" si="767"/>
        <v>0 DAYS</v>
      </c>
    </row>
    <row r="4475" spans="1:12" x14ac:dyDescent="0.2">
      <c r="A4475" s="23">
        <f t="shared" si="757"/>
        <v>68561858406514.086</v>
      </c>
      <c r="B4475" s="24">
        <v>4469</v>
      </c>
      <c r="C4475" s="23">
        <f t="shared" si="758"/>
        <v>383946407076.47888</v>
      </c>
      <c r="D4475" s="25">
        <f t="shared" si="759"/>
        <v>68945804813590.563</v>
      </c>
      <c r="E4475" s="26">
        <f t="shared" si="760"/>
        <v>68945804812590.563</v>
      </c>
      <c r="F4475" s="27">
        <f t="shared" si="761"/>
        <v>2138126371.9453735</v>
      </c>
      <c r="G4475" s="28">
        <f t="shared" si="762"/>
        <v>15997766961.519953</v>
      </c>
      <c r="H4475" s="28">
        <f t="shared" si="763"/>
        <v>266629449.35866588</v>
      </c>
      <c r="I4475" s="29">
        <f t="shared" si="764"/>
        <v>4443824.1559777651</v>
      </c>
      <c r="J4475" s="25">
        <f t="shared" si="765"/>
        <v>141338899867860.66</v>
      </c>
      <c r="K4475" s="25">
        <f t="shared" si="766"/>
        <v>141338899867860.66</v>
      </c>
      <c r="L4475" s="30" t="str">
        <f t="shared" si="767"/>
        <v>0 DAYS</v>
      </c>
    </row>
    <row r="4476" spans="1:12" x14ac:dyDescent="0.2">
      <c r="A4476" s="23">
        <f t="shared" si="757"/>
        <v>68945804813590.563</v>
      </c>
      <c r="B4476" s="24">
        <v>4470</v>
      </c>
      <c r="C4476" s="23">
        <f t="shared" si="758"/>
        <v>386096506956.10712</v>
      </c>
      <c r="D4476" s="25">
        <f t="shared" si="759"/>
        <v>69331901320546.672</v>
      </c>
      <c r="E4476" s="26">
        <f t="shared" si="760"/>
        <v>69331901319546.672</v>
      </c>
      <c r="F4476" s="27">
        <f t="shared" si="761"/>
        <v>2150099879.6282349</v>
      </c>
      <c r="G4476" s="28">
        <f t="shared" si="762"/>
        <v>16087354456.504463</v>
      </c>
      <c r="H4476" s="28">
        <f t="shared" si="763"/>
        <v>268122574.27507439</v>
      </c>
      <c r="I4476" s="29">
        <f t="shared" si="764"/>
        <v>4468709.5712512396</v>
      </c>
      <c r="J4476" s="25">
        <f t="shared" si="765"/>
        <v>142130397707120.66</v>
      </c>
      <c r="K4476" s="25">
        <f t="shared" si="766"/>
        <v>142130397707120.66</v>
      </c>
      <c r="L4476" s="30" t="str">
        <f t="shared" si="767"/>
        <v>0 DAYS</v>
      </c>
    </row>
    <row r="4477" spans="1:12" x14ac:dyDescent="0.2">
      <c r="A4477" s="23">
        <f t="shared" si="757"/>
        <v>69331901320546.672</v>
      </c>
      <c r="B4477" s="24">
        <v>4471</v>
      </c>
      <c r="C4477" s="23">
        <f t="shared" si="758"/>
        <v>388258647395.06134</v>
      </c>
      <c r="D4477" s="25">
        <f t="shared" si="759"/>
        <v>69720159967941.734</v>
      </c>
      <c r="E4477" s="26">
        <f t="shared" si="760"/>
        <v>69720159966941.734</v>
      </c>
      <c r="F4477" s="27">
        <f t="shared" si="761"/>
        <v>2162140438.9542236</v>
      </c>
      <c r="G4477" s="28">
        <f t="shared" si="762"/>
        <v>16177443641.46089</v>
      </c>
      <c r="H4477" s="28">
        <f t="shared" si="763"/>
        <v>269624060.69101483</v>
      </c>
      <c r="I4477" s="29">
        <f t="shared" si="764"/>
        <v>4493734.3448502468</v>
      </c>
      <c r="J4477" s="25">
        <f t="shared" si="765"/>
        <v>142926327934280.53</v>
      </c>
      <c r="K4477" s="25">
        <f t="shared" si="766"/>
        <v>142926327934280.53</v>
      </c>
      <c r="L4477" s="30" t="str">
        <f t="shared" si="767"/>
        <v>0 DAYS</v>
      </c>
    </row>
    <row r="4478" spans="1:12" x14ac:dyDescent="0.2">
      <c r="A4478" s="23">
        <f t="shared" si="757"/>
        <v>69720159967941.734</v>
      </c>
      <c r="B4478" s="24">
        <v>4472</v>
      </c>
      <c r="C4478" s="23">
        <f t="shared" si="758"/>
        <v>390432895820.47369</v>
      </c>
      <c r="D4478" s="25">
        <f t="shared" si="759"/>
        <v>70110592863762.211</v>
      </c>
      <c r="E4478" s="26">
        <f t="shared" si="760"/>
        <v>70110592862762.211</v>
      </c>
      <c r="F4478" s="27">
        <f t="shared" si="761"/>
        <v>2174248425.4123535</v>
      </c>
      <c r="G4478" s="28">
        <f t="shared" si="762"/>
        <v>16268037325.853071</v>
      </c>
      <c r="H4478" s="28">
        <f t="shared" si="763"/>
        <v>271133955.43088454</v>
      </c>
      <c r="I4478" s="29">
        <f t="shared" si="764"/>
        <v>4518899.2571814088</v>
      </c>
      <c r="J4478" s="25">
        <f t="shared" si="765"/>
        <v>143726715370712.53</v>
      </c>
      <c r="K4478" s="25">
        <f t="shared" si="766"/>
        <v>143726715370712.53</v>
      </c>
      <c r="L4478" s="30" t="str">
        <f t="shared" si="767"/>
        <v>0 DAYS</v>
      </c>
    </row>
    <row r="4479" spans="1:12" x14ac:dyDescent="0.2">
      <c r="A4479" s="23">
        <f t="shared" si="757"/>
        <v>70110592863762.211</v>
      </c>
      <c r="B4479" s="24">
        <v>4473</v>
      </c>
      <c r="C4479" s="23">
        <f t="shared" si="758"/>
        <v>392619320037.06836</v>
      </c>
      <c r="D4479" s="25">
        <f t="shared" si="759"/>
        <v>70503212183799.281</v>
      </c>
      <c r="E4479" s="26">
        <f t="shared" si="760"/>
        <v>70503212182799.281</v>
      </c>
      <c r="F4479" s="27">
        <f t="shared" si="761"/>
        <v>2186424216.5946655</v>
      </c>
      <c r="G4479" s="28">
        <f t="shared" si="762"/>
        <v>16359138334.877848</v>
      </c>
      <c r="H4479" s="28">
        <f t="shared" si="763"/>
        <v>272652305.58129746</v>
      </c>
      <c r="I4479" s="29">
        <f t="shared" si="764"/>
        <v>4544205.0930216247</v>
      </c>
      <c r="J4479" s="25">
        <f t="shared" si="765"/>
        <v>144531584976788.5</v>
      </c>
      <c r="K4479" s="25">
        <f t="shared" si="766"/>
        <v>144531584976788.5</v>
      </c>
      <c r="L4479" s="30" t="str">
        <f t="shared" si="767"/>
        <v>0 DAYS</v>
      </c>
    </row>
    <row r="4480" spans="1:12" x14ac:dyDescent="0.2">
      <c r="A4480" s="23">
        <f t="shared" si="757"/>
        <v>70503212183799.281</v>
      </c>
      <c r="B4480" s="24">
        <v>4474</v>
      </c>
      <c r="C4480" s="23">
        <f t="shared" si="758"/>
        <v>394817988229.276</v>
      </c>
      <c r="D4480" s="25">
        <f t="shared" si="759"/>
        <v>70898030172028.563</v>
      </c>
      <c r="E4480" s="26">
        <f t="shared" si="760"/>
        <v>70898030171028.563</v>
      </c>
      <c r="F4480" s="27">
        <f t="shared" si="761"/>
        <v>2198668192.2076416</v>
      </c>
      <c r="G4480" s="28">
        <f t="shared" si="762"/>
        <v>16450749509.553167</v>
      </c>
      <c r="H4480" s="28">
        <f t="shared" si="763"/>
        <v>274179158.49255282</v>
      </c>
      <c r="I4480" s="29">
        <f t="shared" si="764"/>
        <v>4569652.6415425474</v>
      </c>
      <c r="J4480" s="25">
        <f t="shared" si="765"/>
        <v>145340961852658.53</v>
      </c>
      <c r="K4480" s="25">
        <f t="shared" si="766"/>
        <v>145340961852658.53</v>
      </c>
      <c r="L4480" s="30" t="str">
        <f t="shared" si="767"/>
        <v>0 DAYS</v>
      </c>
    </row>
    <row r="4481" spans="1:12" x14ac:dyDescent="0.2">
      <c r="A4481" s="23">
        <f t="shared" si="757"/>
        <v>70898030172028.563</v>
      </c>
      <c r="B4481" s="24">
        <v>4475</v>
      </c>
      <c r="C4481" s="23">
        <f t="shared" si="758"/>
        <v>397028968963.35992</v>
      </c>
      <c r="D4481" s="25">
        <f t="shared" si="759"/>
        <v>71295059140991.922</v>
      </c>
      <c r="E4481" s="26">
        <f t="shared" si="760"/>
        <v>71295059139991.922</v>
      </c>
      <c r="F4481" s="27">
        <f t="shared" si="761"/>
        <v>2210980734.0839233</v>
      </c>
      <c r="G4481" s="28">
        <f t="shared" si="762"/>
        <v>16542873706.806664</v>
      </c>
      <c r="H4481" s="28">
        <f t="shared" si="763"/>
        <v>275714561.78011107</v>
      </c>
      <c r="I4481" s="29">
        <f t="shared" si="764"/>
        <v>4595242.6963351844</v>
      </c>
      <c r="J4481" s="25">
        <f t="shared" si="765"/>
        <v>146154871239033.44</v>
      </c>
      <c r="K4481" s="25">
        <f t="shared" si="766"/>
        <v>146154871239033.44</v>
      </c>
      <c r="L4481" s="30" t="str">
        <f t="shared" si="767"/>
        <v>0 DAYS</v>
      </c>
    </row>
    <row r="4482" spans="1:12" x14ac:dyDescent="0.2">
      <c r="A4482" s="23">
        <f t="shared" si="757"/>
        <v>71295059140991.922</v>
      </c>
      <c r="B4482" s="24">
        <v>4476</v>
      </c>
      <c r="C4482" s="23">
        <f t="shared" si="758"/>
        <v>399252331189.55475</v>
      </c>
      <c r="D4482" s="25">
        <f t="shared" si="759"/>
        <v>71694311472181.484</v>
      </c>
      <c r="E4482" s="26">
        <f t="shared" si="760"/>
        <v>71694311471181.484</v>
      </c>
      <c r="F4482" s="27">
        <f t="shared" si="761"/>
        <v>2223362226.1948242</v>
      </c>
      <c r="G4482" s="28">
        <f t="shared" si="762"/>
        <v>16635513799.564781</v>
      </c>
      <c r="H4482" s="28">
        <f t="shared" si="763"/>
        <v>277258563.32607967</v>
      </c>
      <c r="I4482" s="29">
        <f t="shared" si="764"/>
        <v>4620976.055434661</v>
      </c>
      <c r="J4482" s="25">
        <f t="shared" si="765"/>
        <v>146973338517972.03</v>
      </c>
      <c r="K4482" s="25">
        <f t="shared" si="766"/>
        <v>146973338517972.03</v>
      </c>
      <c r="L4482" s="30" t="str">
        <f t="shared" si="767"/>
        <v>0 DAYS</v>
      </c>
    </row>
    <row r="4483" spans="1:12" x14ac:dyDescent="0.2">
      <c r="A4483" s="23">
        <f t="shared" si="757"/>
        <v>71694311472181.484</v>
      </c>
      <c r="B4483" s="24">
        <v>4477</v>
      </c>
      <c r="C4483" s="23">
        <f t="shared" si="758"/>
        <v>401488144244.21631</v>
      </c>
      <c r="D4483" s="25">
        <f t="shared" si="759"/>
        <v>72095799616425.703</v>
      </c>
      <c r="E4483" s="26">
        <f t="shared" si="760"/>
        <v>72095799615425.703</v>
      </c>
      <c r="F4483" s="27">
        <f t="shared" si="761"/>
        <v>2235813054.6615601</v>
      </c>
      <c r="G4483" s="28">
        <f t="shared" si="762"/>
        <v>16728672676.842346</v>
      </c>
      <c r="H4483" s="28">
        <f t="shared" si="763"/>
        <v>278811211.28070575</v>
      </c>
      <c r="I4483" s="29">
        <f t="shared" si="764"/>
        <v>4646853.5213450957</v>
      </c>
      <c r="J4483" s="25">
        <f t="shared" si="765"/>
        <v>147796389213672.69</v>
      </c>
      <c r="K4483" s="25">
        <f t="shared" si="766"/>
        <v>147796389213672.69</v>
      </c>
      <c r="L4483" s="30" t="str">
        <f t="shared" si="767"/>
        <v>0 DAYS</v>
      </c>
    </row>
    <row r="4484" spans="1:12" x14ac:dyDescent="0.2">
      <c r="A4484" s="23">
        <f t="shared" si="757"/>
        <v>72095799616425.703</v>
      </c>
      <c r="B4484" s="24">
        <v>4478</v>
      </c>
      <c r="C4484" s="23">
        <f t="shared" si="758"/>
        <v>403736477851.98395</v>
      </c>
      <c r="D4484" s="25">
        <f t="shared" si="759"/>
        <v>72499536094277.688</v>
      </c>
      <c r="E4484" s="26">
        <f t="shared" si="760"/>
        <v>72499536093277.688</v>
      </c>
      <c r="F4484" s="27">
        <f t="shared" si="761"/>
        <v>2248333607.7676392</v>
      </c>
      <c r="G4484" s="28">
        <f t="shared" si="762"/>
        <v>16822353243.832664</v>
      </c>
      <c r="H4484" s="28">
        <f t="shared" si="763"/>
        <v>280372554.06387776</v>
      </c>
      <c r="I4484" s="29">
        <f t="shared" si="764"/>
        <v>4672875.9010646297</v>
      </c>
      <c r="J4484" s="25">
        <f t="shared" si="765"/>
        <v>148624048993269.25</v>
      </c>
      <c r="K4484" s="25">
        <f t="shared" si="766"/>
        <v>148624048993269.25</v>
      </c>
      <c r="L4484" s="30" t="str">
        <f t="shared" si="767"/>
        <v>0 DAYS</v>
      </c>
    </row>
    <row r="4485" spans="1:12" x14ac:dyDescent="0.2">
      <c r="A4485" s="23">
        <f t="shared" ref="A4485:A4548" si="768">D4484</f>
        <v>72499536094277.688</v>
      </c>
      <c r="B4485" s="24">
        <v>4479</v>
      </c>
      <c r="C4485" s="23">
        <f t="shared" ref="C4485:C4548" si="769">(A4485*$F$2)+$H$2</f>
        <v>405997402127.95502</v>
      </c>
      <c r="D4485" s="25">
        <f t="shared" ref="D4485:D4548" si="770">A4485+C4485</f>
        <v>72905533496405.641</v>
      </c>
      <c r="E4485" s="26">
        <f t="shared" ref="E4485:E4548" si="771">E4484+C4485</f>
        <v>72905533495405.641</v>
      </c>
      <c r="F4485" s="27">
        <f t="shared" ref="F4485:F4548" si="772">C4485-C4484</f>
        <v>2260924275.9710693</v>
      </c>
      <c r="G4485" s="28">
        <f t="shared" ref="G4485:G4548" si="773">C4485/24</f>
        <v>16916558421.998125</v>
      </c>
      <c r="H4485" s="28">
        <f t="shared" ref="H4485:H4548" si="774">G4485/60</f>
        <v>281942640.36663544</v>
      </c>
      <c r="I4485" s="29">
        <f t="shared" ref="I4485:I4548" si="775">H4485/60</f>
        <v>4699044.0061105909</v>
      </c>
      <c r="J4485" s="25">
        <f t="shared" ref="J4485:J4548" si="776">D4485*2.05</f>
        <v>149456343667631.56</v>
      </c>
      <c r="K4485" s="25">
        <f t="shared" ref="K4485:K4548" si="777">J4485-$J$2</f>
        <v>149456343667631.56</v>
      </c>
      <c r="L4485" s="30" t="str">
        <f t="shared" ref="L4485:L4548" si="778">ROUND(($J$5/C4485),0) &amp; " DAYS"</f>
        <v>0 DAYS</v>
      </c>
    </row>
    <row r="4486" spans="1:12" x14ac:dyDescent="0.2">
      <c r="A4486" s="23">
        <f t="shared" si="768"/>
        <v>72905533496405.641</v>
      </c>
      <c r="B4486" s="24">
        <v>4480</v>
      </c>
      <c r="C4486" s="23">
        <f t="shared" si="769"/>
        <v>408270987579.87158</v>
      </c>
      <c r="D4486" s="25">
        <f t="shared" si="770"/>
        <v>73313804483985.516</v>
      </c>
      <c r="E4486" s="26">
        <f t="shared" si="771"/>
        <v>73313804482985.516</v>
      </c>
      <c r="F4486" s="27">
        <f t="shared" si="772"/>
        <v>2273585451.9165649</v>
      </c>
      <c r="G4486" s="28">
        <f t="shared" si="773"/>
        <v>17011291149.161316</v>
      </c>
      <c r="H4486" s="28">
        <f t="shared" si="774"/>
        <v>283521519.15268862</v>
      </c>
      <c r="I4486" s="29">
        <f t="shared" si="775"/>
        <v>4725358.6525448104</v>
      </c>
      <c r="J4486" s="25">
        <f t="shared" si="776"/>
        <v>150293299192170.28</v>
      </c>
      <c r="K4486" s="25">
        <f t="shared" si="777"/>
        <v>150293299192170.28</v>
      </c>
      <c r="L4486" s="30" t="str">
        <f t="shared" si="778"/>
        <v>0 DAYS</v>
      </c>
    </row>
    <row r="4487" spans="1:12" x14ac:dyDescent="0.2">
      <c r="A4487" s="23">
        <f t="shared" si="768"/>
        <v>73313804483985.516</v>
      </c>
      <c r="B4487" s="24">
        <v>4481</v>
      </c>
      <c r="C4487" s="23">
        <f t="shared" si="769"/>
        <v>410557305110.31891</v>
      </c>
      <c r="D4487" s="25">
        <f t="shared" si="770"/>
        <v>73724361789095.828</v>
      </c>
      <c r="E4487" s="26">
        <f t="shared" si="771"/>
        <v>73724361788095.828</v>
      </c>
      <c r="F4487" s="27">
        <f t="shared" si="772"/>
        <v>2286317530.4473267</v>
      </c>
      <c r="G4487" s="28">
        <f t="shared" si="773"/>
        <v>17106554379.596621</v>
      </c>
      <c r="H4487" s="28">
        <f t="shared" si="774"/>
        <v>285109239.6599437</v>
      </c>
      <c r="I4487" s="29">
        <f t="shared" si="775"/>
        <v>4751820.6609990615</v>
      </c>
      <c r="J4487" s="25">
        <f t="shared" si="776"/>
        <v>151134941667646.44</v>
      </c>
      <c r="K4487" s="25">
        <f t="shared" si="777"/>
        <v>151134941667646.44</v>
      </c>
      <c r="L4487" s="30" t="str">
        <f t="shared" si="778"/>
        <v>0 DAYS</v>
      </c>
    </row>
    <row r="4488" spans="1:12" x14ac:dyDescent="0.2">
      <c r="A4488" s="23">
        <f t="shared" si="768"/>
        <v>73724361789095.828</v>
      </c>
      <c r="B4488" s="24">
        <v>4482</v>
      </c>
      <c r="C4488" s="23">
        <f t="shared" si="769"/>
        <v>412856426018.93665</v>
      </c>
      <c r="D4488" s="25">
        <f t="shared" si="770"/>
        <v>74137218215114.766</v>
      </c>
      <c r="E4488" s="26">
        <f t="shared" si="771"/>
        <v>74137218214114.766</v>
      </c>
      <c r="F4488" s="27">
        <f t="shared" si="772"/>
        <v>2299120908.6177368</v>
      </c>
      <c r="G4488" s="28">
        <f t="shared" si="773"/>
        <v>17202351084.12236</v>
      </c>
      <c r="H4488" s="28">
        <f t="shared" si="774"/>
        <v>286705851.40203935</v>
      </c>
      <c r="I4488" s="29">
        <f t="shared" si="775"/>
        <v>4778430.856700656</v>
      </c>
      <c r="J4488" s="25">
        <f t="shared" si="776"/>
        <v>151981297340985.25</v>
      </c>
      <c r="K4488" s="25">
        <f t="shared" si="777"/>
        <v>151981297340985.25</v>
      </c>
      <c r="L4488" s="30" t="str">
        <f t="shared" si="778"/>
        <v>0 DAYS</v>
      </c>
    </row>
    <row r="4489" spans="1:12" x14ac:dyDescent="0.2">
      <c r="A4489" s="23">
        <f t="shared" si="768"/>
        <v>74137218215114.766</v>
      </c>
      <c r="B4489" s="24">
        <v>4483</v>
      </c>
      <c r="C4489" s="23">
        <f t="shared" si="769"/>
        <v>415168422004.6427</v>
      </c>
      <c r="D4489" s="25">
        <f t="shared" si="770"/>
        <v>74552386637119.406</v>
      </c>
      <c r="E4489" s="26">
        <f t="shared" si="771"/>
        <v>74552386636119.406</v>
      </c>
      <c r="F4489" s="27">
        <f t="shared" si="772"/>
        <v>2311995985.7060547</v>
      </c>
      <c r="G4489" s="28">
        <f t="shared" si="773"/>
        <v>17298684250.193447</v>
      </c>
      <c r="H4489" s="28">
        <f t="shared" si="774"/>
        <v>288311404.16989076</v>
      </c>
      <c r="I4489" s="29">
        <f t="shared" si="775"/>
        <v>4805190.0694981795</v>
      </c>
      <c r="J4489" s="25">
        <f t="shared" si="776"/>
        <v>152832392606094.78</v>
      </c>
      <c r="K4489" s="25">
        <f t="shared" si="777"/>
        <v>152832392606094.78</v>
      </c>
      <c r="L4489" s="30" t="str">
        <f t="shared" si="778"/>
        <v>0 DAYS</v>
      </c>
    </row>
    <row r="4490" spans="1:12" x14ac:dyDescent="0.2">
      <c r="A4490" s="23">
        <f t="shared" si="768"/>
        <v>74552386637119.406</v>
      </c>
      <c r="B4490" s="24">
        <v>4484</v>
      </c>
      <c r="C4490" s="23">
        <f t="shared" si="769"/>
        <v>417493365167.86865</v>
      </c>
      <c r="D4490" s="25">
        <f t="shared" si="770"/>
        <v>74969880002287.281</v>
      </c>
      <c r="E4490" s="26">
        <f t="shared" si="771"/>
        <v>74969880001287.281</v>
      </c>
      <c r="F4490" s="27">
        <f t="shared" si="772"/>
        <v>2324943163.2259521</v>
      </c>
      <c r="G4490" s="28">
        <f t="shared" si="773"/>
        <v>17395556881.994526</v>
      </c>
      <c r="H4490" s="28">
        <f t="shared" si="774"/>
        <v>289925948.03324211</v>
      </c>
      <c r="I4490" s="29">
        <f t="shared" si="775"/>
        <v>4832099.1338873683</v>
      </c>
      <c r="J4490" s="25">
        <f t="shared" si="776"/>
        <v>153688254004688.91</v>
      </c>
      <c r="K4490" s="25">
        <f t="shared" si="777"/>
        <v>153688254004688.91</v>
      </c>
      <c r="L4490" s="30" t="str">
        <f t="shared" si="778"/>
        <v>0 DAYS</v>
      </c>
    </row>
    <row r="4491" spans="1:12" x14ac:dyDescent="0.2">
      <c r="A4491" s="23">
        <f t="shared" si="768"/>
        <v>74969880002287.281</v>
      </c>
      <c r="B4491" s="24">
        <v>4485</v>
      </c>
      <c r="C4491" s="23">
        <f t="shared" si="769"/>
        <v>419831328012.80878</v>
      </c>
      <c r="D4491" s="25">
        <f t="shared" si="770"/>
        <v>75389711330300.094</v>
      </c>
      <c r="E4491" s="26">
        <f t="shared" si="771"/>
        <v>75389711329300.094</v>
      </c>
      <c r="F4491" s="27">
        <f t="shared" si="772"/>
        <v>2337962844.9401245</v>
      </c>
      <c r="G4491" s="28">
        <f t="shared" si="773"/>
        <v>17492972000.533699</v>
      </c>
      <c r="H4491" s="28">
        <f t="shared" si="774"/>
        <v>291549533.34222829</v>
      </c>
      <c r="I4491" s="29">
        <f t="shared" si="775"/>
        <v>4859158.8890371379</v>
      </c>
      <c r="J4491" s="25">
        <f t="shared" si="776"/>
        <v>154548908227115.19</v>
      </c>
      <c r="K4491" s="25">
        <f t="shared" si="777"/>
        <v>154548908227115.19</v>
      </c>
      <c r="L4491" s="30" t="str">
        <f t="shared" si="778"/>
        <v>0 DAYS</v>
      </c>
    </row>
    <row r="4492" spans="1:12" x14ac:dyDescent="0.2">
      <c r="A4492" s="23">
        <f t="shared" si="768"/>
        <v>75389711330300.094</v>
      </c>
      <c r="B4492" s="24">
        <v>4486</v>
      </c>
      <c r="C4492" s="23">
        <f t="shared" si="769"/>
        <v>422182383449.68054</v>
      </c>
      <c r="D4492" s="25">
        <f t="shared" si="770"/>
        <v>75811893713749.781</v>
      </c>
      <c r="E4492" s="26">
        <f t="shared" si="771"/>
        <v>75811893712749.781</v>
      </c>
      <c r="F4492" s="27">
        <f t="shared" si="772"/>
        <v>2351055436.8717651</v>
      </c>
      <c r="G4492" s="28">
        <f t="shared" si="773"/>
        <v>17590932643.736691</v>
      </c>
      <c r="H4492" s="28">
        <f t="shared" si="774"/>
        <v>293182210.72894484</v>
      </c>
      <c r="I4492" s="29">
        <f t="shared" si="775"/>
        <v>4886370.1788157476</v>
      </c>
      <c r="J4492" s="25">
        <f t="shared" si="776"/>
        <v>155414382113187.03</v>
      </c>
      <c r="K4492" s="25">
        <f t="shared" si="777"/>
        <v>155414382113187.03</v>
      </c>
      <c r="L4492" s="30" t="str">
        <f t="shared" si="778"/>
        <v>0 DAYS</v>
      </c>
    </row>
    <row r="4493" spans="1:12" x14ac:dyDescent="0.2">
      <c r="A4493" s="23">
        <f t="shared" si="768"/>
        <v>75811893713749.781</v>
      </c>
      <c r="B4493" s="24">
        <v>4487</v>
      </c>
      <c r="C4493" s="23">
        <f t="shared" si="769"/>
        <v>424546604796.99878</v>
      </c>
      <c r="D4493" s="25">
        <f t="shared" si="770"/>
        <v>76236440318546.781</v>
      </c>
      <c r="E4493" s="26">
        <f t="shared" si="771"/>
        <v>76236440317546.781</v>
      </c>
      <c r="F4493" s="27">
        <f t="shared" si="772"/>
        <v>2364221347.3182373</v>
      </c>
      <c r="G4493" s="28">
        <f t="shared" si="773"/>
        <v>17689441866.541615</v>
      </c>
      <c r="H4493" s="28">
        <f t="shared" si="774"/>
        <v>294824031.10902691</v>
      </c>
      <c r="I4493" s="29">
        <f t="shared" si="775"/>
        <v>4913733.8518171152</v>
      </c>
      <c r="J4493" s="25">
        <f t="shared" si="776"/>
        <v>156284702653020.88</v>
      </c>
      <c r="K4493" s="25">
        <f t="shared" si="777"/>
        <v>156284702653020.88</v>
      </c>
      <c r="L4493" s="30" t="str">
        <f t="shared" si="778"/>
        <v>0 DAYS</v>
      </c>
    </row>
    <row r="4494" spans="1:12" x14ac:dyDescent="0.2">
      <c r="A4494" s="23">
        <f t="shared" si="768"/>
        <v>76236440318546.781</v>
      </c>
      <c r="B4494" s="24">
        <v>4488</v>
      </c>
      <c r="C4494" s="23">
        <f t="shared" si="769"/>
        <v>426924065783.862</v>
      </c>
      <c r="D4494" s="25">
        <f t="shared" si="770"/>
        <v>76663364384330.641</v>
      </c>
      <c r="E4494" s="26">
        <f t="shared" si="771"/>
        <v>76663364383330.641</v>
      </c>
      <c r="F4494" s="27">
        <f t="shared" si="772"/>
        <v>2377460986.8632202</v>
      </c>
      <c r="G4494" s="28">
        <f t="shared" si="773"/>
        <v>17788502740.994251</v>
      </c>
      <c r="H4494" s="28">
        <f t="shared" si="774"/>
        <v>296475045.68323749</v>
      </c>
      <c r="I4494" s="29">
        <f t="shared" si="775"/>
        <v>4941250.7613872914</v>
      </c>
      <c r="J4494" s="25">
        <f t="shared" si="776"/>
        <v>157159896987877.81</v>
      </c>
      <c r="K4494" s="25">
        <f t="shared" si="777"/>
        <v>157159896987877.81</v>
      </c>
      <c r="L4494" s="30" t="str">
        <f t="shared" si="778"/>
        <v>0 DAYS</v>
      </c>
    </row>
    <row r="4495" spans="1:12" x14ac:dyDescent="0.2">
      <c r="A4495" s="23">
        <f t="shared" si="768"/>
        <v>76663364384330.641</v>
      </c>
      <c r="B4495" s="24">
        <v>4489</v>
      </c>
      <c r="C4495" s="23">
        <f t="shared" si="769"/>
        <v>429314840552.25159</v>
      </c>
      <c r="D4495" s="25">
        <f t="shared" si="770"/>
        <v>77092679224882.891</v>
      </c>
      <c r="E4495" s="26">
        <f t="shared" si="771"/>
        <v>77092679223882.891</v>
      </c>
      <c r="F4495" s="27">
        <f t="shared" si="772"/>
        <v>2390774768.3895874</v>
      </c>
      <c r="G4495" s="28">
        <f t="shared" si="773"/>
        <v>17888118356.343815</v>
      </c>
      <c r="H4495" s="28">
        <f t="shared" si="774"/>
        <v>298135305.93906361</v>
      </c>
      <c r="I4495" s="29">
        <f t="shared" si="775"/>
        <v>4968921.7656510603</v>
      </c>
      <c r="J4495" s="25">
        <f t="shared" si="776"/>
        <v>158039992411009.91</v>
      </c>
      <c r="K4495" s="25">
        <f t="shared" si="777"/>
        <v>158039992411009.91</v>
      </c>
      <c r="L4495" s="30" t="str">
        <f t="shared" si="778"/>
        <v>0 DAYS</v>
      </c>
    </row>
    <row r="4496" spans="1:12" x14ac:dyDescent="0.2">
      <c r="A4496" s="23">
        <f t="shared" si="768"/>
        <v>77092679224882.891</v>
      </c>
      <c r="B4496" s="24">
        <v>4490</v>
      </c>
      <c r="C4496" s="23">
        <f t="shared" si="769"/>
        <v>431719003659.34418</v>
      </c>
      <c r="D4496" s="25">
        <f t="shared" si="770"/>
        <v>77524398228542.234</v>
      </c>
      <c r="E4496" s="26">
        <f t="shared" si="771"/>
        <v>77524398227542.234</v>
      </c>
      <c r="F4496" s="27">
        <f t="shared" si="772"/>
        <v>2404163107.0925903</v>
      </c>
      <c r="G4496" s="28">
        <f t="shared" si="773"/>
        <v>17988291819.139339</v>
      </c>
      <c r="H4496" s="28">
        <f t="shared" si="774"/>
        <v>299804863.65232235</v>
      </c>
      <c r="I4496" s="29">
        <f t="shared" si="775"/>
        <v>4996747.7275387058</v>
      </c>
      <c r="J4496" s="25">
        <f t="shared" si="776"/>
        <v>158925016368511.56</v>
      </c>
      <c r="K4496" s="25">
        <f t="shared" si="777"/>
        <v>158925016368511.56</v>
      </c>
      <c r="L4496" s="30" t="str">
        <f t="shared" si="778"/>
        <v>0 DAYS</v>
      </c>
    </row>
    <row r="4497" spans="1:12" x14ac:dyDescent="0.2">
      <c r="A4497" s="23">
        <f t="shared" si="768"/>
        <v>77524398228542.234</v>
      </c>
      <c r="B4497" s="24">
        <v>4491</v>
      </c>
      <c r="C4497" s="23">
        <f t="shared" si="769"/>
        <v>434136630079.83649</v>
      </c>
      <c r="D4497" s="25">
        <f t="shared" si="770"/>
        <v>77958534858622.078</v>
      </c>
      <c r="E4497" s="26">
        <f t="shared" si="771"/>
        <v>77958534857622.078</v>
      </c>
      <c r="F4497" s="27">
        <f t="shared" si="772"/>
        <v>2417626420.4923096</v>
      </c>
      <c r="G4497" s="28">
        <f t="shared" si="773"/>
        <v>18089026253.326519</v>
      </c>
      <c r="H4497" s="28">
        <f t="shared" si="774"/>
        <v>301483770.88877529</v>
      </c>
      <c r="I4497" s="29">
        <f t="shared" si="775"/>
        <v>5024729.5148129212</v>
      </c>
      <c r="J4497" s="25">
        <f t="shared" si="776"/>
        <v>159814996460175.25</v>
      </c>
      <c r="K4497" s="25">
        <f t="shared" si="777"/>
        <v>159814996460175.25</v>
      </c>
      <c r="L4497" s="30" t="str">
        <f t="shared" si="778"/>
        <v>0 DAYS</v>
      </c>
    </row>
    <row r="4498" spans="1:12" x14ac:dyDescent="0.2">
      <c r="A4498" s="23">
        <f t="shared" si="768"/>
        <v>77958534858622.078</v>
      </c>
      <c r="B4498" s="24">
        <v>4492</v>
      </c>
      <c r="C4498" s="23">
        <f t="shared" si="769"/>
        <v>436567795208.28363</v>
      </c>
      <c r="D4498" s="25">
        <f t="shared" si="770"/>
        <v>78395102653830.359</v>
      </c>
      <c r="E4498" s="26">
        <f t="shared" si="771"/>
        <v>78395102652830.359</v>
      </c>
      <c r="F4498" s="27">
        <f t="shared" si="772"/>
        <v>2431165128.4471436</v>
      </c>
      <c r="G4498" s="28">
        <f t="shared" si="773"/>
        <v>18190324800.34515</v>
      </c>
      <c r="H4498" s="28">
        <f t="shared" si="774"/>
        <v>303172080.0057525</v>
      </c>
      <c r="I4498" s="29">
        <f t="shared" si="775"/>
        <v>5052868.000095875</v>
      </c>
      <c r="J4498" s="25">
        <f t="shared" si="776"/>
        <v>160709960440352.22</v>
      </c>
      <c r="K4498" s="25">
        <f t="shared" si="777"/>
        <v>160709960440352.22</v>
      </c>
      <c r="L4498" s="30" t="str">
        <f t="shared" si="778"/>
        <v>0 DAYS</v>
      </c>
    </row>
    <row r="4499" spans="1:12" x14ac:dyDescent="0.2">
      <c r="A4499" s="23">
        <f t="shared" si="768"/>
        <v>78395102653830.359</v>
      </c>
      <c r="B4499" s="24">
        <v>4493</v>
      </c>
      <c r="C4499" s="23">
        <f t="shared" si="769"/>
        <v>439012574861.45001</v>
      </c>
      <c r="D4499" s="25">
        <f t="shared" si="770"/>
        <v>78834115228691.813</v>
      </c>
      <c r="E4499" s="26">
        <f t="shared" si="771"/>
        <v>78834115227691.813</v>
      </c>
      <c r="F4499" s="27">
        <f t="shared" si="772"/>
        <v>2444779653.1663818</v>
      </c>
      <c r="G4499" s="28">
        <f t="shared" si="773"/>
        <v>18292190619.227085</v>
      </c>
      <c r="H4499" s="28">
        <f t="shared" si="774"/>
        <v>304869843.65378475</v>
      </c>
      <c r="I4499" s="29">
        <f t="shared" si="775"/>
        <v>5081164.0608964125</v>
      </c>
      <c r="J4499" s="25">
        <f t="shared" si="776"/>
        <v>161609936218818.19</v>
      </c>
      <c r="K4499" s="25">
        <f t="shared" si="777"/>
        <v>161609936218818.19</v>
      </c>
      <c r="L4499" s="30" t="str">
        <f t="shared" si="778"/>
        <v>0 DAYS</v>
      </c>
    </row>
    <row r="4500" spans="1:12" x14ac:dyDescent="0.2">
      <c r="A4500" s="23">
        <f t="shared" si="768"/>
        <v>78834115228691.813</v>
      </c>
      <c r="B4500" s="24">
        <v>4494</v>
      </c>
      <c r="C4500" s="23">
        <f t="shared" si="769"/>
        <v>441471045280.67413</v>
      </c>
      <c r="D4500" s="25">
        <f t="shared" si="770"/>
        <v>79275586273972.484</v>
      </c>
      <c r="E4500" s="26">
        <f t="shared" si="771"/>
        <v>79275586272972.484</v>
      </c>
      <c r="F4500" s="27">
        <f t="shared" si="772"/>
        <v>2458470419.2241211</v>
      </c>
      <c r="G4500" s="28">
        <f t="shared" si="773"/>
        <v>18394626886.694756</v>
      </c>
      <c r="H4500" s="28">
        <f t="shared" si="774"/>
        <v>306577114.77824593</v>
      </c>
      <c r="I4500" s="29">
        <f t="shared" si="775"/>
        <v>5109618.5796374325</v>
      </c>
      <c r="J4500" s="25">
        <f t="shared" si="776"/>
        <v>162514951861643.59</v>
      </c>
      <c r="K4500" s="25">
        <f t="shared" si="777"/>
        <v>162514951861643.59</v>
      </c>
      <c r="L4500" s="30" t="str">
        <f t="shared" si="778"/>
        <v>0 DAYS</v>
      </c>
    </row>
    <row r="4501" spans="1:12" x14ac:dyDescent="0.2">
      <c r="A4501" s="23">
        <f t="shared" si="768"/>
        <v>79275586273972.484</v>
      </c>
      <c r="B4501" s="24">
        <v>4495</v>
      </c>
      <c r="C4501" s="23">
        <f t="shared" si="769"/>
        <v>443943283134.24591</v>
      </c>
      <c r="D4501" s="25">
        <f t="shared" si="770"/>
        <v>79719529557106.734</v>
      </c>
      <c r="E4501" s="26">
        <f t="shared" si="771"/>
        <v>79719529556106.734</v>
      </c>
      <c r="F4501" s="27">
        <f t="shared" si="772"/>
        <v>2472237853.5717773</v>
      </c>
      <c r="G4501" s="28">
        <f t="shared" si="773"/>
        <v>18497636797.260246</v>
      </c>
      <c r="H4501" s="28">
        <f t="shared" si="774"/>
        <v>308293946.6210041</v>
      </c>
      <c r="I4501" s="29">
        <f t="shared" si="775"/>
        <v>5138232.4436834017</v>
      </c>
      <c r="J4501" s="25">
        <f t="shared" si="776"/>
        <v>163425035592068.78</v>
      </c>
      <c r="K4501" s="25">
        <f t="shared" si="777"/>
        <v>163425035592068.78</v>
      </c>
      <c r="L4501" s="30" t="str">
        <f t="shared" si="778"/>
        <v>0 DAYS</v>
      </c>
    </row>
    <row r="4502" spans="1:12" x14ac:dyDescent="0.2">
      <c r="A4502" s="23">
        <f t="shared" si="768"/>
        <v>79719529557106.734</v>
      </c>
      <c r="B4502" s="24">
        <v>4496</v>
      </c>
      <c r="C4502" s="23">
        <f t="shared" si="769"/>
        <v>446429365519.79773</v>
      </c>
      <c r="D4502" s="25">
        <f t="shared" si="770"/>
        <v>80165958922626.531</v>
      </c>
      <c r="E4502" s="26">
        <f t="shared" si="771"/>
        <v>80165958921626.531</v>
      </c>
      <c r="F4502" s="27">
        <f t="shared" si="772"/>
        <v>2486082385.5518188</v>
      </c>
      <c r="G4502" s="28">
        <f t="shared" si="773"/>
        <v>18601223563.324905</v>
      </c>
      <c r="H4502" s="28">
        <f t="shared" si="774"/>
        <v>310020392.72208178</v>
      </c>
      <c r="I4502" s="29">
        <f t="shared" si="775"/>
        <v>5167006.5453680297</v>
      </c>
      <c r="J4502" s="25">
        <f t="shared" si="776"/>
        <v>164340215791384.38</v>
      </c>
      <c r="K4502" s="25">
        <f t="shared" si="777"/>
        <v>164340215791384.38</v>
      </c>
      <c r="L4502" s="30" t="str">
        <f t="shared" si="778"/>
        <v>0 DAYS</v>
      </c>
    </row>
    <row r="4503" spans="1:12" x14ac:dyDescent="0.2">
      <c r="A4503" s="23">
        <f t="shared" si="768"/>
        <v>80165958922626.531</v>
      </c>
      <c r="B4503" s="24">
        <v>4497</v>
      </c>
      <c r="C4503" s="23">
        <f t="shared" si="769"/>
        <v>448929369966.70856</v>
      </c>
      <c r="D4503" s="25">
        <f t="shared" si="770"/>
        <v>80614888292593.234</v>
      </c>
      <c r="E4503" s="26">
        <f t="shared" si="771"/>
        <v>80614888291593.234</v>
      </c>
      <c r="F4503" s="27">
        <f t="shared" si="772"/>
        <v>2500004446.9108276</v>
      </c>
      <c r="G4503" s="28">
        <f t="shared" si="773"/>
        <v>18705390415.279522</v>
      </c>
      <c r="H4503" s="28">
        <f t="shared" si="774"/>
        <v>311756506.92132539</v>
      </c>
      <c r="I4503" s="29">
        <f t="shared" si="775"/>
        <v>5195941.7820220897</v>
      </c>
      <c r="J4503" s="25">
        <f t="shared" si="776"/>
        <v>165260520999816.13</v>
      </c>
      <c r="K4503" s="25">
        <f t="shared" si="777"/>
        <v>165260520999816.13</v>
      </c>
      <c r="L4503" s="30" t="str">
        <f t="shared" si="778"/>
        <v>0 DAYS</v>
      </c>
    </row>
    <row r="4504" spans="1:12" x14ac:dyDescent="0.2">
      <c r="A4504" s="23">
        <f t="shared" si="768"/>
        <v>80614888292593.234</v>
      </c>
      <c r="B4504" s="24">
        <v>4498</v>
      </c>
      <c r="C4504" s="23">
        <f t="shared" si="769"/>
        <v>451443374438.52209</v>
      </c>
      <c r="D4504" s="25">
        <f t="shared" si="770"/>
        <v>81066331667031.75</v>
      </c>
      <c r="E4504" s="26">
        <f t="shared" si="771"/>
        <v>81066331666031.75</v>
      </c>
      <c r="F4504" s="27">
        <f t="shared" si="772"/>
        <v>2514004471.8135376</v>
      </c>
      <c r="G4504" s="28">
        <f t="shared" si="773"/>
        <v>18810140601.605087</v>
      </c>
      <c r="H4504" s="28">
        <f t="shared" si="774"/>
        <v>313502343.36008477</v>
      </c>
      <c r="I4504" s="29">
        <f t="shared" si="775"/>
        <v>5225039.0560014127</v>
      </c>
      <c r="J4504" s="25">
        <f t="shared" si="776"/>
        <v>166185979917415.06</v>
      </c>
      <c r="K4504" s="25">
        <f t="shared" si="777"/>
        <v>166185979917415.06</v>
      </c>
      <c r="L4504" s="30" t="str">
        <f t="shared" si="778"/>
        <v>0 DAYS</v>
      </c>
    </row>
    <row r="4505" spans="1:12" x14ac:dyDescent="0.2">
      <c r="A4505" s="23">
        <f t="shared" si="768"/>
        <v>81066331667031.75</v>
      </c>
      <c r="B4505" s="24">
        <v>4499</v>
      </c>
      <c r="C4505" s="23">
        <f t="shared" si="769"/>
        <v>453971457335.37781</v>
      </c>
      <c r="D4505" s="25">
        <f t="shared" si="770"/>
        <v>81520303124367.125</v>
      </c>
      <c r="E4505" s="26">
        <f t="shared" si="771"/>
        <v>81520303123367.125</v>
      </c>
      <c r="F4505" s="27">
        <f t="shared" si="772"/>
        <v>2528082896.8557129</v>
      </c>
      <c r="G4505" s="28">
        <f t="shared" si="773"/>
        <v>18915477388.974075</v>
      </c>
      <c r="H4505" s="28">
        <f t="shared" si="774"/>
        <v>315257956.48290128</v>
      </c>
      <c r="I4505" s="29">
        <f t="shared" si="775"/>
        <v>5254299.2747150213</v>
      </c>
      <c r="J4505" s="25">
        <f t="shared" si="776"/>
        <v>167116621404952.59</v>
      </c>
      <c r="K4505" s="25">
        <f t="shared" si="777"/>
        <v>167116621404952.59</v>
      </c>
      <c r="L4505" s="30" t="str">
        <f t="shared" si="778"/>
        <v>0 DAYS</v>
      </c>
    </row>
    <row r="4506" spans="1:12" x14ac:dyDescent="0.2">
      <c r="A4506" s="23">
        <f t="shared" si="768"/>
        <v>81520303124367.125</v>
      </c>
      <c r="B4506" s="24">
        <v>4500</v>
      </c>
      <c r="C4506" s="23">
        <f t="shared" si="769"/>
        <v>456513697496.45587</v>
      </c>
      <c r="D4506" s="25">
        <f t="shared" si="770"/>
        <v>81976816821863.578</v>
      </c>
      <c r="E4506" s="26">
        <f t="shared" si="771"/>
        <v>81976816820863.578</v>
      </c>
      <c r="F4506" s="27">
        <f t="shared" si="772"/>
        <v>2542240161.078064</v>
      </c>
      <c r="G4506" s="28">
        <f t="shared" si="773"/>
        <v>19021404062.352329</v>
      </c>
      <c r="H4506" s="28">
        <f t="shared" si="774"/>
        <v>317023401.03920549</v>
      </c>
      <c r="I4506" s="29">
        <f t="shared" si="775"/>
        <v>5283723.3506534249</v>
      </c>
      <c r="J4506" s="25">
        <f t="shared" si="776"/>
        <v>168052474484820.31</v>
      </c>
      <c r="K4506" s="25">
        <f t="shared" si="777"/>
        <v>168052474484820.31</v>
      </c>
      <c r="L4506" s="30" t="str">
        <f t="shared" si="778"/>
        <v>0 DAYS</v>
      </c>
    </row>
    <row r="4507" spans="1:12" x14ac:dyDescent="0.2">
      <c r="A4507" s="23">
        <f t="shared" si="768"/>
        <v>81976816821863.578</v>
      </c>
      <c r="B4507" s="24">
        <v>4501</v>
      </c>
      <c r="C4507" s="23">
        <f t="shared" si="769"/>
        <v>459070174202.43604</v>
      </c>
      <c r="D4507" s="25">
        <f t="shared" si="770"/>
        <v>82435886996066.016</v>
      </c>
      <c r="E4507" s="26">
        <f t="shared" si="771"/>
        <v>82435886995066.016</v>
      </c>
      <c r="F4507" s="27">
        <f t="shared" si="772"/>
        <v>2556476705.9801636</v>
      </c>
      <c r="G4507" s="28">
        <f t="shared" si="773"/>
        <v>19127923925.101501</v>
      </c>
      <c r="H4507" s="28">
        <f t="shared" si="774"/>
        <v>318798732.08502501</v>
      </c>
      <c r="I4507" s="29">
        <f t="shared" si="775"/>
        <v>5313312.2014170839</v>
      </c>
      <c r="J4507" s="25">
        <f t="shared" si="776"/>
        <v>168993568341935.31</v>
      </c>
      <c r="K4507" s="25">
        <f t="shared" si="777"/>
        <v>168993568341935.31</v>
      </c>
      <c r="L4507" s="30" t="str">
        <f t="shared" si="778"/>
        <v>0 DAYS</v>
      </c>
    </row>
    <row r="4508" spans="1:12" x14ac:dyDescent="0.2">
      <c r="A4508" s="23">
        <f t="shared" si="768"/>
        <v>82435886996066.016</v>
      </c>
      <c r="B4508" s="24">
        <v>4502</v>
      </c>
      <c r="C4508" s="23">
        <f t="shared" si="769"/>
        <v>461640967177.96967</v>
      </c>
      <c r="D4508" s="25">
        <f t="shared" si="770"/>
        <v>82897527963243.984</v>
      </c>
      <c r="E4508" s="26">
        <f t="shared" si="771"/>
        <v>82897527962243.984</v>
      </c>
      <c r="F4508" s="27">
        <f t="shared" si="772"/>
        <v>2570792975.5336304</v>
      </c>
      <c r="G4508" s="28">
        <f t="shared" si="773"/>
        <v>19235040299.082069</v>
      </c>
      <c r="H4508" s="28">
        <f t="shared" si="774"/>
        <v>320584004.98470116</v>
      </c>
      <c r="I4508" s="29">
        <f t="shared" si="775"/>
        <v>5343066.7497450197</v>
      </c>
      <c r="J4508" s="25">
        <f t="shared" si="776"/>
        <v>169939932324650.16</v>
      </c>
      <c r="K4508" s="25">
        <f t="shared" si="777"/>
        <v>169939932324650.16</v>
      </c>
      <c r="L4508" s="30" t="str">
        <f t="shared" si="778"/>
        <v>0 DAYS</v>
      </c>
    </row>
    <row r="4509" spans="1:12" x14ac:dyDescent="0.2">
      <c r="A4509" s="23">
        <f t="shared" si="768"/>
        <v>82897527963243.984</v>
      </c>
      <c r="B4509" s="24">
        <v>4503</v>
      </c>
      <c r="C4509" s="23">
        <f t="shared" si="769"/>
        <v>464226156594.16632</v>
      </c>
      <c r="D4509" s="25">
        <f t="shared" si="770"/>
        <v>83361754119838.156</v>
      </c>
      <c r="E4509" s="26">
        <f t="shared" si="771"/>
        <v>83361754118838.156</v>
      </c>
      <c r="F4509" s="27">
        <f t="shared" si="772"/>
        <v>2585189416.1966553</v>
      </c>
      <c r="G4509" s="28">
        <f t="shared" si="773"/>
        <v>19342756524.756931</v>
      </c>
      <c r="H4509" s="28">
        <f t="shared" si="774"/>
        <v>322379275.41261554</v>
      </c>
      <c r="I4509" s="29">
        <f t="shared" si="775"/>
        <v>5372987.923543592</v>
      </c>
      <c r="J4509" s="25">
        <f t="shared" si="776"/>
        <v>170891595945668.22</v>
      </c>
      <c r="K4509" s="25">
        <f t="shared" si="777"/>
        <v>170891595945668.22</v>
      </c>
      <c r="L4509" s="30" t="str">
        <f t="shared" si="778"/>
        <v>0 DAYS</v>
      </c>
    </row>
    <row r="4510" spans="1:12" x14ac:dyDescent="0.2">
      <c r="A4510" s="23">
        <f t="shared" si="768"/>
        <v>83361754119838.156</v>
      </c>
      <c r="B4510" s="24">
        <v>4504</v>
      </c>
      <c r="C4510" s="23">
        <f t="shared" si="769"/>
        <v>466825823071.09369</v>
      </c>
      <c r="D4510" s="25">
        <f t="shared" si="770"/>
        <v>83828579942909.25</v>
      </c>
      <c r="E4510" s="26">
        <f t="shared" si="771"/>
        <v>83828579941909.25</v>
      </c>
      <c r="F4510" s="27">
        <f t="shared" si="772"/>
        <v>2599666476.9273682</v>
      </c>
      <c r="G4510" s="28">
        <f t="shared" si="773"/>
        <v>19451075961.29557</v>
      </c>
      <c r="H4510" s="28">
        <f t="shared" si="774"/>
        <v>324184599.35492617</v>
      </c>
      <c r="I4510" s="29">
        <f t="shared" si="775"/>
        <v>5403076.6559154363</v>
      </c>
      <c r="J4510" s="25">
        <f t="shared" si="776"/>
        <v>171848588882963.94</v>
      </c>
      <c r="K4510" s="25">
        <f t="shared" si="777"/>
        <v>171848588882963.94</v>
      </c>
      <c r="L4510" s="30" t="str">
        <f t="shared" si="778"/>
        <v>0 DAYS</v>
      </c>
    </row>
    <row r="4511" spans="1:12" x14ac:dyDescent="0.2">
      <c r="A4511" s="23">
        <f t="shared" si="768"/>
        <v>83828579942909.25</v>
      </c>
      <c r="B4511" s="24">
        <v>4505</v>
      </c>
      <c r="C4511" s="23">
        <f t="shared" si="769"/>
        <v>469440047680.29181</v>
      </c>
      <c r="D4511" s="25">
        <f t="shared" si="770"/>
        <v>84298019990589.547</v>
      </c>
      <c r="E4511" s="26">
        <f t="shared" si="771"/>
        <v>84298019989589.547</v>
      </c>
      <c r="F4511" s="27">
        <f t="shared" si="772"/>
        <v>2614224609.1981201</v>
      </c>
      <c r="G4511" s="28">
        <f t="shared" si="773"/>
        <v>19560001986.678825</v>
      </c>
      <c r="H4511" s="28">
        <f t="shared" si="774"/>
        <v>326000033.11131376</v>
      </c>
      <c r="I4511" s="29">
        <f t="shared" si="775"/>
        <v>5433333.8851885628</v>
      </c>
      <c r="J4511" s="25">
        <f t="shared" si="776"/>
        <v>172810940980708.56</v>
      </c>
      <c r="K4511" s="25">
        <f t="shared" si="777"/>
        <v>172810940980708.56</v>
      </c>
      <c r="L4511" s="30" t="str">
        <f t="shared" si="778"/>
        <v>0 DAYS</v>
      </c>
    </row>
    <row r="4512" spans="1:12" x14ac:dyDescent="0.2">
      <c r="A4512" s="23">
        <f t="shared" si="768"/>
        <v>84298019990589.547</v>
      </c>
      <c r="B4512" s="24">
        <v>4506</v>
      </c>
      <c r="C4512" s="23">
        <f t="shared" si="769"/>
        <v>472068911947.30145</v>
      </c>
      <c r="D4512" s="25">
        <f t="shared" si="770"/>
        <v>84770088902536.844</v>
      </c>
      <c r="E4512" s="26">
        <f t="shared" si="771"/>
        <v>84770088901536.844</v>
      </c>
      <c r="F4512" s="27">
        <f t="shared" si="772"/>
        <v>2628864267.0096436</v>
      </c>
      <c r="G4512" s="28">
        <f t="shared" si="773"/>
        <v>19669537997.804226</v>
      </c>
      <c r="H4512" s="28">
        <f t="shared" si="774"/>
        <v>327825633.29673707</v>
      </c>
      <c r="I4512" s="29">
        <f t="shared" si="775"/>
        <v>5463760.5549456179</v>
      </c>
      <c r="J4512" s="25">
        <f t="shared" si="776"/>
        <v>173778682250200.5</v>
      </c>
      <c r="K4512" s="25">
        <f t="shared" si="777"/>
        <v>173778682250200.5</v>
      </c>
      <c r="L4512" s="30" t="str">
        <f t="shared" si="778"/>
        <v>0 DAYS</v>
      </c>
    </row>
    <row r="4513" spans="1:12" x14ac:dyDescent="0.2">
      <c r="A4513" s="23">
        <f t="shared" si="768"/>
        <v>84770088902536.844</v>
      </c>
      <c r="B4513" s="24">
        <v>4507</v>
      </c>
      <c r="C4513" s="23">
        <f t="shared" si="769"/>
        <v>474712497854.2063</v>
      </c>
      <c r="D4513" s="25">
        <f t="shared" si="770"/>
        <v>85244801400391.047</v>
      </c>
      <c r="E4513" s="26">
        <f t="shared" si="771"/>
        <v>85244801399391.047</v>
      </c>
      <c r="F4513" s="27">
        <f t="shared" si="772"/>
        <v>2643585906.9048462</v>
      </c>
      <c r="G4513" s="28">
        <f t="shared" si="773"/>
        <v>19779687410.59193</v>
      </c>
      <c r="H4513" s="28">
        <f t="shared" si="774"/>
        <v>329661456.84319884</v>
      </c>
      <c r="I4513" s="29">
        <f t="shared" si="775"/>
        <v>5494357.6140533136</v>
      </c>
      <c r="J4513" s="25">
        <f t="shared" si="776"/>
        <v>174751842870801.63</v>
      </c>
      <c r="K4513" s="25">
        <f t="shared" si="777"/>
        <v>174751842870801.63</v>
      </c>
      <c r="L4513" s="30" t="str">
        <f t="shared" si="778"/>
        <v>0 DAYS</v>
      </c>
    </row>
    <row r="4514" spans="1:12" x14ac:dyDescent="0.2">
      <c r="A4514" s="23">
        <f t="shared" si="768"/>
        <v>85244801400391.047</v>
      </c>
      <c r="B4514" s="24">
        <v>4508</v>
      </c>
      <c r="C4514" s="23">
        <f t="shared" si="769"/>
        <v>477370887842.18988</v>
      </c>
      <c r="D4514" s="25">
        <f t="shared" si="770"/>
        <v>85722172288233.234</v>
      </c>
      <c r="E4514" s="26">
        <f t="shared" si="771"/>
        <v>85722172287233.234</v>
      </c>
      <c r="F4514" s="27">
        <f t="shared" si="772"/>
        <v>2658389987.9835815</v>
      </c>
      <c r="G4514" s="28">
        <f t="shared" si="773"/>
        <v>19890453660.091244</v>
      </c>
      <c r="H4514" s="28">
        <f t="shared" si="774"/>
        <v>331507561.00152075</v>
      </c>
      <c r="I4514" s="29">
        <f t="shared" si="775"/>
        <v>5525126.0166920125</v>
      </c>
      <c r="J4514" s="25">
        <f t="shared" si="776"/>
        <v>175730453190878.13</v>
      </c>
      <c r="K4514" s="25">
        <f t="shared" si="777"/>
        <v>175730453190878.13</v>
      </c>
      <c r="L4514" s="30" t="str">
        <f t="shared" si="778"/>
        <v>0 DAYS</v>
      </c>
    </row>
    <row r="4515" spans="1:12" x14ac:dyDescent="0.2">
      <c r="A4515" s="23">
        <f t="shared" si="768"/>
        <v>85722172288233.234</v>
      </c>
      <c r="B4515" s="24">
        <v>4509</v>
      </c>
      <c r="C4515" s="23">
        <f t="shared" si="769"/>
        <v>480044164814.10608</v>
      </c>
      <c r="D4515" s="25">
        <f t="shared" si="770"/>
        <v>86202216453047.344</v>
      </c>
      <c r="E4515" s="26">
        <f t="shared" si="771"/>
        <v>86202216452047.344</v>
      </c>
      <c r="F4515" s="27">
        <f t="shared" si="772"/>
        <v>2673276971.9161987</v>
      </c>
      <c r="G4515" s="28">
        <f t="shared" si="773"/>
        <v>20001840200.587753</v>
      </c>
      <c r="H4515" s="28">
        <f t="shared" si="774"/>
        <v>333364003.34312922</v>
      </c>
      <c r="I4515" s="29">
        <f t="shared" si="775"/>
        <v>5556066.7223854866</v>
      </c>
      <c r="J4515" s="25">
        <f t="shared" si="776"/>
        <v>176714543728747.03</v>
      </c>
      <c r="K4515" s="25">
        <f t="shared" si="777"/>
        <v>176714543728747.03</v>
      </c>
      <c r="L4515" s="30" t="str">
        <f t="shared" si="778"/>
        <v>0 DAYS</v>
      </c>
    </row>
    <row r="4516" spans="1:12" x14ac:dyDescent="0.2">
      <c r="A4516" s="23">
        <f t="shared" si="768"/>
        <v>86202216453047.344</v>
      </c>
      <c r="B4516" s="24">
        <v>4510</v>
      </c>
      <c r="C4516" s="23">
        <f t="shared" si="769"/>
        <v>482732412137.06512</v>
      </c>
      <c r="D4516" s="25">
        <f t="shared" si="770"/>
        <v>86684948865184.406</v>
      </c>
      <c r="E4516" s="26">
        <f t="shared" si="771"/>
        <v>86684948864184.406</v>
      </c>
      <c r="F4516" s="27">
        <f t="shared" si="772"/>
        <v>2688247322.9590454</v>
      </c>
      <c r="G4516" s="28">
        <f t="shared" si="773"/>
        <v>20113850505.711048</v>
      </c>
      <c r="H4516" s="28">
        <f t="shared" si="774"/>
        <v>335230841.76185077</v>
      </c>
      <c r="I4516" s="29">
        <f t="shared" si="775"/>
        <v>5587180.6960308459</v>
      </c>
      <c r="J4516" s="25">
        <f t="shared" si="776"/>
        <v>177704145173628.03</v>
      </c>
      <c r="K4516" s="25">
        <f t="shared" si="777"/>
        <v>177704145173628.03</v>
      </c>
      <c r="L4516" s="30" t="str">
        <f t="shared" si="778"/>
        <v>0 DAYS</v>
      </c>
    </row>
    <row r="4517" spans="1:12" x14ac:dyDescent="0.2">
      <c r="A4517" s="23">
        <f t="shared" si="768"/>
        <v>86684948865184.406</v>
      </c>
      <c r="B4517" s="24">
        <v>4511</v>
      </c>
      <c r="C4517" s="23">
        <f t="shared" si="769"/>
        <v>485435713645.03265</v>
      </c>
      <c r="D4517" s="25">
        <f t="shared" si="770"/>
        <v>87170384578829.438</v>
      </c>
      <c r="E4517" s="26">
        <f t="shared" si="771"/>
        <v>87170384577829.438</v>
      </c>
      <c r="F4517" s="27">
        <f t="shared" si="772"/>
        <v>2703301507.9675293</v>
      </c>
      <c r="G4517" s="28">
        <f t="shared" si="773"/>
        <v>20226488068.543026</v>
      </c>
      <c r="H4517" s="28">
        <f t="shared" si="774"/>
        <v>337108134.47571713</v>
      </c>
      <c r="I4517" s="29">
        <f t="shared" si="775"/>
        <v>5618468.9079286186</v>
      </c>
      <c r="J4517" s="25">
        <f t="shared" si="776"/>
        <v>178699288386600.34</v>
      </c>
      <c r="K4517" s="25">
        <f t="shared" si="777"/>
        <v>178699288386600.34</v>
      </c>
      <c r="L4517" s="30" t="str">
        <f t="shared" si="778"/>
        <v>0 DAYS</v>
      </c>
    </row>
    <row r="4518" spans="1:12" x14ac:dyDescent="0.2">
      <c r="A4518" s="23">
        <f t="shared" si="768"/>
        <v>87170384578829.438</v>
      </c>
      <c r="B4518" s="24">
        <v>4512</v>
      </c>
      <c r="C4518" s="23">
        <f t="shared" si="769"/>
        <v>488154153641.44482</v>
      </c>
      <c r="D4518" s="25">
        <f t="shared" si="770"/>
        <v>87658538732470.875</v>
      </c>
      <c r="E4518" s="26">
        <f t="shared" si="771"/>
        <v>87658538731470.875</v>
      </c>
      <c r="F4518" s="27">
        <f t="shared" si="772"/>
        <v>2718439996.4121704</v>
      </c>
      <c r="G4518" s="28">
        <f t="shared" si="773"/>
        <v>20339756401.726868</v>
      </c>
      <c r="H4518" s="28">
        <f t="shared" si="774"/>
        <v>338995940.02878112</v>
      </c>
      <c r="I4518" s="29">
        <f t="shared" si="775"/>
        <v>5649932.3338130182</v>
      </c>
      <c r="J4518" s="25">
        <f t="shared" si="776"/>
        <v>179700004401565.28</v>
      </c>
      <c r="K4518" s="25">
        <f t="shared" si="777"/>
        <v>179700004401565.28</v>
      </c>
      <c r="L4518" s="30" t="str">
        <f t="shared" si="778"/>
        <v>0 DAYS</v>
      </c>
    </row>
    <row r="4519" spans="1:12" x14ac:dyDescent="0.2">
      <c r="A4519" s="23">
        <f t="shared" si="768"/>
        <v>87658538732470.875</v>
      </c>
      <c r="B4519" s="24">
        <v>4513</v>
      </c>
      <c r="C4519" s="23">
        <f t="shared" si="769"/>
        <v>490887816901.83691</v>
      </c>
      <c r="D4519" s="25">
        <f t="shared" si="770"/>
        <v>88149426549372.719</v>
      </c>
      <c r="E4519" s="26">
        <f t="shared" si="771"/>
        <v>88149426548372.719</v>
      </c>
      <c r="F4519" s="27">
        <f t="shared" si="772"/>
        <v>2733663260.3920898</v>
      </c>
      <c r="G4519" s="28">
        <f t="shared" si="773"/>
        <v>20453659037.576538</v>
      </c>
      <c r="H4519" s="28">
        <f t="shared" si="774"/>
        <v>340894317.29294229</v>
      </c>
      <c r="I4519" s="29">
        <f t="shared" si="775"/>
        <v>5681571.9548823712</v>
      </c>
      <c r="J4519" s="25">
        <f t="shared" si="776"/>
        <v>180706324426214.06</v>
      </c>
      <c r="K4519" s="25">
        <f t="shared" si="777"/>
        <v>180706324426214.06</v>
      </c>
      <c r="L4519" s="30" t="str">
        <f t="shared" si="778"/>
        <v>0 DAYS</v>
      </c>
    </row>
    <row r="4520" spans="1:12" x14ac:dyDescent="0.2">
      <c r="A4520" s="23">
        <f t="shared" si="768"/>
        <v>88149426549372.719</v>
      </c>
      <c r="B4520" s="24">
        <v>4514</v>
      </c>
      <c r="C4520" s="23">
        <f t="shared" si="769"/>
        <v>493636788676.48724</v>
      </c>
      <c r="D4520" s="25">
        <f t="shared" si="770"/>
        <v>88643063338049.203</v>
      </c>
      <c r="E4520" s="26">
        <f t="shared" si="771"/>
        <v>88643063337049.203</v>
      </c>
      <c r="F4520" s="27">
        <f t="shared" si="772"/>
        <v>2748971774.6503296</v>
      </c>
      <c r="G4520" s="28">
        <f t="shared" si="773"/>
        <v>20568199528.18697</v>
      </c>
      <c r="H4520" s="28">
        <f t="shared" si="774"/>
        <v>342803325.46978283</v>
      </c>
      <c r="I4520" s="29">
        <f t="shared" si="775"/>
        <v>5713388.7578297136</v>
      </c>
      <c r="J4520" s="25">
        <f t="shared" si="776"/>
        <v>181718279843000.84</v>
      </c>
      <c r="K4520" s="25">
        <f t="shared" si="777"/>
        <v>181718279843000.84</v>
      </c>
      <c r="L4520" s="30" t="str">
        <f t="shared" si="778"/>
        <v>0 DAYS</v>
      </c>
    </row>
    <row r="4521" spans="1:12" x14ac:dyDescent="0.2">
      <c r="A4521" s="23">
        <f t="shared" si="768"/>
        <v>88643063338049.203</v>
      </c>
      <c r="B4521" s="24">
        <v>4515</v>
      </c>
      <c r="C4521" s="23">
        <f t="shared" si="769"/>
        <v>496401154693.07556</v>
      </c>
      <c r="D4521" s="25">
        <f t="shared" si="770"/>
        <v>89139464492742.281</v>
      </c>
      <c r="E4521" s="26">
        <f t="shared" si="771"/>
        <v>89139464491742.281</v>
      </c>
      <c r="F4521" s="27">
        <f t="shared" si="772"/>
        <v>2764366016.5883179</v>
      </c>
      <c r="G4521" s="28">
        <f t="shared" si="773"/>
        <v>20683381445.544815</v>
      </c>
      <c r="H4521" s="28">
        <f t="shared" si="774"/>
        <v>344723024.0924136</v>
      </c>
      <c r="I4521" s="29">
        <f t="shared" si="775"/>
        <v>5745383.7348735603</v>
      </c>
      <c r="J4521" s="25">
        <f t="shared" si="776"/>
        <v>182735902210121.66</v>
      </c>
      <c r="K4521" s="25">
        <f t="shared" si="777"/>
        <v>182735902210121.66</v>
      </c>
      <c r="L4521" s="30" t="str">
        <f t="shared" si="778"/>
        <v>0 DAYS</v>
      </c>
    </row>
    <row r="4522" spans="1:12" x14ac:dyDescent="0.2">
      <c r="A4522" s="23">
        <f t="shared" si="768"/>
        <v>89139464492742.281</v>
      </c>
      <c r="B4522" s="24">
        <v>4516</v>
      </c>
      <c r="C4522" s="23">
        <f t="shared" si="769"/>
        <v>499181001159.35675</v>
      </c>
      <c r="D4522" s="25">
        <f t="shared" si="770"/>
        <v>89638645493901.641</v>
      </c>
      <c r="E4522" s="26">
        <f t="shared" si="771"/>
        <v>89638645492901.641</v>
      </c>
      <c r="F4522" s="27">
        <f t="shared" si="772"/>
        <v>2779846466.281189</v>
      </c>
      <c r="G4522" s="28">
        <f t="shared" si="773"/>
        <v>20799208381.639866</v>
      </c>
      <c r="H4522" s="28">
        <f t="shared" si="774"/>
        <v>346653473.02733111</v>
      </c>
      <c r="I4522" s="29">
        <f t="shared" si="775"/>
        <v>5777557.883788852</v>
      </c>
      <c r="J4522" s="25">
        <f t="shared" si="776"/>
        <v>183759223262498.34</v>
      </c>
      <c r="K4522" s="25">
        <f t="shared" si="777"/>
        <v>183759223262498.34</v>
      </c>
      <c r="L4522" s="30" t="str">
        <f t="shared" si="778"/>
        <v>0 DAYS</v>
      </c>
    </row>
    <row r="4523" spans="1:12" x14ac:dyDescent="0.2">
      <c r="A4523" s="23">
        <f t="shared" si="768"/>
        <v>89638645493901.641</v>
      </c>
      <c r="B4523" s="24">
        <v>4517</v>
      </c>
      <c r="C4523" s="23">
        <f t="shared" si="769"/>
        <v>501976414765.84918</v>
      </c>
      <c r="D4523" s="25">
        <f t="shared" si="770"/>
        <v>90140621908667.484</v>
      </c>
      <c r="E4523" s="26">
        <f t="shared" si="771"/>
        <v>90140621907667.484</v>
      </c>
      <c r="F4523" s="27">
        <f t="shared" si="772"/>
        <v>2795413606.4924316</v>
      </c>
      <c r="G4523" s="28">
        <f t="shared" si="773"/>
        <v>20915683948.577049</v>
      </c>
      <c r="H4523" s="28">
        <f t="shared" si="774"/>
        <v>348594732.47628415</v>
      </c>
      <c r="I4523" s="29">
        <f t="shared" si="775"/>
        <v>5809912.2079380695</v>
      </c>
      <c r="J4523" s="25">
        <f t="shared" si="776"/>
        <v>184788274912768.31</v>
      </c>
      <c r="K4523" s="25">
        <f t="shared" si="777"/>
        <v>184788274912768.31</v>
      </c>
      <c r="L4523" s="30" t="str">
        <f t="shared" si="778"/>
        <v>0 DAYS</v>
      </c>
    </row>
    <row r="4524" spans="1:12" x14ac:dyDescent="0.2">
      <c r="A4524" s="23">
        <f t="shared" si="768"/>
        <v>90140621908667.484</v>
      </c>
      <c r="B4524" s="24">
        <v>4518</v>
      </c>
      <c r="C4524" s="23">
        <f t="shared" si="769"/>
        <v>504787482688.5379</v>
      </c>
      <c r="D4524" s="25">
        <f t="shared" si="770"/>
        <v>90645409391356.016</v>
      </c>
      <c r="E4524" s="26">
        <f t="shared" si="771"/>
        <v>90645409390356.016</v>
      </c>
      <c r="F4524" s="27">
        <f t="shared" si="772"/>
        <v>2811067922.6887207</v>
      </c>
      <c r="G4524" s="28">
        <f t="shared" si="773"/>
        <v>21032811778.689079</v>
      </c>
      <c r="H4524" s="28">
        <f t="shared" si="774"/>
        <v>350546862.97815132</v>
      </c>
      <c r="I4524" s="29">
        <f t="shared" si="775"/>
        <v>5842447.7163025225</v>
      </c>
      <c r="J4524" s="25">
        <f t="shared" si="776"/>
        <v>185823089252279.81</v>
      </c>
      <c r="K4524" s="25">
        <f t="shared" si="777"/>
        <v>185823089252279.81</v>
      </c>
      <c r="L4524" s="30" t="str">
        <f t="shared" si="778"/>
        <v>0 DAYS</v>
      </c>
    </row>
    <row r="4525" spans="1:12" x14ac:dyDescent="0.2">
      <c r="A4525" s="23">
        <f t="shared" si="768"/>
        <v>90645409391356.016</v>
      </c>
      <c r="B4525" s="24">
        <v>4519</v>
      </c>
      <c r="C4525" s="23">
        <f t="shared" si="769"/>
        <v>507614292591.59369</v>
      </c>
      <c r="D4525" s="25">
        <f t="shared" si="770"/>
        <v>91153023683947.609</v>
      </c>
      <c r="E4525" s="26">
        <f t="shared" si="771"/>
        <v>91153023682947.609</v>
      </c>
      <c r="F4525" s="27">
        <f t="shared" si="772"/>
        <v>2826809903.0557861</v>
      </c>
      <c r="G4525" s="28">
        <f t="shared" si="773"/>
        <v>21150595524.649738</v>
      </c>
      <c r="H4525" s="28">
        <f t="shared" si="774"/>
        <v>352509925.41082895</v>
      </c>
      <c r="I4525" s="29">
        <f t="shared" si="775"/>
        <v>5875165.4235138157</v>
      </c>
      <c r="J4525" s="25">
        <f t="shared" si="776"/>
        <v>186863698552092.59</v>
      </c>
      <c r="K4525" s="25">
        <f t="shared" si="777"/>
        <v>186863698552092.59</v>
      </c>
      <c r="L4525" s="30" t="str">
        <f t="shared" si="778"/>
        <v>0 DAYS</v>
      </c>
    </row>
    <row r="4526" spans="1:12" x14ac:dyDescent="0.2">
      <c r="A4526" s="23">
        <f t="shared" si="768"/>
        <v>91153023683947.609</v>
      </c>
      <c r="B4526" s="24">
        <v>4520</v>
      </c>
      <c r="C4526" s="23">
        <f t="shared" si="769"/>
        <v>510456932630.10663</v>
      </c>
      <c r="D4526" s="25">
        <f t="shared" si="770"/>
        <v>91663480616577.719</v>
      </c>
      <c r="E4526" s="26">
        <f t="shared" si="771"/>
        <v>91663480615577.719</v>
      </c>
      <c r="F4526" s="27">
        <f t="shared" si="772"/>
        <v>2842640038.5129395</v>
      </c>
      <c r="G4526" s="28">
        <f t="shared" si="773"/>
        <v>21269038859.587776</v>
      </c>
      <c r="H4526" s="28">
        <f t="shared" si="774"/>
        <v>354483980.99312961</v>
      </c>
      <c r="I4526" s="29">
        <f t="shared" si="775"/>
        <v>5908066.3498854935</v>
      </c>
      <c r="J4526" s="25">
        <f t="shared" si="776"/>
        <v>187910135263984.31</v>
      </c>
      <c r="K4526" s="25">
        <f t="shared" si="777"/>
        <v>187910135263984.31</v>
      </c>
      <c r="L4526" s="30" t="str">
        <f t="shared" si="778"/>
        <v>0 DAYS</v>
      </c>
    </row>
    <row r="4527" spans="1:12" x14ac:dyDescent="0.2">
      <c r="A4527" s="23">
        <f t="shared" si="768"/>
        <v>91663480616577.719</v>
      </c>
      <c r="B4527" s="24">
        <v>4521</v>
      </c>
      <c r="C4527" s="23">
        <f t="shared" si="769"/>
        <v>513315491452.83521</v>
      </c>
      <c r="D4527" s="25">
        <f t="shared" si="770"/>
        <v>92176796108030.547</v>
      </c>
      <c r="E4527" s="26">
        <f t="shared" si="771"/>
        <v>92176796107030.547</v>
      </c>
      <c r="F4527" s="27">
        <f t="shared" si="772"/>
        <v>2858558822.7285767</v>
      </c>
      <c r="G4527" s="28">
        <f t="shared" si="773"/>
        <v>21388145477.201466</v>
      </c>
      <c r="H4527" s="28">
        <f t="shared" si="774"/>
        <v>356469091.28669107</v>
      </c>
      <c r="I4527" s="29">
        <f t="shared" si="775"/>
        <v>5941151.5214448515</v>
      </c>
      <c r="J4527" s="25">
        <f t="shared" si="776"/>
        <v>188962432021462.59</v>
      </c>
      <c r="K4527" s="25">
        <f t="shared" si="777"/>
        <v>188962432021462.59</v>
      </c>
      <c r="L4527" s="30" t="str">
        <f t="shared" si="778"/>
        <v>0 DAYS</v>
      </c>
    </row>
    <row r="4528" spans="1:12" x14ac:dyDescent="0.2">
      <c r="A4528" s="23">
        <f t="shared" si="768"/>
        <v>92176796108030.547</v>
      </c>
      <c r="B4528" s="24">
        <v>4522</v>
      </c>
      <c r="C4528" s="23">
        <f t="shared" si="769"/>
        <v>516190058204.97107</v>
      </c>
      <c r="D4528" s="25">
        <f t="shared" si="770"/>
        <v>92692986166235.516</v>
      </c>
      <c r="E4528" s="26">
        <f t="shared" si="771"/>
        <v>92692986165235.516</v>
      </c>
      <c r="F4528" s="27">
        <f t="shared" si="772"/>
        <v>2874566752.1358643</v>
      </c>
      <c r="G4528" s="28">
        <f t="shared" si="773"/>
        <v>21507919091.873795</v>
      </c>
      <c r="H4528" s="28">
        <f t="shared" si="774"/>
        <v>358465318.1978966</v>
      </c>
      <c r="I4528" s="29">
        <f t="shared" si="775"/>
        <v>5974421.9699649429</v>
      </c>
      <c r="J4528" s="25">
        <f t="shared" si="776"/>
        <v>190020621640782.78</v>
      </c>
      <c r="K4528" s="25">
        <f t="shared" si="777"/>
        <v>190020621640782.78</v>
      </c>
      <c r="L4528" s="30" t="str">
        <f t="shared" si="778"/>
        <v>0 DAYS</v>
      </c>
    </row>
    <row r="4529" spans="1:12" x14ac:dyDescent="0.2">
      <c r="A4529" s="23">
        <f t="shared" si="768"/>
        <v>92692986166235.516</v>
      </c>
      <c r="B4529" s="24">
        <v>4523</v>
      </c>
      <c r="C4529" s="23">
        <f t="shared" si="769"/>
        <v>519080722530.91888</v>
      </c>
      <c r="D4529" s="25">
        <f t="shared" si="770"/>
        <v>93212066888766.438</v>
      </c>
      <c r="E4529" s="26">
        <f t="shared" si="771"/>
        <v>93212066887766.438</v>
      </c>
      <c r="F4529" s="27">
        <f t="shared" si="772"/>
        <v>2890664325.9478149</v>
      </c>
      <c r="G4529" s="28">
        <f t="shared" si="773"/>
        <v>21628363438.788288</v>
      </c>
      <c r="H4529" s="28">
        <f t="shared" si="774"/>
        <v>360472723.97980481</v>
      </c>
      <c r="I4529" s="29">
        <f t="shared" si="775"/>
        <v>6007878.7329967469</v>
      </c>
      <c r="J4529" s="25">
        <f t="shared" si="776"/>
        <v>191084737121971.19</v>
      </c>
      <c r="K4529" s="25">
        <f t="shared" si="777"/>
        <v>191084737121971.19</v>
      </c>
      <c r="L4529" s="30" t="str">
        <f t="shared" si="778"/>
        <v>0 DAYS</v>
      </c>
    </row>
    <row r="4530" spans="1:12" x14ac:dyDescent="0.2">
      <c r="A4530" s="23">
        <f t="shared" si="768"/>
        <v>93212066888766.438</v>
      </c>
      <c r="B4530" s="24">
        <v>4524</v>
      </c>
      <c r="C4530" s="23">
        <f t="shared" si="769"/>
        <v>521987574577.09204</v>
      </c>
      <c r="D4530" s="25">
        <f t="shared" si="770"/>
        <v>93734054463343.531</v>
      </c>
      <c r="E4530" s="26">
        <f t="shared" si="771"/>
        <v>93734054462343.531</v>
      </c>
      <c r="F4530" s="27">
        <f t="shared" si="772"/>
        <v>2906852046.1731567</v>
      </c>
      <c r="G4530" s="28">
        <f t="shared" si="773"/>
        <v>21749482274.045502</v>
      </c>
      <c r="H4530" s="28">
        <f t="shared" si="774"/>
        <v>362491371.2340917</v>
      </c>
      <c r="I4530" s="29">
        <f t="shared" si="775"/>
        <v>6041522.8539015288</v>
      </c>
      <c r="J4530" s="25">
        <f t="shared" si="776"/>
        <v>192154811649854.22</v>
      </c>
      <c r="K4530" s="25">
        <f t="shared" si="777"/>
        <v>192154811649854.22</v>
      </c>
      <c r="L4530" s="30" t="str">
        <f t="shared" si="778"/>
        <v>0 DAYS</v>
      </c>
    </row>
    <row r="4531" spans="1:12" x14ac:dyDescent="0.2">
      <c r="A4531" s="23">
        <f t="shared" si="768"/>
        <v>93734054463343.531</v>
      </c>
      <c r="B4531" s="24">
        <v>4525</v>
      </c>
      <c r="C4531" s="23">
        <f t="shared" si="769"/>
        <v>524910704994.72375</v>
      </c>
      <c r="D4531" s="25">
        <f t="shared" si="770"/>
        <v>94258965168338.25</v>
      </c>
      <c r="E4531" s="26">
        <f t="shared" si="771"/>
        <v>94258965167338.25</v>
      </c>
      <c r="F4531" s="27">
        <f t="shared" si="772"/>
        <v>2923130417.6317139</v>
      </c>
      <c r="G4531" s="28">
        <f t="shared" si="773"/>
        <v>21871279374.780155</v>
      </c>
      <c r="H4531" s="28">
        <f t="shared" si="774"/>
        <v>364521322.91300261</v>
      </c>
      <c r="I4531" s="29">
        <f t="shared" si="775"/>
        <v>6075355.3818833772</v>
      </c>
      <c r="J4531" s="25">
        <f t="shared" si="776"/>
        <v>193230878595093.41</v>
      </c>
      <c r="K4531" s="25">
        <f t="shared" si="777"/>
        <v>193230878595093.41</v>
      </c>
      <c r="L4531" s="30" t="str">
        <f t="shared" si="778"/>
        <v>0 DAYS</v>
      </c>
    </row>
    <row r="4532" spans="1:12" x14ac:dyDescent="0.2">
      <c r="A4532" s="23">
        <f t="shared" si="768"/>
        <v>94258965168338.25</v>
      </c>
      <c r="B4532" s="24">
        <v>4526</v>
      </c>
      <c r="C4532" s="23">
        <f t="shared" si="769"/>
        <v>527850204942.69421</v>
      </c>
      <c r="D4532" s="25">
        <f t="shared" si="770"/>
        <v>94786815373280.938</v>
      </c>
      <c r="E4532" s="26">
        <f t="shared" si="771"/>
        <v>94786815372280.938</v>
      </c>
      <c r="F4532" s="27">
        <f t="shared" si="772"/>
        <v>2939499947.970459</v>
      </c>
      <c r="G4532" s="28">
        <f t="shared" si="773"/>
        <v>21993758539.278927</v>
      </c>
      <c r="H4532" s="28">
        <f t="shared" si="774"/>
        <v>366562642.32131547</v>
      </c>
      <c r="I4532" s="29">
        <f t="shared" si="775"/>
        <v>6109377.3720219247</v>
      </c>
      <c r="J4532" s="25">
        <f t="shared" si="776"/>
        <v>194312971515225.91</v>
      </c>
      <c r="K4532" s="25">
        <f t="shared" si="777"/>
        <v>194312971515225.91</v>
      </c>
      <c r="L4532" s="30" t="str">
        <f t="shared" si="778"/>
        <v>0 DAYS</v>
      </c>
    </row>
    <row r="4533" spans="1:12" x14ac:dyDescent="0.2">
      <c r="A4533" s="23">
        <f t="shared" si="768"/>
        <v>94786815373280.938</v>
      </c>
      <c r="B4533" s="24">
        <v>4527</v>
      </c>
      <c r="C4533" s="23">
        <f t="shared" si="769"/>
        <v>530806166090.37323</v>
      </c>
      <c r="D4533" s="25">
        <f t="shared" si="770"/>
        <v>95317621539371.313</v>
      </c>
      <c r="E4533" s="26">
        <f t="shared" si="771"/>
        <v>95317621538371.313</v>
      </c>
      <c r="F4533" s="27">
        <f t="shared" si="772"/>
        <v>2955961147.6790161</v>
      </c>
      <c r="G4533" s="28">
        <f t="shared" si="773"/>
        <v>22116923587.098885</v>
      </c>
      <c r="H4533" s="28">
        <f t="shared" si="774"/>
        <v>368615393.11831474</v>
      </c>
      <c r="I4533" s="29">
        <f t="shared" si="775"/>
        <v>6143589.8853052454</v>
      </c>
      <c r="J4533" s="25">
        <f t="shared" si="776"/>
        <v>195401124155711.19</v>
      </c>
      <c r="K4533" s="25">
        <f t="shared" si="777"/>
        <v>195401124155711.19</v>
      </c>
      <c r="L4533" s="30" t="str">
        <f t="shared" si="778"/>
        <v>0 DAYS</v>
      </c>
    </row>
    <row r="4534" spans="1:12" x14ac:dyDescent="0.2">
      <c r="A4534" s="23">
        <f t="shared" si="768"/>
        <v>95317621539371.313</v>
      </c>
      <c r="B4534" s="24">
        <v>4528</v>
      </c>
      <c r="C4534" s="23">
        <f t="shared" si="769"/>
        <v>533778680620.47937</v>
      </c>
      <c r="D4534" s="25">
        <f t="shared" si="770"/>
        <v>95851400219991.797</v>
      </c>
      <c r="E4534" s="26">
        <f t="shared" si="771"/>
        <v>95851400218991.797</v>
      </c>
      <c r="F4534" s="27">
        <f t="shared" si="772"/>
        <v>2972514530.1061401</v>
      </c>
      <c r="G4534" s="28">
        <f t="shared" si="773"/>
        <v>22240778359.186642</v>
      </c>
      <c r="H4534" s="28">
        <f t="shared" si="774"/>
        <v>370679639.31977737</v>
      </c>
      <c r="I4534" s="29">
        <f t="shared" si="775"/>
        <v>6177993.9886629563</v>
      </c>
      <c r="J4534" s="25">
        <f t="shared" si="776"/>
        <v>196495370450983.16</v>
      </c>
      <c r="K4534" s="25">
        <f t="shared" si="777"/>
        <v>196495370450983.16</v>
      </c>
      <c r="L4534" s="30" t="str">
        <f t="shared" si="778"/>
        <v>0 DAYS</v>
      </c>
    </row>
    <row r="4535" spans="1:12" x14ac:dyDescent="0.2">
      <c r="A4535" s="23">
        <f t="shared" si="768"/>
        <v>95851400219991.797</v>
      </c>
      <c r="B4535" s="24">
        <v>4529</v>
      </c>
      <c r="C4535" s="23">
        <f t="shared" si="769"/>
        <v>536767841231.95404</v>
      </c>
      <c r="D4535" s="25">
        <f t="shared" si="770"/>
        <v>96388168061223.75</v>
      </c>
      <c r="E4535" s="26">
        <f t="shared" si="771"/>
        <v>96388168060223.75</v>
      </c>
      <c r="F4535" s="27">
        <f t="shared" si="772"/>
        <v>2989160611.4746704</v>
      </c>
      <c r="G4535" s="28">
        <f t="shared" si="773"/>
        <v>22365326717.998085</v>
      </c>
      <c r="H4535" s="28">
        <f t="shared" si="774"/>
        <v>372755445.29996806</v>
      </c>
      <c r="I4535" s="29">
        <f t="shared" si="775"/>
        <v>6212590.7549994681</v>
      </c>
      <c r="J4535" s="25">
        <f t="shared" si="776"/>
        <v>197595744525508.66</v>
      </c>
      <c r="K4535" s="25">
        <f t="shared" si="777"/>
        <v>197595744525508.66</v>
      </c>
      <c r="L4535" s="30" t="str">
        <f t="shared" si="778"/>
        <v>0 DAYS</v>
      </c>
    </row>
    <row r="4536" spans="1:12" x14ac:dyDescent="0.2">
      <c r="A4536" s="23">
        <f t="shared" si="768"/>
        <v>96388168061223.75</v>
      </c>
      <c r="B4536" s="24">
        <v>4530</v>
      </c>
      <c r="C4536" s="23">
        <f t="shared" si="769"/>
        <v>539773741142.85297</v>
      </c>
      <c r="D4536" s="25">
        <f t="shared" si="770"/>
        <v>96927941802366.609</v>
      </c>
      <c r="E4536" s="26">
        <f t="shared" si="771"/>
        <v>96927941801366.609</v>
      </c>
      <c r="F4536" s="27">
        <f t="shared" si="772"/>
        <v>3005899910.8989258</v>
      </c>
      <c r="G4536" s="28">
        <f t="shared" si="773"/>
        <v>22490572547.618874</v>
      </c>
      <c r="H4536" s="28">
        <f t="shared" si="774"/>
        <v>374842875.79364789</v>
      </c>
      <c r="I4536" s="29">
        <f t="shared" si="775"/>
        <v>6247381.2632274646</v>
      </c>
      <c r="J4536" s="25">
        <f t="shared" si="776"/>
        <v>198702280694851.53</v>
      </c>
      <c r="K4536" s="25">
        <f t="shared" si="777"/>
        <v>198702280694851.53</v>
      </c>
      <c r="L4536" s="30" t="str">
        <f t="shared" si="778"/>
        <v>0 DAYS</v>
      </c>
    </row>
    <row r="4537" spans="1:12" x14ac:dyDescent="0.2">
      <c r="A4537" s="23">
        <f t="shared" si="768"/>
        <v>96927941802366.609</v>
      </c>
      <c r="B4537" s="24">
        <v>4531</v>
      </c>
      <c r="C4537" s="23">
        <f t="shared" si="769"/>
        <v>542796474093.25299</v>
      </c>
      <c r="D4537" s="25">
        <f t="shared" si="770"/>
        <v>97470738276459.859</v>
      </c>
      <c r="E4537" s="26">
        <f t="shared" si="771"/>
        <v>97470738275459.859</v>
      </c>
      <c r="F4537" s="27">
        <f t="shared" si="772"/>
        <v>3022732950.4000244</v>
      </c>
      <c r="G4537" s="28">
        <f t="shared" si="773"/>
        <v>22616519753.88554</v>
      </c>
      <c r="H4537" s="28">
        <f t="shared" si="774"/>
        <v>376941995.89809233</v>
      </c>
      <c r="I4537" s="29">
        <f t="shared" si="775"/>
        <v>6282366.5983015392</v>
      </c>
      <c r="J4537" s="25">
        <f t="shared" si="776"/>
        <v>199815013466742.69</v>
      </c>
      <c r="K4537" s="25">
        <f t="shared" si="777"/>
        <v>199815013466742.69</v>
      </c>
      <c r="L4537" s="30" t="str">
        <f t="shared" si="778"/>
        <v>0 DAYS</v>
      </c>
    </row>
    <row r="4538" spans="1:12" x14ac:dyDescent="0.2">
      <c r="A4538" s="23">
        <f t="shared" si="768"/>
        <v>97470738276459.859</v>
      </c>
      <c r="B4538" s="24">
        <v>4532</v>
      </c>
      <c r="C4538" s="23">
        <f t="shared" si="769"/>
        <v>545836134348.17523</v>
      </c>
      <c r="D4538" s="25">
        <f t="shared" si="770"/>
        <v>98016574410808.031</v>
      </c>
      <c r="E4538" s="26">
        <f t="shared" si="771"/>
        <v>98016574409808.031</v>
      </c>
      <c r="F4538" s="27">
        <f t="shared" si="772"/>
        <v>3039660254.9222412</v>
      </c>
      <c r="G4538" s="28">
        <f t="shared" si="773"/>
        <v>22743172264.507301</v>
      </c>
      <c r="H4538" s="28">
        <f t="shared" si="774"/>
        <v>379052871.0751217</v>
      </c>
      <c r="I4538" s="29">
        <f t="shared" si="775"/>
        <v>6317547.8512520287</v>
      </c>
      <c r="J4538" s="25">
        <f t="shared" si="776"/>
        <v>200933977542156.44</v>
      </c>
      <c r="K4538" s="25">
        <f t="shared" si="777"/>
        <v>200933977542156.44</v>
      </c>
      <c r="L4538" s="30" t="str">
        <f t="shared" si="778"/>
        <v>0 DAYS</v>
      </c>
    </row>
    <row r="4539" spans="1:12" x14ac:dyDescent="0.2">
      <c r="A4539" s="23">
        <f t="shared" si="768"/>
        <v>98016574410808.031</v>
      </c>
      <c r="B4539" s="24">
        <v>4533</v>
      </c>
      <c r="C4539" s="23">
        <f t="shared" si="769"/>
        <v>548892816700.52496</v>
      </c>
      <c r="D4539" s="25">
        <f t="shared" si="770"/>
        <v>98565467227508.563</v>
      </c>
      <c r="E4539" s="26">
        <f t="shared" si="771"/>
        <v>98565467226508.563</v>
      </c>
      <c r="F4539" s="27">
        <f t="shared" si="772"/>
        <v>3056682352.3497314</v>
      </c>
      <c r="G4539" s="28">
        <f t="shared" si="773"/>
        <v>22870534029.188541</v>
      </c>
      <c r="H4539" s="28">
        <f t="shared" si="774"/>
        <v>381175567.15314233</v>
      </c>
      <c r="I4539" s="29">
        <f t="shared" si="775"/>
        <v>6352926.1192190386</v>
      </c>
      <c r="J4539" s="25">
        <f t="shared" si="776"/>
        <v>202059207816392.53</v>
      </c>
      <c r="K4539" s="25">
        <f t="shared" si="777"/>
        <v>202059207816392.53</v>
      </c>
      <c r="L4539" s="30" t="str">
        <f t="shared" si="778"/>
        <v>0 DAYS</v>
      </c>
    </row>
    <row r="4540" spans="1:12" x14ac:dyDescent="0.2">
      <c r="A4540" s="23">
        <f t="shared" si="768"/>
        <v>98565467227508.563</v>
      </c>
      <c r="B4540" s="24">
        <v>4534</v>
      </c>
      <c r="C4540" s="23">
        <f t="shared" si="769"/>
        <v>551966616474.04797</v>
      </c>
      <c r="D4540" s="25">
        <f t="shared" si="770"/>
        <v>99117433843982.609</v>
      </c>
      <c r="E4540" s="26">
        <f t="shared" si="771"/>
        <v>99117433842982.609</v>
      </c>
      <c r="F4540" s="27">
        <f t="shared" si="772"/>
        <v>3073799773.5230103</v>
      </c>
      <c r="G4540" s="28">
        <f t="shared" si="773"/>
        <v>22998609019.751999</v>
      </c>
      <c r="H4540" s="28">
        <f t="shared" si="774"/>
        <v>383310150.32919997</v>
      </c>
      <c r="I4540" s="29">
        <f t="shared" si="775"/>
        <v>6388502.5054866662</v>
      </c>
      <c r="J4540" s="25">
        <f t="shared" si="776"/>
        <v>203190739380164.34</v>
      </c>
      <c r="K4540" s="25">
        <f t="shared" si="777"/>
        <v>203190739380164.34</v>
      </c>
      <c r="L4540" s="30" t="str">
        <f t="shared" si="778"/>
        <v>0 DAYS</v>
      </c>
    </row>
    <row r="4541" spans="1:12" x14ac:dyDescent="0.2">
      <c r="A4541" s="23">
        <f t="shared" si="768"/>
        <v>99117433843982.609</v>
      </c>
      <c r="B4541" s="24">
        <v>4535</v>
      </c>
      <c r="C4541" s="23">
        <f t="shared" si="769"/>
        <v>555057629526.30261</v>
      </c>
      <c r="D4541" s="25">
        <f t="shared" si="770"/>
        <v>99672491473508.906</v>
      </c>
      <c r="E4541" s="26">
        <f t="shared" si="771"/>
        <v>99672491472508.906</v>
      </c>
      <c r="F4541" s="27">
        <f t="shared" si="772"/>
        <v>3091013052.2546387</v>
      </c>
      <c r="G4541" s="28">
        <f t="shared" si="773"/>
        <v>23127401230.262608</v>
      </c>
      <c r="H4541" s="28">
        <f t="shared" si="774"/>
        <v>385456687.17104346</v>
      </c>
      <c r="I4541" s="29">
        <f t="shared" si="775"/>
        <v>6424278.1195173906</v>
      </c>
      <c r="J4541" s="25">
        <f t="shared" si="776"/>
        <v>204328607520693.25</v>
      </c>
      <c r="K4541" s="25">
        <f t="shared" si="777"/>
        <v>204328607520693.25</v>
      </c>
      <c r="L4541" s="30" t="str">
        <f t="shared" si="778"/>
        <v>0 DAYS</v>
      </c>
    </row>
    <row r="4542" spans="1:12" x14ac:dyDescent="0.2">
      <c r="A4542" s="23">
        <f t="shared" si="768"/>
        <v>99672491473508.906</v>
      </c>
      <c r="B4542" s="24">
        <v>4536</v>
      </c>
      <c r="C4542" s="23">
        <f t="shared" si="769"/>
        <v>558165952251.6499</v>
      </c>
      <c r="D4542" s="25">
        <f t="shared" si="770"/>
        <v>100230657425760.56</v>
      </c>
      <c r="E4542" s="26">
        <f t="shared" si="771"/>
        <v>100230657424760.56</v>
      </c>
      <c r="F4542" s="27">
        <f t="shared" si="772"/>
        <v>3108322725.34729</v>
      </c>
      <c r="G4542" s="28">
        <f t="shared" si="773"/>
        <v>23256914677.152081</v>
      </c>
      <c r="H4542" s="28">
        <f t="shared" si="774"/>
        <v>387615244.61920136</v>
      </c>
      <c r="I4542" s="29">
        <f t="shared" si="775"/>
        <v>6460254.0769866891</v>
      </c>
      <c r="J4542" s="25">
        <f t="shared" si="776"/>
        <v>205472847722809.13</v>
      </c>
      <c r="K4542" s="25">
        <f t="shared" si="777"/>
        <v>205472847722809.13</v>
      </c>
      <c r="L4542" s="30" t="str">
        <f t="shared" si="778"/>
        <v>0 DAYS</v>
      </c>
    </row>
    <row r="4543" spans="1:12" x14ac:dyDescent="0.2">
      <c r="A4543" s="23">
        <f t="shared" si="768"/>
        <v>100230657425760.56</v>
      </c>
      <c r="B4543" s="24">
        <v>4537</v>
      </c>
      <c r="C4543" s="23">
        <f t="shared" si="769"/>
        <v>561291681584.25916</v>
      </c>
      <c r="D4543" s="25">
        <f t="shared" si="770"/>
        <v>100791949107344.83</v>
      </c>
      <c r="E4543" s="26">
        <f t="shared" si="771"/>
        <v>100791949106344.83</v>
      </c>
      <c r="F4543" s="27">
        <f t="shared" si="772"/>
        <v>3125729332.6092529</v>
      </c>
      <c r="G4543" s="28">
        <f t="shared" si="773"/>
        <v>23387153399.344131</v>
      </c>
      <c r="H4543" s="28">
        <f t="shared" si="774"/>
        <v>389785889.98906887</v>
      </c>
      <c r="I4543" s="29">
        <f t="shared" si="775"/>
        <v>6496431.4998178147</v>
      </c>
      <c r="J4543" s="25">
        <f t="shared" si="776"/>
        <v>206623495670056.88</v>
      </c>
      <c r="K4543" s="25">
        <f t="shared" si="777"/>
        <v>206623495670056.88</v>
      </c>
      <c r="L4543" s="30" t="str">
        <f t="shared" si="778"/>
        <v>0 DAYS</v>
      </c>
    </row>
    <row r="4544" spans="1:12" x14ac:dyDescent="0.2">
      <c r="A4544" s="23">
        <f t="shared" si="768"/>
        <v>100791949107344.83</v>
      </c>
      <c r="B4544" s="24">
        <v>4538</v>
      </c>
      <c r="C4544" s="23">
        <f t="shared" si="769"/>
        <v>564434915001.13098</v>
      </c>
      <c r="D4544" s="25">
        <f t="shared" si="770"/>
        <v>101356384022345.95</v>
      </c>
      <c r="E4544" s="26">
        <f t="shared" si="771"/>
        <v>101356384021345.95</v>
      </c>
      <c r="F4544" s="27">
        <f t="shared" si="772"/>
        <v>3143233416.8718262</v>
      </c>
      <c r="G4544" s="28">
        <f t="shared" si="773"/>
        <v>23518121458.380459</v>
      </c>
      <c r="H4544" s="28">
        <f t="shared" si="774"/>
        <v>391968690.97300762</v>
      </c>
      <c r="I4544" s="29">
        <f t="shared" si="775"/>
        <v>6532811.516216794</v>
      </c>
      <c r="J4544" s="25">
        <f t="shared" si="776"/>
        <v>207780587245809.19</v>
      </c>
      <c r="K4544" s="25">
        <f t="shared" si="777"/>
        <v>207780587245809.19</v>
      </c>
      <c r="L4544" s="30" t="str">
        <f t="shared" si="778"/>
        <v>0 DAYS</v>
      </c>
    </row>
    <row r="4545" spans="1:12" x14ac:dyDescent="0.2">
      <c r="A4545" s="23">
        <f t="shared" si="768"/>
        <v>101356384022345.95</v>
      </c>
      <c r="B4545" s="24">
        <v>4539</v>
      </c>
      <c r="C4545" s="23">
        <f t="shared" si="769"/>
        <v>567595750525.13733</v>
      </c>
      <c r="D4545" s="25">
        <f t="shared" si="770"/>
        <v>101923979772871.09</v>
      </c>
      <c r="E4545" s="26">
        <f t="shared" si="771"/>
        <v>101923979771871.09</v>
      </c>
      <c r="F4545" s="27">
        <f t="shared" si="772"/>
        <v>3160835524.0063477</v>
      </c>
      <c r="G4545" s="28">
        <f t="shared" si="773"/>
        <v>23649822938.54739</v>
      </c>
      <c r="H4545" s="28">
        <f t="shared" si="774"/>
        <v>394163715.64245647</v>
      </c>
      <c r="I4545" s="29">
        <f t="shared" si="775"/>
        <v>6569395.2607076075</v>
      </c>
      <c r="J4545" s="25">
        <f t="shared" si="776"/>
        <v>208944158534385.72</v>
      </c>
      <c r="K4545" s="25">
        <f t="shared" si="777"/>
        <v>208944158534385.72</v>
      </c>
      <c r="L4545" s="30" t="str">
        <f t="shared" si="778"/>
        <v>0 DAYS</v>
      </c>
    </row>
    <row r="4546" spans="1:12" x14ac:dyDescent="0.2">
      <c r="A4546" s="23">
        <f t="shared" si="768"/>
        <v>101923979772871.09</v>
      </c>
      <c r="B4546" s="24">
        <v>4540</v>
      </c>
      <c r="C4546" s="23">
        <f t="shared" si="769"/>
        <v>570774286728.07813</v>
      </c>
      <c r="D4546" s="25">
        <f t="shared" si="770"/>
        <v>102494754059599.17</v>
      </c>
      <c r="E4546" s="26">
        <f t="shared" si="771"/>
        <v>102494754058599.17</v>
      </c>
      <c r="F4546" s="27">
        <f t="shared" si="772"/>
        <v>3178536202.9407959</v>
      </c>
      <c r="G4546" s="28">
        <f t="shared" si="773"/>
        <v>23782261947.003254</v>
      </c>
      <c r="H4546" s="28">
        <f t="shared" si="774"/>
        <v>396371032.45005423</v>
      </c>
      <c r="I4546" s="29">
        <f t="shared" si="775"/>
        <v>6606183.8741675708</v>
      </c>
      <c r="J4546" s="25">
        <f t="shared" si="776"/>
        <v>210114245822178.28</v>
      </c>
      <c r="K4546" s="25">
        <f t="shared" si="777"/>
        <v>210114245822178.28</v>
      </c>
      <c r="L4546" s="30" t="str">
        <f t="shared" si="778"/>
        <v>0 DAYS</v>
      </c>
    </row>
    <row r="4547" spans="1:12" x14ac:dyDescent="0.2">
      <c r="A4547" s="23">
        <f t="shared" si="768"/>
        <v>102494754059599.17</v>
      </c>
      <c r="B4547" s="24">
        <v>4541</v>
      </c>
      <c r="C4547" s="23">
        <f t="shared" si="769"/>
        <v>573970622733.75537</v>
      </c>
      <c r="D4547" s="25">
        <f t="shared" si="770"/>
        <v>103068724682332.92</v>
      </c>
      <c r="E4547" s="26">
        <f t="shared" si="771"/>
        <v>103068724681332.92</v>
      </c>
      <c r="F4547" s="27">
        <f t="shared" si="772"/>
        <v>3196336005.6772461</v>
      </c>
      <c r="G4547" s="28">
        <f t="shared" si="773"/>
        <v>23915442613.906475</v>
      </c>
      <c r="H4547" s="28">
        <f t="shared" si="774"/>
        <v>398590710.23177457</v>
      </c>
      <c r="I4547" s="29">
        <f t="shared" si="775"/>
        <v>6643178.503862909</v>
      </c>
      <c r="J4547" s="25">
        <f t="shared" si="776"/>
        <v>211290885598782.47</v>
      </c>
      <c r="K4547" s="25">
        <f t="shared" si="777"/>
        <v>211290885598782.47</v>
      </c>
      <c r="L4547" s="30" t="str">
        <f t="shared" si="778"/>
        <v>0 DAYS</v>
      </c>
    </row>
    <row r="4548" spans="1:12" x14ac:dyDescent="0.2">
      <c r="A4548" s="23">
        <f t="shared" si="768"/>
        <v>103068724682332.92</v>
      </c>
      <c r="B4548" s="24">
        <v>4542</v>
      </c>
      <c r="C4548" s="23">
        <f t="shared" si="769"/>
        <v>577184858221.06433</v>
      </c>
      <c r="D4548" s="25">
        <f t="shared" si="770"/>
        <v>103645909540553.98</v>
      </c>
      <c r="E4548" s="26">
        <f t="shared" si="771"/>
        <v>103645909539553.98</v>
      </c>
      <c r="F4548" s="27">
        <f t="shared" si="772"/>
        <v>3214235487.30896</v>
      </c>
      <c r="G4548" s="28">
        <f t="shared" si="773"/>
        <v>24049369092.544346</v>
      </c>
      <c r="H4548" s="28">
        <f t="shared" si="774"/>
        <v>400822818.20907241</v>
      </c>
      <c r="I4548" s="29">
        <f t="shared" si="775"/>
        <v>6680380.3034845404</v>
      </c>
      <c r="J4548" s="25">
        <f t="shared" si="776"/>
        <v>212474114558135.66</v>
      </c>
      <c r="K4548" s="25">
        <f t="shared" si="777"/>
        <v>212474114558135.66</v>
      </c>
      <c r="L4548" s="30" t="str">
        <f t="shared" si="778"/>
        <v>0 DAYS</v>
      </c>
    </row>
    <row r="4549" spans="1:12" x14ac:dyDescent="0.2">
      <c r="A4549" s="23">
        <f t="shared" ref="A4549:A4612" si="779">D4548</f>
        <v>103645909540553.98</v>
      </c>
      <c r="B4549" s="24">
        <v>4543</v>
      </c>
      <c r="C4549" s="23">
        <f t="shared" ref="C4549:C4612" si="780">(A4549*$F$2)+$H$2</f>
        <v>580417093427.10229</v>
      </c>
      <c r="D4549" s="25">
        <f t="shared" ref="D4549:D4612" si="781">A4549+C4549</f>
        <v>104226326633981.09</v>
      </c>
      <c r="E4549" s="26">
        <f t="shared" ref="E4549:E4612" si="782">E4548+C4549</f>
        <v>104226326632981.09</v>
      </c>
      <c r="F4549" s="27">
        <f t="shared" ref="F4549:F4612" si="783">C4549-C4548</f>
        <v>3232235206.0379639</v>
      </c>
      <c r="G4549" s="28">
        <f t="shared" ref="G4549:G4612" si="784">C4549/24</f>
        <v>24184045559.462597</v>
      </c>
      <c r="H4549" s="28">
        <f t="shared" ref="H4549:H4612" si="785">G4549/60</f>
        <v>403067425.99104327</v>
      </c>
      <c r="I4549" s="29">
        <f t="shared" ref="I4549:I4612" si="786">H4549/60</f>
        <v>6717790.4331840547</v>
      </c>
      <c r="J4549" s="25">
        <f t="shared" ref="J4549:J4612" si="787">D4549*2.05</f>
        <v>213663969599661.22</v>
      </c>
      <c r="K4549" s="25">
        <f t="shared" ref="K4549:K4612" si="788">J4549-$J$2</f>
        <v>213663969599661.22</v>
      </c>
      <c r="L4549" s="30" t="str">
        <f t="shared" ref="L4549:L4612" si="789">ROUND(($J$5/C4549),0) &amp; " DAYS"</f>
        <v>0 DAYS</v>
      </c>
    </row>
    <row r="4550" spans="1:12" x14ac:dyDescent="0.2">
      <c r="A4550" s="23">
        <f t="shared" si="779"/>
        <v>104226326633981.09</v>
      </c>
      <c r="B4550" s="24">
        <v>4544</v>
      </c>
      <c r="C4550" s="23">
        <f t="shared" si="780"/>
        <v>583667429150.29407</v>
      </c>
      <c r="D4550" s="25">
        <f t="shared" si="781"/>
        <v>104809994063131.39</v>
      </c>
      <c r="E4550" s="26">
        <f t="shared" si="782"/>
        <v>104809994062131.39</v>
      </c>
      <c r="F4550" s="27">
        <f t="shared" si="783"/>
        <v>3250335723.1917725</v>
      </c>
      <c r="G4550" s="28">
        <f t="shared" si="784"/>
        <v>24319476214.595585</v>
      </c>
      <c r="H4550" s="28">
        <f t="shared" si="785"/>
        <v>405324603.5765931</v>
      </c>
      <c r="I4550" s="29">
        <f t="shared" si="786"/>
        <v>6755410.0596098853</v>
      </c>
      <c r="J4550" s="25">
        <f t="shared" si="787"/>
        <v>214860487829419.34</v>
      </c>
      <c r="K4550" s="25">
        <f t="shared" si="788"/>
        <v>214860487829419.34</v>
      </c>
      <c r="L4550" s="30" t="str">
        <f t="shared" si="789"/>
        <v>0 DAYS</v>
      </c>
    </row>
    <row r="4551" spans="1:12" x14ac:dyDescent="0.2">
      <c r="A4551" s="23">
        <f t="shared" si="779"/>
        <v>104809994063131.39</v>
      </c>
      <c r="B4551" s="24">
        <v>4545</v>
      </c>
      <c r="C4551" s="23">
        <f t="shared" si="780"/>
        <v>586935966753.53577</v>
      </c>
      <c r="D4551" s="25">
        <f t="shared" si="781"/>
        <v>105396930029884.92</v>
      </c>
      <c r="E4551" s="26">
        <f t="shared" si="782"/>
        <v>105396930028884.92</v>
      </c>
      <c r="F4551" s="27">
        <f t="shared" si="783"/>
        <v>3268537603.2416992</v>
      </c>
      <c r="G4551" s="28">
        <f t="shared" si="784"/>
        <v>24455665281.397324</v>
      </c>
      <c r="H4551" s="28">
        <f t="shared" si="785"/>
        <v>407594421.35662204</v>
      </c>
      <c r="I4551" s="29">
        <f t="shared" si="786"/>
        <v>6793240.3559437003</v>
      </c>
      <c r="J4551" s="25">
        <f t="shared" si="787"/>
        <v>216063706561264.06</v>
      </c>
      <c r="K4551" s="25">
        <f t="shared" si="788"/>
        <v>216063706561264.06</v>
      </c>
      <c r="L4551" s="30" t="str">
        <f t="shared" si="789"/>
        <v>0 DAYS</v>
      </c>
    </row>
    <row r="4552" spans="1:12" x14ac:dyDescent="0.2">
      <c r="A4552" s="23">
        <f t="shared" si="779"/>
        <v>105396930029884.92</v>
      </c>
      <c r="B4552" s="24">
        <v>4546</v>
      </c>
      <c r="C4552" s="23">
        <f t="shared" si="780"/>
        <v>590222808167.35559</v>
      </c>
      <c r="D4552" s="25">
        <f t="shared" si="781"/>
        <v>105987152838052.28</v>
      </c>
      <c r="E4552" s="26">
        <f t="shared" si="782"/>
        <v>105987152837052.28</v>
      </c>
      <c r="F4552" s="27">
        <f t="shared" si="783"/>
        <v>3286841413.8198242</v>
      </c>
      <c r="G4552" s="28">
        <f t="shared" si="784"/>
        <v>24592617006.973148</v>
      </c>
      <c r="H4552" s="28">
        <f t="shared" si="785"/>
        <v>409876950.11621916</v>
      </c>
      <c r="I4552" s="29">
        <f t="shared" si="786"/>
        <v>6831282.5019369861</v>
      </c>
      <c r="J4552" s="25">
        <f t="shared" si="787"/>
        <v>217273663318007.16</v>
      </c>
      <c r="K4552" s="25">
        <f t="shared" si="788"/>
        <v>217273663318007.16</v>
      </c>
      <c r="L4552" s="30" t="str">
        <f t="shared" si="789"/>
        <v>0 DAYS</v>
      </c>
    </row>
    <row r="4553" spans="1:12" x14ac:dyDescent="0.2">
      <c r="A4553" s="23">
        <f t="shared" si="779"/>
        <v>105987152838052.28</v>
      </c>
      <c r="B4553" s="24">
        <v>4547</v>
      </c>
      <c r="C4553" s="23">
        <f t="shared" si="780"/>
        <v>593528055893.09277</v>
      </c>
      <c r="D4553" s="25">
        <f t="shared" si="781"/>
        <v>106580680893945.38</v>
      </c>
      <c r="E4553" s="26">
        <f t="shared" si="782"/>
        <v>106580680892945.38</v>
      </c>
      <c r="F4553" s="27">
        <f t="shared" si="783"/>
        <v>3305247725.7371826</v>
      </c>
      <c r="G4553" s="28">
        <f t="shared" si="784"/>
        <v>24730335662.2122</v>
      </c>
      <c r="H4553" s="28">
        <f t="shared" si="785"/>
        <v>412172261.03687</v>
      </c>
      <c r="I4553" s="29">
        <f t="shared" si="786"/>
        <v>6869537.6839478333</v>
      </c>
      <c r="J4553" s="25">
        <f t="shared" si="787"/>
        <v>218490395832588</v>
      </c>
      <c r="K4553" s="25">
        <f t="shared" si="788"/>
        <v>218490395832588</v>
      </c>
      <c r="L4553" s="30" t="str">
        <f t="shared" si="789"/>
        <v>0 DAYS</v>
      </c>
    </row>
    <row r="4554" spans="1:12" x14ac:dyDescent="0.2">
      <c r="A4554" s="23">
        <f t="shared" si="779"/>
        <v>106580680893945.38</v>
      </c>
      <c r="B4554" s="24">
        <v>4548</v>
      </c>
      <c r="C4554" s="23">
        <f t="shared" si="780"/>
        <v>596851813006.09412</v>
      </c>
      <c r="D4554" s="25">
        <f t="shared" si="781"/>
        <v>107177532706951.47</v>
      </c>
      <c r="E4554" s="26">
        <f t="shared" si="782"/>
        <v>107177532705951.47</v>
      </c>
      <c r="F4554" s="27">
        <f t="shared" si="783"/>
        <v>3323757113.0013428</v>
      </c>
      <c r="G4554" s="28">
        <f t="shared" si="784"/>
        <v>24868825541.920589</v>
      </c>
      <c r="H4554" s="28">
        <f t="shared" si="785"/>
        <v>414480425.69867647</v>
      </c>
      <c r="I4554" s="29">
        <f t="shared" si="786"/>
        <v>6908007.0949779414</v>
      </c>
      <c r="J4554" s="25">
        <f t="shared" si="787"/>
        <v>219713942049250.5</v>
      </c>
      <c r="K4554" s="25">
        <f t="shared" si="788"/>
        <v>219713942049250.5</v>
      </c>
      <c r="L4554" s="30" t="str">
        <f t="shared" si="789"/>
        <v>0 DAYS</v>
      </c>
    </row>
    <row r="4555" spans="1:12" x14ac:dyDescent="0.2">
      <c r="A4555" s="23">
        <f t="shared" si="779"/>
        <v>107177532706951.47</v>
      </c>
      <c r="B4555" s="24">
        <v>4549</v>
      </c>
      <c r="C4555" s="23">
        <f t="shared" si="780"/>
        <v>600194183158.92822</v>
      </c>
      <c r="D4555" s="25">
        <f t="shared" si="781"/>
        <v>107777726890110.39</v>
      </c>
      <c r="E4555" s="26">
        <f t="shared" si="782"/>
        <v>107777726889110.39</v>
      </c>
      <c r="F4555" s="27">
        <f t="shared" si="783"/>
        <v>3342370152.8341064</v>
      </c>
      <c r="G4555" s="28">
        <f t="shared" si="784"/>
        <v>25008090964.955341</v>
      </c>
      <c r="H4555" s="28">
        <f t="shared" si="785"/>
        <v>416801516.08258903</v>
      </c>
      <c r="I4555" s="29">
        <f t="shared" si="786"/>
        <v>6946691.9347098172</v>
      </c>
      <c r="J4555" s="25">
        <f t="shared" si="787"/>
        <v>220944340124726.28</v>
      </c>
      <c r="K4555" s="25">
        <f t="shared" si="788"/>
        <v>220944340124726.28</v>
      </c>
      <c r="L4555" s="30" t="str">
        <f t="shared" si="789"/>
        <v>0 DAYS</v>
      </c>
    </row>
    <row r="4556" spans="1:12" x14ac:dyDescent="0.2">
      <c r="A4556" s="23">
        <f t="shared" si="779"/>
        <v>107777726890110.39</v>
      </c>
      <c r="B4556" s="24">
        <v>4550</v>
      </c>
      <c r="C4556" s="23">
        <f t="shared" si="780"/>
        <v>603555270584.61816</v>
      </c>
      <c r="D4556" s="25">
        <f t="shared" si="781"/>
        <v>108381282160695.02</v>
      </c>
      <c r="E4556" s="26">
        <f t="shared" si="782"/>
        <v>108381282159695.02</v>
      </c>
      <c r="F4556" s="27">
        <f t="shared" si="783"/>
        <v>3361087425.6899414</v>
      </c>
      <c r="G4556" s="28">
        <f t="shared" si="784"/>
        <v>25148136274.359089</v>
      </c>
      <c r="H4556" s="28">
        <f t="shared" si="785"/>
        <v>419135604.57265151</v>
      </c>
      <c r="I4556" s="29">
        <f t="shared" si="786"/>
        <v>6985593.4095441913</v>
      </c>
      <c r="J4556" s="25">
        <f t="shared" si="787"/>
        <v>222181628429424.75</v>
      </c>
      <c r="K4556" s="25">
        <f t="shared" si="788"/>
        <v>222181628429424.75</v>
      </c>
      <c r="L4556" s="30" t="str">
        <f t="shared" si="789"/>
        <v>0 DAYS</v>
      </c>
    </row>
    <row r="4557" spans="1:12" x14ac:dyDescent="0.2">
      <c r="A4557" s="23">
        <f t="shared" si="779"/>
        <v>108381282160695.02</v>
      </c>
      <c r="B4557" s="24">
        <v>4551</v>
      </c>
      <c r="C4557" s="23">
        <f t="shared" si="780"/>
        <v>606935180099.89209</v>
      </c>
      <c r="D4557" s="25">
        <f t="shared" si="781"/>
        <v>108988217340794.91</v>
      </c>
      <c r="E4557" s="26">
        <f t="shared" si="782"/>
        <v>108988217339794.91</v>
      </c>
      <c r="F4557" s="27">
        <f t="shared" si="783"/>
        <v>3379909515.2739258</v>
      </c>
      <c r="G4557" s="28">
        <f t="shared" si="784"/>
        <v>25288965837.495502</v>
      </c>
      <c r="H4557" s="28">
        <f t="shared" si="785"/>
        <v>421482763.95825839</v>
      </c>
      <c r="I4557" s="29">
        <f t="shared" si="786"/>
        <v>7024712.7326376401</v>
      </c>
      <c r="J4557" s="25">
        <f t="shared" si="787"/>
        <v>223425845548629.53</v>
      </c>
      <c r="K4557" s="25">
        <f t="shared" si="788"/>
        <v>223425845548629.53</v>
      </c>
      <c r="L4557" s="30" t="str">
        <f t="shared" si="789"/>
        <v>0 DAYS</v>
      </c>
    </row>
    <row r="4558" spans="1:12" x14ac:dyDescent="0.2">
      <c r="A4558" s="23">
        <f t="shared" si="779"/>
        <v>108988217340794.91</v>
      </c>
      <c r="B4558" s="24">
        <v>4552</v>
      </c>
      <c r="C4558" s="23">
        <f t="shared" si="780"/>
        <v>610334017108.45142</v>
      </c>
      <c r="D4558" s="25">
        <f t="shared" si="781"/>
        <v>109598551357903.36</v>
      </c>
      <c r="E4558" s="26">
        <f t="shared" si="782"/>
        <v>109598551356903.36</v>
      </c>
      <c r="F4558" s="27">
        <f t="shared" si="783"/>
        <v>3398837008.5593262</v>
      </c>
      <c r="G4558" s="28">
        <f t="shared" si="784"/>
        <v>25430584046.185474</v>
      </c>
      <c r="H4558" s="28">
        <f t="shared" si="785"/>
        <v>423843067.43642455</v>
      </c>
      <c r="I4558" s="29">
        <f t="shared" si="786"/>
        <v>7064051.1239404092</v>
      </c>
      <c r="J4558" s="25">
        <f t="shared" si="787"/>
        <v>224677030283701.88</v>
      </c>
      <c r="K4558" s="25">
        <f t="shared" si="788"/>
        <v>224677030283701.88</v>
      </c>
      <c r="L4558" s="30" t="str">
        <f t="shared" si="789"/>
        <v>0 DAYS</v>
      </c>
    </row>
    <row r="4559" spans="1:12" x14ac:dyDescent="0.2">
      <c r="A4559" s="23">
        <f t="shared" si="779"/>
        <v>109598551357903.36</v>
      </c>
      <c r="B4559" s="24">
        <v>4553</v>
      </c>
      <c r="C4559" s="23">
        <f t="shared" si="780"/>
        <v>613751887604.25879</v>
      </c>
      <c r="D4559" s="25">
        <f t="shared" si="781"/>
        <v>110212303245507.63</v>
      </c>
      <c r="E4559" s="26">
        <f t="shared" si="782"/>
        <v>110212303244507.63</v>
      </c>
      <c r="F4559" s="27">
        <f t="shared" si="783"/>
        <v>3417870495.807373</v>
      </c>
      <c r="G4559" s="28">
        <f t="shared" si="784"/>
        <v>25572995316.844116</v>
      </c>
      <c r="H4559" s="28">
        <f t="shared" si="785"/>
        <v>426216588.61406863</v>
      </c>
      <c r="I4559" s="29">
        <f t="shared" si="786"/>
        <v>7103609.8102344768</v>
      </c>
      <c r="J4559" s="25">
        <f t="shared" si="787"/>
        <v>225935221653290.63</v>
      </c>
      <c r="K4559" s="25">
        <f t="shared" si="788"/>
        <v>225935221653290.63</v>
      </c>
      <c r="L4559" s="30" t="str">
        <f t="shared" si="789"/>
        <v>0 DAYS</v>
      </c>
    </row>
    <row r="4560" spans="1:12" x14ac:dyDescent="0.2">
      <c r="A4560" s="23">
        <f t="shared" si="779"/>
        <v>110212303245507.63</v>
      </c>
      <c r="B4560" s="24">
        <v>4554</v>
      </c>
      <c r="C4560" s="23">
        <f t="shared" si="780"/>
        <v>617188898174.84265</v>
      </c>
      <c r="D4560" s="25">
        <f t="shared" si="781"/>
        <v>110829492143682.47</v>
      </c>
      <c r="E4560" s="26">
        <f t="shared" si="782"/>
        <v>110829492142682.47</v>
      </c>
      <c r="F4560" s="27">
        <f t="shared" si="783"/>
        <v>3437010570.5838623</v>
      </c>
      <c r="G4560" s="28">
        <f t="shared" si="784"/>
        <v>25716204090.618443</v>
      </c>
      <c r="H4560" s="28">
        <f t="shared" si="785"/>
        <v>428603401.51030737</v>
      </c>
      <c r="I4560" s="29">
        <f t="shared" si="786"/>
        <v>7143390.0251717893</v>
      </c>
      <c r="J4560" s="25">
        <f t="shared" si="787"/>
        <v>227200458894549.03</v>
      </c>
      <c r="K4560" s="25">
        <f t="shared" si="788"/>
        <v>227200458894549.03</v>
      </c>
      <c r="L4560" s="30" t="str">
        <f t="shared" si="789"/>
        <v>0 DAYS</v>
      </c>
    </row>
    <row r="4561" spans="1:12" x14ac:dyDescent="0.2">
      <c r="A4561" s="23">
        <f t="shared" si="779"/>
        <v>110829492143682.47</v>
      </c>
      <c r="B4561" s="24">
        <v>4555</v>
      </c>
      <c r="C4561" s="23">
        <f t="shared" si="780"/>
        <v>620645156004.62183</v>
      </c>
      <c r="D4561" s="25">
        <f t="shared" si="781"/>
        <v>111450137299687.09</v>
      </c>
      <c r="E4561" s="26">
        <f t="shared" si="782"/>
        <v>111450137298687.09</v>
      </c>
      <c r="F4561" s="27">
        <f t="shared" si="783"/>
        <v>3456257829.7791748</v>
      </c>
      <c r="G4561" s="28">
        <f t="shared" si="784"/>
        <v>25860214833.525909</v>
      </c>
      <c r="H4561" s="28">
        <f t="shared" si="785"/>
        <v>431003580.55876517</v>
      </c>
      <c r="I4561" s="29">
        <f t="shared" si="786"/>
        <v>7183393.0093127526</v>
      </c>
      <c r="J4561" s="25">
        <f t="shared" si="787"/>
        <v>228472781464358.53</v>
      </c>
      <c r="K4561" s="25">
        <f t="shared" si="788"/>
        <v>228472781464358.53</v>
      </c>
      <c r="L4561" s="30" t="str">
        <f t="shared" si="789"/>
        <v>0 DAYS</v>
      </c>
    </row>
    <row r="4562" spans="1:12" x14ac:dyDescent="0.2">
      <c r="A4562" s="23">
        <f t="shared" si="779"/>
        <v>111450137299687.09</v>
      </c>
      <c r="B4562" s="24">
        <v>4556</v>
      </c>
      <c r="C4562" s="23">
        <f t="shared" si="780"/>
        <v>624120768878.24768</v>
      </c>
      <c r="D4562" s="25">
        <f t="shared" si="781"/>
        <v>112074258068565.34</v>
      </c>
      <c r="E4562" s="26">
        <f t="shared" si="782"/>
        <v>112074258067565.34</v>
      </c>
      <c r="F4562" s="27">
        <f t="shared" si="783"/>
        <v>3475612873.6258545</v>
      </c>
      <c r="G4562" s="28">
        <f t="shared" si="784"/>
        <v>26005032036.593655</v>
      </c>
      <c r="H4562" s="28">
        <f t="shared" si="785"/>
        <v>433417200.60989422</v>
      </c>
      <c r="I4562" s="29">
        <f t="shared" si="786"/>
        <v>7223620.0101649035</v>
      </c>
      <c r="J4562" s="25">
        <f t="shared" si="787"/>
        <v>229752229040558.94</v>
      </c>
      <c r="K4562" s="25">
        <f t="shared" si="788"/>
        <v>229752229040558.94</v>
      </c>
      <c r="L4562" s="30" t="str">
        <f t="shared" si="789"/>
        <v>0 DAYS</v>
      </c>
    </row>
    <row r="4563" spans="1:12" x14ac:dyDescent="0.2">
      <c r="A4563" s="23">
        <f t="shared" si="779"/>
        <v>112074258068565.34</v>
      </c>
      <c r="B4563" s="24">
        <v>4557</v>
      </c>
      <c r="C4563" s="23">
        <f t="shared" si="780"/>
        <v>627615845183.96594</v>
      </c>
      <c r="D4563" s="25">
        <f t="shared" si="781"/>
        <v>112701873913749.31</v>
      </c>
      <c r="E4563" s="26">
        <f t="shared" si="782"/>
        <v>112701873912749.31</v>
      </c>
      <c r="F4563" s="27">
        <f t="shared" si="783"/>
        <v>3495076305.7182617</v>
      </c>
      <c r="G4563" s="28">
        <f t="shared" si="784"/>
        <v>26150660215.998581</v>
      </c>
      <c r="H4563" s="28">
        <f t="shared" si="785"/>
        <v>435844336.93330967</v>
      </c>
      <c r="I4563" s="29">
        <f t="shared" si="786"/>
        <v>7264072.2822218277</v>
      </c>
      <c r="J4563" s="25">
        <f t="shared" si="787"/>
        <v>231038841523186.06</v>
      </c>
      <c r="K4563" s="25">
        <f t="shared" si="788"/>
        <v>231038841523186.06</v>
      </c>
      <c r="L4563" s="30" t="str">
        <f t="shared" si="789"/>
        <v>0 DAYS</v>
      </c>
    </row>
    <row r="4564" spans="1:12" x14ac:dyDescent="0.2">
      <c r="A4564" s="23">
        <f t="shared" si="779"/>
        <v>112701873913749.31</v>
      </c>
      <c r="B4564" s="24">
        <v>4558</v>
      </c>
      <c r="C4564" s="23">
        <f t="shared" si="780"/>
        <v>631130493916.99609</v>
      </c>
      <c r="D4564" s="25">
        <f t="shared" si="781"/>
        <v>113333004407666.31</v>
      </c>
      <c r="E4564" s="26">
        <f t="shared" si="782"/>
        <v>113333004406666.31</v>
      </c>
      <c r="F4564" s="27">
        <f t="shared" si="783"/>
        <v>3514648733.0301514</v>
      </c>
      <c r="G4564" s="28">
        <f t="shared" si="784"/>
        <v>26297103913.208172</v>
      </c>
      <c r="H4564" s="28">
        <f t="shared" si="785"/>
        <v>438285065.22013623</v>
      </c>
      <c r="I4564" s="29">
        <f t="shared" si="786"/>
        <v>7304751.0870022709</v>
      </c>
      <c r="J4564" s="25">
        <f t="shared" si="787"/>
        <v>232332659035715.91</v>
      </c>
      <c r="K4564" s="25">
        <f t="shared" si="788"/>
        <v>232332659035715.91</v>
      </c>
      <c r="L4564" s="30" t="str">
        <f t="shared" si="789"/>
        <v>0 DAYS</v>
      </c>
    </row>
    <row r="4565" spans="1:12" x14ac:dyDescent="0.2">
      <c r="A4565" s="23">
        <f t="shared" si="779"/>
        <v>113333004407666.31</v>
      </c>
      <c r="B4565" s="24">
        <v>4559</v>
      </c>
      <c r="C4565" s="23">
        <f t="shared" si="780"/>
        <v>634664824682.9314</v>
      </c>
      <c r="D4565" s="25">
        <f t="shared" si="781"/>
        <v>113967669232349.25</v>
      </c>
      <c r="E4565" s="26">
        <f t="shared" si="782"/>
        <v>113967669231349.25</v>
      </c>
      <c r="F4565" s="27">
        <f t="shared" si="783"/>
        <v>3534330765.9353027</v>
      </c>
      <c r="G4565" s="28">
        <f t="shared" si="784"/>
        <v>26444367695.122143</v>
      </c>
      <c r="H4565" s="28">
        <f t="shared" si="785"/>
        <v>440739461.58536905</v>
      </c>
      <c r="I4565" s="29">
        <f t="shared" si="786"/>
        <v>7345657.6930894842</v>
      </c>
      <c r="J4565" s="25">
        <f t="shared" si="787"/>
        <v>233633721926315.94</v>
      </c>
      <c r="K4565" s="25">
        <f t="shared" si="788"/>
        <v>233633721926315.94</v>
      </c>
      <c r="L4565" s="30" t="str">
        <f t="shared" si="789"/>
        <v>0 DAYS</v>
      </c>
    </row>
    <row r="4566" spans="1:12" x14ac:dyDescent="0.2">
      <c r="A4566" s="23">
        <f t="shared" si="779"/>
        <v>113967669232349.25</v>
      </c>
      <c r="B4566" s="24">
        <v>4560</v>
      </c>
      <c r="C4566" s="23">
        <f t="shared" si="780"/>
        <v>638218947701.15576</v>
      </c>
      <c r="D4566" s="25">
        <f t="shared" si="781"/>
        <v>114605888180050.41</v>
      </c>
      <c r="E4566" s="26">
        <f t="shared" si="782"/>
        <v>114605888179050.41</v>
      </c>
      <c r="F4566" s="27">
        <f t="shared" si="783"/>
        <v>3554123018.2243652</v>
      </c>
      <c r="G4566" s="28">
        <f t="shared" si="784"/>
        <v>26592456154.214825</v>
      </c>
      <c r="H4566" s="28">
        <f t="shared" si="785"/>
        <v>443207602.57024705</v>
      </c>
      <c r="I4566" s="29">
        <f t="shared" si="786"/>
        <v>7386793.3761707842</v>
      </c>
      <c r="J4566" s="25">
        <f t="shared" si="787"/>
        <v>234942070769103.31</v>
      </c>
      <c r="K4566" s="25">
        <f t="shared" si="788"/>
        <v>234942070769103.31</v>
      </c>
      <c r="L4566" s="30" t="str">
        <f t="shared" si="789"/>
        <v>0 DAYS</v>
      </c>
    </row>
    <row r="4567" spans="1:12" x14ac:dyDescent="0.2">
      <c r="A4567" s="23">
        <f t="shared" si="779"/>
        <v>114605888180050.41</v>
      </c>
      <c r="B4567" s="24">
        <v>4561</v>
      </c>
      <c r="C4567" s="23">
        <f t="shared" si="780"/>
        <v>641792973808.28223</v>
      </c>
      <c r="D4567" s="25">
        <f t="shared" si="781"/>
        <v>115247681153858.69</v>
      </c>
      <c r="E4567" s="26">
        <f t="shared" si="782"/>
        <v>115247681152858.69</v>
      </c>
      <c r="F4567" s="27">
        <f t="shared" si="783"/>
        <v>3574026107.1264648</v>
      </c>
      <c r="G4567" s="28">
        <f t="shared" si="784"/>
        <v>26741373908.678425</v>
      </c>
      <c r="H4567" s="28">
        <f t="shared" si="785"/>
        <v>445689565.14464039</v>
      </c>
      <c r="I4567" s="29">
        <f t="shared" si="786"/>
        <v>7428159.4190773396</v>
      </c>
      <c r="J4567" s="25">
        <f t="shared" si="787"/>
        <v>236257746365410.28</v>
      </c>
      <c r="K4567" s="25">
        <f t="shared" si="788"/>
        <v>236257746365410.28</v>
      </c>
      <c r="L4567" s="30" t="str">
        <f t="shared" si="789"/>
        <v>0 DAYS</v>
      </c>
    </row>
    <row r="4568" spans="1:12" x14ac:dyDescent="0.2">
      <c r="A4568" s="23">
        <f t="shared" si="779"/>
        <v>115247681153858.69</v>
      </c>
      <c r="B4568" s="24">
        <v>4562</v>
      </c>
      <c r="C4568" s="23">
        <f t="shared" si="780"/>
        <v>645387014461.60864</v>
      </c>
      <c r="D4568" s="25">
        <f t="shared" si="781"/>
        <v>115893068168320.3</v>
      </c>
      <c r="E4568" s="26">
        <f t="shared" si="782"/>
        <v>115893068167320.3</v>
      </c>
      <c r="F4568" s="27">
        <f t="shared" si="783"/>
        <v>3594040653.326416</v>
      </c>
      <c r="G4568" s="28">
        <f t="shared" si="784"/>
        <v>26891125602.567028</v>
      </c>
      <c r="H4568" s="28">
        <f t="shared" si="785"/>
        <v>448185426.70945048</v>
      </c>
      <c r="I4568" s="29">
        <f t="shared" si="786"/>
        <v>7469757.1118241744</v>
      </c>
      <c r="J4568" s="25">
        <f t="shared" si="787"/>
        <v>237580789745056.59</v>
      </c>
      <c r="K4568" s="25">
        <f t="shared" si="788"/>
        <v>237580789745056.59</v>
      </c>
      <c r="L4568" s="30" t="str">
        <f t="shared" si="789"/>
        <v>0 DAYS</v>
      </c>
    </row>
    <row r="4569" spans="1:12" x14ac:dyDescent="0.2">
      <c r="A4569" s="23">
        <f t="shared" si="779"/>
        <v>115893068168320.3</v>
      </c>
      <c r="B4569" s="24">
        <v>4563</v>
      </c>
      <c r="C4569" s="23">
        <f t="shared" si="780"/>
        <v>649001181742.59363</v>
      </c>
      <c r="D4569" s="25">
        <f t="shared" si="781"/>
        <v>116542069350062.89</v>
      </c>
      <c r="E4569" s="26">
        <f t="shared" si="782"/>
        <v>116542069349062.89</v>
      </c>
      <c r="F4569" s="27">
        <f t="shared" si="783"/>
        <v>3614167280.9849854</v>
      </c>
      <c r="G4569" s="28">
        <f t="shared" si="784"/>
        <v>27041715905.941402</v>
      </c>
      <c r="H4569" s="28">
        <f t="shared" si="785"/>
        <v>450695265.0990234</v>
      </c>
      <c r="I4569" s="29">
        <f t="shared" si="786"/>
        <v>7511587.7516503902</v>
      </c>
      <c r="J4569" s="25">
        <f t="shared" si="787"/>
        <v>238911242167628.91</v>
      </c>
      <c r="K4569" s="25">
        <f t="shared" si="788"/>
        <v>238911242167628.91</v>
      </c>
      <c r="L4569" s="30" t="str">
        <f t="shared" si="789"/>
        <v>0 DAYS</v>
      </c>
    </row>
    <row r="4570" spans="1:12" x14ac:dyDescent="0.2">
      <c r="A4570" s="23">
        <f t="shared" si="779"/>
        <v>116542069350062.89</v>
      </c>
      <c r="B4570" s="24">
        <v>4564</v>
      </c>
      <c r="C4570" s="23">
        <f t="shared" si="780"/>
        <v>652635588360.35217</v>
      </c>
      <c r="D4570" s="25">
        <f t="shared" si="781"/>
        <v>117194704938423.25</v>
      </c>
      <c r="E4570" s="26">
        <f t="shared" si="782"/>
        <v>117194704937423.25</v>
      </c>
      <c r="F4570" s="27">
        <f t="shared" si="783"/>
        <v>3634406617.7585449</v>
      </c>
      <c r="G4570" s="28">
        <f t="shared" si="784"/>
        <v>27193149515.014675</v>
      </c>
      <c r="H4570" s="28">
        <f t="shared" si="785"/>
        <v>453219158.58357793</v>
      </c>
      <c r="I4570" s="29">
        <f t="shared" si="786"/>
        <v>7553652.6430596318</v>
      </c>
      <c r="J4570" s="25">
        <f t="shared" si="787"/>
        <v>240249145123767.66</v>
      </c>
      <c r="K4570" s="25">
        <f t="shared" si="788"/>
        <v>240249145123767.66</v>
      </c>
      <c r="L4570" s="30" t="str">
        <f t="shared" si="789"/>
        <v>0 DAYS</v>
      </c>
    </row>
    <row r="4571" spans="1:12" x14ac:dyDescent="0.2">
      <c r="A4571" s="23">
        <f t="shared" si="779"/>
        <v>117194704938423.25</v>
      </c>
      <c r="B4571" s="24">
        <v>4565</v>
      </c>
      <c r="C4571" s="23">
        <f t="shared" si="780"/>
        <v>656290347655.17017</v>
      </c>
      <c r="D4571" s="25">
        <f t="shared" si="781"/>
        <v>117850995286078.42</v>
      </c>
      <c r="E4571" s="26">
        <f t="shared" si="782"/>
        <v>117850995285078.42</v>
      </c>
      <c r="F4571" s="27">
        <f t="shared" si="783"/>
        <v>3654759294.8179932</v>
      </c>
      <c r="G4571" s="28">
        <f t="shared" si="784"/>
        <v>27345431152.298756</v>
      </c>
      <c r="H4571" s="28">
        <f t="shared" si="785"/>
        <v>455757185.87164593</v>
      </c>
      <c r="I4571" s="29">
        <f t="shared" si="786"/>
        <v>7595953.0978607656</v>
      </c>
      <c r="J4571" s="25">
        <f t="shared" si="787"/>
        <v>241594540336460.75</v>
      </c>
      <c r="K4571" s="25">
        <f t="shared" si="788"/>
        <v>241594540336460.75</v>
      </c>
      <c r="L4571" s="30" t="str">
        <f t="shared" si="789"/>
        <v>0 DAYS</v>
      </c>
    </row>
    <row r="4572" spans="1:12" x14ac:dyDescent="0.2">
      <c r="A4572" s="23">
        <f t="shared" si="779"/>
        <v>117850995286078.42</v>
      </c>
      <c r="B4572" s="24">
        <v>4566</v>
      </c>
      <c r="C4572" s="23">
        <f t="shared" si="780"/>
        <v>659965573602.03918</v>
      </c>
      <c r="D4572" s="25">
        <f t="shared" si="781"/>
        <v>118510960859680.47</v>
      </c>
      <c r="E4572" s="26">
        <f t="shared" si="782"/>
        <v>118510960858680.47</v>
      </c>
      <c r="F4572" s="27">
        <f t="shared" si="783"/>
        <v>3675225946.8690186</v>
      </c>
      <c r="G4572" s="28">
        <f t="shared" si="784"/>
        <v>27498565566.751633</v>
      </c>
      <c r="H4572" s="28">
        <f t="shared" si="785"/>
        <v>458309426.11252719</v>
      </c>
      <c r="I4572" s="29">
        <f t="shared" si="786"/>
        <v>7638490.4352087863</v>
      </c>
      <c r="J4572" s="25">
        <f t="shared" si="787"/>
        <v>242947469762344.94</v>
      </c>
      <c r="K4572" s="25">
        <f t="shared" si="788"/>
        <v>242947469762344.94</v>
      </c>
      <c r="L4572" s="30" t="str">
        <f t="shared" si="789"/>
        <v>0 DAYS</v>
      </c>
    </row>
    <row r="4573" spans="1:12" x14ac:dyDescent="0.2">
      <c r="A4573" s="23">
        <f t="shared" si="779"/>
        <v>118510960859680.47</v>
      </c>
      <c r="B4573" s="24">
        <v>4567</v>
      </c>
      <c r="C4573" s="23">
        <f t="shared" si="780"/>
        <v>663661380814.21057</v>
      </c>
      <c r="D4573" s="25">
        <f t="shared" si="781"/>
        <v>119174622240494.67</v>
      </c>
      <c r="E4573" s="26">
        <f t="shared" si="782"/>
        <v>119174622239494.67</v>
      </c>
      <c r="F4573" s="27">
        <f t="shared" si="783"/>
        <v>3695807212.1713867</v>
      </c>
      <c r="G4573" s="28">
        <f t="shared" si="784"/>
        <v>27652557533.925442</v>
      </c>
      <c r="H4573" s="28">
        <f t="shared" si="785"/>
        <v>460875958.89875734</v>
      </c>
      <c r="I4573" s="29">
        <f t="shared" si="786"/>
        <v>7681265.9816459557</v>
      </c>
      <c r="J4573" s="25">
        <f t="shared" si="787"/>
        <v>244307975593014.06</v>
      </c>
      <c r="K4573" s="25">
        <f t="shared" si="788"/>
        <v>244307975593014.06</v>
      </c>
      <c r="L4573" s="30" t="str">
        <f t="shared" si="789"/>
        <v>0 DAYS</v>
      </c>
    </row>
    <row r="4574" spans="1:12" x14ac:dyDescent="0.2">
      <c r="A4574" s="23">
        <f t="shared" si="779"/>
        <v>119174622240494.67</v>
      </c>
      <c r="B4574" s="24">
        <v>4568</v>
      </c>
      <c r="C4574" s="23">
        <f t="shared" si="780"/>
        <v>667377884546.77014</v>
      </c>
      <c r="D4574" s="25">
        <f t="shared" si="781"/>
        <v>119842000125041.44</v>
      </c>
      <c r="E4574" s="26">
        <f t="shared" si="782"/>
        <v>119842000124041.44</v>
      </c>
      <c r="F4574" s="27">
        <f t="shared" si="783"/>
        <v>3716503732.5595703</v>
      </c>
      <c r="G4574" s="28">
        <f t="shared" si="784"/>
        <v>27807411856.115421</v>
      </c>
      <c r="H4574" s="28">
        <f t="shared" si="785"/>
        <v>463456864.26859033</v>
      </c>
      <c r="I4574" s="29">
        <f t="shared" si="786"/>
        <v>7724281.0711431718</v>
      </c>
      <c r="J4574" s="25">
        <f t="shared" si="787"/>
        <v>245676100256334.94</v>
      </c>
      <c r="K4574" s="25">
        <f t="shared" si="788"/>
        <v>245676100256334.94</v>
      </c>
      <c r="L4574" s="30" t="str">
        <f t="shared" si="789"/>
        <v>0 DAYS</v>
      </c>
    </row>
    <row r="4575" spans="1:12" x14ac:dyDescent="0.2">
      <c r="A4575" s="23">
        <f t="shared" si="779"/>
        <v>119842000125041.44</v>
      </c>
      <c r="B4575" s="24">
        <v>4569</v>
      </c>
      <c r="C4575" s="23">
        <f t="shared" si="780"/>
        <v>671115200700.23206</v>
      </c>
      <c r="D4575" s="25">
        <f t="shared" si="781"/>
        <v>120513115325741.67</v>
      </c>
      <c r="E4575" s="26">
        <f t="shared" si="782"/>
        <v>120513115324741.67</v>
      </c>
      <c r="F4575" s="27">
        <f t="shared" si="783"/>
        <v>3737316153.4619141</v>
      </c>
      <c r="G4575" s="28">
        <f t="shared" si="784"/>
        <v>27963133362.50967</v>
      </c>
      <c r="H4575" s="28">
        <f t="shared" si="785"/>
        <v>466052222.70849448</v>
      </c>
      <c r="I4575" s="29">
        <f t="shared" si="786"/>
        <v>7767537.0451415749</v>
      </c>
      <c r="J4575" s="25">
        <f t="shared" si="787"/>
        <v>247051886417770.41</v>
      </c>
      <c r="K4575" s="25">
        <f t="shared" si="788"/>
        <v>247051886417770.41</v>
      </c>
      <c r="L4575" s="30" t="str">
        <f t="shared" si="789"/>
        <v>0 DAYS</v>
      </c>
    </row>
    <row r="4576" spans="1:12" x14ac:dyDescent="0.2">
      <c r="A4576" s="23">
        <f t="shared" si="779"/>
        <v>120513115325741.67</v>
      </c>
      <c r="B4576" s="24">
        <v>4570</v>
      </c>
      <c r="C4576" s="23">
        <f t="shared" si="780"/>
        <v>674873445824.15332</v>
      </c>
      <c r="D4576" s="25">
        <f t="shared" si="781"/>
        <v>121187988771565.83</v>
      </c>
      <c r="E4576" s="26">
        <f t="shared" si="782"/>
        <v>121187988770565.83</v>
      </c>
      <c r="F4576" s="27">
        <f t="shared" si="783"/>
        <v>3758245123.9212646</v>
      </c>
      <c r="G4576" s="28">
        <f t="shared" si="784"/>
        <v>28119726909.339722</v>
      </c>
      <c r="H4576" s="28">
        <f t="shared" si="785"/>
        <v>468662115.155662</v>
      </c>
      <c r="I4576" s="29">
        <f t="shared" si="786"/>
        <v>7811035.2525943667</v>
      </c>
      <c r="J4576" s="25">
        <f t="shared" si="787"/>
        <v>248435376981709.94</v>
      </c>
      <c r="K4576" s="25">
        <f t="shared" si="788"/>
        <v>248435376981709.94</v>
      </c>
      <c r="L4576" s="30" t="str">
        <f t="shared" si="789"/>
        <v>0 DAYS</v>
      </c>
    </row>
    <row r="4577" spans="1:12" x14ac:dyDescent="0.2">
      <c r="A4577" s="23">
        <f t="shared" si="779"/>
        <v>121187988771565.83</v>
      </c>
      <c r="B4577" s="24">
        <v>4571</v>
      </c>
      <c r="C4577" s="23">
        <f t="shared" si="780"/>
        <v>678652737120.76868</v>
      </c>
      <c r="D4577" s="25">
        <f t="shared" si="781"/>
        <v>121866641508686.59</v>
      </c>
      <c r="E4577" s="26">
        <f t="shared" si="782"/>
        <v>121866641507686.59</v>
      </c>
      <c r="F4577" s="27">
        <f t="shared" si="783"/>
        <v>3779291296.6153564</v>
      </c>
      <c r="G4577" s="28">
        <f t="shared" si="784"/>
        <v>28277197380.032028</v>
      </c>
      <c r="H4577" s="28">
        <f t="shared" si="785"/>
        <v>471286623.00053382</v>
      </c>
      <c r="I4577" s="29">
        <f t="shared" si="786"/>
        <v>7854777.0500088967</v>
      </c>
      <c r="J4577" s="25">
        <f t="shared" si="787"/>
        <v>249826615092807.5</v>
      </c>
      <c r="K4577" s="25">
        <f t="shared" si="788"/>
        <v>249826615092807.5</v>
      </c>
      <c r="L4577" s="30" t="str">
        <f t="shared" si="789"/>
        <v>0 DAYS</v>
      </c>
    </row>
    <row r="4578" spans="1:12" x14ac:dyDescent="0.2">
      <c r="A4578" s="23">
        <f t="shared" si="779"/>
        <v>121866641508686.59</v>
      </c>
      <c r="B4578" s="24">
        <v>4572</v>
      </c>
      <c r="C4578" s="23">
        <f t="shared" si="780"/>
        <v>682453192448.6449</v>
      </c>
      <c r="D4578" s="25">
        <f t="shared" si="781"/>
        <v>122549094701135.23</v>
      </c>
      <c r="E4578" s="26">
        <f t="shared" si="782"/>
        <v>122549094700135.23</v>
      </c>
      <c r="F4578" s="27">
        <f t="shared" si="783"/>
        <v>3800455327.8762207</v>
      </c>
      <c r="G4578" s="28">
        <f t="shared" si="784"/>
        <v>28435549685.360203</v>
      </c>
      <c r="H4578" s="28">
        <f t="shared" si="785"/>
        <v>473925828.08933669</v>
      </c>
      <c r="I4578" s="29">
        <f t="shared" si="786"/>
        <v>7898763.8014889453</v>
      </c>
      <c r="J4578" s="25">
        <f t="shared" si="787"/>
        <v>251225644137327.22</v>
      </c>
      <c r="K4578" s="25">
        <f t="shared" si="788"/>
        <v>251225644137327.22</v>
      </c>
      <c r="L4578" s="30" t="str">
        <f t="shared" si="789"/>
        <v>0 DAYS</v>
      </c>
    </row>
    <row r="4579" spans="1:12" x14ac:dyDescent="0.2">
      <c r="A4579" s="23">
        <f t="shared" si="779"/>
        <v>122549094701135.23</v>
      </c>
      <c r="B4579" s="24">
        <v>4573</v>
      </c>
      <c r="C4579" s="23">
        <f t="shared" si="780"/>
        <v>686274930326.3573</v>
      </c>
      <c r="D4579" s="25">
        <f t="shared" si="781"/>
        <v>123235369631461.59</v>
      </c>
      <c r="E4579" s="26">
        <f t="shared" si="782"/>
        <v>123235369630461.59</v>
      </c>
      <c r="F4579" s="27">
        <f t="shared" si="783"/>
        <v>3821737877.7124023</v>
      </c>
      <c r="G4579" s="28">
        <f t="shared" si="784"/>
        <v>28594788763.598221</v>
      </c>
      <c r="H4579" s="28">
        <f t="shared" si="785"/>
        <v>476579812.72663701</v>
      </c>
      <c r="I4579" s="29">
        <f t="shared" si="786"/>
        <v>7942996.8787772832</v>
      </c>
      <c r="J4579" s="25">
        <f t="shared" si="787"/>
        <v>252632507744496.25</v>
      </c>
      <c r="K4579" s="25">
        <f t="shared" si="788"/>
        <v>252632507744496.25</v>
      </c>
      <c r="L4579" s="30" t="str">
        <f t="shared" si="789"/>
        <v>0 DAYS</v>
      </c>
    </row>
    <row r="4580" spans="1:12" x14ac:dyDescent="0.2">
      <c r="A4580" s="23">
        <f t="shared" si="779"/>
        <v>123235369631461.59</v>
      </c>
      <c r="B4580" s="24">
        <v>4574</v>
      </c>
      <c r="C4580" s="23">
        <f t="shared" si="780"/>
        <v>690118069936.18494</v>
      </c>
      <c r="D4580" s="25">
        <f t="shared" si="781"/>
        <v>123925487701397.78</v>
      </c>
      <c r="E4580" s="26">
        <f t="shared" si="782"/>
        <v>123925487700397.78</v>
      </c>
      <c r="F4580" s="27">
        <f t="shared" si="783"/>
        <v>3843139609.8276367</v>
      </c>
      <c r="G4580" s="28">
        <f t="shared" si="784"/>
        <v>28754919580.674374</v>
      </c>
      <c r="H4580" s="28">
        <f t="shared" si="785"/>
        <v>479248659.67790622</v>
      </c>
      <c r="I4580" s="29">
        <f t="shared" si="786"/>
        <v>7987477.661298437</v>
      </c>
      <c r="J4580" s="25">
        <f t="shared" si="787"/>
        <v>254047249787865.44</v>
      </c>
      <c r="K4580" s="25">
        <f t="shared" si="788"/>
        <v>254047249787865.44</v>
      </c>
      <c r="L4580" s="30" t="str">
        <f t="shared" si="789"/>
        <v>0 DAYS</v>
      </c>
    </row>
    <row r="4581" spans="1:12" x14ac:dyDescent="0.2">
      <c r="A4581" s="23">
        <f t="shared" si="779"/>
        <v>123925487701397.78</v>
      </c>
      <c r="B4581" s="24">
        <v>4575</v>
      </c>
      <c r="C4581" s="23">
        <f t="shared" si="780"/>
        <v>693982731127.82751</v>
      </c>
      <c r="D4581" s="25">
        <f t="shared" si="781"/>
        <v>124619470432525.61</v>
      </c>
      <c r="E4581" s="26">
        <f t="shared" si="782"/>
        <v>124619470431525.61</v>
      </c>
      <c r="F4581" s="27">
        <f t="shared" si="783"/>
        <v>3864661191.6425781</v>
      </c>
      <c r="G4581" s="28">
        <f t="shared" si="784"/>
        <v>28915947130.326145</v>
      </c>
      <c r="H4581" s="28">
        <f t="shared" si="785"/>
        <v>481932452.17210239</v>
      </c>
      <c r="I4581" s="29">
        <f t="shared" si="786"/>
        <v>8032207.5362017062</v>
      </c>
      <c r="J4581" s="25">
        <f t="shared" si="787"/>
        <v>255469914386677.47</v>
      </c>
      <c r="K4581" s="25">
        <f t="shared" si="788"/>
        <v>255469914386677.47</v>
      </c>
      <c r="L4581" s="30" t="str">
        <f t="shared" si="789"/>
        <v>0 DAYS</v>
      </c>
    </row>
    <row r="4582" spans="1:12" x14ac:dyDescent="0.2">
      <c r="A4582" s="23">
        <f t="shared" si="779"/>
        <v>124619470432525.61</v>
      </c>
      <c r="B4582" s="24">
        <v>4576</v>
      </c>
      <c r="C4582" s="23">
        <f t="shared" si="780"/>
        <v>697869034422.14343</v>
      </c>
      <c r="D4582" s="25">
        <f t="shared" si="781"/>
        <v>125317339466947.75</v>
      </c>
      <c r="E4582" s="26">
        <f t="shared" si="782"/>
        <v>125317339465947.75</v>
      </c>
      <c r="F4582" s="27">
        <f t="shared" si="783"/>
        <v>3886303294.315918</v>
      </c>
      <c r="G4582" s="28">
        <f t="shared" si="784"/>
        <v>29077876434.255978</v>
      </c>
      <c r="H4582" s="28">
        <f t="shared" si="785"/>
        <v>484631273.9042663</v>
      </c>
      <c r="I4582" s="29">
        <f t="shared" si="786"/>
        <v>8077187.898404438</v>
      </c>
      <c r="J4582" s="25">
        <f t="shared" si="787"/>
        <v>256900545907242.88</v>
      </c>
      <c r="K4582" s="25">
        <f t="shared" si="788"/>
        <v>256900545907242.88</v>
      </c>
      <c r="L4582" s="30" t="str">
        <f t="shared" si="789"/>
        <v>0 DAYS</v>
      </c>
    </row>
    <row r="4583" spans="1:12" x14ac:dyDescent="0.2">
      <c r="A4583" s="23">
        <f t="shared" si="779"/>
        <v>125317339466947.75</v>
      </c>
      <c r="B4583" s="24">
        <v>4577</v>
      </c>
      <c r="C4583" s="23">
        <f t="shared" si="780"/>
        <v>701777101014.90735</v>
      </c>
      <c r="D4583" s="25">
        <f t="shared" si="781"/>
        <v>126019116567962.66</v>
      </c>
      <c r="E4583" s="26">
        <f t="shared" si="782"/>
        <v>126019116566962.66</v>
      </c>
      <c r="F4583" s="27">
        <f t="shared" si="783"/>
        <v>3908066592.763916</v>
      </c>
      <c r="G4583" s="28">
        <f t="shared" si="784"/>
        <v>29240712542.287807</v>
      </c>
      <c r="H4583" s="28">
        <f t="shared" si="785"/>
        <v>487345209.0381301</v>
      </c>
      <c r="I4583" s="29">
        <f t="shared" si="786"/>
        <v>8122420.1506355014</v>
      </c>
      <c r="J4583" s="25">
        <f t="shared" si="787"/>
        <v>258339188964323.44</v>
      </c>
      <c r="K4583" s="25">
        <f t="shared" si="788"/>
        <v>258339188964323.44</v>
      </c>
      <c r="L4583" s="30" t="str">
        <f t="shared" si="789"/>
        <v>0 DAYS</v>
      </c>
    </row>
    <row r="4584" spans="1:12" x14ac:dyDescent="0.2">
      <c r="A4584" s="23">
        <f t="shared" si="779"/>
        <v>126019116567962.66</v>
      </c>
      <c r="B4584" s="24">
        <v>4578</v>
      </c>
      <c r="C4584" s="23">
        <f t="shared" si="780"/>
        <v>705707052780.59082</v>
      </c>
      <c r="D4584" s="25">
        <f t="shared" si="781"/>
        <v>126724823620743.25</v>
      </c>
      <c r="E4584" s="26">
        <f t="shared" si="782"/>
        <v>126724823619743.25</v>
      </c>
      <c r="F4584" s="27">
        <f t="shared" si="783"/>
        <v>3929951765.6834717</v>
      </c>
      <c r="G4584" s="28">
        <f t="shared" si="784"/>
        <v>29404460532.524616</v>
      </c>
      <c r="H4584" s="28">
        <f t="shared" si="785"/>
        <v>490074342.20874363</v>
      </c>
      <c r="I4584" s="29">
        <f t="shared" si="786"/>
        <v>8167905.7034790609</v>
      </c>
      <c r="J4584" s="25">
        <f t="shared" si="787"/>
        <v>259785888422523.63</v>
      </c>
      <c r="K4584" s="25">
        <f t="shared" si="788"/>
        <v>259785888422523.63</v>
      </c>
      <c r="L4584" s="30" t="str">
        <f t="shared" si="789"/>
        <v>0 DAYS</v>
      </c>
    </row>
    <row r="4585" spans="1:12" x14ac:dyDescent="0.2">
      <c r="A4585" s="23">
        <f t="shared" si="779"/>
        <v>126724823620743.25</v>
      </c>
      <c r="B4585" s="24">
        <v>4579</v>
      </c>
      <c r="C4585" s="23">
        <f t="shared" si="780"/>
        <v>709659012276.16223</v>
      </c>
      <c r="D4585" s="25">
        <f t="shared" si="781"/>
        <v>127434482633019.41</v>
      </c>
      <c r="E4585" s="26">
        <f t="shared" si="782"/>
        <v>127434482632019.41</v>
      </c>
      <c r="F4585" s="27">
        <f t="shared" si="783"/>
        <v>3951959495.5714111</v>
      </c>
      <c r="G4585" s="28">
        <f t="shared" si="784"/>
        <v>29569125511.50676</v>
      </c>
      <c r="H4585" s="28">
        <f t="shared" si="785"/>
        <v>492818758.52511269</v>
      </c>
      <c r="I4585" s="29">
        <f t="shared" si="786"/>
        <v>8213645.9754185444</v>
      </c>
      <c r="J4585" s="25">
        <f t="shared" si="787"/>
        <v>261240689397689.75</v>
      </c>
      <c r="K4585" s="25">
        <f t="shared" si="788"/>
        <v>261240689397689.75</v>
      </c>
      <c r="L4585" s="30" t="str">
        <f t="shared" si="789"/>
        <v>0 DAYS</v>
      </c>
    </row>
    <row r="4586" spans="1:12" x14ac:dyDescent="0.2">
      <c r="A4586" s="23">
        <f t="shared" si="779"/>
        <v>127434482633019.41</v>
      </c>
      <c r="B4586" s="24">
        <v>4580</v>
      </c>
      <c r="C4586" s="23">
        <f t="shared" si="780"/>
        <v>713633102744.90869</v>
      </c>
      <c r="D4586" s="25">
        <f t="shared" si="781"/>
        <v>128148115735764.31</v>
      </c>
      <c r="E4586" s="26">
        <f t="shared" si="782"/>
        <v>128148115734764.31</v>
      </c>
      <c r="F4586" s="27">
        <f t="shared" si="783"/>
        <v>3974090468.74646</v>
      </c>
      <c r="G4586" s="28">
        <f t="shared" si="784"/>
        <v>29734712614.371197</v>
      </c>
      <c r="H4586" s="28">
        <f t="shared" si="785"/>
        <v>495578543.57285327</v>
      </c>
      <c r="I4586" s="29">
        <f t="shared" si="786"/>
        <v>8259642.3928808877</v>
      </c>
      <c r="J4586" s="25">
        <f t="shared" si="787"/>
        <v>262703637258316.81</v>
      </c>
      <c r="K4586" s="25">
        <f t="shared" si="788"/>
        <v>262703637258316.81</v>
      </c>
      <c r="L4586" s="30" t="str">
        <f t="shared" si="789"/>
        <v>0 DAYS</v>
      </c>
    </row>
    <row r="4587" spans="1:12" x14ac:dyDescent="0.2">
      <c r="A4587" s="23">
        <f t="shared" si="779"/>
        <v>128148115735764.31</v>
      </c>
      <c r="B4587" s="24">
        <v>4581</v>
      </c>
      <c r="C4587" s="23">
        <f t="shared" si="780"/>
        <v>717629448120.28015</v>
      </c>
      <c r="D4587" s="25">
        <f t="shared" si="781"/>
        <v>128865745183884.59</v>
      </c>
      <c r="E4587" s="26">
        <f t="shared" si="782"/>
        <v>128865745182884.59</v>
      </c>
      <c r="F4587" s="27">
        <f t="shared" si="783"/>
        <v>3996345375.37146</v>
      </c>
      <c r="G4587" s="28">
        <f t="shared" si="784"/>
        <v>29901227005.011673</v>
      </c>
      <c r="H4587" s="28">
        <f t="shared" si="785"/>
        <v>498353783.41686124</v>
      </c>
      <c r="I4587" s="29">
        <f t="shared" si="786"/>
        <v>8305896.3902810207</v>
      </c>
      <c r="J4587" s="25">
        <f t="shared" si="787"/>
        <v>264174777626963.41</v>
      </c>
      <c r="K4587" s="25">
        <f t="shared" si="788"/>
        <v>264174777626963.41</v>
      </c>
      <c r="L4587" s="30" t="str">
        <f t="shared" si="789"/>
        <v>0 DAYS</v>
      </c>
    </row>
    <row r="4588" spans="1:12" x14ac:dyDescent="0.2">
      <c r="A4588" s="23">
        <f t="shared" si="779"/>
        <v>128865745183884.59</v>
      </c>
      <c r="B4588" s="24">
        <v>4582</v>
      </c>
      <c r="C4588" s="23">
        <f t="shared" si="780"/>
        <v>721648173029.75366</v>
      </c>
      <c r="D4588" s="25">
        <f t="shared" si="781"/>
        <v>129587393356914.34</v>
      </c>
      <c r="E4588" s="26">
        <f t="shared" si="782"/>
        <v>129587393355914.34</v>
      </c>
      <c r="F4588" s="27">
        <f t="shared" si="783"/>
        <v>4018724909.4735107</v>
      </c>
      <c r="G4588" s="28">
        <f t="shared" si="784"/>
        <v>30068673876.239735</v>
      </c>
      <c r="H4588" s="28">
        <f t="shared" si="785"/>
        <v>501144564.60399556</v>
      </c>
      <c r="I4588" s="29">
        <f t="shared" si="786"/>
        <v>8352409.4100665925</v>
      </c>
      <c r="J4588" s="25">
        <f t="shared" si="787"/>
        <v>265654156381674.38</v>
      </c>
      <c r="K4588" s="25">
        <f t="shared" si="788"/>
        <v>265654156381674.38</v>
      </c>
      <c r="L4588" s="30" t="str">
        <f t="shared" si="789"/>
        <v>0 DAYS</v>
      </c>
    </row>
    <row r="4589" spans="1:12" x14ac:dyDescent="0.2">
      <c r="A4589" s="23">
        <f t="shared" si="779"/>
        <v>129587393356914.34</v>
      </c>
      <c r="B4589" s="24">
        <v>4583</v>
      </c>
      <c r="C4589" s="23">
        <f t="shared" si="780"/>
        <v>725689402798.72034</v>
      </c>
      <c r="D4589" s="25">
        <f t="shared" si="781"/>
        <v>130313082759713.06</v>
      </c>
      <c r="E4589" s="26">
        <f t="shared" si="782"/>
        <v>130313082758713.06</v>
      </c>
      <c r="F4589" s="27">
        <f t="shared" si="783"/>
        <v>4041229768.9666748</v>
      </c>
      <c r="G4589" s="28">
        <f t="shared" si="784"/>
        <v>30237058449.946682</v>
      </c>
      <c r="H4589" s="28">
        <f t="shared" si="785"/>
        <v>503950974.16577804</v>
      </c>
      <c r="I4589" s="29">
        <f t="shared" si="786"/>
        <v>8399182.9027629681</v>
      </c>
      <c r="J4589" s="25">
        <f t="shared" si="787"/>
        <v>267141819657411.75</v>
      </c>
      <c r="K4589" s="25">
        <f t="shared" si="788"/>
        <v>267141819657411.75</v>
      </c>
      <c r="L4589" s="30" t="str">
        <f t="shared" si="789"/>
        <v>0 DAYS</v>
      </c>
    </row>
    <row r="4590" spans="1:12" x14ac:dyDescent="0.2">
      <c r="A4590" s="23">
        <f t="shared" si="779"/>
        <v>130313082759713.06</v>
      </c>
      <c r="B4590" s="24">
        <v>4584</v>
      </c>
      <c r="C4590" s="23">
        <f t="shared" si="780"/>
        <v>729753263454.39319</v>
      </c>
      <c r="D4590" s="25">
        <f t="shared" si="781"/>
        <v>131042836023167.45</v>
      </c>
      <c r="E4590" s="26">
        <f t="shared" si="782"/>
        <v>131042836022167.45</v>
      </c>
      <c r="F4590" s="27">
        <f t="shared" si="783"/>
        <v>4063860655.6728516</v>
      </c>
      <c r="G4590" s="28">
        <f t="shared" si="784"/>
        <v>30406385977.266384</v>
      </c>
      <c r="H4590" s="28">
        <f t="shared" si="785"/>
        <v>506773099.62110639</v>
      </c>
      <c r="I4590" s="29">
        <f t="shared" si="786"/>
        <v>8446218.3270184398</v>
      </c>
      <c r="J4590" s="25">
        <f t="shared" si="787"/>
        <v>268637813847493.25</v>
      </c>
      <c r="K4590" s="25">
        <f t="shared" si="788"/>
        <v>268637813847493.25</v>
      </c>
      <c r="L4590" s="30" t="str">
        <f t="shared" si="789"/>
        <v>0 DAYS</v>
      </c>
    </row>
    <row r="4591" spans="1:12" x14ac:dyDescent="0.2">
      <c r="A4591" s="23">
        <f t="shared" si="779"/>
        <v>131042836023167.45</v>
      </c>
      <c r="B4591" s="24">
        <v>4585</v>
      </c>
      <c r="C4591" s="23">
        <f t="shared" si="780"/>
        <v>733839881729.73767</v>
      </c>
      <c r="D4591" s="25">
        <f t="shared" si="781"/>
        <v>131776675904897.19</v>
      </c>
      <c r="E4591" s="26">
        <f t="shared" si="782"/>
        <v>131776675903897.19</v>
      </c>
      <c r="F4591" s="27">
        <f t="shared" si="783"/>
        <v>4086618275.3444824</v>
      </c>
      <c r="G4591" s="28">
        <f t="shared" si="784"/>
        <v>30576661738.739071</v>
      </c>
      <c r="H4591" s="28">
        <f t="shared" si="785"/>
        <v>509611028.97898453</v>
      </c>
      <c r="I4591" s="29">
        <f t="shared" si="786"/>
        <v>8493517.149649743</v>
      </c>
      <c r="J4591" s="25">
        <f t="shared" si="787"/>
        <v>270142185605039.22</v>
      </c>
      <c r="K4591" s="25">
        <f t="shared" si="788"/>
        <v>270142185605039.22</v>
      </c>
      <c r="L4591" s="30" t="str">
        <f t="shared" si="789"/>
        <v>0 DAYS</v>
      </c>
    </row>
    <row r="4592" spans="1:12" x14ac:dyDescent="0.2">
      <c r="A4592" s="23">
        <f t="shared" si="779"/>
        <v>131776675904897.19</v>
      </c>
      <c r="B4592" s="24">
        <v>4586</v>
      </c>
      <c r="C4592" s="23">
        <f t="shared" si="780"/>
        <v>737949385067.42419</v>
      </c>
      <c r="D4592" s="25">
        <f t="shared" si="781"/>
        <v>132514625289964.61</v>
      </c>
      <c r="E4592" s="26">
        <f t="shared" si="782"/>
        <v>132514625288964.61</v>
      </c>
      <c r="F4592" s="27">
        <f t="shared" si="783"/>
        <v>4109503337.6865234</v>
      </c>
      <c r="G4592" s="28">
        <f t="shared" si="784"/>
        <v>30747891044.476009</v>
      </c>
      <c r="H4592" s="28">
        <f t="shared" si="785"/>
        <v>512464850.74126685</v>
      </c>
      <c r="I4592" s="29">
        <f t="shared" si="786"/>
        <v>8541080.8456877805</v>
      </c>
      <c r="J4592" s="25">
        <f t="shared" si="787"/>
        <v>271654981844427.44</v>
      </c>
      <c r="K4592" s="25">
        <f t="shared" si="788"/>
        <v>271654981844427.44</v>
      </c>
      <c r="L4592" s="30" t="str">
        <f t="shared" si="789"/>
        <v>0 DAYS</v>
      </c>
    </row>
    <row r="4593" spans="1:12" x14ac:dyDescent="0.2">
      <c r="A4593" s="23">
        <f t="shared" si="779"/>
        <v>132514625289964.61</v>
      </c>
      <c r="B4593" s="24">
        <v>4587</v>
      </c>
      <c r="C4593" s="23">
        <f t="shared" si="780"/>
        <v>742081901623.80176</v>
      </c>
      <c r="D4593" s="25">
        <f t="shared" si="781"/>
        <v>133256707191588.41</v>
      </c>
      <c r="E4593" s="26">
        <f t="shared" si="782"/>
        <v>133256707190588.41</v>
      </c>
      <c r="F4593" s="27">
        <f t="shared" si="783"/>
        <v>4132516556.3775635</v>
      </c>
      <c r="G4593" s="28">
        <f t="shared" si="784"/>
        <v>30920079234.325073</v>
      </c>
      <c r="H4593" s="28">
        <f t="shared" si="785"/>
        <v>515334653.90541786</v>
      </c>
      <c r="I4593" s="29">
        <f t="shared" si="786"/>
        <v>8588910.8984236307</v>
      </c>
      <c r="J4593" s="25">
        <f t="shared" si="787"/>
        <v>273176249742756.22</v>
      </c>
      <c r="K4593" s="25">
        <f t="shared" si="788"/>
        <v>273176249742756.22</v>
      </c>
      <c r="L4593" s="30" t="str">
        <f t="shared" si="789"/>
        <v>0 DAYS</v>
      </c>
    </row>
    <row r="4594" spans="1:12" x14ac:dyDescent="0.2">
      <c r="A4594" s="23">
        <f t="shared" si="779"/>
        <v>133256707191588.41</v>
      </c>
      <c r="B4594" s="24">
        <v>4588</v>
      </c>
      <c r="C4594" s="23">
        <f t="shared" si="780"/>
        <v>746237560272.89502</v>
      </c>
      <c r="D4594" s="25">
        <f t="shared" si="781"/>
        <v>134002944751861.3</v>
      </c>
      <c r="E4594" s="26">
        <f t="shared" si="782"/>
        <v>134002944750861.3</v>
      </c>
      <c r="F4594" s="27">
        <f t="shared" si="783"/>
        <v>4155658649.0932617</v>
      </c>
      <c r="G4594" s="28">
        <f t="shared" si="784"/>
        <v>31093231678.037292</v>
      </c>
      <c r="H4594" s="28">
        <f t="shared" si="785"/>
        <v>518220527.9672882</v>
      </c>
      <c r="I4594" s="29">
        <f t="shared" si="786"/>
        <v>8637008.7994548026</v>
      </c>
      <c r="J4594" s="25">
        <f t="shared" si="787"/>
        <v>274706036741315.63</v>
      </c>
      <c r="K4594" s="25">
        <f t="shared" si="788"/>
        <v>274706036741315.63</v>
      </c>
      <c r="L4594" s="30" t="str">
        <f t="shared" si="789"/>
        <v>0 DAYS</v>
      </c>
    </row>
    <row r="4595" spans="1:12" x14ac:dyDescent="0.2">
      <c r="A4595" s="23">
        <f t="shared" si="779"/>
        <v>134002944751861.3</v>
      </c>
      <c r="B4595" s="24">
        <v>4589</v>
      </c>
      <c r="C4595" s="23">
        <f t="shared" si="780"/>
        <v>750416490610.42322</v>
      </c>
      <c r="D4595" s="25">
        <f t="shared" si="781"/>
        <v>134753361242471.72</v>
      </c>
      <c r="E4595" s="26">
        <f t="shared" si="782"/>
        <v>134753361241471.72</v>
      </c>
      <c r="F4595" s="27">
        <f t="shared" si="783"/>
        <v>4178930337.5281982</v>
      </c>
      <c r="G4595" s="28">
        <f t="shared" si="784"/>
        <v>31267353775.434299</v>
      </c>
      <c r="H4595" s="28">
        <f t="shared" si="785"/>
        <v>521122562.92390501</v>
      </c>
      <c r="I4595" s="29">
        <f t="shared" si="786"/>
        <v>8685376.0487317499</v>
      </c>
      <c r="J4595" s="25">
        <f t="shared" si="787"/>
        <v>276244390547067</v>
      </c>
      <c r="K4595" s="25">
        <f t="shared" si="788"/>
        <v>276244390547067</v>
      </c>
      <c r="L4595" s="30" t="str">
        <f t="shared" si="789"/>
        <v>0 DAYS</v>
      </c>
    </row>
    <row r="4596" spans="1:12" x14ac:dyDescent="0.2">
      <c r="A4596" s="23">
        <f t="shared" si="779"/>
        <v>134753361242471.72</v>
      </c>
      <c r="B4596" s="24">
        <v>4590</v>
      </c>
      <c r="C4596" s="23">
        <f t="shared" si="780"/>
        <v>754618822957.84167</v>
      </c>
      <c r="D4596" s="25">
        <f t="shared" si="781"/>
        <v>135507980065429.56</v>
      </c>
      <c r="E4596" s="26">
        <f t="shared" si="782"/>
        <v>135507980064429.56</v>
      </c>
      <c r="F4596" s="27">
        <f t="shared" si="783"/>
        <v>4202332347.418457</v>
      </c>
      <c r="G4596" s="28">
        <f t="shared" si="784"/>
        <v>31442450956.576736</v>
      </c>
      <c r="H4596" s="28">
        <f t="shared" si="785"/>
        <v>524040849.27627891</v>
      </c>
      <c r="I4596" s="29">
        <f t="shared" si="786"/>
        <v>8734014.1546046492</v>
      </c>
      <c r="J4596" s="25">
        <f t="shared" si="787"/>
        <v>277791359134130.59</v>
      </c>
      <c r="K4596" s="25">
        <f t="shared" si="788"/>
        <v>277791359134130.59</v>
      </c>
      <c r="L4596" s="30" t="str">
        <f t="shared" si="789"/>
        <v>0 DAYS</v>
      </c>
    </row>
    <row r="4597" spans="1:12" x14ac:dyDescent="0.2">
      <c r="A4597" s="23">
        <f t="shared" si="779"/>
        <v>135507980065429.56</v>
      </c>
      <c r="B4597" s="24">
        <v>4591</v>
      </c>
      <c r="C4597" s="23">
        <f t="shared" si="780"/>
        <v>758844688366.40552</v>
      </c>
      <c r="D4597" s="25">
        <f t="shared" si="781"/>
        <v>136266824753795.97</v>
      </c>
      <c r="E4597" s="26">
        <f t="shared" si="782"/>
        <v>136266824752795.97</v>
      </c>
      <c r="F4597" s="27">
        <f t="shared" si="783"/>
        <v>4225865408.5638428</v>
      </c>
      <c r="G4597" s="28">
        <f t="shared" si="784"/>
        <v>31618528681.933563</v>
      </c>
      <c r="H4597" s="28">
        <f t="shared" si="785"/>
        <v>526975478.03222603</v>
      </c>
      <c r="I4597" s="29">
        <f t="shared" si="786"/>
        <v>8782924.633870434</v>
      </c>
      <c r="J4597" s="25">
        <f t="shared" si="787"/>
        <v>279346990745281.72</v>
      </c>
      <c r="K4597" s="25">
        <f t="shared" si="788"/>
        <v>279346990745281.72</v>
      </c>
      <c r="L4597" s="30" t="str">
        <f t="shared" si="789"/>
        <v>0 DAYS</v>
      </c>
    </row>
    <row r="4598" spans="1:12" x14ac:dyDescent="0.2">
      <c r="A4598" s="23">
        <f t="shared" si="779"/>
        <v>136266824753795.97</v>
      </c>
      <c r="B4598" s="24">
        <v>4592</v>
      </c>
      <c r="C4598" s="23">
        <f t="shared" si="780"/>
        <v>763094218621.25745</v>
      </c>
      <c r="D4598" s="25">
        <f t="shared" si="781"/>
        <v>137029918972417.22</v>
      </c>
      <c r="E4598" s="26">
        <f t="shared" si="782"/>
        <v>137029918971417.22</v>
      </c>
      <c r="F4598" s="27">
        <f t="shared" si="783"/>
        <v>4249530254.8519287</v>
      </c>
      <c r="G4598" s="28">
        <f t="shared" si="784"/>
        <v>31795592442.552395</v>
      </c>
      <c r="H4598" s="28">
        <f t="shared" si="785"/>
        <v>529926540.70920658</v>
      </c>
      <c r="I4598" s="29">
        <f t="shared" si="786"/>
        <v>8832109.0118201096</v>
      </c>
      <c r="J4598" s="25">
        <f t="shared" si="787"/>
        <v>280911333893455.28</v>
      </c>
      <c r="K4598" s="25">
        <f t="shared" si="788"/>
        <v>280911333893455.28</v>
      </c>
      <c r="L4598" s="30" t="str">
        <f t="shared" si="789"/>
        <v>0 DAYS</v>
      </c>
    </row>
    <row r="4599" spans="1:12" x14ac:dyDescent="0.2">
      <c r="A4599" s="23">
        <f t="shared" si="779"/>
        <v>137029918972417.22</v>
      </c>
      <c r="B4599" s="24">
        <v>4593</v>
      </c>
      <c r="C4599" s="23">
        <f t="shared" si="780"/>
        <v>767367546245.53638</v>
      </c>
      <c r="D4599" s="25">
        <f t="shared" si="781"/>
        <v>137797286518662.75</v>
      </c>
      <c r="E4599" s="26">
        <f t="shared" si="782"/>
        <v>137797286517662.75</v>
      </c>
      <c r="F4599" s="27">
        <f t="shared" si="783"/>
        <v>4273327624.2789307</v>
      </c>
      <c r="G4599" s="28">
        <f t="shared" si="784"/>
        <v>31973647760.230682</v>
      </c>
      <c r="H4599" s="28">
        <f t="shared" si="785"/>
        <v>532894129.33717805</v>
      </c>
      <c r="I4599" s="29">
        <f t="shared" si="786"/>
        <v>8881568.8222863004</v>
      </c>
      <c r="J4599" s="25">
        <f t="shared" si="787"/>
        <v>282484437363258.63</v>
      </c>
      <c r="K4599" s="25">
        <f t="shared" si="788"/>
        <v>282484437363258.63</v>
      </c>
      <c r="L4599" s="30" t="str">
        <f t="shared" si="789"/>
        <v>0 DAYS</v>
      </c>
    </row>
    <row r="4600" spans="1:12" x14ac:dyDescent="0.2">
      <c r="A4600" s="23">
        <f t="shared" si="779"/>
        <v>137797286518662.75</v>
      </c>
      <c r="B4600" s="24">
        <v>4594</v>
      </c>
      <c r="C4600" s="23">
        <f t="shared" si="780"/>
        <v>771664804504.51135</v>
      </c>
      <c r="D4600" s="25">
        <f t="shared" si="781"/>
        <v>138568951323167.27</v>
      </c>
      <c r="E4600" s="26">
        <f t="shared" si="782"/>
        <v>138568951322167.27</v>
      </c>
      <c r="F4600" s="27">
        <f t="shared" si="783"/>
        <v>4297258258.9749756</v>
      </c>
      <c r="G4600" s="28">
        <f t="shared" si="784"/>
        <v>32152700187.687973</v>
      </c>
      <c r="H4600" s="28">
        <f t="shared" si="785"/>
        <v>535878336.46146619</v>
      </c>
      <c r="I4600" s="29">
        <f t="shared" si="786"/>
        <v>8931305.6076911036</v>
      </c>
      <c r="J4600" s="25">
        <f t="shared" si="787"/>
        <v>284066350212492.88</v>
      </c>
      <c r="K4600" s="25">
        <f t="shared" si="788"/>
        <v>284066350212492.88</v>
      </c>
      <c r="L4600" s="30" t="str">
        <f t="shared" si="789"/>
        <v>0 DAYS</v>
      </c>
    </row>
    <row r="4601" spans="1:12" x14ac:dyDescent="0.2">
      <c r="A4601" s="23">
        <f t="shared" si="779"/>
        <v>138568951323167.27</v>
      </c>
      <c r="B4601" s="24">
        <v>4595</v>
      </c>
      <c r="C4601" s="23">
        <f t="shared" si="780"/>
        <v>775986127409.73669</v>
      </c>
      <c r="D4601" s="25">
        <f t="shared" si="781"/>
        <v>139344937450577</v>
      </c>
      <c r="E4601" s="26">
        <f t="shared" si="782"/>
        <v>139344937449577</v>
      </c>
      <c r="F4601" s="27">
        <f t="shared" si="783"/>
        <v>4321322905.2253418</v>
      </c>
      <c r="G4601" s="28">
        <f t="shared" si="784"/>
        <v>32332755308.739029</v>
      </c>
      <c r="H4601" s="28">
        <f t="shared" si="785"/>
        <v>538879255.14565051</v>
      </c>
      <c r="I4601" s="29">
        <f t="shared" si="786"/>
        <v>8981320.9190941751</v>
      </c>
      <c r="J4601" s="25">
        <f t="shared" si="787"/>
        <v>285657121773682.81</v>
      </c>
      <c r="K4601" s="25">
        <f t="shared" si="788"/>
        <v>285657121773682.81</v>
      </c>
      <c r="L4601" s="30" t="str">
        <f t="shared" si="789"/>
        <v>0 DAYS</v>
      </c>
    </row>
    <row r="4602" spans="1:12" x14ac:dyDescent="0.2">
      <c r="A4602" s="23">
        <f t="shared" si="779"/>
        <v>139344937450577</v>
      </c>
      <c r="B4602" s="24">
        <v>4596</v>
      </c>
      <c r="C4602" s="23">
        <f t="shared" si="780"/>
        <v>780331649723.2312</v>
      </c>
      <c r="D4602" s="25">
        <f t="shared" si="781"/>
        <v>140125269100300.23</v>
      </c>
      <c r="E4602" s="26">
        <f t="shared" si="782"/>
        <v>140125269099300.23</v>
      </c>
      <c r="F4602" s="27">
        <f t="shared" si="783"/>
        <v>4345522313.4945068</v>
      </c>
      <c r="G4602" s="28">
        <f t="shared" si="784"/>
        <v>32513818738.467968</v>
      </c>
      <c r="H4602" s="28">
        <f t="shared" si="785"/>
        <v>541896978.97446609</v>
      </c>
      <c r="I4602" s="29">
        <f t="shared" si="786"/>
        <v>9031616.3162411023</v>
      </c>
      <c r="J4602" s="25">
        <f t="shared" si="787"/>
        <v>287256801655615.44</v>
      </c>
      <c r="K4602" s="25">
        <f t="shared" si="788"/>
        <v>287256801655615.44</v>
      </c>
      <c r="L4602" s="30" t="str">
        <f t="shared" si="789"/>
        <v>0 DAYS</v>
      </c>
    </row>
    <row r="4603" spans="1:12" x14ac:dyDescent="0.2">
      <c r="A4603" s="23">
        <f t="shared" si="779"/>
        <v>140125269100300.23</v>
      </c>
      <c r="B4603" s="24">
        <v>4597</v>
      </c>
      <c r="C4603" s="23">
        <f t="shared" si="780"/>
        <v>784701506961.68127</v>
      </c>
      <c r="D4603" s="25">
        <f t="shared" si="781"/>
        <v>140909970607261.91</v>
      </c>
      <c r="E4603" s="26">
        <f t="shared" si="782"/>
        <v>140909970606261.91</v>
      </c>
      <c r="F4603" s="27">
        <f t="shared" si="783"/>
        <v>4369857238.4500732</v>
      </c>
      <c r="G4603" s="28">
        <f t="shared" si="784"/>
        <v>32695896123.403385</v>
      </c>
      <c r="H4603" s="28">
        <f t="shared" si="785"/>
        <v>544931602.05672312</v>
      </c>
      <c r="I4603" s="29">
        <f t="shared" si="786"/>
        <v>9082193.3676120527</v>
      </c>
      <c r="J4603" s="25">
        <f t="shared" si="787"/>
        <v>288865439744886.88</v>
      </c>
      <c r="K4603" s="25">
        <f t="shared" si="788"/>
        <v>288865439744886.88</v>
      </c>
      <c r="L4603" s="30" t="str">
        <f t="shared" si="789"/>
        <v>0 DAYS</v>
      </c>
    </row>
    <row r="4604" spans="1:12" x14ac:dyDescent="0.2">
      <c r="A4604" s="23">
        <f t="shared" si="779"/>
        <v>140909970607261.91</v>
      </c>
      <c r="B4604" s="24">
        <v>4598</v>
      </c>
      <c r="C4604" s="23">
        <f t="shared" si="780"/>
        <v>789095835400.66663</v>
      </c>
      <c r="D4604" s="25">
        <f t="shared" si="781"/>
        <v>141699066442662.56</v>
      </c>
      <c r="E4604" s="26">
        <f t="shared" si="782"/>
        <v>141699066441662.56</v>
      </c>
      <c r="F4604" s="27">
        <f t="shared" si="783"/>
        <v>4394328438.9853516</v>
      </c>
      <c r="G4604" s="28">
        <f t="shared" si="784"/>
        <v>32878993141.694443</v>
      </c>
      <c r="H4604" s="28">
        <f t="shared" si="785"/>
        <v>547983219.02824068</v>
      </c>
      <c r="I4604" s="29">
        <f t="shared" si="786"/>
        <v>9133053.6504706778</v>
      </c>
      <c r="J4604" s="25">
        <f t="shared" si="787"/>
        <v>290483086207458.25</v>
      </c>
      <c r="K4604" s="25">
        <f t="shared" si="788"/>
        <v>290483086207458.25</v>
      </c>
      <c r="L4604" s="30" t="str">
        <f t="shared" si="789"/>
        <v>0 DAYS</v>
      </c>
    </row>
    <row r="4605" spans="1:12" x14ac:dyDescent="0.2">
      <c r="A4605" s="23">
        <f t="shared" si="779"/>
        <v>141699066442662.56</v>
      </c>
      <c r="B4605" s="24">
        <v>4599</v>
      </c>
      <c r="C4605" s="23">
        <f t="shared" si="780"/>
        <v>793514772078.9104</v>
      </c>
      <c r="D4605" s="25">
        <f t="shared" si="781"/>
        <v>142492581214741.47</v>
      </c>
      <c r="E4605" s="26">
        <f t="shared" si="782"/>
        <v>142492581213741.47</v>
      </c>
      <c r="F4605" s="27">
        <f t="shared" si="783"/>
        <v>4418936678.2437744</v>
      </c>
      <c r="G4605" s="28">
        <f t="shared" si="784"/>
        <v>33063115503.287933</v>
      </c>
      <c r="H4605" s="28">
        <f t="shared" si="785"/>
        <v>551051925.05479884</v>
      </c>
      <c r="I4605" s="29">
        <f t="shared" si="786"/>
        <v>9184198.7509133145</v>
      </c>
      <c r="J4605" s="25">
        <f t="shared" si="787"/>
        <v>292109791490220</v>
      </c>
      <c r="K4605" s="25">
        <f t="shared" si="788"/>
        <v>292109791490220</v>
      </c>
      <c r="L4605" s="30" t="str">
        <f t="shared" si="789"/>
        <v>0 DAYS</v>
      </c>
    </row>
    <row r="4606" spans="1:12" x14ac:dyDescent="0.2">
      <c r="A4606" s="23">
        <f t="shared" si="779"/>
        <v>142492581214741.47</v>
      </c>
      <c r="B4606" s="24">
        <v>4600</v>
      </c>
      <c r="C4606" s="23">
        <f t="shared" si="780"/>
        <v>797958454802.55225</v>
      </c>
      <c r="D4606" s="25">
        <f t="shared" si="781"/>
        <v>143290539669544.03</v>
      </c>
      <c r="E4606" s="26">
        <f t="shared" si="782"/>
        <v>143290539668544.03</v>
      </c>
      <c r="F4606" s="27">
        <f t="shared" si="783"/>
        <v>4443682723.6418457</v>
      </c>
      <c r="G4606" s="28">
        <f t="shared" si="784"/>
        <v>33248268950.106342</v>
      </c>
      <c r="H4606" s="28">
        <f t="shared" si="785"/>
        <v>554137815.83510566</v>
      </c>
      <c r="I4606" s="29">
        <f t="shared" si="786"/>
        <v>9235630.2639184278</v>
      </c>
      <c r="J4606" s="25">
        <f t="shared" si="787"/>
        <v>293745606322565.25</v>
      </c>
      <c r="K4606" s="25">
        <f t="shared" si="788"/>
        <v>293745606322565.25</v>
      </c>
      <c r="L4606" s="30" t="str">
        <f t="shared" si="789"/>
        <v>0 DAYS</v>
      </c>
    </row>
    <row r="4607" spans="1:12" x14ac:dyDescent="0.2">
      <c r="A4607" s="23">
        <f t="shared" si="779"/>
        <v>143290539669544.03</v>
      </c>
      <c r="B4607" s="24">
        <v>4601</v>
      </c>
      <c r="C4607" s="23">
        <f t="shared" si="780"/>
        <v>802427022149.44653</v>
      </c>
      <c r="D4607" s="25">
        <f t="shared" si="781"/>
        <v>144092966691693.47</v>
      </c>
      <c r="E4607" s="26">
        <f t="shared" si="782"/>
        <v>144092966690693.47</v>
      </c>
      <c r="F4607" s="27">
        <f t="shared" si="783"/>
        <v>4468567346.8942871</v>
      </c>
      <c r="G4607" s="28">
        <f t="shared" si="784"/>
        <v>33434459256.22694</v>
      </c>
      <c r="H4607" s="28">
        <f t="shared" si="785"/>
        <v>557240987.6037823</v>
      </c>
      <c r="I4607" s="29">
        <f t="shared" si="786"/>
        <v>9287349.7933963723</v>
      </c>
      <c r="J4607" s="25">
        <f t="shared" si="787"/>
        <v>295390581717971.56</v>
      </c>
      <c r="K4607" s="25">
        <f t="shared" si="788"/>
        <v>295390581717971.56</v>
      </c>
      <c r="L4607" s="30" t="str">
        <f t="shared" si="789"/>
        <v>0 DAYS</v>
      </c>
    </row>
    <row r="4608" spans="1:12" x14ac:dyDescent="0.2">
      <c r="A4608" s="23">
        <f t="shared" si="779"/>
        <v>144092966691693.47</v>
      </c>
      <c r="B4608" s="24">
        <v>4602</v>
      </c>
      <c r="C4608" s="23">
        <f t="shared" si="780"/>
        <v>806920613473.4834</v>
      </c>
      <c r="D4608" s="25">
        <f t="shared" si="781"/>
        <v>144899887305166.94</v>
      </c>
      <c r="E4608" s="26">
        <f t="shared" si="782"/>
        <v>144899887304166.94</v>
      </c>
      <c r="F4608" s="27">
        <f t="shared" si="783"/>
        <v>4493591324.0368652</v>
      </c>
      <c r="G4608" s="28">
        <f t="shared" si="784"/>
        <v>33621692228.06181</v>
      </c>
      <c r="H4608" s="28">
        <f t="shared" si="785"/>
        <v>560361537.13436353</v>
      </c>
      <c r="I4608" s="29">
        <f t="shared" si="786"/>
        <v>9339358.9522393923</v>
      </c>
      <c r="J4608" s="25">
        <f t="shared" si="787"/>
        <v>297044768975592.19</v>
      </c>
      <c r="K4608" s="25">
        <f t="shared" si="788"/>
        <v>297044768975592.19</v>
      </c>
      <c r="L4608" s="30" t="str">
        <f t="shared" si="789"/>
        <v>0 DAYS</v>
      </c>
    </row>
    <row r="4609" spans="1:12" x14ac:dyDescent="0.2">
      <c r="A4609" s="23">
        <f t="shared" si="779"/>
        <v>144899887305166.94</v>
      </c>
      <c r="B4609" s="24">
        <v>4603</v>
      </c>
      <c r="C4609" s="23">
        <f t="shared" si="780"/>
        <v>811439368908.93481</v>
      </c>
      <c r="D4609" s="25">
        <f t="shared" si="781"/>
        <v>145711326674075.88</v>
      </c>
      <c r="E4609" s="26">
        <f t="shared" si="782"/>
        <v>145711326673075.88</v>
      </c>
      <c r="F4609" s="27">
        <f t="shared" si="783"/>
        <v>4518755435.451416</v>
      </c>
      <c r="G4609" s="28">
        <f t="shared" si="784"/>
        <v>33809973704.538952</v>
      </c>
      <c r="H4609" s="28">
        <f t="shared" si="785"/>
        <v>563499561.74231589</v>
      </c>
      <c r="I4609" s="29">
        <f t="shared" si="786"/>
        <v>9391659.3623719309</v>
      </c>
      <c r="J4609" s="25">
        <f t="shared" si="787"/>
        <v>298708219681855.5</v>
      </c>
      <c r="K4609" s="25">
        <f t="shared" si="788"/>
        <v>298708219681855.5</v>
      </c>
      <c r="L4609" s="30" t="str">
        <f t="shared" si="789"/>
        <v>0 DAYS</v>
      </c>
    </row>
    <row r="4610" spans="1:12" x14ac:dyDescent="0.2">
      <c r="A4610" s="23">
        <f t="shared" si="779"/>
        <v>145711326674075.88</v>
      </c>
      <c r="B4610" s="24">
        <v>4604</v>
      </c>
      <c r="C4610" s="23">
        <f t="shared" si="780"/>
        <v>815983429374.82495</v>
      </c>
      <c r="D4610" s="25">
        <f t="shared" si="781"/>
        <v>146527310103450.69</v>
      </c>
      <c r="E4610" s="26">
        <f t="shared" si="782"/>
        <v>146527310102450.69</v>
      </c>
      <c r="F4610" s="27">
        <f t="shared" si="783"/>
        <v>4544060465.8901367</v>
      </c>
      <c r="G4610" s="28">
        <f t="shared" si="784"/>
        <v>33999309557.284374</v>
      </c>
      <c r="H4610" s="28">
        <f t="shared" si="785"/>
        <v>566655159.28807294</v>
      </c>
      <c r="I4610" s="29">
        <f t="shared" si="786"/>
        <v>9444252.654801216</v>
      </c>
      <c r="J4610" s="25">
        <f t="shared" si="787"/>
        <v>300380985712073.88</v>
      </c>
      <c r="K4610" s="25">
        <f t="shared" si="788"/>
        <v>300380985712073.88</v>
      </c>
      <c r="L4610" s="30" t="str">
        <f t="shared" si="789"/>
        <v>0 DAYS</v>
      </c>
    </row>
    <row r="4611" spans="1:12" x14ac:dyDescent="0.2">
      <c r="A4611" s="23">
        <f t="shared" si="779"/>
        <v>146527310103450.69</v>
      </c>
      <c r="B4611" s="24">
        <v>4605</v>
      </c>
      <c r="C4611" s="23">
        <f t="shared" si="780"/>
        <v>820552936579.32385</v>
      </c>
      <c r="D4611" s="25">
        <f t="shared" si="781"/>
        <v>147347863040030</v>
      </c>
      <c r="E4611" s="26">
        <f t="shared" si="782"/>
        <v>147347863039030</v>
      </c>
      <c r="F4611" s="27">
        <f t="shared" si="783"/>
        <v>4569507204.4989014</v>
      </c>
      <c r="G4611" s="28">
        <f t="shared" si="784"/>
        <v>34189705690.805161</v>
      </c>
      <c r="H4611" s="28">
        <f t="shared" si="785"/>
        <v>569828428.18008602</v>
      </c>
      <c r="I4611" s="29">
        <f t="shared" si="786"/>
        <v>9497140.4696680997</v>
      </c>
      <c r="J4611" s="25">
        <f t="shared" si="787"/>
        <v>302063119232061.5</v>
      </c>
      <c r="K4611" s="25">
        <f t="shared" si="788"/>
        <v>302063119232061.5</v>
      </c>
      <c r="L4611" s="30" t="str">
        <f t="shared" si="789"/>
        <v>0 DAYS</v>
      </c>
    </row>
    <row r="4612" spans="1:12" x14ac:dyDescent="0.2">
      <c r="A4612" s="23">
        <f t="shared" si="779"/>
        <v>147347863040030</v>
      </c>
      <c r="B4612" s="24">
        <v>4606</v>
      </c>
      <c r="C4612" s="23">
        <f t="shared" si="780"/>
        <v>825148033024.16797</v>
      </c>
      <c r="D4612" s="25">
        <f t="shared" si="781"/>
        <v>148173011073054.16</v>
      </c>
      <c r="E4612" s="26">
        <f t="shared" si="782"/>
        <v>148173011072054.16</v>
      </c>
      <c r="F4612" s="27">
        <f t="shared" si="783"/>
        <v>4595096444.8441162</v>
      </c>
      <c r="G4612" s="28">
        <f t="shared" si="784"/>
        <v>34381168042.673668</v>
      </c>
      <c r="H4612" s="28">
        <f t="shared" si="785"/>
        <v>573019467.37789452</v>
      </c>
      <c r="I4612" s="29">
        <f t="shared" si="786"/>
        <v>9550324.4562982414</v>
      </c>
      <c r="J4612" s="25">
        <f t="shared" si="787"/>
        <v>303754672699761</v>
      </c>
      <c r="K4612" s="25">
        <f t="shared" si="788"/>
        <v>303754672699761</v>
      </c>
      <c r="L4612" s="30" t="str">
        <f t="shared" si="789"/>
        <v>0 DAYS</v>
      </c>
    </row>
    <row r="4613" spans="1:12" x14ac:dyDescent="0.2">
      <c r="A4613" s="23">
        <f t="shared" ref="A4613:A4676" si="790">D4612</f>
        <v>148173011073054.16</v>
      </c>
      <c r="B4613" s="24">
        <v>4607</v>
      </c>
      <c r="C4613" s="23">
        <f t="shared" ref="C4613:C4676" si="791">(A4613*$F$2)+$H$2</f>
        <v>829768862009.10327</v>
      </c>
      <c r="D4613" s="25">
        <f t="shared" ref="D4613:D4676" si="792">A4613+C4613</f>
        <v>149002779935063.25</v>
      </c>
      <c r="E4613" s="26">
        <f t="shared" ref="E4613:E4676" si="793">E4612+C4613</f>
        <v>149002779934063.25</v>
      </c>
      <c r="F4613" s="27">
        <f t="shared" ref="F4613:F4676" si="794">C4613-C4612</f>
        <v>4620828984.9353027</v>
      </c>
      <c r="G4613" s="28">
        <f t="shared" ref="G4613:G4676" si="795">C4613/24</f>
        <v>34573702583.712639</v>
      </c>
      <c r="H4613" s="28">
        <f t="shared" ref="H4613:H4676" si="796">G4613/60</f>
        <v>576228376.39521062</v>
      </c>
      <c r="I4613" s="29">
        <f t="shared" ref="I4613:I4676" si="797">H4613/60</f>
        <v>9603806.2732535098</v>
      </c>
      <c r="J4613" s="25">
        <f t="shared" ref="J4613:J4676" si="798">D4613*2.05</f>
        <v>305455698866879.63</v>
      </c>
      <c r="K4613" s="25">
        <f t="shared" ref="K4613:K4676" si="799">J4613-$J$2</f>
        <v>305455698866879.63</v>
      </c>
      <c r="L4613" s="30" t="str">
        <f t="shared" ref="L4613:L4676" si="800">ROUND(($J$5/C4613),0) &amp; " DAYS"</f>
        <v>0 DAYS</v>
      </c>
    </row>
    <row r="4614" spans="1:12" x14ac:dyDescent="0.2">
      <c r="A4614" s="23">
        <f t="shared" si="790"/>
        <v>149002779935063.25</v>
      </c>
      <c r="B4614" s="24">
        <v>4608</v>
      </c>
      <c r="C4614" s="23">
        <f t="shared" si="791"/>
        <v>834415567636.35425</v>
      </c>
      <c r="D4614" s="25">
        <f t="shared" si="792"/>
        <v>149837195502699.59</v>
      </c>
      <c r="E4614" s="26">
        <f t="shared" si="793"/>
        <v>149837195501699.59</v>
      </c>
      <c r="F4614" s="27">
        <f t="shared" si="794"/>
        <v>4646705627.2509766</v>
      </c>
      <c r="G4614" s="28">
        <f t="shared" si="795"/>
        <v>34767315318.181427</v>
      </c>
      <c r="H4614" s="28">
        <f t="shared" si="796"/>
        <v>579455255.30302382</v>
      </c>
      <c r="I4614" s="29">
        <f t="shared" si="797"/>
        <v>9657587.5883837305</v>
      </c>
      <c r="J4614" s="25">
        <f t="shared" si="798"/>
        <v>307166250780534.13</v>
      </c>
      <c r="K4614" s="25">
        <f t="shared" si="799"/>
        <v>307166250780534.13</v>
      </c>
      <c r="L4614" s="30" t="str">
        <f t="shared" si="800"/>
        <v>0 DAYS</v>
      </c>
    </row>
    <row r="4615" spans="1:12" x14ac:dyDescent="0.2">
      <c r="A4615" s="23">
        <f t="shared" si="790"/>
        <v>149837195502699.59</v>
      </c>
      <c r="B4615" s="24">
        <v>4609</v>
      </c>
      <c r="C4615" s="23">
        <f t="shared" si="791"/>
        <v>839088294815.11768</v>
      </c>
      <c r="D4615" s="25">
        <f t="shared" si="792"/>
        <v>150676283797514.72</v>
      </c>
      <c r="E4615" s="26">
        <f t="shared" si="793"/>
        <v>150676283796514.72</v>
      </c>
      <c r="F4615" s="27">
        <f t="shared" si="794"/>
        <v>4672727178.7634277</v>
      </c>
      <c r="G4615" s="28">
        <f t="shared" si="795"/>
        <v>34962012283.963234</v>
      </c>
      <c r="H4615" s="28">
        <f t="shared" si="796"/>
        <v>582700204.73272061</v>
      </c>
      <c r="I4615" s="29">
        <f t="shared" si="797"/>
        <v>9711670.0788786765</v>
      </c>
      <c r="J4615" s="25">
        <f t="shared" si="798"/>
        <v>308886381784905.13</v>
      </c>
      <c r="K4615" s="25">
        <f t="shared" si="799"/>
        <v>308886381784905.13</v>
      </c>
      <c r="L4615" s="30" t="str">
        <f t="shared" si="800"/>
        <v>0 DAYS</v>
      </c>
    </row>
    <row r="4616" spans="1:12" x14ac:dyDescent="0.2">
      <c r="A4616" s="23">
        <f t="shared" si="790"/>
        <v>150676283797514.72</v>
      </c>
      <c r="B4616" s="24">
        <v>4610</v>
      </c>
      <c r="C4616" s="23">
        <f t="shared" si="791"/>
        <v>843787189266.0824</v>
      </c>
      <c r="D4616" s="25">
        <f t="shared" si="792"/>
        <v>151520070986780.81</v>
      </c>
      <c r="E4616" s="26">
        <f t="shared" si="793"/>
        <v>151520070985780.81</v>
      </c>
      <c r="F4616" s="27">
        <f t="shared" si="794"/>
        <v>4698894450.9647217</v>
      </c>
      <c r="G4616" s="28">
        <f t="shared" si="795"/>
        <v>35157799552.753433</v>
      </c>
      <c r="H4616" s="28">
        <f t="shared" si="796"/>
        <v>585963325.87922394</v>
      </c>
      <c r="I4616" s="29">
        <f t="shared" si="797"/>
        <v>9766055.431320399</v>
      </c>
      <c r="J4616" s="25">
        <f t="shared" si="798"/>
        <v>310616145522900.63</v>
      </c>
      <c r="K4616" s="25">
        <f t="shared" si="799"/>
        <v>310616145522900.63</v>
      </c>
      <c r="L4616" s="30" t="str">
        <f t="shared" si="800"/>
        <v>0 DAYS</v>
      </c>
    </row>
    <row r="4617" spans="1:12" x14ac:dyDescent="0.2">
      <c r="A4617" s="23">
        <f t="shared" si="790"/>
        <v>151520070986780.81</v>
      </c>
      <c r="B4617" s="24">
        <v>4611</v>
      </c>
      <c r="C4617" s="23">
        <f t="shared" si="791"/>
        <v>848512397525.97253</v>
      </c>
      <c r="D4617" s="25">
        <f t="shared" si="792"/>
        <v>152368583384306.78</v>
      </c>
      <c r="E4617" s="26">
        <f t="shared" si="793"/>
        <v>152368583383306.78</v>
      </c>
      <c r="F4617" s="27">
        <f t="shared" si="794"/>
        <v>4725208259.8901367</v>
      </c>
      <c r="G4617" s="28">
        <f t="shared" si="795"/>
        <v>35354683230.248856</v>
      </c>
      <c r="H4617" s="28">
        <f t="shared" si="796"/>
        <v>589244720.50414765</v>
      </c>
      <c r="I4617" s="29">
        <f t="shared" si="797"/>
        <v>9820745.3417357933</v>
      </c>
      <c r="J4617" s="25">
        <f t="shared" si="798"/>
        <v>312355595937828.88</v>
      </c>
      <c r="K4617" s="25">
        <f t="shared" si="799"/>
        <v>312355595937828.88</v>
      </c>
      <c r="L4617" s="30" t="str">
        <f t="shared" si="800"/>
        <v>0 DAYS</v>
      </c>
    </row>
    <row r="4618" spans="1:12" x14ac:dyDescent="0.2">
      <c r="A4618" s="23">
        <f t="shared" si="790"/>
        <v>152368583384306.78</v>
      </c>
      <c r="B4618" s="24">
        <v>4612</v>
      </c>
      <c r="C4618" s="23">
        <f t="shared" si="791"/>
        <v>853264066952.11792</v>
      </c>
      <c r="D4618" s="25">
        <f t="shared" si="792"/>
        <v>153221847451258.91</v>
      </c>
      <c r="E4618" s="26">
        <f t="shared" si="793"/>
        <v>153221847450258.91</v>
      </c>
      <c r="F4618" s="27">
        <f t="shared" si="794"/>
        <v>4751669426.1453857</v>
      </c>
      <c r="G4618" s="28">
        <f t="shared" si="795"/>
        <v>35552669456.338249</v>
      </c>
      <c r="H4618" s="28">
        <f t="shared" si="796"/>
        <v>592544490.9389708</v>
      </c>
      <c r="I4618" s="29">
        <f t="shared" si="797"/>
        <v>9875741.5156495143</v>
      </c>
      <c r="J4618" s="25">
        <f t="shared" si="798"/>
        <v>314104787275080.75</v>
      </c>
      <c r="K4618" s="25">
        <f t="shared" si="799"/>
        <v>314104787275080.75</v>
      </c>
      <c r="L4618" s="30" t="str">
        <f t="shared" si="800"/>
        <v>0 DAYS</v>
      </c>
    </row>
    <row r="4619" spans="1:12" x14ac:dyDescent="0.2">
      <c r="A4619" s="23">
        <f t="shared" si="790"/>
        <v>153221847451258.91</v>
      </c>
      <c r="B4619" s="24">
        <v>4613</v>
      </c>
      <c r="C4619" s="23">
        <f t="shared" si="791"/>
        <v>858042345727.04993</v>
      </c>
      <c r="D4619" s="25">
        <f t="shared" si="792"/>
        <v>154079889796985.97</v>
      </c>
      <c r="E4619" s="26">
        <f t="shared" si="793"/>
        <v>154079889795985.97</v>
      </c>
      <c r="F4619" s="27">
        <f t="shared" si="794"/>
        <v>4778278774.9320068</v>
      </c>
      <c r="G4619" s="28">
        <f t="shared" si="795"/>
        <v>35751764405.293747</v>
      </c>
      <c r="H4619" s="28">
        <f t="shared" si="796"/>
        <v>595862740.08822906</v>
      </c>
      <c r="I4619" s="29">
        <f t="shared" si="797"/>
        <v>9931045.6681371517</v>
      </c>
      <c r="J4619" s="25">
        <f t="shared" si="798"/>
        <v>315863774083821.19</v>
      </c>
      <c r="K4619" s="25">
        <f t="shared" si="799"/>
        <v>315863774083821.19</v>
      </c>
      <c r="L4619" s="30" t="str">
        <f t="shared" si="800"/>
        <v>0 DAYS</v>
      </c>
    </row>
    <row r="4620" spans="1:12" x14ac:dyDescent="0.2">
      <c r="A4620" s="23">
        <f t="shared" si="790"/>
        <v>154079889796985.97</v>
      </c>
      <c r="B4620" s="24">
        <v>4614</v>
      </c>
      <c r="C4620" s="23">
        <f t="shared" si="791"/>
        <v>862847382863.12146</v>
      </c>
      <c r="D4620" s="25">
        <f t="shared" si="792"/>
        <v>154942737179849.09</v>
      </c>
      <c r="E4620" s="26">
        <f t="shared" si="793"/>
        <v>154942737178849.09</v>
      </c>
      <c r="F4620" s="27">
        <f t="shared" si="794"/>
        <v>4805037136.0715332</v>
      </c>
      <c r="G4620" s="28">
        <f t="shared" si="795"/>
        <v>35951974285.963394</v>
      </c>
      <c r="H4620" s="28">
        <f t="shared" si="796"/>
        <v>599199571.43272328</v>
      </c>
      <c r="I4620" s="29">
        <f t="shared" si="797"/>
        <v>9986659.5238787215</v>
      </c>
      <c r="J4620" s="25">
        <f t="shared" si="798"/>
        <v>317632611218690.63</v>
      </c>
      <c r="K4620" s="25">
        <f t="shared" si="799"/>
        <v>317632611218690.63</v>
      </c>
      <c r="L4620" s="30" t="str">
        <f t="shared" si="800"/>
        <v>0 DAYS</v>
      </c>
    </row>
    <row r="4621" spans="1:12" x14ac:dyDescent="0.2">
      <c r="A4621" s="23">
        <f t="shared" si="790"/>
        <v>154942737179849.09</v>
      </c>
      <c r="B4621" s="24">
        <v>4615</v>
      </c>
      <c r="C4621" s="23">
        <f t="shared" si="791"/>
        <v>867679328207.15491</v>
      </c>
      <c r="D4621" s="25">
        <f t="shared" si="792"/>
        <v>155810416508056.25</v>
      </c>
      <c r="E4621" s="26">
        <f t="shared" si="793"/>
        <v>155810416507056.25</v>
      </c>
      <c r="F4621" s="27">
        <f t="shared" si="794"/>
        <v>4831945344.0334473</v>
      </c>
      <c r="G4621" s="28">
        <f t="shared" si="795"/>
        <v>36153305341.96479</v>
      </c>
      <c r="H4621" s="28">
        <f t="shared" si="796"/>
        <v>602555089.03274655</v>
      </c>
      <c r="I4621" s="29">
        <f t="shared" si="797"/>
        <v>10042584.817212442</v>
      </c>
      <c r="J4621" s="25">
        <f t="shared" si="798"/>
        <v>319411353841515.31</v>
      </c>
      <c r="K4621" s="25">
        <f t="shared" si="799"/>
        <v>319411353841515.31</v>
      </c>
      <c r="L4621" s="30" t="str">
        <f t="shared" si="800"/>
        <v>0 DAYS</v>
      </c>
    </row>
    <row r="4622" spans="1:12" x14ac:dyDescent="0.2">
      <c r="A4622" s="23">
        <f t="shared" si="790"/>
        <v>155810416508056.25</v>
      </c>
      <c r="B4622" s="24">
        <v>4616</v>
      </c>
      <c r="C4622" s="23">
        <f t="shared" si="791"/>
        <v>872538332445.11499</v>
      </c>
      <c r="D4622" s="25">
        <f t="shared" si="792"/>
        <v>156682954840501.38</v>
      </c>
      <c r="E4622" s="26">
        <f t="shared" si="793"/>
        <v>156682954839501.38</v>
      </c>
      <c r="F4622" s="27">
        <f t="shared" si="794"/>
        <v>4859004237.960083</v>
      </c>
      <c r="G4622" s="28">
        <f t="shared" si="795"/>
        <v>36355763851.879791</v>
      </c>
      <c r="H4622" s="28">
        <f t="shared" si="796"/>
        <v>605929397.53132987</v>
      </c>
      <c r="I4622" s="29">
        <f t="shared" si="797"/>
        <v>10098823.292188831</v>
      </c>
      <c r="J4622" s="25">
        <f t="shared" si="798"/>
        <v>321200057423027.81</v>
      </c>
      <c r="K4622" s="25">
        <f t="shared" si="799"/>
        <v>321200057423027.81</v>
      </c>
      <c r="L4622" s="30" t="str">
        <f t="shared" si="800"/>
        <v>0 DAYS</v>
      </c>
    </row>
    <row r="4623" spans="1:12" x14ac:dyDescent="0.2">
      <c r="A4623" s="23">
        <f t="shared" si="790"/>
        <v>156682954840501.38</v>
      </c>
      <c r="B4623" s="24">
        <v>4617</v>
      </c>
      <c r="C4623" s="23">
        <f t="shared" si="791"/>
        <v>877424547106.80774</v>
      </c>
      <c r="D4623" s="25">
        <f t="shared" si="792"/>
        <v>157560379387608.19</v>
      </c>
      <c r="E4623" s="26">
        <f t="shared" si="793"/>
        <v>157560379386608.19</v>
      </c>
      <c r="F4623" s="27">
        <f t="shared" si="794"/>
        <v>4886214661.692749</v>
      </c>
      <c r="G4623" s="28">
        <f t="shared" si="795"/>
        <v>36559356129.450325</v>
      </c>
      <c r="H4623" s="28">
        <f t="shared" si="796"/>
        <v>609322602.15750539</v>
      </c>
      <c r="I4623" s="29">
        <f t="shared" si="797"/>
        <v>10155376.70262509</v>
      </c>
      <c r="J4623" s="25">
        <f t="shared" si="798"/>
        <v>322998777744596.75</v>
      </c>
      <c r="K4623" s="25">
        <f t="shared" si="799"/>
        <v>322998777744596.75</v>
      </c>
      <c r="L4623" s="30" t="str">
        <f t="shared" si="800"/>
        <v>0 DAYS</v>
      </c>
    </row>
    <row r="4624" spans="1:12" x14ac:dyDescent="0.2">
      <c r="A4624" s="23">
        <f t="shared" si="790"/>
        <v>157560379387608.19</v>
      </c>
      <c r="B4624" s="24">
        <v>4618</v>
      </c>
      <c r="C4624" s="23">
        <f t="shared" si="791"/>
        <v>882338124570.60583</v>
      </c>
      <c r="D4624" s="25">
        <f t="shared" si="792"/>
        <v>158442717512178.78</v>
      </c>
      <c r="E4624" s="26">
        <f t="shared" si="793"/>
        <v>158442717511178.78</v>
      </c>
      <c r="F4624" s="27">
        <f t="shared" si="794"/>
        <v>4913577463.7980957</v>
      </c>
      <c r="G4624" s="28">
        <f t="shared" si="795"/>
        <v>36764088523.775246</v>
      </c>
      <c r="H4624" s="28">
        <f t="shared" si="796"/>
        <v>612734808.72958744</v>
      </c>
      <c r="I4624" s="29">
        <f t="shared" si="797"/>
        <v>10212246.81215979</v>
      </c>
      <c r="J4624" s="25">
        <f t="shared" si="798"/>
        <v>324807570899966.5</v>
      </c>
      <c r="K4624" s="25">
        <f t="shared" si="799"/>
        <v>324807570899966.5</v>
      </c>
      <c r="L4624" s="30" t="str">
        <f t="shared" si="800"/>
        <v>0 DAYS</v>
      </c>
    </row>
    <row r="4625" spans="1:12" x14ac:dyDescent="0.2">
      <c r="A4625" s="23">
        <f t="shared" si="790"/>
        <v>158442717512178.78</v>
      </c>
      <c r="B4625" s="24">
        <v>4619</v>
      </c>
      <c r="C4625" s="23">
        <f t="shared" si="791"/>
        <v>887279218068.20117</v>
      </c>
      <c r="D4625" s="25">
        <f t="shared" si="792"/>
        <v>159329996730246.97</v>
      </c>
      <c r="E4625" s="26">
        <f t="shared" si="793"/>
        <v>159329996729246.97</v>
      </c>
      <c r="F4625" s="27">
        <f t="shared" si="794"/>
        <v>4941093497.5953369</v>
      </c>
      <c r="G4625" s="28">
        <f t="shared" si="795"/>
        <v>36969967419.508385</v>
      </c>
      <c r="H4625" s="28">
        <f t="shared" si="796"/>
        <v>616166123.65847313</v>
      </c>
      <c r="I4625" s="29">
        <f t="shared" si="797"/>
        <v>10269435.394307885</v>
      </c>
      <c r="J4625" s="25">
        <f t="shared" si="798"/>
        <v>326626493297006.25</v>
      </c>
      <c r="K4625" s="25">
        <f t="shared" si="799"/>
        <v>326626493297006.25</v>
      </c>
      <c r="L4625" s="30" t="str">
        <f t="shared" si="800"/>
        <v>0 DAYS</v>
      </c>
    </row>
    <row r="4626" spans="1:12" x14ac:dyDescent="0.2">
      <c r="A4626" s="23">
        <f t="shared" si="790"/>
        <v>159329996730246.97</v>
      </c>
      <c r="B4626" s="24">
        <v>4620</v>
      </c>
      <c r="C4626" s="23">
        <f t="shared" si="791"/>
        <v>892247981689.38306</v>
      </c>
      <c r="D4626" s="25">
        <f t="shared" si="792"/>
        <v>160222244711936.34</v>
      </c>
      <c r="E4626" s="26">
        <f t="shared" si="793"/>
        <v>160222244710936.34</v>
      </c>
      <c r="F4626" s="27">
        <f t="shared" si="794"/>
        <v>4968763621.1818848</v>
      </c>
      <c r="G4626" s="28">
        <f t="shared" si="795"/>
        <v>37176999237.057625</v>
      </c>
      <c r="H4626" s="28">
        <f t="shared" si="796"/>
        <v>619616653.9509604</v>
      </c>
      <c r="I4626" s="29">
        <f t="shared" si="797"/>
        <v>10326944.232516007</v>
      </c>
      <c r="J4626" s="25">
        <f t="shared" si="798"/>
        <v>328455601659469.5</v>
      </c>
      <c r="K4626" s="25">
        <f t="shared" si="799"/>
        <v>328455601659469.5</v>
      </c>
      <c r="L4626" s="30" t="str">
        <f t="shared" si="800"/>
        <v>0 DAYS</v>
      </c>
    </row>
    <row r="4627" spans="1:12" x14ac:dyDescent="0.2">
      <c r="A4627" s="23">
        <f t="shared" si="790"/>
        <v>160222244711936.34</v>
      </c>
      <c r="B4627" s="24">
        <v>4621</v>
      </c>
      <c r="C4627" s="23">
        <f t="shared" si="791"/>
        <v>897244570386.84351</v>
      </c>
      <c r="D4627" s="25">
        <f t="shared" si="792"/>
        <v>161119489282323.19</v>
      </c>
      <c r="E4627" s="26">
        <f t="shared" si="793"/>
        <v>161119489281323.19</v>
      </c>
      <c r="F4627" s="27">
        <f t="shared" si="794"/>
        <v>4996588697.4604492</v>
      </c>
      <c r="G4627" s="28">
        <f t="shared" si="795"/>
        <v>37385190432.785149</v>
      </c>
      <c r="H4627" s="28">
        <f t="shared" si="796"/>
        <v>623086507.21308577</v>
      </c>
      <c r="I4627" s="29">
        <f t="shared" si="797"/>
        <v>10384775.120218096</v>
      </c>
      <c r="J4627" s="25">
        <f t="shared" si="798"/>
        <v>330294953028762.5</v>
      </c>
      <c r="K4627" s="25">
        <f t="shared" si="799"/>
        <v>330294953028762.5</v>
      </c>
      <c r="L4627" s="30" t="str">
        <f t="shared" si="800"/>
        <v>0 DAYS</v>
      </c>
    </row>
    <row r="4628" spans="1:12" x14ac:dyDescent="0.2">
      <c r="A4628" s="23">
        <f t="shared" si="790"/>
        <v>161119489282323.19</v>
      </c>
      <c r="B4628" s="24">
        <v>4622</v>
      </c>
      <c r="C4628" s="23">
        <f t="shared" si="791"/>
        <v>902269139981.00989</v>
      </c>
      <c r="D4628" s="25">
        <f t="shared" si="792"/>
        <v>162021758422304.19</v>
      </c>
      <c r="E4628" s="26">
        <f t="shared" si="793"/>
        <v>162021758421304.19</v>
      </c>
      <c r="F4628" s="27">
        <f t="shared" si="794"/>
        <v>5024569594.1663818</v>
      </c>
      <c r="G4628" s="28">
        <f t="shared" si="795"/>
        <v>37594547499.208748</v>
      </c>
      <c r="H4628" s="28">
        <f t="shared" si="796"/>
        <v>626575791.6534791</v>
      </c>
      <c r="I4628" s="29">
        <f t="shared" si="797"/>
        <v>10442929.860891318</v>
      </c>
      <c r="J4628" s="25">
        <f t="shared" si="798"/>
        <v>332144604765723.56</v>
      </c>
      <c r="K4628" s="25">
        <f t="shared" si="799"/>
        <v>332144604765723.56</v>
      </c>
      <c r="L4628" s="30" t="str">
        <f t="shared" si="800"/>
        <v>0 DAYS</v>
      </c>
    </row>
    <row r="4629" spans="1:12" x14ac:dyDescent="0.2">
      <c r="A4629" s="23">
        <f t="shared" si="790"/>
        <v>162021758422304.19</v>
      </c>
      <c r="B4629" s="24">
        <v>4623</v>
      </c>
      <c r="C4629" s="23">
        <f t="shared" si="791"/>
        <v>907321847164.90344</v>
      </c>
      <c r="D4629" s="25">
        <f t="shared" si="792"/>
        <v>162929080269469.09</v>
      </c>
      <c r="E4629" s="26">
        <f t="shared" si="793"/>
        <v>162929080268469.09</v>
      </c>
      <c r="F4629" s="27">
        <f t="shared" si="794"/>
        <v>5052707183.8935547</v>
      </c>
      <c r="G4629" s="28">
        <f t="shared" si="795"/>
        <v>37805076965.204308</v>
      </c>
      <c r="H4629" s="28">
        <f t="shared" si="796"/>
        <v>630084616.08673847</v>
      </c>
      <c r="I4629" s="29">
        <f t="shared" si="797"/>
        <v>10501410.268112307</v>
      </c>
      <c r="J4629" s="25">
        <f t="shared" si="798"/>
        <v>334004614552411.63</v>
      </c>
      <c r="K4629" s="25">
        <f t="shared" si="799"/>
        <v>334004614552411.63</v>
      </c>
      <c r="L4629" s="30" t="str">
        <f t="shared" si="800"/>
        <v>0 DAYS</v>
      </c>
    </row>
    <row r="4630" spans="1:12" x14ac:dyDescent="0.2">
      <c r="A4630" s="23">
        <f t="shared" si="790"/>
        <v>162929080269469.09</v>
      </c>
      <c r="B4630" s="24">
        <v>4624</v>
      </c>
      <c r="C4630" s="23">
        <f t="shared" si="791"/>
        <v>912402849509.02686</v>
      </c>
      <c r="D4630" s="25">
        <f t="shared" si="792"/>
        <v>163841483118978.13</v>
      </c>
      <c r="E4630" s="26">
        <f t="shared" si="793"/>
        <v>163841483117978.13</v>
      </c>
      <c r="F4630" s="27">
        <f t="shared" si="794"/>
        <v>5081002344.1234131</v>
      </c>
      <c r="G4630" s="28">
        <f t="shared" si="795"/>
        <v>38016785396.20945</v>
      </c>
      <c r="H4630" s="28">
        <f t="shared" si="796"/>
        <v>633613089.9368242</v>
      </c>
      <c r="I4630" s="29">
        <f t="shared" si="797"/>
        <v>10560218.165613737</v>
      </c>
      <c r="J4630" s="25">
        <f t="shared" si="798"/>
        <v>335875040393905.13</v>
      </c>
      <c r="K4630" s="25">
        <f t="shared" si="799"/>
        <v>335875040393905.13</v>
      </c>
      <c r="L4630" s="30" t="str">
        <f t="shared" si="800"/>
        <v>0 DAYS</v>
      </c>
    </row>
    <row r="4631" spans="1:12" x14ac:dyDescent="0.2">
      <c r="A4631" s="23">
        <f t="shared" si="790"/>
        <v>163841483118978.13</v>
      </c>
      <c r="B4631" s="24">
        <v>4625</v>
      </c>
      <c r="C4631" s="23">
        <f t="shared" si="791"/>
        <v>917512305466.27747</v>
      </c>
      <c r="D4631" s="25">
        <f t="shared" si="792"/>
        <v>164758995424444.41</v>
      </c>
      <c r="E4631" s="26">
        <f t="shared" si="793"/>
        <v>164758995423444.41</v>
      </c>
      <c r="F4631" s="27">
        <f t="shared" si="794"/>
        <v>5109455957.2506104</v>
      </c>
      <c r="G4631" s="28">
        <f t="shared" si="795"/>
        <v>38229679394.42823</v>
      </c>
      <c r="H4631" s="28">
        <f t="shared" si="796"/>
        <v>637161323.24047053</v>
      </c>
      <c r="I4631" s="29">
        <f t="shared" si="797"/>
        <v>10619355.387341175</v>
      </c>
      <c r="J4631" s="25">
        <f t="shared" si="798"/>
        <v>337755940620111</v>
      </c>
      <c r="K4631" s="25">
        <f t="shared" si="799"/>
        <v>337755940620111</v>
      </c>
      <c r="L4631" s="30" t="str">
        <f t="shared" si="800"/>
        <v>0 DAYS</v>
      </c>
    </row>
    <row r="4632" spans="1:12" x14ac:dyDescent="0.2">
      <c r="A4632" s="23">
        <f t="shared" si="790"/>
        <v>164758995424444.41</v>
      </c>
      <c r="B4632" s="24">
        <v>4626</v>
      </c>
      <c r="C4632" s="23">
        <f t="shared" si="791"/>
        <v>922650374376.88867</v>
      </c>
      <c r="D4632" s="25">
        <f t="shared" si="792"/>
        <v>165681645798821.28</v>
      </c>
      <c r="E4632" s="26">
        <f t="shared" si="793"/>
        <v>165681645797821.28</v>
      </c>
      <c r="F4632" s="27">
        <f t="shared" si="794"/>
        <v>5138068910.6112061</v>
      </c>
      <c r="G4632" s="28">
        <f t="shared" si="795"/>
        <v>38443765599.037025</v>
      </c>
      <c r="H4632" s="28">
        <f t="shared" si="796"/>
        <v>640729426.65061712</v>
      </c>
      <c r="I4632" s="29">
        <f t="shared" si="797"/>
        <v>10678823.777510285</v>
      </c>
      <c r="J4632" s="25">
        <f t="shared" si="798"/>
        <v>339647373887583.63</v>
      </c>
      <c r="K4632" s="25">
        <f t="shared" si="799"/>
        <v>339647373887583.63</v>
      </c>
      <c r="L4632" s="30" t="str">
        <f t="shared" si="800"/>
        <v>0 DAYS</v>
      </c>
    </row>
    <row r="4633" spans="1:12" x14ac:dyDescent="0.2">
      <c r="A4633" s="23">
        <f t="shared" si="790"/>
        <v>165681645798821.28</v>
      </c>
      <c r="B4633" s="24">
        <v>4627</v>
      </c>
      <c r="C4633" s="23">
        <f t="shared" si="791"/>
        <v>927817216473.39917</v>
      </c>
      <c r="D4633" s="25">
        <f t="shared" si="792"/>
        <v>166609463015294.69</v>
      </c>
      <c r="E4633" s="26">
        <f t="shared" si="793"/>
        <v>166609463014294.69</v>
      </c>
      <c r="F4633" s="27">
        <f t="shared" si="794"/>
        <v>5166842096.510498</v>
      </c>
      <c r="G4633" s="28">
        <f t="shared" si="795"/>
        <v>38659050686.391632</v>
      </c>
      <c r="H4633" s="28">
        <f t="shared" si="796"/>
        <v>644317511.43986058</v>
      </c>
      <c r="I4633" s="29">
        <f t="shared" si="797"/>
        <v>10738625.190664344</v>
      </c>
      <c r="J4633" s="25">
        <f t="shared" si="798"/>
        <v>341549399181354.06</v>
      </c>
      <c r="K4633" s="25">
        <f t="shared" si="799"/>
        <v>341549399181354.06</v>
      </c>
      <c r="L4633" s="30" t="str">
        <f t="shared" si="800"/>
        <v>0 DAYS</v>
      </c>
    </row>
    <row r="4634" spans="1:12" x14ac:dyDescent="0.2">
      <c r="A4634" s="23">
        <f t="shared" si="790"/>
        <v>166609463015294.69</v>
      </c>
      <c r="B4634" s="24">
        <v>4628</v>
      </c>
      <c r="C4634" s="23">
        <f t="shared" si="791"/>
        <v>933012992885.65027</v>
      </c>
      <c r="D4634" s="25">
        <f t="shared" si="792"/>
        <v>167542476008180.34</v>
      </c>
      <c r="E4634" s="26">
        <f t="shared" si="793"/>
        <v>167542476007180.34</v>
      </c>
      <c r="F4634" s="27">
        <f t="shared" si="794"/>
        <v>5195776412.2510986</v>
      </c>
      <c r="G4634" s="28">
        <f t="shared" si="795"/>
        <v>38875541370.235428</v>
      </c>
      <c r="H4634" s="28">
        <f t="shared" si="796"/>
        <v>647925689.50392377</v>
      </c>
      <c r="I4634" s="29">
        <f t="shared" si="797"/>
        <v>10798761.491732063</v>
      </c>
      <c r="J4634" s="25">
        <f t="shared" si="798"/>
        <v>343462075816769.69</v>
      </c>
      <c r="K4634" s="25">
        <f t="shared" si="799"/>
        <v>343462075816769.69</v>
      </c>
      <c r="L4634" s="30" t="str">
        <f t="shared" si="800"/>
        <v>0 DAYS</v>
      </c>
    </row>
    <row r="4635" spans="1:12" x14ac:dyDescent="0.2">
      <c r="A4635" s="23">
        <f t="shared" si="790"/>
        <v>167542476008180.34</v>
      </c>
      <c r="B4635" s="24">
        <v>4629</v>
      </c>
      <c r="C4635" s="23">
        <f t="shared" si="791"/>
        <v>938237865645.80994</v>
      </c>
      <c r="D4635" s="25">
        <f t="shared" si="792"/>
        <v>168480713873826.16</v>
      </c>
      <c r="E4635" s="26">
        <f t="shared" si="793"/>
        <v>168480713872826.16</v>
      </c>
      <c r="F4635" s="27">
        <f t="shared" si="794"/>
        <v>5224872760.159668</v>
      </c>
      <c r="G4635" s="28">
        <f t="shared" si="795"/>
        <v>39093244401.908745</v>
      </c>
      <c r="H4635" s="28">
        <f t="shared" si="796"/>
        <v>651554073.3651458</v>
      </c>
      <c r="I4635" s="29">
        <f t="shared" si="797"/>
        <v>10859234.556085763</v>
      </c>
      <c r="J4635" s="25">
        <f t="shared" si="798"/>
        <v>345385463441343.56</v>
      </c>
      <c r="K4635" s="25">
        <f t="shared" si="799"/>
        <v>345385463441343.56</v>
      </c>
      <c r="L4635" s="30" t="str">
        <f t="shared" si="800"/>
        <v>0 DAYS</v>
      </c>
    </row>
    <row r="4636" spans="1:12" x14ac:dyDescent="0.2">
      <c r="A4636" s="23">
        <f t="shared" si="790"/>
        <v>168480713873826.16</v>
      </c>
      <c r="B4636" s="24">
        <v>4630</v>
      </c>
      <c r="C4636" s="23">
        <f t="shared" si="791"/>
        <v>943491997693.42651</v>
      </c>
      <c r="D4636" s="25">
        <f t="shared" si="792"/>
        <v>169424205871519.59</v>
      </c>
      <c r="E4636" s="26">
        <f t="shared" si="793"/>
        <v>169424205870519.59</v>
      </c>
      <c r="F4636" s="27">
        <f t="shared" si="794"/>
        <v>5254132047.6165771</v>
      </c>
      <c r="G4636" s="28">
        <f t="shared" si="795"/>
        <v>39312166570.559441</v>
      </c>
      <c r="H4636" s="28">
        <f t="shared" si="796"/>
        <v>655202776.1759907</v>
      </c>
      <c r="I4636" s="29">
        <f t="shared" si="797"/>
        <v>10920046.269599846</v>
      </c>
      <c r="J4636" s="25">
        <f t="shared" si="798"/>
        <v>347319622036615.13</v>
      </c>
      <c r="K4636" s="25">
        <f t="shared" si="799"/>
        <v>347319622036615.13</v>
      </c>
      <c r="L4636" s="30" t="str">
        <f t="shared" si="800"/>
        <v>0 DAYS</v>
      </c>
    </row>
    <row r="4637" spans="1:12" x14ac:dyDescent="0.2">
      <c r="A4637" s="23">
        <f t="shared" si="790"/>
        <v>169424205871519.59</v>
      </c>
      <c r="B4637" s="24">
        <v>4631</v>
      </c>
      <c r="C4637" s="23">
        <f t="shared" si="791"/>
        <v>948775552880.50977</v>
      </c>
      <c r="D4637" s="25">
        <f t="shared" si="792"/>
        <v>170372981424400.09</v>
      </c>
      <c r="E4637" s="26">
        <f t="shared" si="793"/>
        <v>170372981423400.09</v>
      </c>
      <c r="F4637" s="27">
        <f t="shared" si="794"/>
        <v>5283555187.083252</v>
      </c>
      <c r="G4637" s="28">
        <f t="shared" si="795"/>
        <v>39532314703.354576</v>
      </c>
      <c r="H4637" s="28">
        <f t="shared" si="796"/>
        <v>658871911.72257626</v>
      </c>
      <c r="I4637" s="29">
        <f t="shared" si="797"/>
        <v>10981198.528709603</v>
      </c>
      <c r="J4637" s="25">
        <f t="shared" si="798"/>
        <v>349264611920020.19</v>
      </c>
      <c r="K4637" s="25">
        <f t="shared" si="799"/>
        <v>349264611920020.19</v>
      </c>
      <c r="L4637" s="30" t="str">
        <f t="shared" si="800"/>
        <v>0 DAYS</v>
      </c>
    </row>
    <row r="4638" spans="1:12" x14ac:dyDescent="0.2">
      <c r="A4638" s="23">
        <f t="shared" si="790"/>
        <v>170372981424400.09</v>
      </c>
      <c r="B4638" s="24">
        <v>4632</v>
      </c>
      <c r="C4638" s="23">
        <f t="shared" si="791"/>
        <v>954088695976.6405</v>
      </c>
      <c r="D4638" s="25">
        <f t="shared" si="792"/>
        <v>171327070120376.72</v>
      </c>
      <c r="E4638" s="26">
        <f t="shared" si="793"/>
        <v>171327070119376.72</v>
      </c>
      <c r="F4638" s="27">
        <f t="shared" si="794"/>
        <v>5313143096.1307373</v>
      </c>
      <c r="G4638" s="28">
        <f t="shared" si="795"/>
        <v>39753695665.693352</v>
      </c>
      <c r="H4638" s="28">
        <f t="shared" si="796"/>
        <v>662561594.42822254</v>
      </c>
      <c r="I4638" s="29">
        <f t="shared" si="797"/>
        <v>11042693.240470376</v>
      </c>
      <c r="J4638" s="25">
        <f t="shared" si="798"/>
        <v>351220493746772.25</v>
      </c>
      <c r="K4638" s="25">
        <f t="shared" si="799"/>
        <v>351220493746772.25</v>
      </c>
      <c r="L4638" s="30" t="str">
        <f t="shared" si="800"/>
        <v>0 DAYS</v>
      </c>
    </row>
    <row r="4639" spans="1:12" x14ac:dyDescent="0.2">
      <c r="A4639" s="23">
        <f t="shared" si="790"/>
        <v>171327070120376.72</v>
      </c>
      <c r="B4639" s="24">
        <v>4633</v>
      </c>
      <c r="C4639" s="23">
        <f t="shared" si="791"/>
        <v>959431592674.10962</v>
      </c>
      <c r="D4639" s="25">
        <f t="shared" si="792"/>
        <v>172286501713050.84</v>
      </c>
      <c r="E4639" s="26">
        <f t="shared" si="793"/>
        <v>172286501712050.84</v>
      </c>
      <c r="F4639" s="27">
        <f t="shared" si="794"/>
        <v>5342896697.4691162</v>
      </c>
      <c r="G4639" s="28">
        <f t="shared" si="795"/>
        <v>39976316361.421234</v>
      </c>
      <c r="H4639" s="28">
        <f t="shared" si="796"/>
        <v>666271939.35702062</v>
      </c>
      <c r="I4639" s="29">
        <f t="shared" si="797"/>
        <v>11104532.322617011</v>
      </c>
      <c r="J4639" s="25">
        <f t="shared" si="798"/>
        <v>353187328511754.19</v>
      </c>
      <c r="K4639" s="25">
        <f t="shared" si="799"/>
        <v>353187328511754.19</v>
      </c>
      <c r="L4639" s="30" t="str">
        <f t="shared" si="800"/>
        <v>0 DAYS</v>
      </c>
    </row>
    <row r="4640" spans="1:12" x14ac:dyDescent="0.2">
      <c r="A4640" s="23">
        <f t="shared" si="790"/>
        <v>172286501713050.84</v>
      </c>
      <c r="B4640" s="24">
        <v>4634</v>
      </c>
      <c r="C4640" s="23">
        <f t="shared" si="791"/>
        <v>964804409593.08472</v>
      </c>
      <c r="D4640" s="25">
        <f t="shared" si="792"/>
        <v>173251306122643.94</v>
      </c>
      <c r="E4640" s="26">
        <f t="shared" si="793"/>
        <v>173251306121643.94</v>
      </c>
      <c r="F4640" s="27">
        <f t="shared" si="794"/>
        <v>5372816918.9750977</v>
      </c>
      <c r="G4640" s="28">
        <f t="shared" si="795"/>
        <v>40200183733.045197</v>
      </c>
      <c r="H4640" s="28">
        <f t="shared" si="796"/>
        <v>670003062.21741998</v>
      </c>
      <c r="I4640" s="29">
        <f t="shared" si="797"/>
        <v>11166717.703623665</v>
      </c>
      <c r="J4640" s="25">
        <f t="shared" si="798"/>
        <v>355165177551420.06</v>
      </c>
      <c r="K4640" s="25">
        <f t="shared" si="799"/>
        <v>355165177551420.06</v>
      </c>
      <c r="L4640" s="30" t="str">
        <f t="shared" si="800"/>
        <v>0 DAYS</v>
      </c>
    </row>
    <row r="4641" spans="1:12" x14ac:dyDescent="0.2">
      <c r="A4641" s="23">
        <f t="shared" si="790"/>
        <v>173251306122643.94</v>
      </c>
      <c r="B4641" s="24">
        <v>4635</v>
      </c>
      <c r="C4641" s="23">
        <f t="shared" si="791"/>
        <v>970207314286.80603</v>
      </c>
      <c r="D4641" s="25">
        <f t="shared" si="792"/>
        <v>174221513436930.75</v>
      </c>
      <c r="E4641" s="26">
        <f t="shared" si="793"/>
        <v>174221513435930.75</v>
      </c>
      <c r="F4641" s="27">
        <f t="shared" si="794"/>
        <v>5402904693.7213135</v>
      </c>
      <c r="G4641" s="28">
        <f t="shared" si="795"/>
        <v>40425304761.950249</v>
      </c>
      <c r="H4641" s="28">
        <f t="shared" si="796"/>
        <v>673755079.36583745</v>
      </c>
      <c r="I4641" s="29">
        <f t="shared" si="797"/>
        <v>11229251.322763957</v>
      </c>
      <c r="J4641" s="25">
        <f t="shared" si="798"/>
        <v>357154102545708</v>
      </c>
      <c r="K4641" s="25">
        <f t="shared" si="799"/>
        <v>357154102545708</v>
      </c>
      <c r="L4641" s="30" t="str">
        <f t="shared" si="800"/>
        <v>0 DAYS</v>
      </c>
    </row>
    <row r="4642" spans="1:12" x14ac:dyDescent="0.2">
      <c r="A4642" s="23">
        <f t="shared" si="790"/>
        <v>174221513436930.75</v>
      </c>
      <c r="B4642" s="24">
        <v>4636</v>
      </c>
      <c r="C4642" s="23">
        <f t="shared" si="791"/>
        <v>975640475246.81213</v>
      </c>
      <c r="D4642" s="25">
        <f t="shared" si="792"/>
        <v>175197153912177.56</v>
      </c>
      <c r="E4642" s="26">
        <f t="shared" si="793"/>
        <v>175197153911177.56</v>
      </c>
      <c r="F4642" s="27">
        <f t="shared" si="794"/>
        <v>5433160960.0061035</v>
      </c>
      <c r="G4642" s="28">
        <f t="shared" si="795"/>
        <v>40651686468.617172</v>
      </c>
      <c r="H4642" s="28">
        <f t="shared" si="796"/>
        <v>677528107.81028616</v>
      </c>
      <c r="I4642" s="29">
        <f t="shared" si="797"/>
        <v>11292135.130171437</v>
      </c>
      <c r="J4642" s="25">
        <f t="shared" si="798"/>
        <v>359154165519964</v>
      </c>
      <c r="K4642" s="25">
        <f t="shared" si="799"/>
        <v>359154165519964</v>
      </c>
      <c r="L4642" s="30" t="str">
        <f t="shared" si="800"/>
        <v>0 DAYS</v>
      </c>
    </row>
    <row r="4643" spans="1:12" x14ac:dyDescent="0.2">
      <c r="A4643" s="23">
        <f t="shared" si="790"/>
        <v>175197153912177.56</v>
      </c>
      <c r="B4643" s="24">
        <v>4637</v>
      </c>
      <c r="C4643" s="23">
        <f t="shared" si="791"/>
        <v>981104061908.19434</v>
      </c>
      <c r="D4643" s="25">
        <f t="shared" si="792"/>
        <v>176178257974085.75</v>
      </c>
      <c r="E4643" s="26">
        <f t="shared" si="793"/>
        <v>176178257973085.75</v>
      </c>
      <c r="F4643" s="27">
        <f t="shared" si="794"/>
        <v>5463586661.3822021</v>
      </c>
      <c r="G4643" s="28">
        <f t="shared" si="795"/>
        <v>40879335912.841431</v>
      </c>
      <c r="H4643" s="28">
        <f t="shared" si="796"/>
        <v>681322265.21402383</v>
      </c>
      <c r="I4643" s="29">
        <f t="shared" si="797"/>
        <v>11355371.086900396</v>
      </c>
      <c r="J4643" s="25">
        <f t="shared" si="798"/>
        <v>361165428846875.75</v>
      </c>
      <c r="K4643" s="25">
        <f t="shared" si="799"/>
        <v>361165428846875.75</v>
      </c>
      <c r="L4643" s="30" t="str">
        <f t="shared" si="800"/>
        <v>0 DAYS</v>
      </c>
    </row>
    <row r="4644" spans="1:12" x14ac:dyDescent="0.2">
      <c r="A4644" s="23">
        <f t="shared" si="790"/>
        <v>176178257974085.75</v>
      </c>
      <c r="B4644" s="24">
        <v>4638</v>
      </c>
      <c r="C4644" s="23">
        <f t="shared" si="791"/>
        <v>986598244654.88025</v>
      </c>
      <c r="D4644" s="25">
        <f t="shared" si="792"/>
        <v>177164856218740.63</v>
      </c>
      <c r="E4644" s="26">
        <f t="shared" si="793"/>
        <v>177164856217740.63</v>
      </c>
      <c r="F4644" s="27">
        <f t="shared" si="794"/>
        <v>5494182746.6859131</v>
      </c>
      <c r="G4644" s="28">
        <f t="shared" si="795"/>
        <v>41108260193.953346</v>
      </c>
      <c r="H4644" s="28">
        <f t="shared" si="796"/>
        <v>685137669.89922249</v>
      </c>
      <c r="I4644" s="29">
        <f t="shared" si="797"/>
        <v>11418961.164987041</v>
      </c>
      <c r="J4644" s="25">
        <f t="shared" si="798"/>
        <v>363187955248418.25</v>
      </c>
      <c r="K4644" s="25">
        <f t="shared" si="799"/>
        <v>363187955248418.25</v>
      </c>
      <c r="L4644" s="30" t="str">
        <f t="shared" si="800"/>
        <v>0 DAYS</v>
      </c>
    </row>
    <row r="4645" spans="1:12" x14ac:dyDescent="0.2">
      <c r="A4645" s="23">
        <f t="shared" si="790"/>
        <v>177164856218740.63</v>
      </c>
      <c r="B4645" s="24">
        <v>4639</v>
      </c>
      <c r="C4645" s="23">
        <f t="shared" si="791"/>
        <v>992123194824.94751</v>
      </c>
      <c r="D4645" s="25">
        <f t="shared" si="792"/>
        <v>178156979413565.56</v>
      </c>
      <c r="E4645" s="26">
        <f t="shared" si="793"/>
        <v>178156979412565.56</v>
      </c>
      <c r="F4645" s="27">
        <f t="shared" si="794"/>
        <v>5524950170.0672607</v>
      </c>
      <c r="G4645" s="28">
        <f t="shared" si="795"/>
        <v>41338466451.039482</v>
      </c>
      <c r="H4645" s="28">
        <f t="shared" si="796"/>
        <v>688974440.85065806</v>
      </c>
      <c r="I4645" s="29">
        <f t="shared" si="797"/>
        <v>11482907.347510967</v>
      </c>
      <c r="J4645" s="25">
        <f t="shared" si="798"/>
        <v>365221807797809.38</v>
      </c>
      <c r="K4645" s="25">
        <f t="shared" si="799"/>
        <v>365221807797809.38</v>
      </c>
      <c r="L4645" s="30" t="str">
        <f t="shared" si="800"/>
        <v>0 DAYS</v>
      </c>
    </row>
    <row r="4646" spans="1:12" x14ac:dyDescent="0.2">
      <c r="A4646" s="23">
        <f t="shared" si="790"/>
        <v>178156979413565.56</v>
      </c>
      <c r="B4646" s="24">
        <v>4640</v>
      </c>
      <c r="C4646" s="23">
        <f t="shared" si="791"/>
        <v>997679084715.96716</v>
      </c>
      <c r="D4646" s="25">
        <f t="shared" si="792"/>
        <v>179154658498281.53</v>
      </c>
      <c r="E4646" s="26">
        <f t="shared" si="793"/>
        <v>179154658497281.53</v>
      </c>
      <c r="F4646" s="27">
        <f t="shared" si="794"/>
        <v>5555889891.0196533</v>
      </c>
      <c r="G4646" s="28">
        <f t="shared" si="795"/>
        <v>41569961863.165298</v>
      </c>
      <c r="H4646" s="28">
        <f t="shared" si="796"/>
        <v>692832697.71942163</v>
      </c>
      <c r="I4646" s="29">
        <f t="shared" si="797"/>
        <v>11547211.628657026</v>
      </c>
      <c r="J4646" s="25">
        <f t="shared" si="798"/>
        <v>367267049921477.13</v>
      </c>
      <c r="K4646" s="25">
        <f t="shared" si="799"/>
        <v>367267049921477.13</v>
      </c>
      <c r="L4646" s="30" t="str">
        <f t="shared" si="800"/>
        <v>0 DAYS</v>
      </c>
    </row>
    <row r="4647" spans="1:12" x14ac:dyDescent="0.2">
      <c r="A4647" s="23">
        <f t="shared" si="790"/>
        <v>179154658498281.53</v>
      </c>
      <c r="B4647" s="24">
        <v>4641</v>
      </c>
      <c r="C4647" s="23">
        <f t="shared" si="791"/>
        <v>1003266087590.3766</v>
      </c>
      <c r="D4647" s="25">
        <f t="shared" si="792"/>
        <v>180157924585871.91</v>
      </c>
      <c r="E4647" s="26">
        <f t="shared" si="793"/>
        <v>180157924584871.91</v>
      </c>
      <c r="F4647" s="27">
        <f t="shared" si="794"/>
        <v>5587002874.4094238</v>
      </c>
      <c r="G4647" s="28">
        <f t="shared" si="795"/>
        <v>41802753649.599022</v>
      </c>
      <c r="H4647" s="28">
        <f t="shared" si="796"/>
        <v>696712560.82665038</v>
      </c>
      <c r="I4647" s="29">
        <f t="shared" si="797"/>
        <v>11611876.013777506</v>
      </c>
      <c r="J4647" s="25">
        <f t="shared" si="798"/>
        <v>369323745401037.38</v>
      </c>
      <c r="K4647" s="25">
        <f t="shared" si="799"/>
        <v>369323745401037.38</v>
      </c>
      <c r="L4647" s="30" t="str">
        <f t="shared" si="800"/>
        <v>0 DAYS</v>
      </c>
    </row>
    <row r="4648" spans="1:12" x14ac:dyDescent="0.2">
      <c r="A4648" s="23">
        <f t="shared" si="790"/>
        <v>180157924585871.91</v>
      </c>
      <c r="B4648" s="24">
        <v>4642</v>
      </c>
      <c r="C4648" s="23">
        <f t="shared" si="791"/>
        <v>1008884377680.8827</v>
      </c>
      <c r="D4648" s="25">
        <f t="shared" si="792"/>
        <v>181166808963552.78</v>
      </c>
      <c r="E4648" s="26">
        <f t="shared" si="793"/>
        <v>181166808962552.78</v>
      </c>
      <c r="F4648" s="27">
        <f t="shared" si="794"/>
        <v>5618290090.5061035</v>
      </c>
      <c r="G4648" s="28">
        <f t="shared" si="795"/>
        <v>42036849070.036781</v>
      </c>
      <c r="H4648" s="28">
        <f t="shared" si="796"/>
        <v>700614151.16727972</v>
      </c>
      <c r="I4648" s="29">
        <f t="shared" si="797"/>
        <v>11676902.519454662</v>
      </c>
      <c r="J4648" s="25">
        <f t="shared" si="798"/>
        <v>371391958375283.19</v>
      </c>
      <c r="K4648" s="25">
        <f t="shared" si="799"/>
        <v>371391958375283.19</v>
      </c>
      <c r="L4648" s="30" t="str">
        <f t="shared" si="800"/>
        <v>0 DAYS</v>
      </c>
    </row>
    <row r="4649" spans="1:12" x14ac:dyDescent="0.2">
      <c r="A4649" s="23">
        <f t="shared" si="790"/>
        <v>181166808963552.78</v>
      </c>
      <c r="B4649" s="24">
        <v>4643</v>
      </c>
      <c r="C4649" s="23">
        <f t="shared" si="791"/>
        <v>1014534130195.8955</v>
      </c>
      <c r="D4649" s="25">
        <f t="shared" si="792"/>
        <v>182181343093748.69</v>
      </c>
      <c r="E4649" s="26">
        <f t="shared" si="793"/>
        <v>182181343092748.69</v>
      </c>
      <c r="F4649" s="27">
        <f t="shared" si="794"/>
        <v>5649752515.0128174</v>
      </c>
      <c r="G4649" s="28">
        <f t="shared" si="795"/>
        <v>42272255424.828979</v>
      </c>
      <c r="H4649" s="28">
        <f t="shared" si="796"/>
        <v>704537590.41381633</v>
      </c>
      <c r="I4649" s="29">
        <f t="shared" si="797"/>
        <v>11742293.173563605</v>
      </c>
      <c r="J4649" s="25">
        <f t="shared" si="798"/>
        <v>373471753342184.75</v>
      </c>
      <c r="K4649" s="25">
        <f t="shared" si="799"/>
        <v>373471753342184.75</v>
      </c>
      <c r="L4649" s="30" t="str">
        <f t="shared" si="800"/>
        <v>0 DAYS</v>
      </c>
    </row>
    <row r="4650" spans="1:12" x14ac:dyDescent="0.2">
      <c r="A4650" s="23">
        <f t="shared" si="790"/>
        <v>182181343093748.69</v>
      </c>
      <c r="B4650" s="24">
        <v>4644</v>
      </c>
      <c r="C4650" s="23">
        <f t="shared" si="791"/>
        <v>1020215521324.9927</v>
      </c>
      <c r="D4650" s="25">
        <f t="shared" si="792"/>
        <v>183201558615073.69</v>
      </c>
      <c r="E4650" s="26">
        <f t="shared" si="793"/>
        <v>183201558614073.69</v>
      </c>
      <c r="F4650" s="27">
        <f t="shared" si="794"/>
        <v>5681391129.097168</v>
      </c>
      <c r="G4650" s="28">
        <f t="shared" si="795"/>
        <v>42508980055.208031</v>
      </c>
      <c r="H4650" s="28">
        <f t="shared" si="796"/>
        <v>708483000.92013383</v>
      </c>
      <c r="I4650" s="29">
        <f t="shared" si="797"/>
        <v>11808050.015335564</v>
      </c>
      <c r="J4650" s="25">
        <f t="shared" si="798"/>
        <v>375563195160901</v>
      </c>
      <c r="K4650" s="25">
        <f t="shared" si="799"/>
        <v>375563195160901</v>
      </c>
      <c r="L4650" s="30" t="str">
        <f t="shared" si="800"/>
        <v>0 DAYS</v>
      </c>
    </row>
    <row r="4651" spans="1:12" x14ac:dyDescent="0.2">
      <c r="A4651" s="23">
        <f t="shared" si="790"/>
        <v>183201558615073.69</v>
      </c>
      <c r="B4651" s="24">
        <v>4645</v>
      </c>
      <c r="C4651" s="23">
        <f t="shared" si="791"/>
        <v>1025928728244.4126</v>
      </c>
      <c r="D4651" s="25">
        <f t="shared" si="792"/>
        <v>184227487343318.09</v>
      </c>
      <c r="E4651" s="26">
        <f t="shared" si="793"/>
        <v>184227487342318.09</v>
      </c>
      <c r="F4651" s="27">
        <f t="shared" si="794"/>
        <v>5713206919.4199219</v>
      </c>
      <c r="G4651" s="28">
        <f t="shared" si="795"/>
        <v>42747030343.517189</v>
      </c>
      <c r="H4651" s="28">
        <f t="shared" si="796"/>
        <v>712450505.72528648</v>
      </c>
      <c r="I4651" s="29">
        <f t="shared" si="797"/>
        <v>11874175.095421441</v>
      </c>
      <c r="J4651" s="25">
        <f t="shared" si="798"/>
        <v>377666349053802.06</v>
      </c>
      <c r="K4651" s="25">
        <f t="shared" si="799"/>
        <v>377666349053802.06</v>
      </c>
      <c r="L4651" s="30" t="str">
        <f t="shared" si="800"/>
        <v>0 DAYS</v>
      </c>
    </row>
    <row r="4652" spans="1:12" x14ac:dyDescent="0.2">
      <c r="A4652" s="23">
        <f t="shared" si="790"/>
        <v>184227487343318.09</v>
      </c>
      <c r="B4652" s="24">
        <v>4646</v>
      </c>
      <c r="C4652" s="23">
        <f t="shared" si="791"/>
        <v>1031673929122.5813</v>
      </c>
      <c r="D4652" s="25">
        <f t="shared" si="792"/>
        <v>185259161272440.69</v>
      </c>
      <c r="E4652" s="26">
        <f t="shared" si="793"/>
        <v>185259161271440.69</v>
      </c>
      <c r="F4652" s="27">
        <f t="shared" si="794"/>
        <v>5745200878.1687012</v>
      </c>
      <c r="G4652" s="28">
        <f t="shared" si="795"/>
        <v>42986413713.440887</v>
      </c>
      <c r="H4652" s="28">
        <f t="shared" si="796"/>
        <v>716440228.55734813</v>
      </c>
      <c r="I4652" s="29">
        <f t="shared" si="797"/>
        <v>11940670.475955803</v>
      </c>
      <c r="J4652" s="25">
        <f t="shared" si="798"/>
        <v>379781280608503.38</v>
      </c>
      <c r="K4652" s="25">
        <f t="shared" si="799"/>
        <v>379781280608503.38</v>
      </c>
      <c r="L4652" s="30" t="str">
        <f t="shared" si="800"/>
        <v>0 DAYS</v>
      </c>
    </row>
    <row r="4653" spans="1:12" x14ac:dyDescent="0.2">
      <c r="A4653" s="23">
        <f t="shared" si="790"/>
        <v>185259161272440.69</v>
      </c>
      <c r="B4653" s="24">
        <v>4647</v>
      </c>
      <c r="C4653" s="23">
        <f t="shared" si="791"/>
        <v>1037451303125.6678</v>
      </c>
      <c r="D4653" s="25">
        <f t="shared" si="792"/>
        <v>186296612575566.34</v>
      </c>
      <c r="E4653" s="26">
        <f t="shared" si="793"/>
        <v>186296612574566.34</v>
      </c>
      <c r="F4653" s="27">
        <f t="shared" si="794"/>
        <v>5777374003.0865479</v>
      </c>
      <c r="G4653" s="28">
        <f t="shared" si="795"/>
        <v>43227137630.23616</v>
      </c>
      <c r="H4653" s="28">
        <f t="shared" si="796"/>
        <v>720452293.83726931</v>
      </c>
      <c r="I4653" s="29">
        <f t="shared" si="797"/>
        <v>12007538.230621155</v>
      </c>
      <c r="J4653" s="25">
        <f t="shared" si="798"/>
        <v>381908055779911</v>
      </c>
      <c r="K4653" s="25">
        <f t="shared" si="799"/>
        <v>381908055779911</v>
      </c>
      <c r="L4653" s="30" t="str">
        <f t="shared" si="800"/>
        <v>0 DAYS</v>
      </c>
    </row>
    <row r="4654" spans="1:12" x14ac:dyDescent="0.2">
      <c r="A4654" s="23">
        <f t="shared" si="790"/>
        <v>186296612575566.34</v>
      </c>
      <c r="B4654" s="24">
        <v>4648</v>
      </c>
      <c r="C4654" s="23">
        <f t="shared" si="791"/>
        <v>1043261030423.1715</v>
      </c>
      <c r="D4654" s="25">
        <f t="shared" si="792"/>
        <v>187339873605989.5</v>
      </c>
      <c r="E4654" s="26">
        <f t="shared" si="793"/>
        <v>187339873604989.5</v>
      </c>
      <c r="F4654" s="27">
        <f t="shared" si="794"/>
        <v>5809727297.5036621</v>
      </c>
      <c r="G4654" s="28">
        <f t="shared" si="795"/>
        <v>43469209600.965477</v>
      </c>
      <c r="H4654" s="28">
        <f t="shared" si="796"/>
        <v>724486826.68275797</v>
      </c>
      <c r="I4654" s="29">
        <f t="shared" si="797"/>
        <v>12074780.444712633</v>
      </c>
      <c r="J4654" s="25">
        <f t="shared" si="798"/>
        <v>384046740892278.44</v>
      </c>
      <c r="K4654" s="25">
        <f t="shared" si="799"/>
        <v>384046740892278.44</v>
      </c>
      <c r="L4654" s="30" t="str">
        <f t="shared" si="800"/>
        <v>0 DAYS</v>
      </c>
    </row>
    <row r="4655" spans="1:12" x14ac:dyDescent="0.2">
      <c r="A4655" s="23">
        <f t="shared" si="790"/>
        <v>187339873605989.5</v>
      </c>
      <c r="B4655" s="24">
        <v>4649</v>
      </c>
      <c r="C4655" s="23">
        <f t="shared" si="791"/>
        <v>1049103292193.5411</v>
      </c>
      <c r="D4655" s="25">
        <f t="shared" si="792"/>
        <v>188388976898183.03</v>
      </c>
      <c r="E4655" s="26">
        <f t="shared" si="793"/>
        <v>188388976897183.03</v>
      </c>
      <c r="F4655" s="27">
        <f t="shared" si="794"/>
        <v>5842261770.3696289</v>
      </c>
      <c r="G4655" s="28">
        <f t="shared" si="795"/>
        <v>43712637174.730881</v>
      </c>
      <c r="H4655" s="28">
        <f t="shared" si="796"/>
        <v>728543952.91218138</v>
      </c>
      <c r="I4655" s="29">
        <f t="shared" si="797"/>
        <v>12142399.215203023</v>
      </c>
      <c r="J4655" s="25">
        <f t="shared" si="798"/>
        <v>386197402641275.19</v>
      </c>
      <c r="K4655" s="25">
        <f t="shared" si="799"/>
        <v>386197402641275.19</v>
      </c>
      <c r="L4655" s="30" t="str">
        <f t="shared" si="800"/>
        <v>0 DAYS</v>
      </c>
    </row>
    <row r="4656" spans="1:12" x14ac:dyDescent="0.2">
      <c r="A4656" s="23">
        <f t="shared" si="790"/>
        <v>188388976898183.03</v>
      </c>
      <c r="B4656" s="24">
        <v>4650</v>
      </c>
      <c r="C4656" s="23">
        <f t="shared" si="791"/>
        <v>1054978270629.825</v>
      </c>
      <c r="D4656" s="25">
        <f t="shared" si="792"/>
        <v>189443955168812.84</v>
      </c>
      <c r="E4656" s="26">
        <f t="shared" si="793"/>
        <v>189443955167812.84</v>
      </c>
      <c r="F4656" s="27">
        <f t="shared" si="794"/>
        <v>5874978436.2838135</v>
      </c>
      <c r="G4656" s="28">
        <f t="shared" si="795"/>
        <v>43957427942.90937</v>
      </c>
      <c r="H4656" s="28">
        <f t="shared" si="796"/>
        <v>732623799.04848945</v>
      </c>
      <c r="I4656" s="29">
        <f t="shared" si="797"/>
        <v>12210396.650808157</v>
      </c>
      <c r="J4656" s="25">
        <f t="shared" si="798"/>
        <v>388360108096066.31</v>
      </c>
      <c r="K4656" s="25">
        <f t="shared" si="799"/>
        <v>388360108096066.31</v>
      </c>
      <c r="L4656" s="30" t="str">
        <f t="shared" si="800"/>
        <v>0 DAYS</v>
      </c>
    </row>
    <row r="4657" spans="1:12" x14ac:dyDescent="0.2">
      <c r="A4657" s="23">
        <f t="shared" si="790"/>
        <v>189443955168812.84</v>
      </c>
      <c r="B4657" s="24">
        <v>4651</v>
      </c>
      <c r="C4657" s="23">
        <f t="shared" si="791"/>
        <v>1060886148945.3519</v>
      </c>
      <c r="D4657" s="25">
        <f t="shared" si="792"/>
        <v>190504841317758.19</v>
      </c>
      <c r="E4657" s="26">
        <f t="shared" si="793"/>
        <v>190504841316758.19</v>
      </c>
      <c r="F4657" s="27">
        <f t="shared" si="794"/>
        <v>5907878315.5269775</v>
      </c>
      <c r="G4657" s="28">
        <f t="shared" si="795"/>
        <v>44203589539.389664</v>
      </c>
      <c r="H4657" s="28">
        <f t="shared" si="796"/>
        <v>736726492.32316101</v>
      </c>
      <c r="I4657" s="29">
        <f t="shared" si="797"/>
        <v>12278774.872052683</v>
      </c>
      <c r="J4657" s="25">
        <f t="shared" si="798"/>
        <v>390534924701404.25</v>
      </c>
      <c r="K4657" s="25">
        <f t="shared" si="799"/>
        <v>390534924701404.25</v>
      </c>
      <c r="L4657" s="30" t="str">
        <f t="shared" si="800"/>
        <v>0 DAYS</v>
      </c>
    </row>
    <row r="4658" spans="1:12" x14ac:dyDescent="0.2">
      <c r="A4658" s="23">
        <f t="shared" si="790"/>
        <v>190504841317758.19</v>
      </c>
      <c r="B4658" s="24">
        <v>4652</v>
      </c>
      <c r="C4658" s="23">
        <f t="shared" si="791"/>
        <v>1066827111379.4458</v>
      </c>
      <c r="D4658" s="25">
        <f t="shared" si="792"/>
        <v>191571668429137.63</v>
      </c>
      <c r="E4658" s="26">
        <f t="shared" si="793"/>
        <v>191571668428137.63</v>
      </c>
      <c r="F4658" s="27">
        <f t="shared" si="794"/>
        <v>5940962434.0938721</v>
      </c>
      <c r="G4658" s="28">
        <f t="shared" si="795"/>
        <v>44451129640.810242</v>
      </c>
      <c r="H4658" s="28">
        <f t="shared" si="796"/>
        <v>740852160.68017066</v>
      </c>
      <c r="I4658" s="29">
        <f t="shared" si="797"/>
        <v>12347536.011336178</v>
      </c>
      <c r="J4658" s="25">
        <f t="shared" si="798"/>
        <v>392721920279732.13</v>
      </c>
      <c r="K4658" s="25">
        <f t="shared" si="799"/>
        <v>392721920279732.13</v>
      </c>
      <c r="L4658" s="30" t="str">
        <f t="shared" si="800"/>
        <v>0 DAYS</v>
      </c>
    </row>
    <row r="4659" spans="1:12" x14ac:dyDescent="0.2">
      <c r="A4659" s="23">
        <f t="shared" si="790"/>
        <v>191571668429137.63</v>
      </c>
      <c r="B4659" s="24">
        <v>4653</v>
      </c>
      <c r="C4659" s="23">
        <f t="shared" si="791"/>
        <v>1072801343203.1707</v>
      </c>
      <c r="D4659" s="25">
        <f t="shared" si="792"/>
        <v>192644469772340.78</v>
      </c>
      <c r="E4659" s="26">
        <f t="shared" si="793"/>
        <v>192644469771340.78</v>
      </c>
      <c r="F4659" s="27">
        <f t="shared" si="794"/>
        <v>5974231823.7248535</v>
      </c>
      <c r="G4659" s="28">
        <f t="shared" si="795"/>
        <v>44700055966.798775</v>
      </c>
      <c r="H4659" s="28">
        <f t="shared" si="796"/>
        <v>745000932.77997959</v>
      </c>
      <c r="I4659" s="29">
        <f t="shared" si="797"/>
        <v>12416682.212999661</v>
      </c>
      <c r="J4659" s="25">
        <f t="shared" si="798"/>
        <v>394921163033298.56</v>
      </c>
      <c r="K4659" s="25">
        <f t="shared" si="799"/>
        <v>394921163033298.56</v>
      </c>
      <c r="L4659" s="30" t="str">
        <f t="shared" si="800"/>
        <v>0 DAYS</v>
      </c>
    </row>
    <row r="4660" spans="1:12" x14ac:dyDescent="0.2">
      <c r="A4660" s="23">
        <f t="shared" si="790"/>
        <v>192644469772340.78</v>
      </c>
      <c r="B4660" s="24">
        <v>4654</v>
      </c>
      <c r="C4660" s="23">
        <f t="shared" si="791"/>
        <v>1078809030725.1084</v>
      </c>
      <c r="D4660" s="25">
        <f t="shared" si="792"/>
        <v>193723278803065.88</v>
      </c>
      <c r="E4660" s="26">
        <f t="shared" si="793"/>
        <v>193723278802065.88</v>
      </c>
      <c r="F4660" s="27">
        <f t="shared" si="794"/>
        <v>6007687521.9377441</v>
      </c>
      <c r="G4660" s="28">
        <f t="shared" si="795"/>
        <v>44950376280.212852</v>
      </c>
      <c r="H4660" s="28">
        <f t="shared" si="796"/>
        <v>749172938.00354755</v>
      </c>
      <c r="I4660" s="29">
        <f t="shared" si="797"/>
        <v>12486215.633392459</v>
      </c>
      <c r="J4660" s="25">
        <f t="shared" si="798"/>
        <v>397132721546285</v>
      </c>
      <c r="K4660" s="25">
        <f t="shared" si="799"/>
        <v>397132721546285</v>
      </c>
      <c r="L4660" s="30" t="str">
        <f t="shared" si="800"/>
        <v>0 DAYS</v>
      </c>
    </row>
    <row r="4661" spans="1:12" x14ac:dyDescent="0.2">
      <c r="A4661" s="23">
        <f t="shared" si="790"/>
        <v>193723278803065.88</v>
      </c>
      <c r="B4661" s="24">
        <v>4655</v>
      </c>
      <c r="C4661" s="23">
        <f t="shared" si="791"/>
        <v>1084850361297.1689</v>
      </c>
      <c r="D4661" s="25">
        <f t="shared" si="792"/>
        <v>194808129164363.03</v>
      </c>
      <c r="E4661" s="26">
        <f t="shared" si="793"/>
        <v>194808129163363.03</v>
      </c>
      <c r="F4661" s="27">
        <f t="shared" si="794"/>
        <v>6041330572.0605469</v>
      </c>
      <c r="G4661" s="28">
        <f t="shared" si="795"/>
        <v>45202098387.382042</v>
      </c>
      <c r="H4661" s="28">
        <f t="shared" si="796"/>
        <v>753368306.45636737</v>
      </c>
      <c r="I4661" s="29">
        <f t="shared" si="797"/>
        <v>12556138.440939456</v>
      </c>
      <c r="J4661" s="25">
        <f t="shared" si="798"/>
        <v>399356664786944.19</v>
      </c>
      <c r="K4661" s="25">
        <f t="shared" si="799"/>
        <v>399356664786944.19</v>
      </c>
      <c r="L4661" s="30" t="str">
        <f t="shared" si="800"/>
        <v>0 DAYS</v>
      </c>
    </row>
    <row r="4662" spans="1:12" x14ac:dyDescent="0.2">
      <c r="A4662" s="23">
        <f t="shared" si="790"/>
        <v>194808129164363.03</v>
      </c>
      <c r="B4662" s="24">
        <v>4656</v>
      </c>
      <c r="C4662" s="23">
        <f t="shared" si="791"/>
        <v>1090925523320.433</v>
      </c>
      <c r="D4662" s="25">
        <f t="shared" si="792"/>
        <v>195899054687683.47</v>
      </c>
      <c r="E4662" s="26">
        <f t="shared" si="793"/>
        <v>195899054686683.47</v>
      </c>
      <c r="F4662" s="27">
        <f t="shared" si="794"/>
        <v>6075162023.2640381</v>
      </c>
      <c r="G4662" s="28">
        <f t="shared" si="795"/>
        <v>45455230138.351372</v>
      </c>
      <c r="H4662" s="28">
        <f t="shared" si="796"/>
        <v>757587168.97252285</v>
      </c>
      <c r="I4662" s="29">
        <f t="shared" si="797"/>
        <v>12626452.816208715</v>
      </c>
      <c r="J4662" s="25">
        <f t="shared" si="798"/>
        <v>401593062109751.06</v>
      </c>
      <c r="K4662" s="25">
        <f t="shared" si="799"/>
        <v>401593062109751.06</v>
      </c>
      <c r="L4662" s="30" t="str">
        <f t="shared" si="800"/>
        <v>0 DAYS</v>
      </c>
    </row>
    <row r="4663" spans="1:12" x14ac:dyDescent="0.2">
      <c r="A4663" s="23">
        <f t="shared" si="790"/>
        <v>195899054687683.47</v>
      </c>
      <c r="B4663" s="24">
        <v>4657</v>
      </c>
      <c r="C4663" s="23">
        <f t="shared" si="791"/>
        <v>1097034706251.0275</v>
      </c>
      <c r="D4663" s="25">
        <f t="shared" si="792"/>
        <v>196996089393934.5</v>
      </c>
      <c r="E4663" s="26">
        <f t="shared" si="793"/>
        <v>196996089392934.5</v>
      </c>
      <c r="F4663" s="27">
        <f t="shared" si="794"/>
        <v>6109182930.5944824</v>
      </c>
      <c r="G4663" s="28">
        <f t="shared" si="795"/>
        <v>45709779427.126144</v>
      </c>
      <c r="H4663" s="28">
        <f t="shared" si="796"/>
        <v>761829657.11876905</v>
      </c>
      <c r="I4663" s="29">
        <f t="shared" si="797"/>
        <v>12697160.951979484</v>
      </c>
      <c r="J4663" s="25">
        <f t="shared" si="798"/>
        <v>403841983257565.69</v>
      </c>
      <c r="K4663" s="25">
        <f t="shared" si="799"/>
        <v>403841983257565.69</v>
      </c>
      <c r="L4663" s="30" t="str">
        <f t="shared" si="800"/>
        <v>0 DAYS</v>
      </c>
    </row>
    <row r="4664" spans="1:12" x14ac:dyDescent="0.2">
      <c r="A4664" s="23">
        <f t="shared" si="790"/>
        <v>196996089393934.5</v>
      </c>
      <c r="B4664" s="24">
        <v>4658</v>
      </c>
      <c r="C4664" s="23">
        <f t="shared" si="791"/>
        <v>1103178100606.0332</v>
      </c>
      <c r="D4664" s="25">
        <f t="shared" si="792"/>
        <v>198099267494540.53</v>
      </c>
      <c r="E4664" s="26">
        <f t="shared" si="793"/>
        <v>198099267493540.53</v>
      </c>
      <c r="F4664" s="27">
        <f t="shared" si="794"/>
        <v>6143394355.0057373</v>
      </c>
      <c r="G4664" s="28">
        <f t="shared" si="795"/>
        <v>45965754191.918053</v>
      </c>
      <c r="H4664" s="28">
        <f t="shared" si="796"/>
        <v>766095903.19863427</v>
      </c>
      <c r="I4664" s="29">
        <f t="shared" si="797"/>
        <v>12768265.053310571</v>
      </c>
      <c r="J4664" s="25">
        <f t="shared" si="798"/>
        <v>406103498363808.06</v>
      </c>
      <c r="K4664" s="25">
        <f t="shared" si="799"/>
        <v>406103498363808.06</v>
      </c>
      <c r="L4664" s="30" t="str">
        <f t="shared" si="800"/>
        <v>0 DAYS</v>
      </c>
    </row>
    <row r="4665" spans="1:12" x14ac:dyDescent="0.2">
      <c r="A4665" s="23">
        <f t="shared" si="790"/>
        <v>198099267494540.53</v>
      </c>
      <c r="B4665" s="24">
        <v>4659</v>
      </c>
      <c r="C4665" s="23">
        <f t="shared" si="791"/>
        <v>1109355897969.427</v>
      </c>
      <c r="D4665" s="25">
        <f t="shared" si="792"/>
        <v>199208623392509.97</v>
      </c>
      <c r="E4665" s="26">
        <f t="shared" si="793"/>
        <v>199208623391509.97</v>
      </c>
      <c r="F4665" s="27">
        <f t="shared" si="794"/>
        <v>6177797363.3937988</v>
      </c>
      <c r="G4665" s="28">
        <f t="shared" si="795"/>
        <v>46223162415.392792</v>
      </c>
      <c r="H4665" s="28">
        <f t="shared" si="796"/>
        <v>770386040.2565465</v>
      </c>
      <c r="I4665" s="29">
        <f t="shared" si="797"/>
        <v>12839767.337609109</v>
      </c>
      <c r="J4665" s="25">
        <f t="shared" si="798"/>
        <v>408377677954645.38</v>
      </c>
      <c r="K4665" s="25">
        <f t="shared" si="799"/>
        <v>408377677954645.38</v>
      </c>
      <c r="L4665" s="30" t="str">
        <f t="shared" si="800"/>
        <v>0 DAYS</v>
      </c>
    </row>
    <row r="4666" spans="1:12" x14ac:dyDescent="0.2">
      <c r="A4666" s="23">
        <f t="shared" si="790"/>
        <v>199208623392509.97</v>
      </c>
      <c r="B4666" s="24">
        <v>4660</v>
      </c>
      <c r="C4666" s="23">
        <f t="shared" si="791"/>
        <v>1115568290998.0559</v>
      </c>
      <c r="D4666" s="25">
        <f t="shared" si="792"/>
        <v>200324191683508.03</v>
      </c>
      <c r="E4666" s="26">
        <f t="shared" si="793"/>
        <v>200324191682508.03</v>
      </c>
      <c r="F4666" s="27">
        <f t="shared" si="794"/>
        <v>6212393028.6289063</v>
      </c>
      <c r="G4666" s="28">
        <f t="shared" si="795"/>
        <v>46482012124.918999</v>
      </c>
      <c r="H4666" s="28">
        <f t="shared" si="796"/>
        <v>774700202.08198333</v>
      </c>
      <c r="I4666" s="29">
        <f t="shared" si="797"/>
        <v>12911670.034699721</v>
      </c>
      <c r="J4666" s="25">
        <f t="shared" si="798"/>
        <v>410664592951191.44</v>
      </c>
      <c r="K4666" s="25">
        <f t="shared" si="799"/>
        <v>410664592951191.44</v>
      </c>
      <c r="L4666" s="30" t="str">
        <f t="shared" si="800"/>
        <v>0 DAYS</v>
      </c>
    </row>
    <row r="4667" spans="1:12" x14ac:dyDescent="0.2">
      <c r="A4667" s="23">
        <f t="shared" si="790"/>
        <v>200324191683508.03</v>
      </c>
      <c r="B4667" s="24">
        <v>4661</v>
      </c>
      <c r="C4667" s="23">
        <f t="shared" si="791"/>
        <v>1121815473427.645</v>
      </c>
      <c r="D4667" s="25">
        <f t="shared" si="792"/>
        <v>201446007156935.69</v>
      </c>
      <c r="E4667" s="26">
        <f t="shared" si="793"/>
        <v>201446007155935.69</v>
      </c>
      <c r="F4667" s="27">
        <f t="shared" si="794"/>
        <v>6247182429.5891113</v>
      </c>
      <c r="G4667" s="28">
        <f t="shared" si="795"/>
        <v>46742311392.818542</v>
      </c>
      <c r="H4667" s="28">
        <f t="shared" si="796"/>
        <v>779038523.21364236</v>
      </c>
      <c r="I4667" s="29">
        <f t="shared" si="797"/>
        <v>12983975.38689404</v>
      </c>
      <c r="J4667" s="25">
        <f t="shared" si="798"/>
        <v>412964314671718.13</v>
      </c>
      <c r="K4667" s="25">
        <f t="shared" si="799"/>
        <v>412964314671718.13</v>
      </c>
      <c r="L4667" s="30" t="str">
        <f t="shared" si="800"/>
        <v>0 DAYS</v>
      </c>
    </row>
    <row r="4668" spans="1:12" x14ac:dyDescent="0.2">
      <c r="A4668" s="23">
        <f t="shared" si="790"/>
        <v>201446007156935.69</v>
      </c>
      <c r="B4668" s="24">
        <v>4662</v>
      </c>
      <c r="C4668" s="23">
        <f t="shared" si="791"/>
        <v>1128097640078.8398</v>
      </c>
      <c r="D4668" s="25">
        <f t="shared" si="792"/>
        <v>202574104797014.53</v>
      </c>
      <c r="E4668" s="26">
        <f t="shared" si="793"/>
        <v>202574104796014.53</v>
      </c>
      <c r="F4668" s="27">
        <f t="shared" si="794"/>
        <v>6282166651.1948242</v>
      </c>
      <c r="G4668" s="28">
        <f t="shared" si="795"/>
        <v>47004068336.618324</v>
      </c>
      <c r="H4668" s="28">
        <f t="shared" si="796"/>
        <v>783401138.94363868</v>
      </c>
      <c r="I4668" s="29">
        <f t="shared" si="797"/>
        <v>13056685.649060644</v>
      </c>
      <c r="J4668" s="25">
        <f t="shared" si="798"/>
        <v>415276914833879.75</v>
      </c>
      <c r="K4668" s="25">
        <f t="shared" si="799"/>
        <v>415276914833879.75</v>
      </c>
      <c r="L4668" s="30" t="str">
        <f t="shared" si="800"/>
        <v>0 DAYS</v>
      </c>
    </row>
    <row r="4669" spans="1:12" x14ac:dyDescent="0.2">
      <c r="A4669" s="23">
        <f t="shared" si="790"/>
        <v>202574104797014.53</v>
      </c>
      <c r="B4669" s="24">
        <v>4663</v>
      </c>
      <c r="C4669" s="23">
        <f t="shared" si="791"/>
        <v>1134414986863.2813</v>
      </c>
      <c r="D4669" s="25">
        <f t="shared" si="792"/>
        <v>203708519783877.81</v>
      </c>
      <c r="E4669" s="26">
        <f t="shared" si="793"/>
        <v>203708519782877.81</v>
      </c>
      <c r="F4669" s="27">
        <f t="shared" si="794"/>
        <v>6317346784.4414063</v>
      </c>
      <c r="G4669" s="28">
        <f t="shared" si="795"/>
        <v>47267291119.303383</v>
      </c>
      <c r="H4669" s="28">
        <f t="shared" si="796"/>
        <v>787788185.3217231</v>
      </c>
      <c r="I4669" s="29">
        <f t="shared" si="797"/>
        <v>13129803.088695385</v>
      </c>
      <c r="J4669" s="25">
        <f t="shared" si="798"/>
        <v>417602465556949.5</v>
      </c>
      <c r="K4669" s="25">
        <f t="shared" si="799"/>
        <v>417602465556949.5</v>
      </c>
      <c r="L4669" s="30" t="str">
        <f t="shared" si="800"/>
        <v>0 DAYS</v>
      </c>
    </row>
    <row r="4670" spans="1:12" x14ac:dyDescent="0.2">
      <c r="A4670" s="23">
        <f t="shared" si="790"/>
        <v>203708519783877.81</v>
      </c>
      <c r="B4670" s="24">
        <v>4664</v>
      </c>
      <c r="C4670" s="23">
        <f t="shared" si="791"/>
        <v>1140767710789.7158</v>
      </c>
      <c r="D4670" s="25">
        <f t="shared" si="792"/>
        <v>204849287494667.53</v>
      </c>
      <c r="E4670" s="26">
        <f t="shared" si="793"/>
        <v>204849287493667.53</v>
      </c>
      <c r="F4670" s="27">
        <f t="shared" si="794"/>
        <v>6352723926.4345703</v>
      </c>
      <c r="G4670" s="28">
        <f t="shared" si="795"/>
        <v>47531987949.571495</v>
      </c>
      <c r="H4670" s="28">
        <f t="shared" si="796"/>
        <v>792199799.15952492</v>
      </c>
      <c r="I4670" s="29">
        <f t="shared" si="797"/>
        <v>13203329.985992081</v>
      </c>
      <c r="J4670" s="25">
        <f t="shared" si="798"/>
        <v>419941039364068.38</v>
      </c>
      <c r="K4670" s="25">
        <f t="shared" si="799"/>
        <v>419941039364068.38</v>
      </c>
      <c r="L4670" s="30" t="str">
        <f t="shared" si="800"/>
        <v>0 DAYS</v>
      </c>
    </row>
    <row r="4671" spans="1:12" x14ac:dyDescent="0.2">
      <c r="A4671" s="23">
        <f t="shared" si="790"/>
        <v>204849287494667.53</v>
      </c>
      <c r="B4671" s="24">
        <v>4665</v>
      </c>
      <c r="C4671" s="23">
        <f t="shared" si="791"/>
        <v>1147156009970.1382</v>
      </c>
      <c r="D4671" s="25">
        <f t="shared" si="792"/>
        <v>205996443504637.66</v>
      </c>
      <c r="E4671" s="26">
        <f t="shared" si="793"/>
        <v>205996443503637.66</v>
      </c>
      <c r="F4671" s="27">
        <f t="shared" si="794"/>
        <v>6388299180.4223633</v>
      </c>
      <c r="G4671" s="28">
        <f t="shared" si="795"/>
        <v>47798167082.089088</v>
      </c>
      <c r="H4671" s="28">
        <f t="shared" si="796"/>
        <v>796636118.03481817</v>
      </c>
      <c r="I4671" s="29">
        <f t="shared" si="797"/>
        <v>13277268.633913636</v>
      </c>
      <c r="J4671" s="25">
        <f t="shared" si="798"/>
        <v>422292709184507.19</v>
      </c>
      <c r="K4671" s="25">
        <f t="shared" si="799"/>
        <v>422292709184507.19</v>
      </c>
      <c r="L4671" s="30" t="str">
        <f t="shared" si="800"/>
        <v>0 DAYS</v>
      </c>
    </row>
    <row r="4672" spans="1:12" x14ac:dyDescent="0.2">
      <c r="A4672" s="23">
        <f t="shared" si="790"/>
        <v>205996443504637.66</v>
      </c>
      <c r="B4672" s="24">
        <v>4666</v>
      </c>
      <c r="C4672" s="23">
        <f t="shared" si="791"/>
        <v>1153580083625.9709</v>
      </c>
      <c r="D4672" s="25">
        <f t="shared" si="792"/>
        <v>207150023588263.63</v>
      </c>
      <c r="E4672" s="26">
        <f t="shared" si="793"/>
        <v>207150023587263.63</v>
      </c>
      <c r="F4672" s="27">
        <f t="shared" si="794"/>
        <v>6424073655.8327637</v>
      </c>
      <c r="G4672" s="28">
        <f t="shared" si="795"/>
        <v>48065836817.748787</v>
      </c>
      <c r="H4672" s="28">
        <f t="shared" si="796"/>
        <v>801097280.29581308</v>
      </c>
      <c r="I4672" s="29">
        <f t="shared" si="797"/>
        <v>13351621.338263551</v>
      </c>
      <c r="J4672" s="25">
        <f t="shared" si="798"/>
        <v>424657548355940.38</v>
      </c>
      <c r="K4672" s="25">
        <f t="shared" si="799"/>
        <v>424657548355940.38</v>
      </c>
      <c r="L4672" s="30" t="str">
        <f t="shared" si="800"/>
        <v>0 DAYS</v>
      </c>
    </row>
    <row r="4673" spans="1:12" x14ac:dyDescent="0.2">
      <c r="A4673" s="23">
        <f t="shared" si="790"/>
        <v>207150023588263.63</v>
      </c>
      <c r="B4673" s="24">
        <v>4667</v>
      </c>
      <c r="C4673" s="23">
        <f t="shared" si="791"/>
        <v>1160040132094.2764</v>
      </c>
      <c r="D4673" s="25">
        <f t="shared" si="792"/>
        <v>208310063720357.91</v>
      </c>
      <c r="E4673" s="26">
        <f t="shared" si="793"/>
        <v>208310063719357.91</v>
      </c>
      <c r="F4673" s="27">
        <f t="shared" si="794"/>
        <v>6460048468.3054199</v>
      </c>
      <c r="G4673" s="28">
        <f t="shared" si="795"/>
        <v>48335005503.928185</v>
      </c>
      <c r="H4673" s="28">
        <f t="shared" si="796"/>
        <v>805583425.06546974</v>
      </c>
      <c r="I4673" s="29">
        <f t="shared" si="797"/>
        <v>13426390.41775783</v>
      </c>
      <c r="J4673" s="25">
        <f t="shared" si="798"/>
        <v>427035630626733.69</v>
      </c>
      <c r="K4673" s="25">
        <f t="shared" si="799"/>
        <v>427035630626733.69</v>
      </c>
      <c r="L4673" s="30" t="str">
        <f t="shared" si="800"/>
        <v>0 DAYS</v>
      </c>
    </row>
    <row r="4674" spans="1:12" x14ac:dyDescent="0.2">
      <c r="A4674" s="23">
        <f t="shared" si="790"/>
        <v>208310063720357.91</v>
      </c>
      <c r="B4674" s="24">
        <v>4668</v>
      </c>
      <c r="C4674" s="23">
        <f t="shared" si="791"/>
        <v>1166536356834.0042</v>
      </c>
      <c r="D4674" s="25">
        <f t="shared" si="792"/>
        <v>209476600077191.91</v>
      </c>
      <c r="E4674" s="26">
        <f t="shared" si="793"/>
        <v>209476600076191.91</v>
      </c>
      <c r="F4674" s="27">
        <f t="shared" si="794"/>
        <v>6496224739.7277832</v>
      </c>
      <c r="G4674" s="28">
        <f t="shared" si="795"/>
        <v>48605681534.750175</v>
      </c>
      <c r="H4674" s="28">
        <f t="shared" si="796"/>
        <v>810094692.24583626</v>
      </c>
      <c r="I4674" s="29">
        <f t="shared" si="797"/>
        <v>13501578.204097271</v>
      </c>
      <c r="J4674" s="25">
        <f t="shared" si="798"/>
        <v>429427030158243.38</v>
      </c>
      <c r="K4674" s="25">
        <f t="shared" si="799"/>
        <v>429427030158243.38</v>
      </c>
      <c r="L4674" s="30" t="str">
        <f t="shared" si="800"/>
        <v>0 DAYS</v>
      </c>
    </row>
    <row r="4675" spans="1:12" x14ac:dyDescent="0.2">
      <c r="A4675" s="23">
        <f t="shared" si="790"/>
        <v>209476600077191.91</v>
      </c>
      <c r="B4675" s="24">
        <v>4669</v>
      </c>
      <c r="C4675" s="23">
        <f t="shared" si="791"/>
        <v>1173068960432.2747</v>
      </c>
      <c r="D4675" s="25">
        <f t="shared" si="792"/>
        <v>210649669037624.19</v>
      </c>
      <c r="E4675" s="26">
        <f t="shared" si="793"/>
        <v>210649669036624.19</v>
      </c>
      <c r="F4675" s="27">
        <f t="shared" si="794"/>
        <v>6532603598.2705078</v>
      </c>
      <c r="G4675" s="28">
        <f t="shared" si="795"/>
        <v>48877873351.34478</v>
      </c>
      <c r="H4675" s="28">
        <f t="shared" si="796"/>
        <v>814631222.52241302</v>
      </c>
      <c r="I4675" s="29">
        <f t="shared" si="797"/>
        <v>13577187.042040218</v>
      </c>
      <c r="J4675" s="25">
        <f t="shared" si="798"/>
        <v>431831821527129.56</v>
      </c>
      <c r="K4675" s="25">
        <f t="shared" si="799"/>
        <v>431831821527129.56</v>
      </c>
      <c r="L4675" s="30" t="str">
        <f t="shared" si="800"/>
        <v>0 DAYS</v>
      </c>
    </row>
    <row r="4676" spans="1:12" x14ac:dyDescent="0.2">
      <c r="A4676" s="23">
        <f t="shared" si="790"/>
        <v>210649669037624.19</v>
      </c>
      <c r="B4676" s="24">
        <v>4670</v>
      </c>
      <c r="C4676" s="23">
        <f t="shared" si="791"/>
        <v>1179638146610.6956</v>
      </c>
      <c r="D4676" s="25">
        <f t="shared" si="792"/>
        <v>211829307184234.88</v>
      </c>
      <c r="E4676" s="26">
        <f t="shared" si="793"/>
        <v>211829307183234.88</v>
      </c>
      <c r="F4676" s="27">
        <f t="shared" si="794"/>
        <v>6569186178.4208984</v>
      </c>
      <c r="G4676" s="28">
        <f t="shared" si="795"/>
        <v>49151589442.112312</v>
      </c>
      <c r="H4676" s="28">
        <f t="shared" si="796"/>
        <v>819193157.3685385</v>
      </c>
      <c r="I4676" s="29">
        <f t="shared" si="797"/>
        <v>13653219.289475642</v>
      </c>
      <c r="J4676" s="25">
        <f t="shared" si="798"/>
        <v>434250079727681.44</v>
      </c>
      <c r="K4676" s="25">
        <f t="shared" si="799"/>
        <v>434250079727681.44</v>
      </c>
      <c r="L4676" s="30" t="str">
        <f t="shared" si="800"/>
        <v>0 DAYS</v>
      </c>
    </row>
    <row r="4677" spans="1:12" x14ac:dyDescent="0.2">
      <c r="A4677" s="23">
        <f t="shared" ref="A4677:A4740" si="801">D4676</f>
        <v>211829307184234.88</v>
      </c>
      <c r="B4677" s="24">
        <v>4671</v>
      </c>
      <c r="C4677" s="23">
        <f t="shared" ref="C4677:C4740" si="802">(A4677*$F$2)+$H$2</f>
        <v>1186244120231.7153</v>
      </c>
      <c r="D4677" s="25">
        <f t="shared" ref="D4677:D4740" si="803">A4677+C4677</f>
        <v>213015551304466.59</v>
      </c>
      <c r="E4677" s="26">
        <f t="shared" ref="E4677:E4740" si="804">E4676+C4677</f>
        <v>213015551303466.59</v>
      </c>
      <c r="F4677" s="27">
        <f t="shared" ref="F4677:F4740" si="805">C4677-C4676</f>
        <v>6605973621.0197754</v>
      </c>
      <c r="G4677" s="28">
        <f t="shared" ref="G4677:G4740" si="806">C4677/24</f>
        <v>49426838342.988136</v>
      </c>
      <c r="H4677" s="28">
        <f t="shared" ref="H4677:H4740" si="807">G4677/60</f>
        <v>823780639.0498023</v>
      </c>
      <c r="I4677" s="29">
        <f t="shared" ref="I4677:I4740" si="808">H4677/60</f>
        <v>13729677.317496706</v>
      </c>
      <c r="J4677" s="25">
        <f t="shared" ref="J4677:J4740" si="809">D4677*2.05</f>
        <v>436681880174156.5</v>
      </c>
      <c r="K4677" s="25">
        <f t="shared" ref="K4677:K4740" si="810">J4677-$J$2</f>
        <v>436681880174156.5</v>
      </c>
      <c r="L4677" s="30" t="str">
        <f t="shared" ref="L4677:L4740" si="811">ROUND(($J$5/C4677),0) &amp; " DAYS"</f>
        <v>0 DAYS</v>
      </c>
    </row>
    <row r="4678" spans="1:12" x14ac:dyDescent="0.2">
      <c r="A4678" s="23">
        <f t="shared" si="801"/>
        <v>213015551304466.59</v>
      </c>
      <c r="B4678" s="24">
        <v>4672</v>
      </c>
      <c r="C4678" s="23">
        <f t="shared" si="802"/>
        <v>1192887087305.0129</v>
      </c>
      <c r="D4678" s="25">
        <f t="shared" si="803"/>
        <v>214208438391771.59</v>
      </c>
      <c r="E4678" s="26">
        <f t="shared" si="804"/>
        <v>214208438390771.59</v>
      </c>
      <c r="F4678" s="27">
        <f t="shared" si="805"/>
        <v>6642967073.2976074</v>
      </c>
      <c r="G4678" s="28">
        <f t="shared" si="806"/>
        <v>49703628637.70887</v>
      </c>
      <c r="H4678" s="28">
        <f t="shared" si="807"/>
        <v>828393810.62848115</v>
      </c>
      <c r="I4678" s="29">
        <f t="shared" si="808"/>
        <v>13806563.510474686</v>
      </c>
      <c r="J4678" s="25">
        <f t="shared" si="809"/>
        <v>439127298703131.75</v>
      </c>
      <c r="K4678" s="25">
        <f t="shared" si="810"/>
        <v>439127298703131.75</v>
      </c>
      <c r="L4678" s="30" t="str">
        <f t="shared" si="811"/>
        <v>0 DAYS</v>
      </c>
    </row>
    <row r="4679" spans="1:12" x14ac:dyDescent="0.2">
      <c r="A4679" s="23">
        <f t="shared" si="801"/>
        <v>214208438391771.59</v>
      </c>
      <c r="B4679" s="24">
        <v>4673</v>
      </c>
      <c r="C4679" s="23">
        <f t="shared" si="802"/>
        <v>1199567254993.9209</v>
      </c>
      <c r="D4679" s="25">
        <f t="shared" si="803"/>
        <v>215408005646765.5</v>
      </c>
      <c r="E4679" s="26">
        <f t="shared" si="804"/>
        <v>215408005645765.5</v>
      </c>
      <c r="F4679" s="27">
        <f t="shared" si="805"/>
        <v>6680167688.907959</v>
      </c>
      <c r="G4679" s="28">
        <f t="shared" si="806"/>
        <v>49981968958.08004</v>
      </c>
      <c r="H4679" s="28">
        <f t="shared" si="807"/>
        <v>833032815.96800065</v>
      </c>
      <c r="I4679" s="29">
        <f t="shared" si="808"/>
        <v>13883880.266133344</v>
      </c>
      <c r="J4679" s="25">
        <f t="shared" si="809"/>
        <v>441586411575869.25</v>
      </c>
      <c r="K4679" s="25">
        <f t="shared" si="810"/>
        <v>441586411575869.25</v>
      </c>
      <c r="L4679" s="30" t="str">
        <f t="shared" si="811"/>
        <v>0 DAYS</v>
      </c>
    </row>
    <row r="4680" spans="1:12" x14ac:dyDescent="0.2">
      <c r="A4680" s="23">
        <f t="shared" si="801"/>
        <v>215408005646765.5</v>
      </c>
      <c r="B4680" s="24">
        <v>4674</v>
      </c>
      <c r="C4680" s="23">
        <f t="shared" si="802"/>
        <v>1206284831621.8867</v>
      </c>
      <c r="D4680" s="25">
        <f t="shared" si="803"/>
        <v>216614290478387.38</v>
      </c>
      <c r="E4680" s="26">
        <f t="shared" si="804"/>
        <v>216614290477387.38</v>
      </c>
      <c r="F4680" s="27">
        <f t="shared" si="805"/>
        <v>6717576627.9658203</v>
      </c>
      <c r="G4680" s="28">
        <f t="shared" si="806"/>
        <v>50261867984.245277</v>
      </c>
      <c r="H4680" s="28">
        <f t="shared" si="807"/>
        <v>837697799.73742127</v>
      </c>
      <c r="I4680" s="29">
        <f t="shared" si="808"/>
        <v>13961629.995623687</v>
      </c>
      <c r="J4680" s="25">
        <f t="shared" si="809"/>
        <v>444059295480694.06</v>
      </c>
      <c r="K4680" s="25">
        <f t="shared" si="810"/>
        <v>444059295480694.06</v>
      </c>
      <c r="L4680" s="30" t="str">
        <f t="shared" si="811"/>
        <v>0 DAYS</v>
      </c>
    </row>
    <row r="4681" spans="1:12" x14ac:dyDescent="0.2">
      <c r="A4681" s="23">
        <f t="shared" si="801"/>
        <v>216614290478387.38</v>
      </c>
      <c r="B4681" s="24">
        <v>4675</v>
      </c>
      <c r="C4681" s="23">
        <f t="shared" si="802"/>
        <v>1213040026678.9692</v>
      </c>
      <c r="D4681" s="25">
        <f t="shared" si="803"/>
        <v>217827330505066.34</v>
      </c>
      <c r="E4681" s="26">
        <f t="shared" si="804"/>
        <v>217827330504066.34</v>
      </c>
      <c r="F4681" s="27">
        <f t="shared" si="805"/>
        <v>6755195057.0825195</v>
      </c>
      <c r="G4681" s="28">
        <f t="shared" si="806"/>
        <v>50543334444.957054</v>
      </c>
      <c r="H4681" s="28">
        <f t="shared" si="807"/>
        <v>842388907.41595089</v>
      </c>
      <c r="I4681" s="29">
        <f t="shared" si="808"/>
        <v>14039815.123599181</v>
      </c>
      <c r="J4681" s="25">
        <f t="shared" si="809"/>
        <v>446546027535385.94</v>
      </c>
      <c r="K4681" s="25">
        <f t="shared" si="810"/>
        <v>446546027535385.94</v>
      </c>
      <c r="L4681" s="30" t="str">
        <f t="shared" si="811"/>
        <v>0 DAYS</v>
      </c>
    </row>
    <row r="4682" spans="1:12" x14ac:dyDescent="0.2">
      <c r="A4682" s="23">
        <f t="shared" si="801"/>
        <v>217827330505066.34</v>
      </c>
      <c r="B4682" s="24">
        <v>4676</v>
      </c>
      <c r="C4682" s="23">
        <f t="shared" si="802"/>
        <v>1219833050828.3716</v>
      </c>
      <c r="D4682" s="25">
        <f t="shared" si="803"/>
        <v>219047163555894.72</v>
      </c>
      <c r="E4682" s="26">
        <f t="shared" si="804"/>
        <v>219047163554894.72</v>
      </c>
      <c r="F4682" s="27">
        <f t="shared" si="805"/>
        <v>6793024149.4023438</v>
      </c>
      <c r="G4682" s="28">
        <f t="shared" si="806"/>
        <v>50826377117.848816</v>
      </c>
      <c r="H4682" s="28">
        <f t="shared" si="807"/>
        <v>847106285.29748023</v>
      </c>
      <c r="I4682" s="29">
        <f t="shared" si="808"/>
        <v>14118438.088291338</v>
      </c>
      <c r="J4682" s="25">
        <f t="shared" si="809"/>
        <v>449046685289584.13</v>
      </c>
      <c r="K4682" s="25">
        <f t="shared" si="810"/>
        <v>449046685289584.13</v>
      </c>
      <c r="L4682" s="30" t="str">
        <f t="shared" si="811"/>
        <v>0 DAYS</v>
      </c>
    </row>
    <row r="4683" spans="1:12" x14ac:dyDescent="0.2">
      <c r="A4683" s="23">
        <f t="shared" si="801"/>
        <v>219047163555894.72</v>
      </c>
      <c r="B4683" s="24">
        <v>4677</v>
      </c>
      <c r="C4683" s="23">
        <f t="shared" si="802"/>
        <v>1226664115913.0105</v>
      </c>
      <c r="D4683" s="25">
        <f t="shared" si="803"/>
        <v>220273827671807.72</v>
      </c>
      <c r="E4683" s="26">
        <f t="shared" si="804"/>
        <v>220273827670807.72</v>
      </c>
      <c r="F4683" s="27">
        <f t="shared" si="805"/>
        <v>6831065084.638916</v>
      </c>
      <c r="G4683" s="28">
        <f t="shared" si="806"/>
        <v>51111004829.708771</v>
      </c>
      <c r="H4683" s="28">
        <f t="shared" si="807"/>
        <v>851850080.49514616</v>
      </c>
      <c r="I4683" s="29">
        <f t="shared" si="808"/>
        <v>14197501.341585768</v>
      </c>
      <c r="J4683" s="25">
        <f t="shared" si="809"/>
        <v>451561346727205.81</v>
      </c>
      <c r="K4683" s="25">
        <f t="shared" si="810"/>
        <v>451561346727205.81</v>
      </c>
      <c r="L4683" s="30" t="str">
        <f t="shared" si="811"/>
        <v>0 DAYS</v>
      </c>
    </row>
    <row r="4684" spans="1:12" x14ac:dyDescent="0.2">
      <c r="A4684" s="23">
        <f t="shared" si="801"/>
        <v>220273827671807.72</v>
      </c>
      <c r="B4684" s="24">
        <v>4678</v>
      </c>
      <c r="C4684" s="23">
        <f t="shared" si="802"/>
        <v>1233533434962.1233</v>
      </c>
      <c r="D4684" s="25">
        <f t="shared" si="803"/>
        <v>221507361106769.84</v>
      </c>
      <c r="E4684" s="26">
        <f t="shared" si="804"/>
        <v>221507361105769.84</v>
      </c>
      <c r="F4684" s="27">
        <f t="shared" si="805"/>
        <v>6869319049.112793</v>
      </c>
      <c r="G4684" s="28">
        <f t="shared" si="806"/>
        <v>51397226456.755135</v>
      </c>
      <c r="H4684" s="28">
        <f t="shared" si="807"/>
        <v>856620440.94591892</v>
      </c>
      <c r="I4684" s="29">
        <f t="shared" si="808"/>
        <v>14277007.349098649</v>
      </c>
      <c r="J4684" s="25">
        <f t="shared" si="809"/>
        <v>454090090268878.13</v>
      </c>
      <c r="K4684" s="25">
        <f t="shared" si="810"/>
        <v>454090090268878.13</v>
      </c>
      <c r="L4684" s="30" t="str">
        <f t="shared" si="811"/>
        <v>0 DAYS</v>
      </c>
    </row>
    <row r="4685" spans="1:12" x14ac:dyDescent="0.2">
      <c r="A4685" s="23">
        <f t="shared" si="801"/>
        <v>221507361106769.84</v>
      </c>
      <c r="B4685" s="24">
        <v>4679</v>
      </c>
      <c r="C4685" s="23">
        <f t="shared" si="802"/>
        <v>1240441222197.9111</v>
      </c>
      <c r="D4685" s="25">
        <f t="shared" si="803"/>
        <v>222747802328967.75</v>
      </c>
      <c r="E4685" s="26">
        <f t="shared" si="804"/>
        <v>222747802327967.75</v>
      </c>
      <c r="F4685" s="27">
        <f t="shared" si="805"/>
        <v>6907787235.7878418</v>
      </c>
      <c r="G4685" s="28">
        <f t="shared" si="806"/>
        <v>51685050924.912964</v>
      </c>
      <c r="H4685" s="28">
        <f t="shared" si="807"/>
        <v>861417515.41521609</v>
      </c>
      <c r="I4685" s="29">
        <f t="shared" si="808"/>
        <v>14356958.590253601</v>
      </c>
      <c r="J4685" s="25">
        <f t="shared" si="809"/>
        <v>456632994774383.88</v>
      </c>
      <c r="K4685" s="25">
        <f t="shared" si="810"/>
        <v>456632994774383.88</v>
      </c>
      <c r="L4685" s="30" t="str">
        <f t="shared" si="811"/>
        <v>0 DAYS</v>
      </c>
    </row>
    <row r="4686" spans="1:12" x14ac:dyDescent="0.2">
      <c r="A4686" s="23">
        <f t="shared" si="801"/>
        <v>222747802328967.75</v>
      </c>
      <c r="B4686" s="24">
        <v>4680</v>
      </c>
      <c r="C4686" s="23">
        <f t="shared" si="802"/>
        <v>1247387693042.2195</v>
      </c>
      <c r="D4686" s="25">
        <f t="shared" si="803"/>
        <v>223995190022009.97</v>
      </c>
      <c r="E4686" s="26">
        <f t="shared" si="804"/>
        <v>223995190021009.97</v>
      </c>
      <c r="F4686" s="27">
        <f t="shared" si="805"/>
        <v>6946470844.3083496</v>
      </c>
      <c r="G4686" s="28">
        <f t="shared" si="806"/>
        <v>51974487210.092476</v>
      </c>
      <c r="H4686" s="28">
        <f t="shared" si="807"/>
        <v>866241453.50154126</v>
      </c>
      <c r="I4686" s="29">
        <f t="shared" si="808"/>
        <v>14437357.558359021</v>
      </c>
      <c r="J4686" s="25">
        <f t="shared" si="809"/>
        <v>459190139545120.38</v>
      </c>
      <c r="K4686" s="25">
        <f t="shared" si="810"/>
        <v>459190139545120.38</v>
      </c>
      <c r="L4686" s="30" t="str">
        <f t="shared" si="811"/>
        <v>0 DAYS</v>
      </c>
    </row>
    <row r="4687" spans="1:12" x14ac:dyDescent="0.2">
      <c r="A4687" s="23">
        <f t="shared" si="801"/>
        <v>223995190022009.97</v>
      </c>
      <c r="B4687" s="24">
        <v>4681</v>
      </c>
      <c r="C4687" s="23">
        <f t="shared" si="802"/>
        <v>1254373064123.2559</v>
      </c>
      <c r="D4687" s="25">
        <f t="shared" si="803"/>
        <v>225249563086133.22</v>
      </c>
      <c r="E4687" s="26">
        <f t="shared" si="804"/>
        <v>225249563085133.22</v>
      </c>
      <c r="F4687" s="27">
        <f t="shared" si="805"/>
        <v>6985371081.036377</v>
      </c>
      <c r="G4687" s="28">
        <f t="shared" si="806"/>
        <v>52265544338.468994</v>
      </c>
      <c r="H4687" s="28">
        <f t="shared" si="807"/>
        <v>871092405.64114988</v>
      </c>
      <c r="I4687" s="29">
        <f t="shared" si="808"/>
        <v>14518206.760685831</v>
      </c>
      <c r="J4687" s="25">
        <f t="shared" si="809"/>
        <v>461761604326573.06</v>
      </c>
      <c r="K4687" s="25">
        <f t="shared" si="810"/>
        <v>461761604326573.06</v>
      </c>
      <c r="L4687" s="30" t="str">
        <f t="shared" si="811"/>
        <v>0 DAYS</v>
      </c>
    </row>
    <row r="4688" spans="1:12" x14ac:dyDescent="0.2">
      <c r="A4688" s="23">
        <f t="shared" si="801"/>
        <v>225249563086133.22</v>
      </c>
      <c r="B4688" s="24">
        <v>4682</v>
      </c>
      <c r="C4688" s="23">
        <f t="shared" si="802"/>
        <v>1261397553282.3459</v>
      </c>
      <c r="D4688" s="25">
        <f t="shared" si="803"/>
        <v>226510960639415.56</v>
      </c>
      <c r="E4688" s="26">
        <f t="shared" si="804"/>
        <v>226510960638415.56</v>
      </c>
      <c r="F4688" s="27">
        <f t="shared" si="805"/>
        <v>7024489159.0900879</v>
      </c>
      <c r="G4688" s="28">
        <f t="shared" si="806"/>
        <v>52558231386.764412</v>
      </c>
      <c r="H4688" s="28">
        <f t="shared" si="807"/>
        <v>875970523.11274016</v>
      </c>
      <c r="I4688" s="29">
        <f t="shared" si="808"/>
        <v>14599508.71854567</v>
      </c>
      <c r="J4688" s="25">
        <f t="shared" si="809"/>
        <v>464347469310801.88</v>
      </c>
      <c r="K4688" s="25">
        <f t="shared" si="810"/>
        <v>464347469310801.88</v>
      </c>
      <c r="L4688" s="30" t="str">
        <f t="shared" si="811"/>
        <v>0 DAYS</v>
      </c>
    </row>
    <row r="4689" spans="1:12" x14ac:dyDescent="0.2">
      <c r="A4689" s="23">
        <f t="shared" si="801"/>
        <v>226510960639415.56</v>
      </c>
      <c r="B4689" s="24">
        <v>4683</v>
      </c>
      <c r="C4689" s="23">
        <f t="shared" si="802"/>
        <v>1268461379580.7271</v>
      </c>
      <c r="D4689" s="25">
        <f t="shared" si="803"/>
        <v>227779422018996.28</v>
      </c>
      <c r="E4689" s="26">
        <f t="shared" si="804"/>
        <v>227779422017996.28</v>
      </c>
      <c r="F4689" s="27">
        <f t="shared" si="805"/>
        <v>7063826298.3811035</v>
      </c>
      <c r="G4689" s="28">
        <f t="shared" si="806"/>
        <v>52852557482.530296</v>
      </c>
      <c r="H4689" s="28">
        <f t="shared" si="807"/>
        <v>880875958.0421716</v>
      </c>
      <c r="I4689" s="29">
        <f t="shared" si="808"/>
        <v>14681265.967369527</v>
      </c>
      <c r="J4689" s="25">
        <f t="shared" si="809"/>
        <v>466947815138942.31</v>
      </c>
      <c r="K4689" s="25">
        <f t="shared" si="810"/>
        <v>466947815138942.31</v>
      </c>
      <c r="L4689" s="30" t="str">
        <f t="shared" si="811"/>
        <v>0 DAYS</v>
      </c>
    </row>
    <row r="4690" spans="1:12" x14ac:dyDescent="0.2">
      <c r="A4690" s="23">
        <f t="shared" si="801"/>
        <v>227779422018996.28</v>
      </c>
      <c r="B4690" s="24">
        <v>4684</v>
      </c>
      <c r="C4690" s="23">
        <f t="shared" si="802"/>
        <v>1275564763306.3792</v>
      </c>
      <c r="D4690" s="25">
        <f t="shared" si="803"/>
        <v>229054986782302.66</v>
      </c>
      <c r="E4690" s="26">
        <f t="shared" si="804"/>
        <v>229054986781302.66</v>
      </c>
      <c r="F4690" s="27">
        <f t="shared" si="805"/>
        <v>7103383725.6520996</v>
      </c>
      <c r="G4690" s="28">
        <f t="shared" si="806"/>
        <v>53148531804.432465</v>
      </c>
      <c r="H4690" s="28">
        <f t="shared" si="807"/>
        <v>885808863.40720773</v>
      </c>
      <c r="I4690" s="29">
        <f t="shared" si="808"/>
        <v>14763481.056786796</v>
      </c>
      <c r="J4690" s="25">
        <f t="shared" si="809"/>
        <v>469562722903720.38</v>
      </c>
      <c r="K4690" s="25">
        <f t="shared" si="810"/>
        <v>469562722903720.38</v>
      </c>
      <c r="L4690" s="30" t="str">
        <f t="shared" si="811"/>
        <v>0 DAYS</v>
      </c>
    </row>
    <row r="4691" spans="1:12" x14ac:dyDescent="0.2">
      <c r="A4691" s="23">
        <f t="shared" si="801"/>
        <v>229054986782302.66</v>
      </c>
      <c r="B4691" s="24">
        <v>4685</v>
      </c>
      <c r="C4691" s="23">
        <f t="shared" si="802"/>
        <v>1282707925980.8948</v>
      </c>
      <c r="D4691" s="25">
        <f t="shared" si="803"/>
        <v>230337694708283.56</v>
      </c>
      <c r="E4691" s="26">
        <f t="shared" si="804"/>
        <v>230337694707283.56</v>
      </c>
      <c r="F4691" s="27">
        <f t="shared" si="805"/>
        <v>7143162674.515625</v>
      </c>
      <c r="G4691" s="28">
        <f t="shared" si="806"/>
        <v>53446163582.537285</v>
      </c>
      <c r="H4691" s="28">
        <f t="shared" si="807"/>
        <v>890769393.04228806</v>
      </c>
      <c r="I4691" s="29">
        <f t="shared" si="808"/>
        <v>14846156.550704801</v>
      </c>
      <c r="J4691" s="25">
        <f t="shared" si="809"/>
        <v>472192274151981.25</v>
      </c>
      <c r="K4691" s="25">
        <f t="shared" si="810"/>
        <v>472192274151981.25</v>
      </c>
      <c r="L4691" s="30" t="str">
        <f t="shared" si="811"/>
        <v>0 DAYS</v>
      </c>
    </row>
    <row r="4692" spans="1:12" x14ac:dyDescent="0.2">
      <c r="A4692" s="23">
        <f t="shared" si="801"/>
        <v>230337694708283.56</v>
      </c>
      <c r="B4692" s="24">
        <v>4686</v>
      </c>
      <c r="C4692" s="23">
        <f t="shared" si="802"/>
        <v>1289891090366.3879</v>
      </c>
      <c r="D4692" s="25">
        <f t="shared" si="803"/>
        <v>231627585798649.94</v>
      </c>
      <c r="E4692" s="26">
        <f t="shared" si="804"/>
        <v>231627585797649.94</v>
      </c>
      <c r="F4692" s="27">
        <f t="shared" si="805"/>
        <v>7183164385.4931641</v>
      </c>
      <c r="G4692" s="28">
        <f t="shared" si="806"/>
        <v>53745462098.599495</v>
      </c>
      <c r="H4692" s="28">
        <f t="shared" si="807"/>
        <v>895757701.64332497</v>
      </c>
      <c r="I4692" s="29">
        <f t="shared" si="808"/>
        <v>14929295.02738875</v>
      </c>
      <c r="J4692" s="25">
        <f t="shared" si="809"/>
        <v>474836550887232.31</v>
      </c>
      <c r="K4692" s="25">
        <f t="shared" si="810"/>
        <v>474836550887232.31</v>
      </c>
      <c r="L4692" s="30" t="str">
        <f t="shared" si="811"/>
        <v>0 DAYS</v>
      </c>
    </row>
    <row r="4693" spans="1:12" x14ac:dyDescent="0.2">
      <c r="A4693" s="23">
        <f t="shared" si="801"/>
        <v>231627585798649.94</v>
      </c>
      <c r="B4693" s="24">
        <v>4687</v>
      </c>
      <c r="C4693" s="23">
        <f t="shared" si="802"/>
        <v>1297114480472.4397</v>
      </c>
      <c r="D4693" s="25">
        <f t="shared" si="803"/>
        <v>232924700279122.38</v>
      </c>
      <c r="E4693" s="26">
        <f t="shared" si="804"/>
        <v>232924700278122.38</v>
      </c>
      <c r="F4693" s="27">
        <f t="shared" si="805"/>
        <v>7223390106.0517578</v>
      </c>
      <c r="G4693" s="28">
        <f t="shared" si="806"/>
        <v>54046436686.351654</v>
      </c>
      <c r="H4693" s="28">
        <f t="shared" si="807"/>
        <v>900773944.77252758</v>
      </c>
      <c r="I4693" s="29">
        <f t="shared" si="808"/>
        <v>15012899.079542127</v>
      </c>
      <c r="J4693" s="25">
        <f t="shared" si="809"/>
        <v>477495635572200.81</v>
      </c>
      <c r="K4693" s="25">
        <f t="shared" si="810"/>
        <v>477495635572200.81</v>
      </c>
      <c r="L4693" s="30" t="str">
        <f t="shared" si="811"/>
        <v>0 DAYS</v>
      </c>
    </row>
    <row r="4694" spans="1:12" x14ac:dyDescent="0.2">
      <c r="A4694" s="23">
        <f t="shared" si="801"/>
        <v>232924700279122.38</v>
      </c>
      <c r="B4694" s="24">
        <v>4688</v>
      </c>
      <c r="C4694" s="23">
        <f t="shared" si="802"/>
        <v>1304378321563.0852</v>
      </c>
      <c r="D4694" s="25">
        <f t="shared" si="803"/>
        <v>234229078600685.47</v>
      </c>
      <c r="E4694" s="26">
        <f t="shared" si="804"/>
        <v>234229078599685.47</v>
      </c>
      <c r="F4694" s="27">
        <f t="shared" si="805"/>
        <v>7263841090.6455078</v>
      </c>
      <c r="G4694" s="28">
        <f t="shared" si="806"/>
        <v>54349096731.795219</v>
      </c>
      <c r="H4694" s="28">
        <f t="shared" si="807"/>
        <v>905818278.86325371</v>
      </c>
      <c r="I4694" s="29">
        <f t="shared" si="808"/>
        <v>15096971.314387562</v>
      </c>
      <c r="J4694" s="25">
        <f t="shared" si="809"/>
        <v>480169611131405.19</v>
      </c>
      <c r="K4694" s="25">
        <f t="shared" si="810"/>
        <v>480169611131405.19</v>
      </c>
      <c r="L4694" s="30" t="str">
        <f t="shared" si="811"/>
        <v>0 DAYS</v>
      </c>
    </row>
    <row r="4695" spans="1:12" x14ac:dyDescent="0.2">
      <c r="A4695" s="23">
        <f t="shared" si="801"/>
        <v>234229078600685.47</v>
      </c>
      <c r="B4695" s="24">
        <v>4689</v>
      </c>
      <c r="C4695" s="23">
        <f t="shared" si="802"/>
        <v>1311682840163.8386</v>
      </c>
      <c r="D4695" s="25">
        <f t="shared" si="803"/>
        <v>235540761440849.31</v>
      </c>
      <c r="E4695" s="26">
        <f t="shared" si="804"/>
        <v>235540761439849.31</v>
      </c>
      <c r="F4695" s="27">
        <f t="shared" si="805"/>
        <v>7304518600.753418</v>
      </c>
      <c r="G4695" s="28">
        <f t="shared" si="806"/>
        <v>54653451673.493279</v>
      </c>
      <c r="H4695" s="28">
        <f t="shared" si="807"/>
        <v>910890861.22488797</v>
      </c>
      <c r="I4695" s="29">
        <f t="shared" si="808"/>
        <v>15181514.353748133</v>
      </c>
      <c r="J4695" s="25">
        <f t="shared" si="809"/>
        <v>482858560953741.06</v>
      </c>
      <c r="K4695" s="25">
        <f t="shared" si="810"/>
        <v>482858560953741.06</v>
      </c>
      <c r="L4695" s="30" t="str">
        <f t="shared" si="811"/>
        <v>0 DAYS</v>
      </c>
    </row>
    <row r="4696" spans="1:12" x14ac:dyDescent="0.2">
      <c r="A4696" s="23">
        <f t="shared" si="801"/>
        <v>235540761440849.31</v>
      </c>
      <c r="B4696" s="24">
        <v>4690</v>
      </c>
      <c r="C4696" s="23">
        <f t="shared" si="802"/>
        <v>1319028264068.7561</v>
      </c>
      <c r="D4696" s="25">
        <f t="shared" si="803"/>
        <v>236859789704918.06</v>
      </c>
      <c r="E4696" s="26">
        <f t="shared" si="804"/>
        <v>236859789703918.06</v>
      </c>
      <c r="F4696" s="27">
        <f t="shared" si="805"/>
        <v>7345423904.9174805</v>
      </c>
      <c r="G4696" s="28">
        <f t="shared" si="806"/>
        <v>54959511002.864838</v>
      </c>
      <c r="H4696" s="28">
        <f t="shared" si="807"/>
        <v>915991850.04774725</v>
      </c>
      <c r="I4696" s="29">
        <f t="shared" si="808"/>
        <v>15266530.834129121</v>
      </c>
      <c r="J4696" s="25">
        <f t="shared" si="809"/>
        <v>485562568895082</v>
      </c>
      <c r="K4696" s="25">
        <f t="shared" si="810"/>
        <v>485562568895082</v>
      </c>
      <c r="L4696" s="30" t="str">
        <f t="shared" si="811"/>
        <v>0 DAYS</v>
      </c>
    </row>
    <row r="4697" spans="1:12" x14ac:dyDescent="0.2">
      <c r="A4697" s="23">
        <f t="shared" si="801"/>
        <v>236859789704918.06</v>
      </c>
      <c r="B4697" s="24">
        <v>4691</v>
      </c>
      <c r="C4697" s="23">
        <f t="shared" si="802"/>
        <v>1326414822347.541</v>
      </c>
      <c r="D4697" s="25">
        <f t="shared" si="803"/>
        <v>238186204527265.59</v>
      </c>
      <c r="E4697" s="26">
        <f t="shared" si="804"/>
        <v>238186204526265.59</v>
      </c>
      <c r="F4697" s="27">
        <f t="shared" si="805"/>
        <v>7386558278.7849121</v>
      </c>
      <c r="G4697" s="28">
        <f t="shared" si="806"/>
        <v>55267284264.480873</v>
      </c>
      <c r="H4697" s="28">
        <f t="shared" si="807"/>
        <v>921121404.40801454</v>
      </c>
      <c r="I4697" s="29">
        <f t="shared" si="808"/>
        <v>15352023.406800242</v>
      </c>
      <c r="J4697" s="25">
        <f t="shared" si="809"/>
        <v>488281719280894.44</v>
      </c>
      <c r="K4697" s="25">
        <f t="shared" si="810"/>
        <v>488281719280894.44</v>
      </c>
      <c r="L4697" s="30" t="str">
        <f t="shared" si="811"/>
        <v>0 DAYS</v>
      </c>
    </row>
    <row r="4698" spans="1:12" x14ac:dyDescent="0.2">
      <c r="A4698" s="23">
        <f t="shared" si="801"/>
        <v>238186204527265.59</v>
      </c>
      <c r="B4698" s="24">
        <v>4692</v>
      </c>
      <c r="C4698" s="23">
        <f t="shared" si="802"/>
        <v>1333842745352.6873</v>
      </c>
      <c r="D4698" s="25">
        <f t="shared" si="803"/>
        <v>239520047272618.28</v>
      </c>
      <c r="E4698" s="26">
        <f t="shared" si="804"/>
        <v>239520047271618.28</v>
      </c>
      <c r="F4698" s="27">
        <f t="shared" si="805"/>
        <v>7427923005.1462402</v>
      </c>
      <c r="G4698" s="28">
        <f t="shared" si="806"/>
        <v>55576781056.361969</v>
      </c>
      <c r="H4698" s="28">
        <f t="shared" si="807"/>
        <v>926279684.27269948</v>
      </c>
      <c r="I4698" s="29">
        <f t="shared" si="808"/>
        <v>15437994.737878324</v>
      </c>
      <c r="J4698" s="25">
        <f t="shared" si="809"/>
        <v>491016096908867.44</v>
      </c>
      <c r="K4698" s="25">
        <f t="shared" si="810"/>
        <v>491016096908867.44</v>
      </c>
      <c r="L4698" s="30" t="str">
        <f t="shared" si="811"/>
        <v>0 DAYS</v>
      </c>
    </row>
    <row r="4699" spans="1:12" x14ac:dyDescent="0.2">
      <c r="A4699" s="23">
        <f t="shared" si="801"/>
        <v>239520047272618.28</v>
      </c>
      <c r="B4699" s="24">
        <v>4693</v>
      </c>
      <c r="C4699" s="23">
        <f t="shared" si="802"/>
        <v>1341312264726.6624</v>
      </c>
      <c r="D4699" s="25">
        <f t="shared" si="803"/>
        <v>240861359537344.94</v>
      </c>
      <c r="E4699" s="26">
        <f t="shared" si="804"/>
        <v>240861359536344.94</v>
      </c>
      <c r="F4699" s="27">
        <f t="shared" si="805"/>
        <v>7469519373.9750977</v>
      </c>
      <c r="G4699" s="28">
        <f t="shared" si="806"/>
        <v>55888011030.277596</v>
      </c>
      <c r="H4699" s="28">
        <f t="shared" si="807"/>
        <v>931466850.50462663</v>
      </c>
      <c r="I4699" s="29">
        <f t="shared" si="808"/>
        <v>15524447.508410444</v>
      </c>
      <c r="J4699" s="25">
        <f t="shared" si="809"/>
        <v>493765787051557.06</v>
      </c>
      <c r="K4699" s="25">
        <f t="shared" si="810"/>
        <v>493765787051557.06</v>
      </c>
      <c r="L4699" s="30" t="str">
        <f t="shared" si="811"/>
        <v>0 DAYS</v>
      </c>
    </row>
    <row r="4700" spans="1:12" x14ac:dyDescent="0.2">
      <c r="A4700" s="23">
        <f t="shared" si="801"/>
        <v>240861359537344.94</v>
      </c>
      <c r="B4700" s="24">
        <v>4694</v>
      </c>
      <c r="C4700" s="23">
        <f t="shared" si="802"/>
        <v>1348823613409.1316</v>
      </c>
      <c r="D4700" s="25">
        <f t="shared" si="803"/>
        <v>242210183150754.06</v>
      </c>
      <c r="E4700" s="26">
        <f t="shared" si="804"/>
        <v>242210183149754.06</v>
      </c>
      <c r="F4700" s="27">
        <f t="shared" si="805"/>
        <v>7511348682.4692383</v>
      </c>
      <c r="G4700" s="28">
        <f t="shared" si="806"/>
        <v>56200983892.04715</v>
      </c>
      <c r="H4700" s="28">
        <f t="shared" si="807"/>
        <v>936683064.8674525</v>
      </c>
      <c r="I4700" s="29">
        <f t="shared" si="808"/>
        <v>15611384.414457541</v>
      </c>
      <c r="J4700" s="25">
        <f t="shared" si="809"/>
        <v>496530875459045.81</v>
      </c>
      <c r="K4700" s="25">
        <f t="shared" si="810"/>
        <v>496530875459045.81</v>
      </c>
      <c r="L4700" s="30" t="str">
        <f t="shared" si="811"/>
        <v>0 DAYS</v>
      </c>
    </row>
    <row r="4701" spans="1:12" x14ac:dyDescent="0.2">
      <c r="A4701" s="23">
        <f t="shared" si="801"/>
        <v>242210183150754.06</v>
      </c>
      <c r="B4701" s="24">
        <v>4695</v>
      </c>
      <c r="C4701" s="23">
        <f t="shared" si="802"/>
        <v>1356377025644.2227</v>
      </c>
      <c r="D4701" s="25">
        <f t="shared" si="803"/>
        <v>243566560176398.28</v>
      </c>
      <c r="E4701" s="26">
        <f t="shared" si="804"/>
        <v>243566560175398.28</v>
      </c>
      <c r="F4701" s="27">
        <f t="shared" si="805"/>
        <v>7553412235.0910645</v>
      </c>
      <c r="G4701" s="28">
        <f t="shared" si="806"/>
        <v>56515709401.842613</v>
      </c>
      <c r="H4701" s="28">
        <f t="shared" si="807"/>
        <v>941928490.03071022</v>
      </c>
      <c r="I4701" s="29">
        <f t="shared" si="808"/>
        <v>15698808.167178504</v>
      </c>
      <c r="J4701" s="25">
        <f t="shared" si="809"/>
        <v>499311448361616.44</v>
      </c>
      <c r="K4701" s="25">
        <f t="shared" si="810"/>
        <v>499311448361616.44</v>
      </c>
      <c r="L4701" s="30" t="str">
        <f t="shared" si="811"/>
        <v>0 DAYS</v>
      </c>
    </row>
    <row r="4702" spans="1:12" x14ac:dyDescent="0.2">
      <c r="A4702" s="23">
        <f t="shared" si="801"/>
        <v>243566560176398.28</v>
      </c>
      <c r="B4702" s="24">
        <v>4696</v>
      </c>
      <c r="C4702" s="23">
        <f t="shared" si="802"/>
        <v>1363972736987.8303</v>
      </c>
      <c r="D4702" s="25">
        <f t="shared" si="803"/>
        <v>244930532913386.13</v>
      </c>
      <c r="E4702" s="26">
        <f t="shared" si="804"/>
        <v>244930532912386.13</v>
      </c>
      <c r="F4702" s="27">
        <f t="shared" si="805"/>
        <v>7595711343.607666</v>
      </c>
      <c r="G4702" s="28">
        <f t="shared" si="806"/>
        <v>56832197374.492928</v>
      </c>
      <c r="H4702" s="28">
        <f t="shared" si="807"/>
        <v>947203289.57488215</v>
      </c>
      <c r="I4702" s="29">
        <f t="shared" si="808"/>
        <v>15786721.492914703</v>
      </c>
      <c r="J4702" s="25">
        <f t="shared" si="809"/>
        <v>502107592472441.5</v>
      </c>
      <c r="K4702" s="25">
        <f t="shared" si="810"/>
        <v>502107592472441.5</v>
      </c>
      <c r="L4702" s="30" t="str">
        <f t="shared" si="811"/>
        <v>0 DAYS</v>
      </c>
    </row>
    <row r="4703" spans="1:12" x14ac:dyDescent="0.2">
      <c r="A4703" s="23">
        <f t="shared" si="801"/>
        <v>244930532913386.13</v>
      </c>
      <c r="B4703" s="24">
        <v>4697</v>
      </c>
      <c r="C4703" s="23">
        <f t="shared" si="802"/>
        <v>1371610984314.9624</v>
      </c>
      <c r="D4703" s="25">
        <f t="shared" si="803"/>
        <v>246302143897701.09</v>
      </c>
      <c r="E4703" s="26">
        <f t="shared" si="804"/>
        <v>246302143896701.09</v>
      </c>
      <c r="F4703" s="27">
        <f t="shared" si="805"/>
        <v>7638247327.1320801</v>
      </c>
      <c r="G4703" s="28">
        <f t="shared" si="806"/>
        <v>57150457679.7901</v>
      </c>
      <c r="H4703" s="28">
        <f t="shared" si="807"/>
        <v>952507627.99650168</v>
      </c>
      <c r="I4703" s="29">
        <f t="shared" si="808"/>
        <v>15875127.133275028</v>
      </c>
      <c r="J4703" s="25">
        <f t="shared" si="809"/>
        <v>504919394990287.19</v>
      </c>
      <c r="K4703" s="25">
        <f t="shared" si="810"/>
        <v>504919394990287.19</v>
      </c>
      <c r="L4703" s="30" t="str">
        <f t="shared" si="811"/>
        <v>0 DAYS</v>
      </c>
    </row>
    <row r="4704" spans="1:12" x14ac:dyDescent="0.2">
      <c r="A4704" s="23">
        <f t="shared" si="801"/>
        <v>246302143897701.09</v>
      </c>
      <c r="B4704" s="24">
        <v>4698</v>
      </c>
      <c r="C4704" s="23">
        <f t="shared" si="802"/>
        <v>1379292005827.1262</v>
      </c>
      <c r="D4704" s="25">
        <f t="shared" si="803"/>
        <v>247681435903528.22</v>
      </c>
      <c r="E4704" s="26">
        <f t="shared" si="804"/>
        <v>247681435902528.22</v>
      </c>
      <c r="F4704" s="27">
        <f t="shared" si="805"/>
        <v>7681021512.1638184</v>
      </c>
      <c r="G4704" s="28">
        <f t="shared" si="806"/>
        <v>57470500242.796928</v>
      </c>
      <c r="H4704" s="28">
        <f t="shared" si="807"/>
        <v>957841670.71328211</v>
      </c>
      <c r="I4704" s="29">
        <f t="shared" si="808"/>
        <v>15964027.845221369</v>
      </c>
      <c r="J4704" s="25">
        <f t="shared" si="809"/>
        <v>507746943602232.81</v>
      </c>
      <c r="K4704" s="25">
        <f t="shared" si="810"/>
        <v>507746943602232.81</v>
      </c>
      <c r="L4704" s="30" t="str">
        <f t="shared" si="811"/>
        <v>0 DAYS</v>
      </c>
    </row>
    <row r="4705" spans="1:12" x14ac:dyDescent="0.2">
      <c r="A4705" s="23">
        <f t="shared" si="801"/>
        <v>247681435903528.22</v>
      </c>
      <c r="B4705" s="24">
        <v>4699</v>
      </c>
      <c r="C4705" s="23">
        <f t="shared" si="802"/>
        <v>1387016041059.7581</v>
      </c>
      <c r="D4705" s="25">
        <f t="shared" si="803"/>
        <v>249068451944587.97</v>
      </c>
      <c r="E4705" s="26">
        <f t="shared" si="804"/>
        <v>249068451943587.97</v>
      </c>
      <c r="F4705" s="27">
        <f t="shared" si="805"/>
        <v>7724035232.6318359</v>
      </c>
      <c r="G4705" s="28">
        <f t="shared" si="806"/>
        <v>57792335044.156586</v>
      </c>
      <c r="H4705" s="28">
        <f t="shared" si="807"/>
        <v>963205584.06927645</v>
      </c>
      <c r="I4705" s="29">
        <f t="shared" si="808"/>
        <v>16053426.401154608</v>
      </c>
      <c r="J4705" s="25">
        <f t="shared" si="809"/>
        <v>510590326486405.31</v>
      </c>
      <c r="K4705" s="25">
        <f t="shared" si="810"/>
        <v>510590326486405.31</v>
      </c>
      <c r="L4705" s="30" t="str">
        <f t="shared" si="811"/>
        <v>0 DAYS</v>
      </c>
    </row>
    <row r="4706" spans="1:12" x14ac:dyDescent="0.2">
      <c r="A4706" s="23">
        <f t="shared" si="801"/>
        <v>249068451944587.97</v>
      </c>
      <c r="B4706" s="24">
        <v>4700</v>
      </c>
      <c r="C4706" s="23">
        <f t="shared" si="802"/>
        <v>1394783330889.6926</v>
      </c>
      <c r="D4706" s="25">
        <f t="shared" si="803"/>
        <v>250463235275477.66</v>
      </c>
      <c r="E4706" s="26">
        <f t="shared" si="804"/>
        <v>250463235274477.66</v>
      </c>
      <c r="F4706" s="27">
        <f t="shared" si="805"/>
        <v>7767289829.9345703</v>
      </c>
      <c r="G4706" s="28">
        <f t="shared" si="806"/>
        <v>58115972120.403862</v>
      </c>
      <c r="H4706" s="28">
        <f t="shared" si="807"/>
        <v>968599535.34006441</v>
      </c>
      <c r="I4706" s="29">
        <f t="shared" si="808"/>
        <v>16143325.589001073</v>
      </c>
      <c r="J4706" s="25">
        <f t="shared" si="809"/>
        <v>513449632314729.13</v>
      </c>
      <c r="K4706" s="25">
        <f t="shared" si="810"/>
        <v>513449632314729.13</v>
      </c>
      <c r="L4706" s="30" t="str">
        <f t="shared" si="811"/>
        <v>0 DAYS</v>
      </c>
    </row>
    <row r="4707" spans="1:12" x14ac:dyDescent="0.2">
      <c r="A4707" s="23">
        <f t="shared" si="801"/>
        <v>250463235275477.66</v>
      </c>
      <c r="B4707" s="24">
        <v>4701</v>
      </c>
      <c r="C4707" s="23">
        <f t="shared" si="802"/>
        <v>1402594117542.6748</v>
      </c>
      <c r="D4707" s="25">
        <f t="shared" si="803"/>
        <v>251865829393020.34</v>
      </c>
      <c r="E4707" s="26">
        <f t="shared" si="804"/>
        <v>251865829392020.34</v>
      </c>
      <c r="F4707" s="27">
        <f t="shared" si="805"/>
        <v>7810786652.9821777</v>
      </c>
      <c r="G4707" s="28">
        <f t="shared" si="806"/>
        <v>58441421564.278114</v>
      </c>
      <c r="H4707" s="28">
        <f t="shared" si="807"/>
        <v>974023692.73796856</v>
      </c>
      <c r="I4707" s="29">
        <f t="shared" si="808"/>
        <v>16233728.212299475</v>
      </c>
      <c r="J4707" s="25">
        <f t="shared" si="809"/>
        <v>516324950255691.69</v>
      </c>
      <c r="K4707" s="25">
        <f t="shared" si="810"/>
        <v>516324950255691.69</v>
      </c>
      <c r="L4707" s="30" t="str">
        <f t="shared" si="811"/>
        <v>0 DAYS</v>
      </c>
    </row>
    <row r="4708" spans="1:12" x14ac:dyDescent="0.2">
      <c r="A4708" s="23">
        <f t="shared" si="801"/>
        <v>251865829393020.34</v>
      </c>
      <c r="B4708" s="24">
        <v>4702</v>
      </c>
      <c r="C4708" s="23">
        <f t="shared" si="802"/>
        <v>1410448644600.9138</v>
      </c>
      <c r="D4708" s="25">
        <f t="shared" si="803"/>
        <v>253276278037621.25</v>
      </c>
      <c r="E4708" s="26">
        <f t="shared" si="804"/>
        <v>253276278036621.25</v>
      </c>
      <c r="F4708" s="27">
        <f t="shared" si="805"/>
        <v>7854527058.2390137</v>
      </c>
      <c r="G4708" s="28">
        <f t="shared" si="806"/>
        <v>58768693525.038078</v>
      </c>
      <c r="H4708" s="28">
        <f t="shared" si="807"/>
        <v>979478225.4173013</v>
      </c>
      <c r="I4708" s="29">
        <f t="shared" si="808"/>
        <v>16324637.090288354</v>
      </c>
      <c r="J4708" s="25">
        <f t="shared" si="809"/>
        <v>519216369977123.5</v>
      </c>
      <c r="K4708" s="25">
        <f t="shared" si="810"/>
        <v>519216369977123.5</v>
      </c>
      <c r="L4708" s="30" t="str">
        <f t="shared" si="811"/>
        <v>0 DAYS</v>
      </c>
    </row>
    <row r="4709" spans="1:12" x14ac:dyDescent="0.2">
      <c r="A4709" s="23">
        <f t="shared" si="801"/>
        <v>253276278037621.25</v>
      </c>
      <c r="B4709" s="24">
        <v>4703</v>
      </c>
      <c r="C4709" s="23">
        <f t="shared" si="802"/>
        <v>1418347157010.679</v>
      </c>
      <c r="D4709" s="25">
        <f t="shared" si="803"/>
        <v>254694625194631.94</v>
      </c>
      <c r="E4709" s="26">
        <f t="shared" si="804"/>
        <v>254694625193631.94</v>
      </c>
      <c r="F4709" s="27">
        <f t="shared" si="805"/>
        <v>7898512409.7651367</v>
      </c>
      <c r="G4709" s="28">
        <f t="shared" si="806"/>
        <v>59097798208.77829</v>
      </c>
      <c r="H4709" s="28">
        <f t="shared" si="807"/>
        <v>984963303.47963822</v>
      </c>
      <c r="I4709" s="29">
        <f t="shared" si="808"/>
        <v>16416055.057993971</v>
      </c>
      <c r="J4709" s="25">
        <f t="shared" si="809"/>
        <v>522123981648995.44</v>
      </c>
      <c r="K4709" s="25">
        <f t="shared" si="810"/>
        <v>522123981648995.44</v>
      </c>
      <c r="L4709" s="30" t="str">
        <f t="shared" si="811"/>
        <v>0 DAYS</v>
      </c>
    </row>
    <row r="4710" spans="1:12" x14ac:dyDescent="0.2">
      <c r="A4710" s="23">
        <f t="shared" si="801"/>
        <v>254694625194631.94</v>
      </c>
      <c r="B4710" s="24">
        <v>4704</v>
      </c>
      <c r="C4710" s="23">
        <f t="shared" si="802"/>
        <v>1426289901089.9387</v>
      </c>
      <c r="D4710" s="25">
        <f t="shared" si="803"/>
        <v>256120915095721.88</v>
      </c>
      <c r="E4710" s="26">
        <f t="shared" si="804"/>
        <v>256120915094721.88</v>
      </c>
      <c r="F4710" s="27">
        <f t="shared" si="805"/>
        <v>7942744079.2597656</v>
      </c>
      <c r="G4710" s="28">
        <f t="shared" si="806"/>
        <v>59428745878.747444</v>
      </c>
      <c r="H4710" s="28">
        <f t="shared" si="807"/>
        <v>990479097.97912407</v>
      </c>
      <c r="I4710" s="29">
        <f t="shared" si="808"/>
        <v>16507984.966318734</v>
      </c>
      <c r="J4710" s="25">
        <f t="shared" si="809"/>
        <v>525047875946229.81</v>
      </c>
      <c r="K4710" s="25">
        <f t="shared" si="810"/>
        <v>525047875946229.81</v>
      </c>
      <c r="L4710" s="30" t="str">
        <f t="shared" si="811"/>
        <v>0 DAYS</v>
      </c>
    </row>
    <row r="4711" spans="1:12" x14ac:dyDescent="0.2">
      <c r="A4711" s="23">
        <f t="shared" si="801"/>
        <v>256120915095721.88</v>
      </c>
      <c r="B4711" s="24">
        <v>4705</v>
      </c>
      <c r="C4711" s="23">
        <f t="shared" si="802"/>
        <v>1434277124536.0425</v>
      </c>
      <c r="D4711" s="25">
        <f t="shared" si="803"/>
        <v>257555192220257.91</v>
      </c>
      <c r="E4711" s="26">
        <f t="shared" si="804"/>
        <v>257555192219257.91</v>
      </c>
      <c r="F4711" s="27">
        <f t="shared" si="805"/>
        <v>7987223446.1037598</v>
      </c>
      <c r="G4711" s="28">
        <f t="shared" si="806"/>
        <v>59761546855.668434</v>
      </c>
      <c r="H4711" s="28">
        <f t="shared" si="807"/>
        <v>996025780.92780721</v>
      </c>
      <c r="I4711" s="29">
        <f t="shared" si="808"/>
        <v>16600429.682130121</v>
      </c>
      <c r="J4711" s="25">
        <f t="shared" si="809"/>
        <v>527988144051528.69</v>
      </c>
      <c r="K4711" s="25">
        <f t="shared" si="810"/>
        <v>527988144051528.69</v>
      </c>
      <c r="L4711" s="30" t="str">
        <f t="shared" si="811"/>
        <v>0 DAYS</v>
      </c>
    </row>
    <row r="4712" spans="1:12" x14ac:dyDescent="0.2">
      <c r="A4712" s="23">
        <f t="shared" si="801"/>
        <v>257555192220257.91</v>
      </c>
      <c r="B4712" s="24">
        <v>4706</v>
      </c>
      <c r="C4712" s="23">
        <f t="shared" si="802"/>
        <v>1442309076433.4443</v>
      </c>
      <c r="D4712" s="25">
        <f t="shared" si="803"/>
        <v>258997501296691.34</v>
      </c>
      <c r="E4712" s="26">
        <f t="shared" si="804"/>
        <v>258997501295691.34</v>
      </c>
      <c r="F4712" s="27">
        <f t="shared" si="805"/>
        <v>8031951897.4018555</v>
      </c>
      <c r="G4712" s="28">
        <f t="shared" si="806"/>
        <v>60096211518.060181</v>
      </c>
      <c r="H4712" s="28">
        <f t="shared" si="807"/>
        <v>1001603525.301003</v>
      </c>
      <c r="I4712" s="29">
        <f t="shared" si="808"/>
        <v>16693392.08835005</v>
      </c>
      <c r="J4712" s="25">
        <f t="shared" si="809"/>
        <v>530944877658217.19</v>
      </c>
      <c r="K4712" s="25">
        <f t="shared" si="810"/>
        <v>530944877658217.19</v>
      </c>
      <c r="L4712" s="30" t="str">
        <f t="shared" si="811"/>
        <v>0 DAYS</v>
      </c>
    </row>
    <row r="4713" spans="1:12" x14ac:dyDescent="0.2">
      <c r="A4713" s="23">
        <f t="shared" si="801"/>
        <v>258997501296691.34</v>
      </c>
      <c r="B4713" s="24">
        <v>4707</v>
      </c>
      <c r="C4713" s="23">
        <f t="shared" si="802"/>
        <v>1450386007261.4714</v>
      </c>
      <c r="D4713" s="25">
        <f t="shared" si="803"/>
        <v>260447887303952.81</v>
      </c>
      <c r="E4713" s="26">
        <f t="shared" si="804"/>
        <v>260447887302952.81</v>
      </c>
      <c r="F4713" s="27">
        <f t="shared" si="805"/>
        <v>8076930828.0270996</v>
      </c>
      <c r="G4713" s="28">
        <f t="shared" si="806"/>
        <v>60432750302.56131</v>
      </c>
      <c r="H4713" s="28">
        <f t="shared" si="807"/>
        <v>1007212505.0426885</v>
      </c>
      <c r="I4713" s="29">
        <f t="shared" si="808"/>
        <v>16786875.084044807</v>
      </c>
      <c r="J4713" s="25">
        <f t="shared" si="809"/>
        <v>533918168973103.25</v>
      </c>
      <c r="K4713" s="25">
        <f t="shared" si="810"/>
        <v>533918168973103.25</v>
      </c>
      <c r="L4713" s="30" t="str">
        <f t="shared" si="811"/>
        <v>0 DAYS</v>
      </c>
    </row>
    <row r="4714" spans="1:12" x14ac:dyDescent="0.2">
      <c r="A4714" s="23">
        <f t="shared" si="801"/>
        <v>260447887303952.81</v>
      </c>
      <c r="B4714" s="24">
        <v>4708</v>
      </c>
      <c r="C4714" s="23">
        <f t="shared" si="802"/>
        <v>1458508168902.1357</v>
      </c>
      <c r="D4714" s="25">
        <f t="shared" si="803"/>
        <v>261906395472854.94</v>
      </c>
      <c r="E4714" s="26">
        <f t="shared" si="804"/>
        <v>261906395471854.94</v>
      </c>
      <c r="F4714" s="27">
        <f t="shared" si="805"/>
        <v>8122161640.6643066</v>
      </c>
      <c r="G4714" s="28">
        <f t="shared" si="806"/>
        <v>60771173704.255653</v>
      </c>
      <c r="H4714" s="28">
        <f t="shared" si="807"/>
        <v>1012852895.0709275</v>
      </c>
      <c r="I4714" s="29">
        <f t="shared" si="808"/>
        <v>16880881.58451546</v>
      </c>
      <c r="J4714" s="25">
        <f t="shared" si="809"/>
        <v>536908110719352.56</v>
      </c>
      <c r="K4714" s="25">
        <f t="shared" si="810"/>
        <v>536908110719352.56</v>
      </c>
      <c r="L4714" s="30" t="str">
        <f t="shared" si="811"/>
        <v>0 DAYS</v>
      </c>
    </row>
    <row r="4715" spans="1:12" x14ac:dyDescent="0.2">
      <c r="A4715" s="23">
        <f t="shared" si="801"/>
        <v>261906395472854.94</v>
      </c>
      <c r="B4715" s="24">
        <v>4709</v>
      </c>
      <c r="C4715" s="23">
        <f t="shared" si="802"/>
        <v>1466675814647.9875</v>
      </c>
      <c r="D4715" s="25">
        <f t="shared" si="803"/>
        <v>263373071287502.94</v>
      </c>
      <c r="E4715" s="26">
        <f t="shared" si="804"/>
        <v>263373071286502.94</v>
      </c>
      <c r="F4715" s="27">
        <f t="shared" si="805"/>
        <v>8167645745.8518066</v>
      </c>
      <c r="G4715" s="28">
        <f t="shared" si="806"/>
        <v>61111492276.999481</v>
      </c>
      <c r="H4715" s="28">
        <f t="shared" si="807"/>
        <v>1018524871.2833247</v>
      </c>
      <c r="I4715" s="29">
        <f t="shared" si="808"/>
        <v>16975414.521388747</v>
      </c>
      <c r="J4715" s="25">
        <f t="shared" si="809"/>
        <v>539914796139381</v>
      </c>
      <c r="K4715" s="25">
        <f t="shared" si="810"/>
        <v>539914796139381</v>
      </c>
      <c r="L4715" s="30" t="str">
        <f t="shared" si="811"/>
        <v>0 DAYS</v>
      </c>
    </row>
    <row r="4716" spans="1:12" x14ac:dyDescent="0.2">
      <c r="A4716" s="23">
        <f t="shared" si="801"/>
        <v>263373071287502.94</v>
      </c>
      <c r="B4716" s="24">
        <v>4710</v>
      </c>
      <c r="C4716" s="23">
        <f t="shared" si="802"/>
        <v>1474889199210.0164</v>
      </c>
      <c r="D4716" s="25">
        <f t="shared" si="803"/>
        <v>264847960486712.97</v>
      </c>
      <c r="E4716" s="26">
        <f t="shared" si="804"/>
        <v>264847960485712.97</v>
      </c>
      <c r="F4716" s="27">
        <f t="shared" si="805"/>
        <v>8213384562.0288086</v>
      </c>
      <c r="G4716" s="28">
        <f t="shared" si="806"/>
        <v>61453716633.750679</v>
      </c>
      <c r="H4716" s="28">
        <f t="shared" si="807"/>
        <v>1024228610.5625113</v>
      </c>
      <c r="I4716" s="29">
        <f t="shared" si="808"/>
        <v>17070476.842708521</v>
      </c>
      <c r="J4716" s="25">
        <f t="shared" si="809"/>
        <v>542938318997761.56</v>
      </c>
      <c r="K4716" s="25">
        <f t="shared" si="810"/>
        <v>542938318997761.56</v>
      </c>
      <c r="L4716" s="30" t="str">
        <f t="shared" si="811"/>
        <v>0 DAYS</v>
      </c>
    </row>
    <row r="4717" spans="1:12" x14ac:dyDescent="0.2">
      <c r="A4717" s="23">
        <f t="shared" si="801"/>
        <v>264847960486712.97</v>
      </c>
      <c r="B4717" s="24">
        <v>4711</v>
      </c>
      <c r="C4717" s="23">
        <f t="shared" si="802"/>
        <v>1483148578725.5925</v>
      </c>
      <c r="D4717" s="25">
        <f t="shared" si="803"/>
        <v>266331109065438.56</v>
      </c>
      <c r="E4717" s="26">
        <f t="shared" si="804"/>
        <v>266331109064438.56</v>
      </c>
      <c r="F4717" s="27">
        <f t="shared" si="805"/>
        <v>8259379515.5761719</v>
      </c>
      <c r="G4717" s="28">
        <f t="shared" si="806"/>
        <v>61797857446.899689</v>
      </c>
      <c r="H4717" s="28">
        <f t="shared" si="807"/>
        <v>1029964290.7816615</v>
      </c>
      <c r="I4717" s="29">
        <f t="shared" si="808"/>
        <v>17166071.51302769</v>
      </c>
      <c r="J4717" s="25">
        <f t="shared" si="809"/>
        <v>545978773584149</v>
      </c>
      <c r="K4717" s="25">
        <f t="shared" si="810"/>
        <v>545978773584149</v>
      </c>
      <c r="L4717" s="30" t="str">
        <f t="shared" si="811"/>
        <v>0 DAYS</v>
      </c>
    </row>
    <row r="4718" spans="1:12" x14ac:dyDescent="0.2">
      <c r="A4718" s="23">
        <f t="shared" si="801"/>
        <v>266331109065438.56</v>
      </c>
      <c r="B4718" s="24">
        <v>4712</v>
      </c>
      <c r="C4718" s="23">
        <f t="shared" si="802"/>
        <v>1491454210766.4561</v>
      </c>
      <c r="D4718" s="25">
        <f t="shared" si="803"/>
        <v>267822563276205.03</v>
      </c>
      <c r="E4718" s="26">
        <f t="shared" si="804"/>
        <v>267822563275205.03</v>
      </c>
      <c r="F4718" s="27">
        <f t="shared" si="805"/>
        <v>8305632040.8635254</v>
      </c>
      <c r="G4718" s="28">
        <f t="shared" si="806"/>
        <v>62143925448.602333</v>
      </c>
      <c r="H4718" s="28">
        <f t="shared" si="807"/>
        <v>1035732090.8100389</v>
      </c>
      <c r="I4718" s="29">
        <f t="shared" si="808"/>
        <v>17262201.513500649</v>
      </c>
      <c r="J4718" s="25">
        <f t="shared" si="809"/>
        <v>549036254716220.25</v>
      </c>
      <c r="K4718" s="25">
        <f t="shared" si="810"/>
        <v>549036254716220.25</v>
      </c>
      <c r="L4718" s="30" t="str">
        <f t="shared" si="811"/>
        <v>0 DAYS</v>
      </c>
    </row>
    <row r="4719" spans="1:12" x14ac:dyDescent="0.2">
      <c r="A4719" s="23">
        <f t="shared" si="801"/>
        <v>267822563276205.03</v>
      </c>
      <c r="B4719" s="24">
        <v>4713</v>
      </c>
      <c r="C4719" s="23">
        <f t="shared" si="802"/>
        <v>1499806354346.748</v>
      </c>
      <c r="D4719" s="25">
        <f t="shared" si="803"/>
        <v>269322369630551.78</v>
      </c>
      <c r="E4719" s="26">
        <f t="shared" si="804"/>
        <v>269322369629551.78</v>
      </c>
      <c r="F4719" s="27">
        <f t="shared" si="805"/>
        <v>8352143580.2919922</v>
      </c>
      <c r="G4719" s="28">
        <f t="shared" si="806"/>
        <v>62491931431.114502</v>
      </c>
      <c r="H4719" s="28">
        <f t="shared" si="807"/>
        <v>1041532190.5185751</v>
      </c>
      <c r="I4719" s="29">
        <f t="shared" si="808"/>
        <v>17358869.841976251</v>
      </c>
      <c r="J4719" s="25">
        <f t="shared" si="809"/>
        <v>552110857742631.13</v>
      </c>
      <c r="K4719" s="25">
        <f t="shared" si="810"/>
        <v>552110857742631.13</v>
      </c>
      <c r="L4719" s="30" t="str">
        <f t="shared" si="811"/>
        <v>0 DAYS</v>
      </c>
    </row>
    <row r="4720" spans="1:12" x14ac:dyDescent="0.2">
      <c r="A4720" s="23">
        <f t="shared" si="801"/>
        <v>269322369630551.78</v>
      </c>
      <c r="B4720" s="24">
        <v>4714</v>
      </c>
      <c r="C4720" s="23">
        <f t="shared" si="802"/>
        <v>1508205269931.0898</v>
      </c>
      <c r="D4720" s="25">
        <f t="shared" si="803"/>
        <v>270830574900482.88</v>
      </c>
      <c r="E4720" s="26">
        <f t="shared" si="804"/>
        <v>270830574899482.88</v>
      </c>
      <c r="F4720" s="27">
        <f t="shared" si="805"/>
        <v>8398915584.3417969</v>
      </c>
      <c r="G4720" s="28">
        <f t="shared" si="806"/>
        <v>62841886247.128746</v>
      </c>
      <c r="H4720" s="28">
        <f t="shared" si="807"/>
        <v>1047364770.7854791</v>
      </c>
      <c r="I4720" s="29">
        <f t="shared" si="808"/>
        <v>17456079.513091318</v>
      </c>
      <c r="J4720" s="25">
        <f t="shared" si="809"/>
        <v>555202678545989.88</v>
      </c>
      <c r="K4720" s="25">
        <f t="shared" si="810"/>
        <v>555202678545989.88</v>
      </c>
      <c r="L4720" s="30" t="str">
        <f t="shared" si="811"/>
        <v>0 DAYS</v>
      </c>
    </row>
    <row r="4721" spans="1:12" x14ac:dyDescent="0.2">
      <c r="A4721" s="23">
        <f t="shared" si="801"/>
        <v>270830574900482.88</v>
      </c>
      <c r="B4721" s="24">
        <v>4715</v>
      </c>
      <c r="C4721" s="23">
        <f t="shared" si="802"/>
        <v>1516651219442.7041</v>
      </c>
      <c r="D4721" s="25">
        <f t="shared" si="803"/>
        <v>272347226119925.59</v>
      </c>
      <c r="E4721" s="26">
        <f t="shared" si="804"/>
        <v>272347226118925.59</v>
      </c>
      <c r="F4721" s="27">
        <f t="shared" si="805"/>
        <v>8445949511.6142578</v>
      </c>
      <c r="G4721" s="28">
        <f t="shared" si="806"/>
        <v>63193800810.112671</v>
      </c>
      <c r="H4721" s="28">
        <f t="shared" si="807"/>
        <v>1053230013.5018779</v>
      </c>
      <c r="I4721" s="29">
        <f t="shared" si="808"/>
        <v>17553833.558364633</v>
      </c>
      <c r="J4721" s="25">
        <f t="shared" si="809"/>
        <v>558311813545847.44</v>
      </c>
      <c r="K4721" s="25">
        <f t="shared" si="810"/>
        <v>558311813545847.44</v>
      </c>
      <c r="L4721" s="30" t="str">
        <f t="shared" si="811"/>
        <v>0 DAYS</v>
      </c>
    </row>
    <row r="4722" spans="1:12" x14ac:dyDescent="0.2">
      <c r="A4722" s="23">
        <f t="shared" si="801"/>
        <v>272347226119925.59</v>
      </c>
      <c r="B4722" s="24">
        <v>4716</v>
      </c>
      <c r="C4722" s="23">
        <f t="shared" si="802"/>
        <v>1525144466271.5833</v>
      </c>
      <c r="D4722" s="25">
        <f t="shared" si="803"/>
        <v>273872370586197.19</v>
      </c>
      <c r="E4722" s="26">
        <f t="shared" si="804"/>
        <v>273872370585197.19</v>
      </c>
      <c r="F4722" s="27">
        <f t="shared" si="805"/>
        <v>8493246828.8791504</v>
      </c>
      <c r="G4722" s="28">
        <f t="shared" si="806"/>
        <v>63547686094.6493</v>
      </c>
      <c r="H4722" s="28">
        <f t="shared" si="807"/>
        <v>1059128101.5774883</v>
      </c>
      <c r="I4722" s="29">
        <f t="shared" si="808"/>
        <v>17652135.026291471</v>
      </c>
      <c r="J4722" s="25">
        <f t="shared" si="809"/>
        <v>561438359701704.19</v>
      </c>
      <c r="K4722" s="25">
        <f t="shared" si="810"/>
        <v>561438359701704.19</v>
      </c>
      <c r="L4722" s="30" t="str">
        <f t="shared" si="811"/>
        <v>0 DAYS</v>
      </c>
    </row>
    <row r="4723" spans="1:12" x14ac:dyDescent="0.2">
      <c r="A4723" s="23">
        <f t="shared" si="801"/>
        <v>273872370586197.19</v>
      </c>
      <c r="B4723" s="24">
        <v>4717</v>
      </c>
      <c r="C4723" s="23">
        <f t="shared" si="802"/>
        <v>1533685275282.7043</v>
      </c>
      <c r="D4723" s="25">
        <f t="shared" si="803"/>
        <v>275406055861479.91</v>
      </c>
      <c r="E4723" s="26">
        <f t="shared" si="804"/>
        <v>275406055860479.91</v>
      </c>
      <c r="F4723" s="27">
        <f t="shared" si="805"/>
        <v>8540809011.1210938</v>
      </c>
      <c r="G4723" s="28">
        <f t="shared" si="806"/>
        <v>63903553136.77935</v>
      </c>
      <c r="H4723" s="28">
        <f t="shared" si="807"/>
        <v>1065059218.9463226</v>
      </c>
      <c r="I4723" s="29">
        <f t="shared" si="808"/>
        <v>17750986.98243871</v>
      </c>
      <c r="J4723" s="25">
        <f t="shared" si="809"/>
        <v>564582414516033.75</v>
      </c>
      <c r="K4723" s="25">
        <f t="shared" si="810"/>
        <v>564582414516033.75</v>
      </c>
      <c r="L4723" s="30" t="str">
        <f t="shared" si="811"/>
        <v>0 DAYS</v>
      </c>
    </row>
    <row r="4724" spans="1:12" x14ac:dyDescent="0.2">
      <c r="A4724" s="23">
        <f t="shared" si="801"/>
        <v>275406055861479.91</v>
      </c>
      <c r="B4724" s="24">
        <v>4718</v>
      </c>
      <c r="C4724" s="23">
        <f t="shared" si="802"/>
        <v>1542273912824.2874</v>
      </c>
      <c r="D4724" s="25">
        <f t="shared" si="803"/>
        <v>276948329774304.19</v>
      </c>
      <c r="E4724" s="26">
        <f t="shared" si="804"/>
        <v>276948329773304.19</v>
      </c>
      <c r="F4724" s="27">
        <f t="shared" si="805"/>
        <v>8588637541.5830078</v>
      </c>
      <c r="G4724" s="28">
        <f t="shared" si="806"/>
        <v>64261413034.345306</v>
      </c>
      <c r="H4724" s="28">
        <f t="shared" si="807"/>
        <v>1071023550.5724218</v>
      </c>
      <c r="I4724" s="29">
        <f t="shared" si="808"/>
        <v>17850392.509540364</v>
      </c>
      <c r="J4724" s="25">
        <f t="shared" si="809"/>
        <v>567744076037323.5</v>
      </c>
      <c r="K4724" s="25">
        <f t="shared" si="810"/>
        <v>567744076037323.5</v>
      </c>
      <c r="L4724" s="30" t="str">
        <f t="shared" si="811"/>
        <v>0 DAYS</v>
      </c>
    </row>
    <row r="4725" spans="1:12" x14ac:dyDescent="0.2">
      <c r="A4725" s="23">
        <f t="shared" si="801"/>
        <v>276948329774304.19</v>
      </c>
      <c r="B4725" s="24">
        <v>4719</v>
      </c>
      <c r="C4725" s="23">
        <f t="shared" si="802"/>
        <v>1550910646736.1035</v>
      </c>
      <c r="D4725" s="25">
        <f t="shared" si="803"/>
        <v>278499240421040.28</v>
      </c>
      <c r="E4725" s="26">
        <f t="shared" si="804"/>
        <v>278499240420040.28</v>
      </c>
      <c r="F4725" s="27">
        <f t="shared" si="805"/>
        <v>8636733911.8161621</v>
      </c>
      <c r="G4725" s="28">
        <f t="shared" si="806"/>
        <v>64621276947.337646</v>
      </c>
      <c r="H4725" s="28">
        <f t="shared" si="807"/>
        <v>1077021282.4556274</v>
      </c>
      <c r="I4725" s="29">
        <f t="shared" si="808"/>
        <v>17950354.707593791</v>
      </c>
      <c r="J4725" s="25">
        <f t="shared" si="809"/>
        <v>570923442863132.5</v>
      </c>
      <c r="K4725" s="25">
        <f t="shared" si="810"/>
        <v>570923442863132.5</v>
      </c>
      <c r="L4725" s="30" t="str">
        <f t="shared" si="811"/>
        <v>0 DAYS</v>
      </c>
    </row>
    <row r="4726" spans="1:12" x14ac:dyDescent="0.2">
      <c r="A4726" s="23">
        <f t="shared" si="801"/>
        <v>278499240421040.28</v>
      </c>
      <c r="B4726" s="24">
        <v>4720</v>
      </c>
      <c r="C4726" s="23">
        <f t="shared" si="802"/>
        <v>1559595746357.8254</v>
      </c>
      <c r="D4726" s="25">
        <f t="shared" si="803"/>
        <v>280058836167398.09</v>
      </c>
      <c r="E4726" s="26">
        <f t="shared" si="804"/>
        <v>280058836166398.09</v>
      </c>
      <c r="F4726" s="27">
        <f t="shared" si="805"/>
        <v>8685099621.7219238</v>
      </c>
      <c r="G4726" s="28">
        <f t="shared" si="806"/>
        <v>64983156098.242729</v>
      </c>
      <c r="H4726" s="28">
        <f t="shared" si="807"/>
        <v>1083052601.6373789</v>
      </c>
      <c r="I4726" s="29">
        <f t="shared" si="808"/>
        <v>18050876.693956316</v>
      </c>
      <c r="J4726" s="25">
        <f t="shared" si="809"/>
        <v>574120614143166</v>
      </c>
      <c r="K4726" s="25">
        <f t="shared" si="810"/>
        <v>574120614143166</v>
      </c>
      <c r="L4726" s="30" t="str">
        <f t="shared" si="811"/>
        <v>0 DAYS</v>
      </c>
    </row>
    <row r="4727" spans="1:12" x14ac:dyDescent="0.2">
      <c r="A4727" s="23">
        <f t="shared" si="801"/>
        <v>280058836167398.09</v>
      </c>
      <c r="B4727" s="24">
        <v>4721</v>
      </c>
      <c r="C4727" s="23">
        <f t="shared" si="802"/>
        <v>1568329482537.4292</v>
      </c>
      <c r="D4727" s="25">
        <f t="shared" si="803"/>
        <v>281627165649935.5</v>
      </c>
      <c r="E4727" s="26">
        <f t="shared" si="804"/>
        <v>281627165648935.5</v>
      </c>
      <c r="F4727" s="27">
        <f t="shared" si="805"/>
        <v>8733736179.6037598</v>
      </c>
      <c r="G4727" s="28">
        <f t="shared" si="806"/>
        <v>65347061772.392883</v>
      </c>
      <c r="H4727" s="28">
        <f t="shared" si="807"/>
        <v>1089117696.206548</v>
      </c>
      <c r="I4727" s="29">
        <f t="shared" si="808"/>
        <v>18151961.603442468</v>
      </c>
      <c r="J4727" s="25">
        <f t="shared" si="809"/>
        <v>577335689582367.75</v>
      </c>
      <c r="K4727" s="25">
        <f t="shared" si="810"/>
        <v>577335689582367.75</v>
      </c>
      <c r="L4727" s="30" t="str">
        <f t="shared" si="811"/>
        <v>0 DAYS</v>
      </c>
    </row>
    <row r="4728" spans="1:12" x14ac:dyDescent="0.2">
      <c r="A4728" s="23">
        <f t="shared" si="801"/>
        <v>281627165649935.5</v>
      </c>
      <c r="B4728" s="24">
        <v>4722</v>
      </c>
      <c r="C4728" s="23">
        <f t="shared" si="802"/>
        <v>1577112127639.6387</v>
      </c>
      <c r="D4728" s="25">
        <f t="shared" si="803"/>
        <v>283204277777575.13</v>
      </c>
      <c r="E4728" s="26">
        <f t="shared" si="804"/>
        <v>283204277776575.13</v>
      </c>
      <c r="F4728" s="27">
        <f t="shared" si="805"/>
        <v>8782645102.2094727</v>
      </c>
      <c r="G4728" s="28">
        <f t="shared" si="806"/>
        <v>65713005318.318275</v>
      </c>
      <c r="H4728" s="28">
        <f t="shared" si="807"/>
        <v>1095216755.3053045</v>
      </c>
      <c r="I4728" s="29">
        <f t="shared" si="808"/>
        <v>18253612.588421743</v>
      </c>
      <c r="J4728" s="25">
        <f t="shared" si="809"/>
        <v>580568769444029</v>
      </c>
      <c r="K4728" s="25">
        <f t="shared" si="810"/>
        <v>580568769444029</v>
      </c>
      <c r="L4728" s="30" t="str">
        <f t="shared" si="811"/>
        <v>0 DAYS</v>
      </c>
    </row>
    <row r="4729" spans="1:12" x14ac:dyDescent="0.2">
      <c r="A4729" s="23">
        <f t="shared" si="801"/>
        <v>283204277777575.13</v>
      </c>
      <c r="B4729" s="24">
        <v>4723</v>
      </c>
      <c r="C4729" s="23">
        <f t="shared" si="802"/>
        <v>1585943955554.4207</v>
      </c>
      <c r="D4729" s="25">
        <f t="shared" si="803"/>
        <v>284790221733129.56</v>
      </c>
      <c r="E4729" s="26">
        <f t="shared" si="804"/>
        <v>284790221732129.56</v>
      </c>
      <c r="F4729" s="27">
        <f t="shared" si="805"/>
        <v>8831827914.7819824</v>
      </c>
      <c r="G4729" s="28">
        <f t="shared" si="806"/>
        <v>66080998148.100861</v>
      </c>
      <c r="H4729" s="28">
        <f t="shared" si="807"/>
        <v>1101349969.1350143</v>
      </c>
      <c r="I4729" s="29">
        <f t="shared" si="808"/>
        <v>18355832.818916906</v>
      </c>
      <c r="J4729" s="25">
        <f t="shared" si="809"/>
        <v>583819954552915.5</v>
      </c>
      <c r="K4729" s="25">
        <f t="shared" si="810"/>
        <v>583819954552915.5</v>
      </c>
      <c r="L4729" s="30" t="str">
        <f t="shared" si="811"/>
        <v>0 DAYS</v>
      </c>
    </row>
    <row r="4730" spans="1:12" x14ac:dyDescent="0.2">
      <c r="A4730" s="23">
        <f t="shared" si="801"/>
        <v>284790221733129.56</v>
      </c>
      <c r="B4730" s="24">
        <v>4724</v>
      </c>
      <c r="C4730" s="23">
        <f t="shared" si="802"/>
        <v>1594825241705.5256</v>
      </c>
      <c r="D4730" s="25">
        <f t="shared" si="803"/>
        <v>286385046974835.06</v>
      </c>
      <c r="E4730" s="26">
        <f t="shared" si="804"/>
        <v>286385046973835.06</v>
      </c>
      <c r="F4730" s="27">
        <f t="shared" si="805"/>
        <v>8881286151.1049805</v>
      </c>
      <c r="G4730" s="28">
        <f t="shared" si="806"/>
        <v>66451051737.730232</v>
      </c>
      <c r="H4730" s="28">
        <f t="shared" si="807"/>
        <v>1107517528.9621706</v>
      </c>
      <c r="I4730" s="29">
        <f t="shared" si="808"/>
        <v>18458625.482702844</v>
      </c>
      <c r="J4730" s="25">
        <f t="shared" si="809"/>
        <v>587089346298411.88</v>
      </c>
      <c r="K4730" s="25">
        <f t="shared" si="810"/>
        <v>587089346298411.88</v>
      </c>
      <c r="L4730" s="30" t="str">
        <f t="shared" si="811"/>
        <v>0 DAYS</v>
      </c>
    </row>
    <row r="4731" spans="1:12" x14ac:dyDescent="0.2">
      <c r="A4731" s="23">
        <f t="shared" si="801"/>
        <v>286385046974835.06</v>
      </c>
      <c r="B4731" s="24">
        <v>4725</v>
      </c>
      <c r="C4731" s="23">
        <f t="shared" si="802"/>
        <v>1603756263059.0764</v>
      </c>
      <c r="D4731" s="25">
        <f t="shared" si="803"/>
        <v>287988803237894.13</v>
      </c>
      <c r="E4731" s="26">
        <f t="shared" si="804"/>
        <v>287988803236894.13</v>
      </c>
      <c r="F4731" s="27">
        <f t="shared" si="805"/>
        <v>8931021353.5507813</v>
      </c>
      <c r="G4731" s="28">
        <f t="shared" si="806"/>
        <v>66823177627.461517</v>
      </c>
      <c r="H4731" s="28">
        <f t="shared" si="807"/>
        <v>1113719627.1243587</v>
      </c>
      <c r="I4731" s="29">
        <f t="shared" si="808"/>
        <v>18561993.785405979</v>
      </c>
      <c r="J4731" s="25">
        <f t="shared" si="809"/>
        <v>590377046637682.88</v>
      </c>
      <c r="K4731" s="25">
        <f t="shared" si="810"/>
        <v>590377046637682.88</v>
      </c>
      <c r="L4731" s="30" t="str">
        <f t="shared" si="811"/>
        <v>0 DAYS</v>
      </c>
    </row>
    <row r="4732" spans="1:12" x14ac:dyDescent="0.2">
      <c r="A4732" s="23">
        <f t="shared" si="801"/>
        <v>287988803237894.13</v>
      </c>
      <c r="B4732" s="24">
        <v>4726</v>
      </c>
      <c r="C4732" s="23">
        <f t="shared" si="802"/>
        <v>1612737298132.207</v>
      </c>
      <c r="D4732" s="25">
        <f t="shared" si="803"/>
        <v>289601540536026.31</v>
      </c>
      <c r="E4732" s="26">
        <f t="shared" si="804"/>
        <v>289601540535026.31</v>
      </c>
      <c r="F4732" s="27">
        <f t="shared" si="805"/>
        <v>8981035073.1306152</v>
      </c>
      <c r="G4732" s="28">
        <f t="shared" si="806"/>
        <v>67197387422.175293</v>
      </c>
      <c r="H4732" s="28">
        <f t="shared" si="807"/>
        <v>1119956457.0362549</v>
      </c>
      <c r="I4732" s="29">
        <f t="shared" si="808"/>
        <v>18665940.950604249</v>
      </c>
      <c r="J4732" s="25">
        <f t="shared" si="809"/>
        <v>593683158098853.88</v>
      </c>
      <c r="K4732" s="25">
        <f t="shared" si="810"/>
        <v>593683158098853.88</v>
      </c>
      <c r="L4732" s="30" t="str">
        <f t="shared" si="811"/>
        <v>0 DAYS</v>
      </c>
    </row>
    <row r="4733" spans="1:12" x14ac:dyDescent="0.2">
      <c r="A4733" s="23">
        <f t="shared" si="801"/>
        <v>289601540536026.31</v>
      </c>
      <c r="B4733" s="24">
        <v>4727</v>
      </c>
      <c r="C4733" s="23">
        <f t="shared" si="802"/>
        <v>1621768627001.7473</v>
      </c>
      <c r="D4733" s="25">
        <f t="shared" si="803"/>
        <v>291223309163028.06</v>
      </c>
      <c r="E4733" s="26">
        <f t="shared" si="804"/>
        <v>291223309162028.06</v>
      </c>
      <c r="F4733" s="27">
        <f t="shared" si="805"/>
        <v>9031328869.5402832</v>
      </c>
      <c r="G4733" s="28">
        <f t="shared" si="806"/>
        <v>67573692791.739471</v>
      </c>
      <c r="H4733" s="28">
        <f t="shared" si="807"/>
        <v>1126228213.195658</v>
      </c>
      <c r="I4733" s="29">
        <f t="shared" si="808"/>
        <v>18770470.219927631</v>
      </c>
      <c r="J4733" s="25">
        <f t="shared" si="809"/>
        <v>597007783784207.5</v>
      </c>
      <c r="K4733" s="25">
        <f t="shared" si="810"/>
        <v>597007783784207.5</v>
      </c>
      <c r="L4733" s="30" t="str">
        <f t="shared" si="811"/>
        <v>0 DAYS</v>
      </c>
    </row>
    <row r="4734" spans="1:12" x14ac:dyDescent="0.2">
      <c r="A4734" s="23">
        <f t="shared" si="801"/>
        <v>291223309163028.06</v>
      </c>
      <c r="B4734" s="24">
        <v>4728</v>
      </c>
      <c r="C4734" s="23">
        <f t="shared" si="802"/>
        <v>1630850531312.957</v>
      </c>
      <c r="D4734" s="25">
        <f t="shared" si="803"/>
        <v>292854159694341</v>
      </c>
      <c r="E4734" s="26">
        <f t="shared" si="804"/>
        <v>292854159693341</v>
      </c>
      <c r="F4734" s="27">
        <f t="shared" si="805"/>
        <v>9081904311.2097168</v>
      </c>
      <c r="G4734" s="28">
        <f t="shared" si="806"/>
        <v>67952105471.373207</v>
      </c>
      <c r="H4734" s="28">
        <f t="shared" si="807"/>
        <v>1132535091.1895535</v>
      </c>
      <c r="I4734" s="29">
        <f t="shared" si="808"/>
        <v>18875584.853159226</v>
      </c>
      <c r="J4734" s="25">
        <f t="shared" si="809"/>
        <v>600351027373399</v>
      </c>
      <c r="K4734" s="25">
        <f t="shared" si="810"/>
        <v>600351027373399</v>
      </c>
      <c r="L4734" s="30" t="str">
        <f t="shared" si="811"/>
        <v>0 DAYS</v>
      </c>
    </row>
    <row r="4735" spans="1:12" x14ac:dyDescent="0.2">
      <c r="A4735" s="23">
        <f t="shared" si="801"/>
        <v>292854159694341</v>
      </c>
      <c r="B4735" s="24">
        <v>4729</v>
      </c>
      <c r="C4735" s="23">
        <f t="shared" si="802"/>
        <v>1639983294288.3096</v>
      </c>
      <c r="D4735" s="25">
        <f t="shared" si="803"/>
        <v>294494142988629.31</v>
      </c>
      <c r="E4735" s="26">
        <f t="shared" si="804"/>
        <v>294494142987629.31</v>
      </c>
      <c r="F4735" s="27">
        <f t="shared" si="805"/>
        <v>9132762975.3525391</v>
      </c>
      <c r="G4735" s="28">
        <f t="shared" si="806"/>
        <v>68332637262.012901</v>
      </c>
      <c r="H4735" s="28">
        <f t="shared" si="807"/>
        <v>1138877287.7002151</v>
      </c>
      <c r="I4735" s="29">
        <f t="shared" si="808"/>
        <v>18981288.128336918</v>
      </c>
      <c r="J4735" s="25">
        <f t="shared" si="809"/>
        <v>603712993126690</v>
      </c>
      <c r="K4735" s="25">
        <f t="shared" si="810"/>
        <v>603712993126690</v>
      </c>
      <c r="L4735" s="30" t="str">
        <f t="shared" si="811"/>
        <v>0 DAYS</v>
      </c>
    </row>
    <row r="4736" spans="1:12" x14ac:dyDescent="0.2">
      <c r="A4736" s="23">
        <f t="shared" si="801"/>
        <v>294494142988629.31</v>
      </c>
      <c r="B4736" s="24">
        <v>4730</v>
      </c>
      <c r="C4736" s="23">
        <f t="shared" si="802"/>
        <v>1649167200736.3242</v>
      </c>
      <c r="D4736" s="25">
        <f t="shared" si="803"/>
        <v>296143310189365.63</v>
      </c>
      <c r="E4736" s="26">
        <f t="shared" si="804"/>
        <v>296143310188365.63</v>
      </c>
      <c r="F4736" s="27">
        <f t="shared" si="805"/>
        <v>9183906448.0146484</v>
      </c>
      <c r="G4736" s="28">
        <f t="shared" si="806"/>
        <v>68715300030.680176</v>
      </c>
      <c r="H4736" s="28">
        <f t="shared" si="807"/>
        <v>1145255000.5113363</v>
      </c>
      <c r="I4736" s="29">
        <f t="shared" si="808"/>
        <v>19087583.341855604</v>
      </c>
      <c r="J4736" s="25">
        <f t="shared" si="809"/>
        <v>607093785888199.5</v>
      </c>
      <c r="K4736" s="25">
        <f t="shared" si="810"/>
        <v>607093785888199.5</v>
      </c>
      <c r="L4736" s="30" t="str">
        <f t="shared" si="811"/>
        <v>0 DAYS</v>
      </c>
    </row>
    <row r="4737" spans="1:12" x14ac:dyDescent="0.2">
      <c r="A4737" s="23">
        <f t="shared" si="801"/>
        <v>296143310189365.63</v>
      </c>
      <c r="B4737" s="24">
        <v>4731</v>
      </c>
      <c r="C4737" s="23">
        <f t="shared" si="802"/>
        <v>1658402537060.4475</v>
      </c>
      <c r="D4737" s="25">
        <f t="shared" si="803"/>
        <v>297801712726426.06</v>
      </c>
      <c r="E4737" s="26">
        <f t="shared" si="804"/>
        <v>297801712725426.06</v>
      </c>
      <c r="F4737" s="27">
        <f t="shared" si="805"/>
        <v>9235336324.123291</v>
      </c>
      <c r="G4737" s="28">
        <f t="shared" si="806"/>
        <v>69100105710.851974</v>
      </c>
      <c r="H4737" s="28">
        <f t="shared" si="807"/>
        <v>1151668428.5141995</v>
      </c>
      <c r="I4737" s="29">
        <f t="shared" si="808"/>
        <v>19194473.80856999</v>
      </c>
      <c r="J4737" s="25">
        <f t="shared" si="809"/>
        <v>610493511089173.38</v>
      </c>
      <c r="K4737" s="25">
        <f t="shared" si="810"/>
        <v>610493511089173.38</v>
      </c>
      <c r="L4737" s="30" t="str">
        <f t="shared" si="811"/>
        <v>0 DAYS</v>
      </c>
    </row>
    <row r="4738" spans="1:12" x14ac:dyDescent="0.2">
      <c r="A4738" s="23">
        <f t="shared" si="801"/>
        <v>297801712726426.06</v>
      </c>
      <c r="B4738" s="24">
        <v>4732</v>
      </c>
      <c r="C4738" s="23">
        <f t="shared" si="802"/>
        <v>1667689591267.9858</v>
      </c>
      <c r="D4738" s="25">
        <f t="shared" si="803"/>
        <v>299469402317694.06</v>
      </c>
      <c r="E4738" s="26">
        <f t="shared" si="804"/>
        <v>299469402316694.06</v>
      </c>
      <c r="F4738" s="27">
        <f t="shared" si="805"/>
        <v>9287054207.5383301</v>
      </c>
      <c r="G4738" s="28">
        <f t="shared" si="806"/>
        <v>69487066302.832748</v>
      </c>
      <c r="H4738" s="28">
        <f t="shared" si="807"/>
        <v>1158117771.7138791</v>
      </c>
      <c r="I4738" s="29">
        <f t="shared" si="808"/>
        <v>19301962.861897986</v>
      </c>
      <c r="J4738" s="25">
        <f t="shared" si="809"/>
        <v>613912274751272.75</v>
      </c>
      <c r="K4738" s="25">
        <f t="shared" si="810"/>
        <v>613912274751272.75</v>
      </c>
      <c r="L4738" s="30" t="str">
        <f t="shared" si="811"/>
        <v>0 DAYS</v>
      </c>
    </row>
    <row r="4739" spans="1:12" x14ac:dyDescent="0.2">
      <c r="A4739" s="23">
        <f t="shared" si="801"/>
        <v>299469402317694.06</v>
      </c>
      <c r="B4739" s="24">
        <v>4733</v>
      </c>
      <c r="C4739" s="23">
        <f t="shared" si="802"/>
        <v>1677028652979.0867</v>
      </c>
      <c r="D4739" s="25">
        <f t="shared" si="803"/>
        <v>301146430970673.13</v>
      </c>
      <c r="E4739" s="26">
        <f t="shared" si="804"/>
        <v>301146430969673.13</v>
      </c>
      <c r="F4739" s="27">
        <f t="shared" si="805"/>
        <v>9339061711.1008301</v>
      </c>
      <c r="G4739" s="28">
        <f t="shared" si="806"/>
        <v>69876193874.128616</v>
      </c>
      <c r="H4739" s="28">
        <f t="shared" si="807"/>
        <v>1164603231.235477</v>
      </c>
      <c r="I4739" s="29">
        <f t="shared" si="808"/>
        <v>19410053.853924617</v>
      </c>
      <c r="J4739" s="25">
        <f t="shared" si="809"/>
        <v>617350183489879.88</v>
      </c>
      <c r="K4739" s="25">
        <f t="shared" si="810"/>
        <v>617350183489879.88</v>
      </c>
      <c r="L4739" s="30" t="str">
        <f t="shared" si="811"/>
        <v>0 DAYS</v>
      </c>
    </row>
    <row r="4740" spans="1:12" x14ac:dyDescent="0.2">
      <c r="A4740" s="23">
        <f t="shared" si="801"/>
        <v>301146430970673.13</v>
      </c>
      <c r="B4740" s="24">
        <v>4734</v>
      </c>
      <c r="C4740" s="23">
        <f t="shared" si="802"/>
        <v>1686420013435.7695</v>
      </c>
      <c r="D4740" s="25">
        <f t="shared" si="803"/>
        <v>302832850984108.88</v>
      </c>
      <c r="E4740" s="26">
        <f t="shared" si="804"/>
        <v>302832850983108.88</v>
      </c>
      <c r="F4740" s="27">
        <f t="shared" si="805"/>
        <v>9391360456.6828613</v>
      </c>
      <c r="G4740" s="28">
        <f t="shared" si="806"/>
        <v>70267500559.82373</v>
      </c>
      <c r="H4740" s="28">
        <f t="shared" si="807"/>
        <v>1171125009.3303955</v>
      </c>
      <c r="I4740" s="29">
        <f t="shared" si="808"/>
        <v>19518750.155506592</v>
      </c>
      <c r="J4740" s="25">
        <f t="shared" si="809"/>
        <v>620807344517423.13</v>
      </c>
      <c r="K4740" s="25">
        <f t="shared" si="810"/>
        <v>620807344517423.13</v>
      </c>
      <c r="L4740" s="30" t="str">
        <f t="shared" si="811"/>
        <v>0 DAYS</v>
      </c>
    </row>
    <row r="4741" spans="1:12" x14ac:dyDescent="0.2">
      <c r="A4741" s="23">
        <f t="shared" ref="A4741:A4804" si="812">D4740</f>
        <v>302832850984108.88</v>
      </c>
      <c r="B4741" s="24">
        <v>4735</v>
      </c>
      <c r="C4741" s="23">
        <f t="shared" ref="C4741:C4804" si="813">(A4741*$F$2)+$H$2</f>
        <v>1695863965511.0098</v>
      </c>
      <c r="D4741" s="25">
        <f t="shared" ref="D4741:D4804" si="814">A4741+C4741</f>
        <v>304528714949619.88</v>
      </c>
      <c r="E4741" s="26">
        <f t="shared" ref="E4741:E4804" si="815">E4740+C4741</f>
        <v>304528714948619.88</v>
      </c>
      <c r="F4741" s="27">
        <f t="shared" ref="F4741:F4804" si="816">C4741-C4740</f>
        <v>9443952075.2402344</v>
      </c>
      <c r="G4741" s="28">
        <f t="shared" ref="G4741:G4804" si="817">C4741/24</f>
        <v>70660998562.95874</v>
      </c>
      <c r="H4741" s="28">
        <f t="shared" ref="H4741:H4804" si="818">G4741/60</f>
        <v>1177683309.3826456</v>
      </c>
      <c r="I4741" s="29">
        <f t="shared" ref="I4741:I4804" si="819">H4741/60</f>
        <v>19628055.156377427</v>
      </c>
      <c r="J4741" s="25">
        <f t="shared" ref="J4741:J4804" si="820">D4741*2.05</f>
        <v>624283865646720.75</v>
      </c>
      <c r="K4741" s="25">
        <f t="shared" ref="K4741:K4804" si="821">J4741-$J$2</f>
        <v>624283865646720.75</v>
      </c>
      <c r="L4741" s="30" t="str">
        <f t="shared" ref="L4741:L4804" si="822">ROUND(($J$5/C4741),0) &amp; " DAYS"</f>
        <v>0 DAYS</v>
      </c>
    </row>
    <row r="4742" spans="1:12" x14ac:dyDescent="0.2">
      <c r="A4742" s="23">
        <f t="shared" si="812"/>
        <v>304528714949619.88</v>
      </c>
      <c r="B4742" s="24">
        <v>4736</v>
      </c>
      <c r="C4742" s="23">
        <f t="shared" si="813"/>
        <v>1705360803717.8713</v>
      </c>
      <c r="D4742" s="25">
        <f t="shared" si="814"/>
        <v>306234075753337.75</v>
      </c>
      <c r="E4742" s="26">
        <f t="shared" si="815"/>
        <v>306234075752337.75</v>
      </c>
      <c r="F4742" s="27">
        <f t="shared" si="816"/>
        <v>9496838206.8615723</v>
      </c>
      <c r="G4742" s="28">
        <f t="shared" si="817"/>
        <v>71056700154.911301</v>
      </c>
      <c r="H4742" s="28">
        <f t="shared" si="818"/>
        <v>1184278335.9151883</v>
      </c>
      <c r="I4742" s="29">
        <f t="shared" si="819"/>
        <v>19737972.265253138</v>
      </c>
      <c r="J4742" s="25">
        <f t="shared" si="820"/>
        <v>627779855294342.38</v>
      </c>
      <c r="K4742" s="25">
        <f t="shared" si="821"/>
        <v>627779855294342.38</v>
      </c>
      <c r="L4742" s="30" t="str">
        <f t="shared" si="822"/>
        <v>0 DAYS</v>
      </c>
    </row>
    <row r="4743" spans="1:12" x14ac:dyDescent="0.2">
      <c r="A4743" s="23">
        <f t="shared" si="812"/>
        <v>306234075753337.75</v>
      </c>
      <c r="B4743" s="24">
        <v>4737</v>
      </c>
      <c r="C4743" s="23">
        <f t="shared" si="813"/>
        <v>1714910824218.6914</v>
      </c>
      <c r="D4743" s="25">
        <f t="shared" si="814"/>
        <v>307948986577556.44</v>
      </c>
      <c r="E4743" s="26">
        <f t="shared" si="815"/>
        <v>307948986576556.44</v>
      </c>
      <c r="F4743" s="27">
        <f t="shared" si="816"/>
        <v>9550020500.8200684</v>
      </c>
      <c r="G4743" s="28">
        <f t="shared" si="817"/>
        <v>71454617675.778809</v>
      </c>
      <c r="H4743" s="28">
        <f t="shared" si="818"/>
        <v>1190910294.5963135</v>
      </c>
      <c r="I4743" s="29">
        <f t="shared" si="819"/>
        <v>19848504.909938559</v>
      </c>
      <c r="J4743" s="25">
        <f t="shared" si="820"/>
        <v>631295422483990.63</v>
      </c>
      <c r="K4743" s="25">
        <f t="shared" si="821"/>
        <v>631295422483990.63</v>
      </c>
      <c r="L4743" s="30" t="str">
        <f t="shared" si="822"/>
        <v>0 DAYS</v>
      </c>
    </row>
    <row r="4744" spans="1:12" x14ac:dyDescent="0.2">
      <c r="A4744" s="23">
        <f t="shared" si="812"/>
        <v>307948986577556.44</v>
      </c>
      <c r="B4744" s="24">
        <v>4738</v>
      </c>
      <c r="C4744" s="23">
        <f t="shared" si="813"/>
        <v>1724514324834.3159</v>
      </c>
      <c r="D4744" s="25">
        <f t="shared" si="814"/>
        <v>309673500902390.75</v>
      </c>
      <c r="E4744" s="26">
        <f t="shared" si="815"/>
        <v>309673500901390.75</v>
      </c>
      <c r="F4744" s="27">
        <f t="shared" si="816"/>
        <v>9603500615.6245117</v>
      </c>
      <c r="G4744" s="28">
        <f t="shared" si="817"/>
        <v>71854763534.763168</v>
      </c>
      <c r="H4744" s="28">
        <f t="shared" si="818"/>
        <v>1197579392.2460527</v>
      </c>
      <c r="I4744" s="29">
        <f t="shared" si="819"/>
        <v>19959656.537434213</v>
      </c>
      <c r="J4744" s="25">
        <f t="shared" si="820"/>
        <v>634830676849901</v>
      </c>
      <c r="K4744" s="25">
        <f t="shared" si="821"/>
        <v>634830676849901</v>
      </c>
      <c r="L4744" s="30" t="str">
        <f t="shared" si="822"/>
        <v>0 DAYS</v>
      </c>
    </row>
    <row r="4745" spans="1:12" x14ac:dyDescent="0.2">
      <c r="A4745" s="23">
        <f t="shared" si="812"/>
        <v>309673500902390.75</v>
      </c>
      <c r="B4745" s="24">
        <v>4739</v>
      </c>
      <c r="C4745" s="23">
        <f t="shared" si="813"/>
        <v>1734171605053.3882</v>
      </c>
      <c r="D4745" s="25">
        <f t="shared" si="814"/>
        <v>311407672507444.13</v>
      </c>
      <c r="E4745" s="26">
        <f t="shared" si="815"/>
        <v>311407672506444.13</v>
      </c>
      <c r="F4745" s="27">
        <f t="shared" si="816"/>
        <v>9657280219.0722656</v>
      </c>
      <c r="G4745" s="28">
        <f t="shared" si="817"/>
        <v>72257150210.557846</v>
      </c>
      <c r="H4745" s="28">
        <f t="shared" si="818"/>
        <v>1204285836.8426309</v>
      </c>
      <c r="I4745" s="29">
        <f t="shared" si="819"/>
        <v>20071430.614043847</v>
      </c>
      <c r="J4745" s="25">
        <f t="shared" si="820"/>
        <v>638385728640260.38</v>
      </c>
      <c r="K4745" s="25">
        <f t="shared" si="821"/>
        <v>638385728640260.38</v>
      </c>
      <c r="L4745" s="30" t="str">
        <f t="shared" si="822"/>
        <v>0 DAYS</v>
      </c>
    </row>
    <row r="4746" spans="1:12" x14ac:dyDescent="0.2">
      <c r="A4746" s="23">
        <f t="shared" si="812"/>
        <v>311407672507444.13</v>
      </c>
      <c r="B4746" s="24">
        <v>4740</v>
      </c>
      <c r="C4746" s="23">
        <f t="shared" si="813"/>
        <v>1743882966041.687</v>
      </c>
      <c r="D4746" s="25">
        <f t="shared" si="814"/>
        <v>313151555473485.81</v>
      </c>
      <c r="E4746" s="26">
        <f t="shared" si="815"/>
        <v>313151555472485.81</v>
      </c>
      <c r="F4746" s="27">
        <f t="shared" si="816"/>
        <v>9711360988.2988281</v>
      </c>
      <c r="G4746" s="28">
        <f t="shared" si="817"/>
        <v>72661790251.736954</v>
      </c>
      <c r="H4746" s="28">
        <f t="shared" si="818"/>
        <v>1211029837.5289493</v>
      </c>
      <c r="I4746" s="29">
        <f t="shared" si="819"/>
        <v>20183830.625482488</v>
      </c>
      <c r="J4746" s="25">
        <f t="shared" si="820"/>
        <v>641960688720645.88</v>
      </c>
      <c r="K4746" s="25">
        <f t="shared" si="821"/>
        <v>641960688720645.88</v>
      </c>
      <c r="L4746" s="30" t="str">
        <f t="shared" si="822"/>
        <v>0 DAYS</v>
      </c>
    </row>
    <row r="4747" spans="1:12" x14ac:dyDescent="0.2">
      <c r="A4747" s="23">
        <f t="shared" si="812"/>
        <v>313151555473485.81</v>
      </c>
      <c r="B4747" s="24">
        <v>4741</v>
      </c>
      <c r="C4747" s="23">
        <f t="shared" si="813"/>
        <v>1753648710651.5205</v>
      </c>
      <c r="D4747" s="25">
        <f t="shared" si="814"/>
        <v>314905204184137.31</v>
      </c>
      <c r="E4747" s="26">
        <f t="shared" si="815"/>
        <v>314905204183137.31</v>
      </c>
      <c r="F4747" s="27">
        <f t="shared" si="816"/>
        <v>9765744609.8334961</v>
      </c>
      <c r="G4747" s="28">
        <f t="shared" si="817"/>
        <v>73068696277.146683</v>
      </c>
      <c r="H4747" s="28">
        <f t="shared" si="818"/>
        <v>1217811604.6191113</v>
      </c>
      <c r="I4747" s="29">
        <f t="shared" si="819"/>
        <v>20296860.076985188</v>
      </c>
      <c r="J4747" s="25">
        <f t="shared" si="820"/>
        <v>645555668577481.38</v>
      </c>
      <c r="K4747" s="25">
        <f t="shared" si="821"/>
        <v>645555668577481.38</v>
      </c>
      <c r="L4747" s="30" t="str">
        <f t="shared" si="822"/>
        <v>0 DAYS</v>
      </c>
    </row>
    <row r="4748" spans="1:12" x14ac:dyDescent="0.2">
      <c r="A4748" s="23">
        <f t="shared" si="812"/>
        <v>314905204184137.31</v>
      </c>
      <c r="B4748" s="24">
        <v>4742</v>
      </c>
      <c r="C4748" s="23">
        <f t="shared" si="813"/>
        <v>1763469143431.1689</v>
      </c>
      <c r="D4748" s="25">
        <f t="shared" si="814"/>
        <v>316668673327568.5</v>
      </c>
      <c r="E4748" s="26">
        <f t="shared" si="815"/>
        <v>316668673326568.5</v>
      </c>
      <c r="F4748" s="27">
        <f t="shared" si="816"/>
        <v>9820432779.6484375</v>
      </c>
      <c r="G4748" s="28">
        <f t="shared" si="817"/>
        <v>73477880976.298706</v>
      </c>
      <c r="H4748" s="28">
        <f t="shared" si="818"/>
        <v>1224631349.6049783</v>
      </c>
      <c r="I4748" s="29">
        <f t="shared" si="819"/>
        <v>20410522.493416306</v>
      </c>
      <c r="J4748" s="25">
        <f t="shared" si="820"/>
        <v>649170780321515.38</v>
      </c>
      <c r="K4748" s="25">
        <f t="shared" si="821"/>
        <v>649170780321515.38</v>
      </c>
      <c r="L4748" s="30" t="str">
        <f t="shared" si="822"/>
        <v>0 DAYS</v>
      </c>
    </row>
    <row r="4749" spans="1:12" x14ac:dyDescent="0.2">
      <c r="A4749" s="23">
        <f t="shared" si="812"/>
        <v>316668673327568.5</v>
      </c>
      <c r="B4749" s="24">
        <v>4743</v>
      </c>
      <c r="C4749" s="23">
        <f t="shared" si="813"/>
        <v>1773344570634.3835</v>
      </c>
      <c r="D4749" s="25">
        <f t="shared" si="814"/>
        <v>318442017898202.88</v>
      </c>
      <c r="E4749" s="26">
        <f t="shared" si="815"/>
        <v>318442017897202.88</v>
      </c>
      <c r="F4749" s="27">
        <f t="shared" si="816"/>
        <v>9875427203.2145996</v>
      </c>
      <c r="G4749" s="28">
        <f t="shared" si="817"/>
        <v>73889357109.765976</v>
      </c>
      <c r="H4749" s="28">
        <f t="shared" si="818"/>
        <v>1231489285.1627662</v>
      </c>
      <c r="I4749" s="29">
        <f t="shared" si="819"/>
        <v>20524821.419379435</v>
      </c>
      <c r="J4749" s="25">
        <f t="shared" si="820"/>
        <v>652806136691315.88</v>
      </c>
      <c r="K4749" s="25">
        <f t="shared" si="821"/>
        <v>652806136691315.88</v>
      </c>
      <c r="L4749" s="30" t="str">
        <f t="shared" si="822"/>
        <v>0 DAYS</v>
      </c>
    </row>
    <row r="4750" spans="1:12" x14ac:dyDescent="0.2">
      <c r="A4750" s="23">
        <f t="shared" si="812"/>
        <v>318442017898202.88</v>
      </c>
      <c r="B4750" s="24">
        <v>4744</v>
      </c>
      <c r="C4750" s="23">
        <f t="shared" si="813"/>
        <v>1783275300229.936</v>
      </c>
      <c r="D4750" s="25">
        <f t="shared" si="814"/>
        <v>320225293198432.81</v>
      </c>
      <c r="E4750" s="26">
        <f t="shared" si="815"/>
        <v>320225293197432.81</v>
      </c>
      <c r="F4750" s="27">
        <f t="shared" si="816"/>
        <v>9930729595.5524902</v>
      </c>
      <c r="G4750" s="28">
        <f t="shared" si="817"/>
        <v>74303137509.580673</v>
      </c>
      <c r="H4750" s="28">
        <f t="shared" si="818"/>
        <v>1238385625.159678</v>
      </c>
      <c r="I4750" s="29">
        <f t="shared" si="819"/>
        <v>20639760.419327967</v>
      </c>
      <c r="J4750" s="25">
        <f t="shared" si="820"/>
        <v>656461851056787.25</v>
      </c>
      <c r="K4750" s="25">
        <f t="shared" si="821"/>
        <v>656461851056787.25</v>
      </c>
      <c r="L4750" s="30" t="str">
        <f t="shared" si="822"/>
        <v>0 DAYS</v>
      </c>
    </row>
    <row r="4751" spans="1:12" x14ac:dyDescent="0.2">
      <c r="A4751" s="23">
        <f t="shared" si="812"/>
        <v>320225293198432.81</v>
      </c>
      <c r="B4751" s="24">
        <v>4745</v>
      </c>
      <c r="C4751" s="23">
        <f t="shared" si="813"/>
        <v>1793261641911.2236</v>
      </c>
      <c r="D4751" s="25">
        <f t="shared" si="814"/>
        <v>322018554840344.06</v>
      </c>
      <c r="E4751" s="26">
        <f t="shared" si="815"/>
        <v>322018554839344.06</v>
      </c>
      <c r="F4751" s="27">
        <f t="shared" si="816"/>
        <v>9986341681.2875977</v>
      </c>
      <c r="G4751" s="28">
        <f t="shared" si="817"/>
        <v>74719235079.634323</v>
      </c>
      <c r="H4751" s="28">
        <f t="shared" si="818"/>
        <v>1245320584.6605721</v>
      </c>
      <c r="I4751" s="29">
        <f t="shared" si="819"/>
        <v>20755343.077676199</v>
      </c>
      <c r="J4751" s="25">
        <f t="shared" si="820"/>
        <v>660138037422705.25</v>
      </c>
      <c r="K4751" s="25">
        <f t="shared" si="821"/>
        <v>660138037422705.25</v>
      </c>
      <c r="L4751" s="30" t="str">
        <f t="shared" si="822"/>
        <v>0 DAYS</v>
      </c>
    </row>
    <row r="4752" spans="1:12" x14ac:dyDescent="0.2">
      <c r="A4752" s="23">
        <f t="shared" si="812"/>
        <v>322018554840344.06</v>
      </c>
      <c r="B4752" s="24">
        <v>4746</v>
      </c>
      <c r="C4752" s="23">
        <f t="shared" si="813"/>
        <v>1803303907105.9268</v>
      </c>
      <c r="D4752" s="25">
        <f t="shared" si="814"/>
        <v>323821858747450</v>
      </c>
      <c r="E4752" s="26">
        <f t="shared" si="815"/>
        <v>323821858746450</v>
      </c>
      <c r="F4752" s="27">
        <f t="shared" si="816"/>
        <v>10042265194.703125</v>
      </c>
      <c r="G4752" s="28">
        <f t="shared" si="817"/>
        <v>75137662796.080276</v>
      </c>
      <c r="H4752" s="28">
        <f t="shared" si="818"/>
        <v>1252294379.9346712</v>
      </c>
      <c r="I4752" s="29">
        <f t="shared" si="819"/>
        <v>20871572.998911187</v>
      </c>
      <c r="J4752" s="25">
        <f t="shared" si="820"/>
        <v>663834810432272.5</v>
      </c>
      <c r="K4752" s="25">
        <f t="shared" si="821"/>
        <v>663834810432272.5</v>
      </c>
      <c r="L4752" s="30" t="str">
        <f t="shared" si="822"/>
        <v>0 DAYS</v>
      </c>
    </row>
    <row r="4753" spans="1:12" x14ac:dyDescent="0.2">
      <c r="A4753" s="23">
        <f t="shared" si="812"/>
        <v>323821858747450</v>
      </c>
      <c r="B4753" s="24">
        <v>4747</v>
      </c>
      <c r="C4753" s="23">
        <f t="shared" si="813"/>
        <v>1813402408985.72</v>
      </c>
      <c r="D4753" s="25">
        <f t="shared" si="814"/>
        <v>325635261156435.75</v>
      </c>
      <c r="E4753" s="26">
        <f t="shared" si="815"/>
        <v>325635261155435.75</v>
      </c>
      <c r="F4753" s="27">
        <f t="shared" si="816"/>
        <v>10098501879.793213</v>
      </c>
      <c r="G4753" s="28">
        <f t="shared" si="817"/>
        <v>75558433707.738327</v>
      </c>
      <c r="H4753" s="28">
        <f t="shared" si="818"/>
        <v>1259307228.4623055</v>
      </c>
      <c r="I4753" s="29">
        <f t="shared" si="819"/>
        <v>20988453.807705093</v>
      </c>
      <c r="J4753" s="25">
        <f t="shared" si="820"/>
        <v>667552285370693.25</v>
      </c>
      <c r="K4753" s="25">
        <f t="shared" si="821"/>
        <v>667552285370693.25</v>
      </c>
      <c r="L4753" s="30" t="str">
        <f t="shared" si="822"/>
        <v>0 DAYS</v>
      </c>
    </row>
    <row r="4754" spans="1:12" x14ac:dyDescent="0.2">
      <c r="A4754" s="23">
        <f t="shared" si="812"/>
        <v>325635261156435.75</v>
      </c>
      <c r="B4754" s="24">
        <v>4748</v>
      </c>
      <c r="C4754" s="23">
        <f t="shared" si="813"/>
        <v>1823557462476.0403</v>
      </c>
      <c r="D4754" s="25">
        <f t="shared" si="814"/>
        <v>327458818618911.81</v>
      </c>
      <c r="E4754" s="26">
        <f t="shared" si="815"/>
        <v>327458818617911.81</v>
      </c>
      <c r="F4754" s="27">
        <f t="shared" si="816"/>
        <v>10155053490.320313</v>
      </c>
      <c r="G4754" s="28">
        <f t="shared" si="817"/>
        <v>75981560936.501678</v>
      </c>
      <c r="H4754" s="28">
        <f t="shared" si="818"/>
        <v>1266359348.9416947</v>
      </c>
      <c r="I4754" s="29">
        <f t="shared" si="819"/>
        <v>21105989.149028245</v>
      </c>
      <c r="J4754" s="25">
        <f t="shared" si="820"/>
        <v>671290578168769.13</v>
      </c>
      <c r="K4754" s="25">
        <f t="shared" si="821"/>
        <v>671290578168769.13</v>
      </c>
      <c r="L4754" s="30" t="str">
        <f t="shared" si="822"/>
        <v>0 DAYS</v>
      </c>
    </row>
    <row r="4755" spans="1:12" x14ac:dyDescent="0.2">
      <c r="A4755" s="23">
        <f t="shared" si="812"/>
        <v>327458818618911.81</v>
      </c>
      <c r="B4755" s="24">
        <v>4749</v>
      </c>
      <c r="C4755" s="23">
        <f t="shared" si="813"/>
        <v>1833769384265.9063</v>
      </c>
      <c r="D4755" s="25">
        <f t="shared" si="814"/>
        <v>329292588003177.75</v>
      </c>
      <c r="E4755" s="26">
        <f t="shared" si="815"/>
        <v>329292588002177.75</v>
      </c>
      <c r="F4755" s="27">
        <f t="shared" si="816"/>
        <v>10211921789.865967</v>
      </c>
      <c r="G4755" s="28">
        <f t="shared" si="817"/>
        <v>76407057677.746094</v>
      </c>
      <c r="H4755" s="28">
        <f t="shared" si="818"/>
        <v>1273450961.2957683</v>
      </c>
      <c r="I4755" s="29">
        <f t="shared" si="819"/>
        <v>21224182.688262805</v>
      </c>
      <c r="J4755" s="25">
        <f t="shared" si="820"/>
        <v>675049805406514.38</v>
      </c>
      <c r="K4755" s="25">
        <f t="shared" si="821"/>
        <v>675049805406514.38</v>
      </c>
      <c r="L4755" s="30" t="str">
        <f t="shared" si="822"/>
        <v>0 DAYS</v>
      </c>
    </row>
    <row r="4756" spans="1:12" x14ac:dyDescent="0.2">
      <c r="A4756" s="23">
        <f t="shared" si="812"/>
        <v>329292588003177.75</v>
      </c>
      <c r="B4756" s="24">
        <v>4750</v>
      </c>
      <c r="C4756" s="23">
        <f t="shared" si="813"/>
        <v>1844038492817.7954</v>
      </c>
      <c r="D4756" s="25">
        <f t="shared" si="814"/>
        <v>331136626495995.56</v>
      </c>
      <c r="E4756" s="26">
        <f t="shared" si="815"/>
        <v>331136626494995.56</v>
      </c>
      <c r="F4756" s="27">
        <f t="shared" si="816"/>
        <v>10269108551.88916</v>
      </c>
      <c r="G4756" s="28">
        <f t="shared" si="817"/>
        <v>76834937200.74147</v>
      </c>
      <c r="H4756" s="28">
        <f t="shared" si="818"/>
        <v>1280582286.6790245</v>
      </c>
      <c r="I4756" s="29">
        <f t="shared" si="819"/>
        <v>21343038.111317076</v>
      </c>
      <c r="J4756" s="25">
        <f t="shared" si="820"/>
        <v>678830084316790.88</v>
      </c>
      <c r="K4756" s="25">
        <f t="shared" si="821"/>
        <v>678830084316790.88</v>
      </c>
      <c r="L4756" s="30" t="str">
        <f t="shared" si="822"/>
        <v>0 DAYS</v>
      </c>
    </row>
    <row r="4757" spans="1:12" x14ac:dyDescent="0.2">
      <c r="A4757" s="23">
        <f t="shared" si="812"/>
        <v>331136626495995.56</v>
      </c>
      <c r="B4757" s="24">
        <v>4751</v>
      </c>
      <c r="C4757" s="23">
        <f t="shared" si="813"/>
        <v>1854365108377.5752</v>
      </c>
      <c r="D4757" s="25">
        <f t="shared" si="814"/>
        <v>332990991604373.13</v>
      </c>
      <c r="E4757" s="26">
        <f t="shared" si="815"/>
        <v>332990991603373.13</v>
      </c>
      <c r="F4757" s="27">
        <f t="shared" si="816"/>
        <v>10326615559.779785</v>
      </c>
      <c r="G4757" s="28">
        <f t="shared" si="817"/>
        <v>77265212849.065628</v>
      </c>
      <c r="H4757" s="28">
        <f t="shared" si="818"/>
        <v>1287753547.4844272</v>
      </c>
      <c r="I4757" s="29">
        <f t="shared" si="819"/>
        <v>21462559.124740455</v>
      </c>
      <c r="J4757" s="25">
        <f t="shared" si="820"/>
        <v>682631532788964.88</v>
      </c>
      <c r="K4757" s="25">
        <f t="shared" si="821"/>
        <v>682631532788964.88</v>
      </c>
      <c r="L4757" s="30" t="str">
        <f t="shared" si="822"/>
        <v>0 DAYS</v>
      </c>
    </row>
    <row r="4758" spans="1:12" x14ac:dyDescent="0.2">
      <c r="A4758" s="23">
        <f t="shared" si="812"/>
        <v>332990991604373.13</v>
      </c>
      <c r="B4758" s="24">
        <v>4752</v>
      </c>
      <c r="C4758" s="23">
        <f t="shared" si="813"/>
        <v>1864749552984.4895</v>
      </c>
      <c r="D4758" s="25">
        <f t="shared" si="814"/>
        <v>334855741157357.63</v>
      </c>
      <c r="E4758" s="26">
        <f t="shared" si="815"/>
        <v>334855741156357.63</v>
      </c>
      <c r="F4758" s="27">
        <f t="shared" si="816"/>
        <v>10384444606.914307</v>
      </c>
      <c r="G4758" s="28">
        <f t="shared" si="817"/>
        <v>77697898041.020401</v>
      </c>
      <c r="H4758" s="28">
        <f t="shared" si="818"/>
        <v>1294964967.3503401</v>
      </c>
      <c r="I4758" s="29">
        <f t="shared" si="819"/>
        <v>21582749.455839001</v>
      </c>
      <c r="J4758" s="25">
        <f t="shared" si="820"/>
        <v>686454269372583.13</v>
      </c>
      <c r="K4758" s="25">
        <f t="shared" si="821"/>
        <v>686454269372583.13</v>
      </c>
      <c r="L4758" s="30" t="str">
        <f t="shared" si="822"/>
        <v>0 DAYS</v>
      </c>
    </row>
    <row r="4759" spans="1:12" x14ac:dyDescent="0.2">
      <c r="A4759" s="23">
        <f t="shared" si="812"/>
        <v>334855741157357.63</v>
      </c>
      <c r="B4759" s="24">
        <v>4753</v>
      </c>
      <c r="C4759" s="23">
        <f t="shared" si="813"/>
        <v>1875192150481.2026</v>
      </c>
      <c r="D4759" s="25">
        <f t="shared" si="814"/>
        <v>336730933307838.81</v>
      </c>
      <c r="E4759" s="26">
        <f t="shared" si="815"/>
        <v>336730933306838.81</v>
      </c>
      <c r="F4759" s="27">
        <f t="shared" si="816"/>
        <v>10442597496.713135</v>
      </c>
      <c r="G4759" s="28">
        <f t="shared" si="817"/>
        <v>78133006270.05011</v>
      </c>
      <c r="H4759" s="28">
        <f t="shared" si="818"/>
        <v>1302216771.1675019</v>
      </c>
      <c r="I4759" s="29">
        <f t="shared" si="819"/>
        <v>21703612.852791701</v>
      </c>
      <c r="J4759" s="25">
        <f t="shared" si="820"/>
        <v>690298413281069.5</v>
      </c>
      <c r="K4759" s="25">
        <f t="shared" si="821"/>
        <v>690298413281069.5</v>
      </c>
      <c r="L4759" s="30" t="str">
        <f t="shared" si="822"/>
        <v>0 DAYS</v>
      </c>
    </row>
    <row r="4760" spans="1:12" x14ac:dyDescent="0.2">
      <c r="A4760" s="23">
        <f t="shared" si="812"/>
        <v>336730933307838.81</v>
      </c>
      <c r="B4760" s="24">
        <v>4754</v>
      </c>
      <c r="C4760" s="23">
        <f t="shared" si="813"/>
        <v>1885693226523.8972</v>
      </c>
      <c r="D4760" s="25">
        <f t="shared" si="814"/>
        <v>338616626534362.69</v>
      </c>
      <c r="E4760" s="26">
        <f t="shared" si="815"/>
        <v>338616626533362.69</v>
      </c>
      <c r="F4760" s="27">
        <f t="shared" si="816"/>
        <v>10501076042.69458</v>
      </c>
      <c r="G4760" s="28">
        <f t="shared" si="817"/>
        <v>78570551105.162384</v>
      </c>
      <c r="H4760" s="28">
        <f t="shared" si="818"/>
        <v>1309509185.0860398</v>
      </c>
      <c r="I4760" s="29">
        <f t="shared" si="819"/>
        <v>21825153.08476733</v>
      </c>
      <c r="J4760" s="25">
        <f t="shared" si="820"/>
        <v>694164084395443.5</v>
      </c>
      <c r="K4760" s="25">
        <f t="shared" si="821"/>
        <v>694164084395443.5</v>
      </c>
      <c r="L4760" s="30" t="str">
        <f t="shared" si="822"/>
        <v>0 DAYS</v>
      </c>
    </row>
    <row r="4761" spans="1:12" x14ac:dyDescent="0.2">
      <c r="A4761" s="23">
        <f t="shared" si="812"/>
        <v>338616626534362.69</v>
      </c>
      <c r="B4761" s="24">
        <v>4755</v>
      </c>
      <c r="C4761" s="23">
        <f t="shared" si="813"/>
        <v>1896253108592.4312</v>
      </c>
      <c r="D4761" s="25">
        <f t="shared" si="814"/>
        <v>340512879642955.13</v>
      </c>
      <c r="E4761" s="26">
        <f t="shared" si="815"/>
        <v>340512879641955.13</v>
      </c>
      <c r="F4761" s="27">
        <f t="shared" si="816"/>
        <v>10559882068.533936</v>
      </c>
      <c r="G4761" s="28">
        <f t="shared" si="817"/>
        <v>79010546191.351303</v>
      </c>
      <c r="H4761" s="28">
        <f t="shared" si="818"/>
        <v>1316842436.5225217</v>
      </c>
      <c r="I4761" s="29">
        <f t="shared" si="819"/>
        <v>21947373.94204203</v>
      </c>
      <c r="J4761" s="25">
        <f t="shared" si="820"/>
        <v>698051403268058</v>
      </c>
      <c r="K4761" s="25">
        <f t="shared" si="821"/>
        <v>698051403268058</v>
      </c>
      <c r="L4761" s="30" t="str">
        <f t="shared" si="822"/>
        <v>0 DAYS</v>
      </c>
    </row>
    <row r="4762" spans="1:12" x14ac:dyDescent="0.2">
      <c r="A4762" s="23">
        <f t="shared" si="812"/>
        <v>340512879642955.13</v>
      </c>
      <c r="B4762" s="24">
        <v>4756</v>
      </c>
      <c r="C4762" s="23">
        <f t="shared" si="813"/>
        <v>1906872126000.5486</v>
      </c>
      <c r="D4762" s="25">
        <f t="shared" si="814"/>
        <v>342419751768955.69</v>
      </c>
      <c r="E4762" s="26">
        <f t="shared" si="815"/>
        <v>342419751767955.69</v>
      </c>
      <c r="F4762" s="27">
        <f t="shared" si="816"/>
        <v>10619017408.117432</v>
      </c>
      <c r="G4762" s="28">
        <f t="shared" si="817"/>
        <v>79453005250.022858</v>
      </c>
      <c r="H4762" s="28">
        <f t="shared" si="818"/>
        <v>1324216754.1670477</v>
      </c>
      <c r="I4762" s="29">
        <f t="shared" si="819"/>
        <v>22070279.236117464</v>
      </c>
      <c r="J4762" s="25">
        <f t="shared" si="820"/>
        <v>701960491126359.13</v>
      </c>
      <c r="K4762" s="25">
        <f t="shared" si="821"/>
        <v>701960491126359.13</v>
      </c>
      <c r="L4762" s="30" t="str">
        <f t="shared" si="822"/>
        <v>0 DAYS</v>
      </c>
    </row>
    <row r="4763" spans="1:12" x14ac:dyDescent="0.2">
      <c r="A4763" s="23">
        <f t="shared" si="812"/>
        <v>342419751768955.69</v>
      </c>
      <c r="B4763" s="24">
        <v>4757</v>
      </c>
      <c r="C4763" s="23">
        <f t="shared" si="813"/>
        <v>1917550609906.1519</v>
      </c>
      <c r="D4763" s="25">
        <f t="shared" si="814"/>
        <v>344337302378861.81</v>
      </c>
      <c r="E4763" s="26">
        <f t="shared" si="815"/>
        <v>344337302377861.81</v>
      </c>
      <c r="F4763" s="27">
        <f t="shared" si="816"/>
        <v>10678483905.603271</v>
      </c>
      <c r="G4763" s="28">
        <f t="shared" si="817"/>
        <v>79897942079.422989</v>
      </c>
      <c r="H4763" s="28">
        <f t="shared" si="818"/>
        <v>1331632367.9903831</v>
      </c>
      <c r="I4763" s="29">
        <f t="shared" si="819"/>
        <v>22193872.79983972</v>
      </c>
      <c r="J4763" s="25">
        <f t="shared" si="820"/>
        <v>705891469876666.63</v>
      </c>
      <c r="K4763" s="25">
        <f t="shared" si="821"/>
        <v>705891469876666.63</v>
      </c>
      <c r="L4763" s="30" t="str">
        <f t="shared" si="822"/>
        <v>0 DAYS</v>
      </c>
    </row>
    <row r="4764" spans="1:12" x14ac:dyDescent="0.2">
      <c r="A4764" s="23">
        <f t="shared" si="812"/>
        <v>344337302378861.81</v>
      </c>
      <c r="B4764" s="24">
        <v>4758</v>
      </c>
      <c r="C4764" s="23">
        <f t="shared" si="813"/>
        <v>1928288893321.6262</v>
      </c>
      <c r="D4764" s="25">
        <f t="shared" si="814"/>
        <v>346265591272183.44</v>
      </c>
      <c r="E4764" s="26">
        <f t="shared" si="815"/>
        <v>346265591271183.44</v>
      </c>
      <c r="F4764" s="27">
        <f t="shared" si="816"/>
        <v>10738283415.474365</v>
      </c>
      <c r="G4764" s="28">
        <f t="shared" si="817"/>
        <v>80345370555.067764</v>
      </c>
      <c r="H4764" s="28">
        <f t="shared" si="818"/>
        <v>1339089509.2511294</v>
      </c>
      <c r="I4764" s="29">
        <f t="shared" si="819"/>
        <v>22318158.487518825</v>
      </c>
      <c r="J4764" s="25">
        <f t="shared" si="820"/>
        <v>709844462107976</v>
      </c>
      <c r="K4764" s="25">
        <f t="shared" si="821"/>
        <v>709844462107976</v>
      </c>
      <c r="L4764" s="30" t="str">
        <f t="shared" si="822"/>
        <v>0 DAYS</v>
      </c>
    </row>
    <row r="4765" spans="1:12" x14ac:dyDescent="0.2">
      <c r="A4765" s="23">
        <f t="shared" si="812"/>
        <v>346265591272183.44</v>
      </c>
      <c r="B4765" s="24">
        <v>4759</v>
      </c>
      <c r="C4765" s="23">
        <f t="shared" si="813"/>
        <v>1939087311124.2273</v>
      </c>
      <c r="D4765" s="25">
        <f t="shared" si="814"/>
        <v>348204678583307.69</v>
      </c>
      <c r="E4765" s="26">
        <f t="shared" si="815"/>
        <v>348204678582307.69</v>
      </c>
      <c r="F4765" s="27">
        <f t="shared" si="816"/>
        <v>10798417802.601074</v>
      </c>
      <c r="G4765" s="28">
        <f t="shared" si="817"/>
        <v>80795304630.176132</v>
      </c>
      <c r="H4765" s="28">
        <f t="shared" si="818"/>
        <v>1346588410.5029356</v>
      </c>
      <c r="I4765" s="29">
        <f t="shared" si="819"/>
        <v>22443140.175048929</v>
      </c>
      <c r="J4765" s="25">
        <f t="shared" si="820"/>
        <v>713819591095780.75</v>
      </c>
      <c r="K4765" s="25">
        <f t="shared" si="821"/>
        <v>713819591095780.75</v>
      </c>
      <c r="L4765" s="30" t="str">
        <f t="shared" si="822"/>
        <v>0 DAYS</v>
      </c>
    </row>
    <row r="4766" spans="1:12" x14ac:dyDescent="0.2">
      <c r="A4766" s="23">
        <f t="shared" si="812"/>
        <v>348204678583307.69</v>
      </c>
      <c r="B4766" s="24">
        <v>4760</v>
      </c>
      <c r="C4766" s="23">
        <f t="shared" si="813"/>
        <v>1949946200066.5229</v>
      </c>
      <c r="D4766" s="25">
        <f t="shared" si="814"/>
        <v>350154624783374.19</v>
      </c>
      <c r="E4766" s="26">
        <f t="shared" si="815"/>
        <v>350154624782374.19</v>
      </c>
      <c r="F4766" s="27">
        <f t="shared" si="816"/>
        <v>10858888942.295654</v>
      </c>
      <c r="G4766" s="28">
        <f t="shared" si="817"/>
        <v>81247758336.105118</v>
      </c>
      <c r="H4766" s="28">
        <f t="shared" si="818"/>
        <v>1354129305.601752</v>
      </c>
      <c r="I4766" s="29">
        <f t="shared" si="819"/>
        <v>22568821.7600292</v>
      </c>
      <c r="J4766" s="25">
        <f t="shared" si="820"/>
        <v>717816980805917</v>
      </c>
      <c r="K4766" s="25">
        <f t="shared" si="821"/>
        <v>717816980805917</v>
      </c>
      <c r="L4766" s="30" t="str">
        <f t="shared" si="822"/>
        <v>0 DAYS</v>
      </c>
    </row>
    <row r="4767" spans="1:12" x14ac:dyDescent="0.2">
      <c r="A4767" s="23">
        <f t="shared" si="812"/>
        <v>350154624783374.19</v>
      </c>
      <c r="B4767" s="24">
        <v>4761</v>
      </c>
      <c r="C4767" s="23">
        <f t="shared" si="813"/>
        <v>1960865898786.8955</v>
      </c>
      <c r="D4767" s="25">
        <f t="shared" si="814"/>
        <v>352115490682161.06</v>
      </c>
      <c r="E4767" s="26">
        <f t="shared" si="815"/>
        <v>352115490681161.06</v>
      </c>
      <c r="F4767" s="27">
        <f t="shared" si="816"/>
        <v>10919698720.372559</v>
      </c>
      <c r="G4767" s="28">
        <f t="shared" si="817"/>
        <v>81702745782.787308</v>
      </c>
      <c r="H4767" s="28">
        <f t="shared" si="818"/>
        <v>1361712429.7131219</v>
      </c>
      <c r="I4767" s="29">
        <f t="shared" si="819"/>
        <v>22695207.161885366</v>
      </c>
      <c r="J4767" s="25">
        <f t="shared" si="820"/>
        <v>721836755898430.13</v>
      </c>
      <c r="K4767" s="25">
        <f t="shared" si="821"/>
        <v>721836755898430.13</v>
      </c>
      <c r="L4767" s="30" t="str">
        <f t="shared" si="822"/>
        <v>0 DAYS</v>
      </c>
    </row>
    <row r="4768" spans="1:12" x14ac:dyDescent="0.2">
      <c r="A4768" s="23">
        <f t="shared" si="812"/>
        <v>352115490682161.06</v>
      </c>
      <c r="B4768" s="24">
        <v>4762</v>
      </c>
      <c r="C4768" s="23">
        <f t="shared" si="813"/>
        <v>1971846747820.1021</v>
      </c>
      <c r="D4768" s="25">
        <f t="shared" si="814"/>
        <v>354087337429981.19</v>
      </c>
      <c r="E4768" s="26">
        <f t="shared" si="815"/>
        <v>354087337428981.19</v>
      </c>
      <c r="F4768" s="27">
        <f t="shared" si="816"/>
        <v>10980849033.206543</v>
      </c>
      <c r="G4768" s="28">
        <f t="shared" si="817"/>
        <v>82160281159.170914</v>
      </c>
      <c r="H4768" s="28">
        <f t="shared" si="818"/>
        <v>1369338019.3195152</v>
      </c>
      <c r="I4768" s="29">
        <f t="shared" si="819"/>
        <v>22822300.32199192</v>
      </c>
      <c r="J4768" s="25">
        <f t="shared" si="820"/>
        <v>725879041731461.38</v>
      </c>
      <c r="K4768" s="25">
        <f t="shared" si="821"/>
        <v>725879041731461.38</v>
      </c>
      <c r="L4768" s="30" t="str">
        <f t="shared" si="822"/>
        <v>0 DAYS</v>
      </c>
    </row>
    <row r="4769" spans="1:12" x14ac:dyDescent="0.2">
      <c r="A4769" s="23">
        <f t="shared" si="812"/>
        <v>354087337429981.19</v>
      </c>
      <c r="B4769" s="24">
        <v>4763</v>
      </c>
      <c r="C4769" s="23">
        <f t="shared" si="813"/>
        <v>1982889089607.8945</v>
      </c>
      <c r="D4769" s="25">
        <f t="shared" si="814"/>
        <v>356070226519589.06</v>
      </c>
      <c r="E4769" s="26">
        <f t="shared" si="815"/>
        <v>356070226518589.06</v>
      </c>
      <c r="F4769" s="27">
        <f t="shared" si="816"/>
        <v>11042341787.79248</v>
      </c>
      <c r="G4769" s="28">
        <f t="shared" si="817"/>
        <v>82620378733.662277</v>
      </c>
      <c r="H4769" s="28">
        <f t="shared" si="818"/>
        <v>1377006312.2277045</v>
      </c>
      <c r="I4769" s="29">
        <f t="shared" si="819"/>
        <v>22950105.203795075</v>
      </c>
      <c r="J4769" s="25">
        <f t="shared" si="820"/>
        <v>729943964365157.5</v>
      </c>
      <c r="K4769" s="25">
        <f t="shared" si="821"/>
        <v>729943964365157.5</v>
      </c>
      <c r="L4769" s="30" t="str">
        <f t="shared" si="822"/>
        <v>0 DAYS</v>
      </c>
    </row>
    <row r="4770" spans="1:12" x14ac:dyDescent="0.2">
      <c r="A4770" s="23">
        <f t="shared" si="812"/>
        <v>356070226519589.06</v>
      </c>
      <c r="B4770" s="24">
        <v>4764</v>
      </c>
      <c r="C4770" s="23">
        <f t="shared" si="813"/>
        <v>1993993268509.6987</v>
      </c>
      <c r="D4770" s="25">
        <f t="shared" si="814"/>
        <v>358064219788098.75</v>
      </c>
      <c r="E4770" s="26">
        <f t="shared" si="815"/>
        <v>358064219787098.75</v>
      </c>
      <c r="F4770" s="27">
        <f t="shared" si="816"/>
        <v>11104178901.804199</v>
      </c>
      <c r="G4770" s="28">
        <f t="shared" si="817"/>
        <v>83083052854.570786</v>
      </c>
      <c r="H4770" s="28">
        <f t="shared" si="818"/>
        <v>1384717547.5761797</v>
      </c>
      <c r="I4770" s="29">
        <f t="shared" si="819"/>
        <v>23078625.792936329</v>
      </c>
      <c r="J4770" s="25">
        <f t="shared" si="820"/>
        <v>734031650565602.38</v>
      </c>
      <c r="K4770" s="25">
        <f t="shared" si="821"/>
        <v>734031650565602.38</v>
      </c>
      <c r="L4770" s="30" t="str">
        <f t="shared" si="822"/>
        <v>0 DAYS</v>
      </c>
    </row>
    <row r="4771" spans="1:12" x14ac:dyDescent="0.2">
      <c r="A4771" s="23">
        <f t="shared" si="812"/>
        <v>358064219788098.75</v>
      </c>
      <c r="B4771" s="24">
        <v>4765</v>
      </c>
      <c r="C4771" s="23">
        <f t="shared" si="813"/>
        <v>2005159630813.353</v>
      </c>
      <c r="D4771" s="25">
        <f t="shared" si="814"/>
        <v>360069379418912.13</v>
      </c>
      <c r="E4771" s="26">
        <f t="shared" si="815"/>
        <v>360069379417912.13</v>
      </c>
      <c r="F4771" s="27">
        <f t="shared" si="816"/>
        <v>11166362303.654297</v>
      </c>
      <c r="G4771" s="28">
        <f t="shared" si="817"/>
        <v>83548317950.556381</v>
      </c>
      <c r="H4771" s="28">
        <f t="shared" si="818"/>
        <v>1392471965.8426063</v>
      </c>
      <c r="I4771" s="29">
        <f t="shared" si="819"/>
        <v>23207866.097376771</v>
      </c>
      <c r="J4771" s="25">
        <f t="shared" si="820"/>
        <v>738142227808769.75</v>
      </c>
      <c r="K4771" s="25">
        <f t="shared" si="821"/>
        <v>738142227808769.75</v>
      </c>
      <c r="L4771" s="30" t="str">
        <f t="shared" si="822"/>
        <v>0 DAYS</v>
      </c>
    </row>
    <row r="4772" spans="1:12" x14ac:dyDescent="0.2">
      <c r="A4772" s="23">
        <f t="shared" si="812"/>
        <v>360069379418912.13</v>
      </c>
      <c r="B4772" s="24">
        <v>4766</v>
      </c>
      <c r="C4772" s="23">
        <f t="shared" si="813"/>
        <v>2016388524745.908</v>
      </c>
      <c r="D4772" s="25">
        <f t="shared" si="814"/>
        <v>362085767943658.06</v>
      </c>
      <c r="E4772" s="26">
        <f t="shared" si="815"/>
        <v>362085767942658.06</v>
      </c>
      <c r="F4772" s="27">
        <f t="shared" si="816"/>
        <v>11228893932.554932</v>
      </c>
      <c r="G4772" s="28">
        <f t="shared" si="817"/>
        <v>84016188531.079498</v>
      </c>
      <c r="H4772" s="28">
        <f t="shared" si="818"/>
        <v>1400269808.851325</v>
      </c>
      <c r="I4772" s="29">
        <f t="shared" si="819"/>
        <v>23337830.147522084</v>
      </c>
      <c r="J4772" s="25">
        <f t="shared" si="820"/>
        <v>742275824284499</v>
      </c>
      <c r="K4772" s="25">
        <f t="shared" si="821"/>
        <v>742275824284499</v>
      </c>
      <c r="L4772" s="30" t="str">
        <f t="shared" si="822"/>
        <v>0 DAYS</v>
      </c>
    </row>
    <row r="4773" spans="1:12" x14ac:dyDescent="0.2">
      <c r="A4773" s="23">
        <f t="shared" si="812"/>
        <v>362085767943658.06</v>
      </c>
      <c r="B4773" s="24">
        <v>4767</v>
      </c>
      <c r="C4773" s="23">
        <f t="shared" si="813"/>
        <v>2027680300484.4851</v>
      </c>
      <c r="D4773" s="25">
        <f t="shared" si="814"/>
        <v>364113448244142.56</v>
      </c>
      <c r="E4773" s="26">
        <f t="shared" si="815"/>
        <v>364113448243142.56</v>
      </c>
      <c r="F4773" s="27">
        <f t="shared" si="816"/>
        <v>11291775738.577148</v>
      </c>
      <c r="G4773" s="28">
        <f t="shared" si="817"/>
        <v>84486679186.853546</v>
      </c>
      <c r="H4773" s="28">
        <f t="shared" si="818"/>
        <v>1408111319.7808924</v>
      </c>
      <c r="I4773" s="29">
        <f t="shared" si="819"/>
        <v>23468521.996348206</v>
      </c>
      <c r="J4773" s="25">
        <f t="shared" si="820"/>
        <v>746432568900492.25</v>
      </c>
      <c r="K4773" s="25">
        <f t="shared" si="821"/>
        <v>746432568900492.25</v>
      </c>
      <c r="L4773" s="30" t="str">
        <f t="shared" si="822"/>
        <v>0 DAYS</v>
      </c>
    </row>
    <row r="4774" spans="1:12" x14ac:dyDescent="0.2">
      <c r="A4774" s="23">
        <f t="shared" si="812"/>
        <v>364113448244142.56</v>
      </c>
      <c r="B4774" s="24">
        <v>4768</v>
      </c>
      <c r="C4774" s="23">
        <f t="shared" si="813"/>
        <v>2039035310167.1982</v>
      </c>
      <c r="D4774" s="25">
        <f t="shared" si="814"/>
        <v>366152483554309.75</v>
      </c>
      <c r="E4774" s="26">
        <f t="shared" si="815"/>
        <v>366152483553309.75</v>
      </c>
      <c r="F4774" s="27">
        <f t="shared" si="816"/>
        <v>11355009682.713135</v>
      </c>
      <c r="G4774" s="28">
        <f t="shared" si="817"/>
        <v>84959804590.299927</v>
      </c>
      <c r="H4774" s="28">
        <f t="shared" si="818"/>
        <v>1415996743.1716654</v>
      </c>
      <c r="I4774" s="29">
        <f t="shared" si="819"/>
        <v>23599945.719527759</v>
      </c>
      <c r="J4774" s="25">
        <f t="shared" si="820"/>
        <v>750612591286334.88</v>
      </c>
      <c r="K4774" s="25">
        <f t="shared" si="821"/>
        <v>750612591286334.88</v>
      </c>
      <c r="L4774" s="30" t="str">
        <f t="shared" si="822"/>
        <v>0 DAYS</v>
      </c>
    </row>
    <row r="4775" spans="1:12" x14ac:dyDescent="0.2">
      <c r="A4775" s="23">
        <f t="shared" si="812"/>
        <v>366152483554309.75</v>
      </c>
      <c r="B4775" s="24">
        <v>4769</v>
      </c>
      <c r="C4775" s="23">
        <f t="shared" si="813"/>
        <v>2050453907904.1345</v>
      </c>
      <c r="D4775" s="25">
        <f t="shared" si="814"/>
        <v>368202937462213.88</v>
      </c>
      <c r="E4775" s="26">
        <f t="shared" si="815"/>
        <v>368202937461213.88</v>
      </c>
      <c r="F4775" s="27">
        <f t="shared" si="816"/>
        <v>11418597736.936279</v>
      </c>
      <c r="G4775" s="28">
        <f t="shared" si="817"/>
        <v>85435579496.0056</v>
      </c>
      <c r="H4775" s="28">
        <f t="shared" si="818"/>
        <v>1423926324.9334266</v>
      </c>
      <c r="I4775" s="29">
        <f t="shared" si="819"/>
        <v>23732105.415557109</v>
      </c>
      <c r="J4775" s="25">
        <f t="shared" si="820"/>
        <v>754816021797538.38</v>
      </c>
      <c r="K4775" s="25">
        <f t="shared" si="821"/>
        <v>754816021797538.38</v>
      </c>
      <c r="L4775" s="30" t="str">
        <f t="shared" si="822"/>
        <v>0 DAYS</v>
      </c>
    </row>
    <row r="4776" spans="1:12" x14ac:dyDescent="0.2">
      <c r="A4776" s="23">
        <f t="shared" si="812"/>
        <v>368202937462213.88</v>
      </c>
      <c r="B4776" s="24">
        <v>4770</v>
      </c>
      <c r="C4776" s="23">
        <f t="shared" si="813"/>
        <v>2061936449788.3977</v>
      </c>
      <c r="D4776" s="25">
        <f t="shared" si="814"/>
        <v>370264873912002.25</v>
      </c>
      <c r="E4776" s="26">
        <f t="shared" si="815"/>
        <v>370264873911002.25</v>
      </c>
      <c r="F4776" s="27">
        <f t="shared" si="816"/>
        <v>11482541884.263184</v>
      </c>
      <c r="G4776" s="28">
        <f t="shared" si="817"/>
        <v>85914018741.183243</v>
      </c>
      <c r="H4776" s="28">
        <f t="shared" si="818"/>
        <v>1431900312.353054</v>
      </c>
      <c r="I4776" s="29">
        <f t="shared" si="819"/>
        <v>23865005.205884233</v>
      </c>
      <c r="J4776" s="25">
        <f t="shared" si="820"/>
        <v>759042991519604.5</v>
      </c>
      <c r="K4776" s="25">
        <f t="shared" si="821"/>
        <v>759042991519604.5</v>
      </c>
      <c r="L4776" s="30" t="str">
        <f t="shared" si="822"/>
        <v>0 DAYS</v>
      </c>
    </row>
    <row r="4777" spans="1:12" x14ac:dyDescent="0.2">
      <c r="A4777" s="23">
        <f t="shared" si="812"/>
        <v>370264873912002.25</v>
      </c>
      <c r="B4777" s="24">
        <v>4771</v>
      </c>
      <c r="C4777" s="23">
        <f t="shared" si="813"/>
        <v>2073483293907.2126</v>
      </c>
      <c r="D4777" s="25">
        <f t="shared" si="814"/>
        <v>372338357205909.44</v>
      </c>
      <c r="E4777" s="26">
        <f t="shared" si="815"/>
        <v>372338357204909.44</v>
      </c>
      <c r="F4777" s="27">
        <f t="shared" si="816"/>
        <v>11546844118.814941</v>
      </c>
      <c r="G4777" s="28">
        <f t="shared" si="817"/>
        <v>86395137246.133865</v>
      </c>
      <c r="H4777" s="28">
        <f t="shared" si="818"/>
        <v>1439918954.102231</v>
      </c>
      <c r="I4777" s="29">
        <f t="shared" si="819"/>
        <v>23998649.235037185</v>
      </c>
      <c r="J4777" s="25">
        <f t="shared" si="820"/>
        <v>763293632272114.25</v>
      </c>
      <c r="K4777" s="25">
        <f t="shared" si="821"/>
        <v>763293632272114.25</v>
      </c>
      <c r="L4777" s="30" t="str">
        <f t="shared" si="822"/>
        <v>0 DAYS</v>
      </c>
    </row>
    <row r="4778" spans="1:12" x14ac:dyDescent="0.2">
      <c r="A4778" s="23">
        <f t="shared" si="812"/>
        <v>372338357205909.44</v>
      </c>
      <c r="B4778" s="24">
        <v>4772</v>
      </c>
      <c r="C4778" s="23">
        <f t="shared" si="813"/>
        <v>2085094800353.0928</v>
      </c>
      <c r="D4778" s="25">
        <f t="shared" si="814"/>
        <v>374423452006262.5</v>
      </c>
      <c r="E4778" s="26">
        <f t="shared" si="815"/>
        <v>374423452005262.5</v>
      </c>
      <c r="F4778" s="27">
        <f t="shared" si="816"/>
        <v>11611506445.880127</v>
      </c>
      <c r="G4778" s="28">
        <f t="shared" si="817"/>
        <v>86878950014.712204</v>
      </c>
      <c r="H4778" s="28">
        <f t="shared" si="818"/>
        <v>1447982500.2452035</v>
      </c>
      <c r="I4778" s="29">
        <f t="shared" si="819"/>
        <v>24133041.670753393</v>
      </c>
      <c r="J4778" s="25">
        <f t="shared" si="820"/>
        <v>767568076612838</v>
      </c>
      <c r="K4778" s="25">
        <f t="shared" si="821"/>
        <v>767568076612838</v>
      </c>
      <c r="L4778" s="30" t="str">
        <f t="shared" si="822"/>
        <v>0 DAYS</v>
      </c>
    </row>
    <row r="4779" spans="1:12" x14ac:dyDescent="0.2">
      <c r="A4779" s="23">
        <f t="shared" si="812"/>
        <v>374423452006262.5</v>
      </c>
      <c r="B4779" s="24">
        <v>4773</v>
      </c>
      <c r="C4779" s="23">
        <f t="shared" si="813"/>
        <v>2096771331235.0701</v>
      </c>
      <c r="D4779" s="25">
        <f t="shared" si="814"/>
        <v>376520223337497.56</v>
      </c>
      <c r="E4779" s="26">
        <f t="shared" si="815"/>
        <v>376520223336497.56</v>
      </c>
      <c r="F4779" s="27">
        <f t="shared" si="816"/>
        <v>11676530881.977295</v>
      </c>
      <c r="G4779" s="28">
        <f t="shared" si="817"/>
        <v>87365472134.794586</v>
      </c>
      <c r="H4779" s="28">
        <f t="shared" si="818"/>
        <v>1456091202.2465765</v>
      </c>
      <c r="I4779" s="29">
        <f t="shared" si="819"/>
        <v>24268186.704109609</v>
      </c>
      <c r="J4779" s="25">
        <f t="shared" si="820"/>
        <v>771866457841869.88</v>
      </c>
      <c r="K4779" s="25">
        <f t="shared" si="821"/>
        <v>771866457841869.88</v>
      </c>
      <c r="L4779" s="30" t="str">
        <f t="shared" si="822"/>
        <v>0 DAYS</v>
      </c>
    </row>
    <row r="4780" spans="1:12" x14ac:dyDescent="0.2">
      <c r="A4780" s="23">
        <f t="shared" si="812"/>
        <v>376520223337497.56</v>
      </c>
      <c r="B4780" s="24">
        <v>4774</v>
      </c>
      <c r="C4780" s="23">
        <f t="shared" si="813"/>
        <v>2108513250689.9863</v>
      </c>
      <c r="D4780" s="25">
        <f t="shared" si="814"/>
        <v>378628736588187.56</v>
      </c>
      <c r="E4780" s="26">
        <f t="shared" si="815"/>
        <v>378628736587187.56</v>
      </c>
      <c r="F4780" s="27">
        <f t="shared" si="816"/>
        <v>11741919454.91626</v>
      </c>
      <c r="G4780" s="28">
        <f t="shared" si="817"/>
        <v>87854718778.749435</v>
      </c>
      <c r="H4780" s="28">
        <f t="shared" si="818"/>
        <v>1464245312.9791572</v>
      </c>
      <c r="I4780" s="29">
        <f t="shared" si="819"/>
        <v>24404088.549652621</v>
      </c>
      <c r="J4780" s="25">
        <f t="shared" si="820"/>
        <v>776188910005784.38</v>
      </c>
      <c r="K4780" s="25">
        <f t="shared" si="821"/>
        <v>776188910005784.38</v>
      </c>
      <c r="L4780" s="30" t="str">
        <f t="shared" si="822"/>
        <v>0 DAYS</v>
      </c>
    </row>
    <row r="4781" spans="1:12" x14ac:dyDescent="0.2">
      <c r="A4781" s="23">
        <f t="shared" si="812"/>
        <v>378628736588187.56</v>
      </c>
      <c r="B4781" s="24">
        <v>4775</v>
      </c>
      <c r="C4781" s="23">
        <f t="shared" si="813"/>
        <v>2120320924893.8503</v>
      </c>
      <c r="D4781" s="25">
        <f t="shared" si="814"/>
        <v>380749057513081.44</v>
      </c>
      <c r="E4781" s="26">
        <f t="shared" si="815"/>
        <v>380749057512081.44</v>
      </c>
      <c r="F4781" s="27">
        <f t="shared" si="816"/>
        <v>11807674203.864014</v>
      </c>
      <c r="G4781" s="28">
        <f t="shared" si="817"/>
        <v>88346705203.910431</v>
      </c>
      <c r="H4781" s="28">
        <f t="shared" si="818"/>
        <v>1472445086.7318406</v>
      </c>
      <c r="I4781" s="29">
        <f t="shared" si="819"/>
        <v>24540751.445530675</v>
      </c>
      <c r="J4781" s="25">
        <f t="shared" si="820"/>
        <v>780535567901816.88</v>
      </c>
      <c r="K4781" s="25">
        <f t="shared" si="821"/>
        <v>780535567901816.88</v>
      </c>
      <c r="L4781" s="30" t="str">
        <f t="shared" si="822"/>
        <v>0 DAYS</v>
      </c>
    </row>
    <row r="4782" spans="1:12" x14ac:dyDescent="0.2">
      <c r="A4782" s="23">
        <f t="shared" si="812"/>
        <v>380749057513081.44</v>
      </c>
      <c r="B4782" s="24">
        <v>4776</v>
      </c>
      <c r="C4782" s="23">
        <f t="shared" si="813"/>
        <v>2132194722073.2561</v>
      </c>
      <c r="D4782" s="25">
        <f t="shared" si="814"/>
        <v>382881252235154.69</v>
      </c>
      <c r="E4782" s="26">
        <f t="shared" si="815"/>
        <v>382881252234154.69</v>
      </c>
      <c r="F4782" s="27">
        <f t="shared" si="816"/>
        <v>11873797179.405762</v>
      </c>
      <c r="G4782" s="28">
        <f t="shared" si="817"/>
        <v>88841446753.052338</v>
      </c>
      <c r="H4782" s="28">
        <f t="shared" si="818"/>
        <v>1480690779.2175391</v>
      </c>
      <c r="I4782" s="29">
        <f t="shared" si="819"/>
        <v>24678179.653625652</v>
      </c>
      <c r="J4782" s="25">
        <f t="shared" si="820"/>
        <v>784906567082067</v>
      </c>
      <c r="K4782" s="25">
        <f t="shared" si="821"/>
        <v>784906567082067</v>
      </c>
      <c r="L4782" s="30" t="str">
        <f t="shared" si="822"/>
        <v>0 DAYS</v>
      </c>
    </row>
    <row r="4783" spans="1:12" x14ac:dyDescent="0.2">
      <c r="A4783" s="23">
        <f t="shared" si="812"/>
        <v>382881252235154.69</v>
      </c>
      <c r="B4783" s="24">
        <v>4777</v>
      </c>
      <c r="C4783" s="23">
        <f t="shared" si="813"/>
        <v>2144135012516.8662</v>
      </c>
      <c r="D4783" s="25">
        <f t="shared" si="814"/>
        <v>385025387247671.56</v>
      </c>
      <c r="E4783" s="26">
        <f t="shared" si="815"/>
        <v>385025387246671.56</v>
      </c>
      <c r="F4783" s="27">
        <f t="shared" si="816"/>
        <v>11940290443.610107</v>
      </c>
      <c r="G4783" s="28">
        <f t="shared" si="817"/>
        <v>89338958854.869431</v>
      </c>
      <c r="H4783" s="28">
        <f t="shared" si="818"/>
        <v>1488982647.5811572</v>
      </c>
      <c r="I4783" s="29">
        <f t="shared" si="819"/>
        <v>24816377.459685955</v>
      </c>
      <c r="J4783" s="25">
        <f t="shared" si="820"/>
        <v>789302043857726.63</v>
      </c>
      <c r="K4783" s="25">
        <f t="shared" si="821"/>
        <v>789302043857726.63</v>
      </c>
      <c r="L4783" s="30" t="str">
        <f t="shared" si="822"/>
        <v>0 DAYS</v>
      </c>
    </row>
    <row r="4784" spans="1:12" x14ac:dyDescent="0.2">
      <c r="A4784" s="23">
        <f t="shared" si="812"/>
        <v>385025387247671.56</v>
      </c>
      <c r="B4784" s="24">
        <v>4778</v>
      </c>
      <c r="C4784" s="23">
        <f t="shared" si="813"/>
        <v>2156142168586.9607</v>
      </c>
      <c r="D4784" s="25">
        <f t="shared" si="814"/>
        <v>387181529416258.5</v>
      </c>
      <c r="E4784" s="26">
        <f t="shared" si="815"/>
        <v>387181529415258.5</v>
      </c>
      <c r="F4784" s="27">
        <f t="shared" si="816"/>
        <v>12007156070.094482</v>
      </c>
      <c r="G4784" s="28">
        <f t="shared" si="817"/>
        <v>89839257024.456696</v>
      </c>
      <c r="H4784" s="28">
        <f t="shared" si="818"/>
        <v>1497320950.4076116</v>
      </c>
      <c r="I4784" s="29">
        <f t="shared" si="819"/>
        <v>24955349.173460193</v>
      </c>
      <c r="J4784" s="25">
        <f t="shared" si="820"/>
        <v>793722135303329.88</v>
      </c>
      <c r="K4784" s="25">
        <f t="shared" si="821"/>
        <v>793722135303329.88</v>
      </c>
      <c r="L4784" s="30" t="str">
        <f t="shared" si="822"/>
        <v>0 DAYS</v>
      </c>
    </row>
    <row r="4785" spans="1:12" x14ac:dyDescent="0.2">
      <c r="A4785" s="23">
        <f t="shared" si="812"/>
        <v>387181529416258.5</v>
      </c>
      <c r="B4785" s="24">
        <v>4779</v>
      </c>
      <c r="C4785" s="23">
        <f t="shared" si="813"/>
        <v>2168216564731.0476</v>
      </c>
      <c r="D4785" s="25">
        <f t="shared" si="814"/>
        <v>389349745980989.56</v>
      </c>
      <c r="E4785" s="26">
        <f t="shared" si="815"/>
        <v>389349745979989.56</v>
      </c>
      <c r="F4785" s="27">
        <f t="shared" si="816"/>
        <v>12074396144.086914</v>
      </c>
      <c r="G4785" s="28">
        <f t="shared" si="817"/>
        <v>90342356863.793655</v>
      </c>
      <c r="H4785" s="28">
        <f t="shared" si="818"/>
        <v>1505705947.7298942</v>
      </c>
      <c r="I4785" s="29">
        <f t="shared" si="819"/>
        <v>25095099.128831569</v>
      </c>
      <c r="J4785" s="25">
        <f t="shared" si="820"/>
        <v>798166979261028.5</v>
      </c>
      <c r="K4785" s="25">
        <f t="shared" si="821"/>
        <v>798166979261028.5</v>
      </c>
      <c r="L4785" s="30" t="str">
        <f t="shared" si="822"/>
        <v>0 DAYS</v>
      </c>
    </row>
    <row r="4786" spans="1:12" x14ac:dyDescent="0.2">
      <c r="A4786" s="23">
        <f t="shared" si="812"/>
        <v>389349745980989.56</v>
      </c>
      <c r="B4786" s="24">
        <v>4780</v>
      </c>
      <c r="C4786" s="23">
        <f t="shared" si="813"/>
        <v>2180358577493.5415</v>
      </c>
      <c r="D4786" s="25">
        <f t="shared" si="814"/>
        <v>391530104558483.13</v>
      </c>
      <c r="E4786" s="26">
        <f t="shared" si="815"/>
        <v>391530104557483.13</v>
      </c>
      <c r="F4786" s="27">
        <f t="shared" si="816"/>
        <v>12142012762.493896</v>
      </c>
      <c r="G4786" s="28">
        <f t="shared" si="817"/>
        <v>90848274062.230896</v>
      </c>
      <c r="H4786" s="28">
        <f t="shared" si="818"/>
        <v>1514137901.0371816</v>
      </c>
      <c r="I4786" s="29">
        <f t="shared" si="819"/>
        <v>25235631.683953028</v>
      </c>
      <c r="J4786" s="25">
        <f t="shared" si="820"/>
        <v>802636714344890.38</v>
      </c>
      <c r="K4786" s="25">
        <f t="shared" si="821"/>
        <v>802636714344890.38</v>
      </c>
      <c r="L4786" s="30" t="str">
        <f t="shared" si="822"/>
        <v>0 DAYS</v>
      </c>
    </row>
    <row r="4787" spans="1:12" x14ac:dyDescent="0.2">
      <c r="A4787" s="23">
        <f t="shared" si="812"/>
        <v>391530104558483.13</v>
      </c>
      <c r="B4787" s="24">
        <v>4781</v>
      </c>
      <c r="C4787" s="23">
        <f t="shared" si="813"/>
        <v>2192568585527.5054</v>
      </c>
      <c r="D4787" s="25">
        <f t="shared" si="814"/>
        <v>393722673144010.63</v>
      </c>
      <c r="E4787" s="26">
        <f t="shared" si="815"/>
        <v>393722673143010.63</v>
      </c>
      <c r="F4787" s="27">
        <f t="shared" si="816"/>
        <v>12210008033.963867</v>
      </c>
      <c r="G4787" s="28">
        <f t="shared" si="817"/>
        <v>91357024396.979385</v>
      </c>
      <c r="H4787" s="28">
        <f t="shared" si="818"/>
        <v>1522617073.2829897</v>
      </c>
      <c r="I4787" s="29">
        <f t="shared" si="819"/>
        <v>25376951.221383162</v>
      </c>
      <c r="J4787" s="25">
        <f t="shared" si="820"/>
        <v>807131479945221.75</v>
      </c>
      <c r="K4787" s="25">
        <f t="shared" si="821"/>
        <v>807131479945221.75</v>
      </c>
      <c r="L4787" s="30" t="str">
        <f t="shared" si="822"/>
        <v>0 DAYS</v>
      </c>
    </row>
    <row r="4788" spans="1:12" x14ac:dyDescent="0.2">
      <c r="A4788" s="23">
        <f t="shared" si="812"/>
        <v>393722673144010.63</v>
      </c>
      <c r="B4788" s="24">
        <v>4782</v>
      </c>
      <c r="C4788" s="23">
        <f t="shared" si="813"/>
        <v>2204846969606.4595</v>
      </c>
      <c r="D4788" s="25">
        <f t="shared" si="814"/>
        <v>395927520113617.06</v>
      </c>
      <c r="E4788" s="26">
        <f t="shared" si="815"/>
        <v>395927520112617.06</v>
      </c>
      <c r="F4788" s="27">
        <f t="shared" si="816"/>
        <v>12278384078.954102</v>
      </c>
      <c r="G4788" s="28">
        <f t="shared" si="817"/>
        <v>91868623733.602478</v>
      </c>
      <c r="H4788" s="28">
        <f t="shared" si="818"/>
        <v>1531143728.8933747</v>
      </c>
      <c r="I4788" s="29">
        <f t="shared" si="819"/>
        <v>25519062.148222912</v>
      </c>
      <c r="J4788" s="25">
        <f t="shared" si="820"/>
        <v>811651416232914.88</v>
      </c>
      <c r="K4788" s="25">
        <f t="shared" si="821"/>
        <v>811651416232914.88</v>
      </c>
      <c r="L4788" s="30" t="str">
        <f t="shared" si="822"/>
        <v>0 DAYS</v>
      </c>
    </row>
    <row r="4789" spans="1:12" x14ac:dyDescent="0.2">
      <c r="A4789" s="23">
        <f t="shared" si="812"/>
        <v>395927520113617.06</v>
      </c>
      <c r="B4789" s="24">
        <v>4783</v>
      </c>
      <c r="C4789" s="23">
        <f t="shared" si="813"/>
        <v>2217194112636.2554</v>
      </c>
      <c r="D4789" s="25">
        <f t="shared" si="814"/>
        <v>398144714226253.31</v>
      </c>
      <c r="E4789" s="26">
        <f t="shared" si="815"/>
        <v>398144714225253.31</v>
      </c>
      <c r="F4789" s="27">
        <f t="shared" si="816"/>
        <v>12347143029.795898</v>
      </c>
      <c r="G4789" s="28">
        <f t="shared" si="817"/>
        <v>92383088026.510635</v>
      </c>
      <c r="H4789" s="28">
        <f t="shared" si="818"/>
        <v>1539718133.7751772</v>
      </c>
      <c r="I4789" s="29">
        <f t="shared" si="819"/>
        <v>25661968.896252953</v>
      </c>
      <c r="J4789" s="25">
        <f t="shared" si="820"/>
        <v>816196664163819.25</v>
      </c>
      <c r="K4789" s="25">
        <f t="shared" si="821"/>
        <v>816196664163819.25</v>
      </c>
      <c r="L4789" s="30" t="str">
        <f t="shared" si="822"/>
        <v>0 DAYS</v>
      </c>
    </row>
    <row r="4790" spans="1:12" x14ac:dyDescent="0.2">
      <c r="A4790" s="23">
        <f t="shared" si="812"/>
        <v>398144714226253.31</v>
      </c>
      <c r="B4790" s="24">
        <v>4784</v>
      </c>
      <c r="C4790" s="23">
        <f t="shared" si="813"/>
        <v>2229610399667.0186</v>
      </c>
      <c r="D4790" s="25">
        <f t="shared" si="814"/>
        <v>400374324625920.31</v>
      </c>
      <c r="E4790" s="26">
        <f t="shared" si="815"/>
        <v>400374324624920.31</v>
      </c>
      <c r="F4790" s="27">
        <f t="shared" si="816"/>
        <v>12416287030.763184</v>
      </c>
      <c r="G4790" s="28">
        <f t="shared" si="817"/>
        <v>92900433319.459106</v>
      </c>
      <c r="H4790" s="28">
        <f t="shared" si="818"/>
        <v>1548340555.3243184</v>
      </c>
      <c r="I4790" s="29">
        <f t="shared" si="819"/>
        <v>25805675.922071975</v>
      </c>
      <c r="J4790" s="25">
        <f t="shared" si="820"/>
        <v>820767365483136.63</v>
      </c>
      <c r="K4790" s="25">
        <f t="shared" si="821"/>
        <v>820767365483136.63</v>
      </c>
      <c r="L4790" s="30" t="str">
        <f t="shared" si="822"/>
        <v>0 DAYS</v>
      </c>
    </row>
    <row r="4791" spans="1:12" x14ac:dyDescent="0.2">
      <c r="A4791" s="23">
        <f t="shared" si="812"/>
        <v>400374324625920.31</v>
      </c>
      <c r="B4791" s="24">
        <v>4785</v>
      </c>
      <c r="C4791" s="23">
        <f t="shared" si="813"/>
        <v>2242096217905.1538</v>
      </c>
      <c r="D4791" s="25">
        <f t="shared" si="814"/>
        <v>402616420843825.44</v>
      </c>
      <c r="E4791" s="26">
        <f t="shared" si="815"/>
        <v>402616420842825.44</v>
      </c>
      <c r="F4791" s="27">
        <f t="shared" si="816"/>
        <v>12485818238.135254</v>
      </c>
      <c r="G4791" s="28">
        <f t="shared" si="817"/>
        <v>93420675746.04808</v>
      </c>
      <c r="H4791" s="28">
        <f t="shared" si="818"/>
        <v>1557011262.4341347</v>
      </c>
      <c r="I4791" s="29">
        <f t="shared" si="819"/>
        <v>25950187.707235578</v>
      </c>
      <c r="J4791" s="25">
        <f t="shared" si="820"/>
        <v>825363662729842.13</v>
      </c>
      <c r="K4791" s="25">
        <f t="shared" si="821"/>
        <v>825363662729842.13</v>
      </c>
      <c r="L4791" s="30" t="str">
        <f t="shared" si="822"/>
        <v>0 DAYS</v>
      </c>
    </row>
    <row r="4792" spans="1:12" x14ac:dyDescent="0.2">
      <c r="A4792" s="23">
        <f t="shared" si="812"/>
        <v>402616420843825.44</v>
      </c>
      <c r="B4792" s="24">
        <v>4786</v>
      </c>
      <c r="C4792" s="23">
        <f t="shared" si="813"/>
        <v>2254651956725.4224</v>
      </c>
      <c r="D4792" s="25">
        <f t="shared" si="814"/>
        <v>404871072800550.88</v>
      </c>
      <c r="E4792" s="26">
        <f t="shared" si="815"/>
        <v>404871072799550.88</v>
      </c>
      <c r="F4792" s="27">
        <f t="shared" si="816"/>
        <v>12555738820.268555</v>
      </c>
      <c r="G4792" s="28">
        <f t="shared" si="817"/>
        <v>93943831530.225937</v>
      </c>
      <c r="H4792" s="28">
        <f t="shared" si="818"/>
        <v>1565730525.5037656</v>
      </c>
      <c r="I4792" s="29">
        <f t="shared" si="819"/>
        <v>26095508.758396093</v>
      </c>
      <c r="J4792" s="25">
        <f t="shared" si="820"/>
        <v>829985699241129.25</v>
      </c>
      <c r="K4792" s="25">
        <f t="shared" si="821"/>
        <v>829985699241129.25</v>
      </c>
      <c r="L4792" s="30" t="str">
        <f t="shared" si="822"/>
        <v>0 DAYS</v>
      </c>
    </row>
    <row r="4793" spans="1:12" x14ac:dyDescent="0.2">
      <c r="A4793" s="23">
        <f t="shared" si="812"/>
        <v>404871072800550.88</v>
      </c>
      <c r="B4793" s="24">
        <v>4787</v>
      </c>
      <c r="C4793" s="23">
        <f t="shared" si="813"/>
        <v>2267278007683.085</v>
      </c>
      <c r="D4793" s="25">
        <f t="shared" si="814"/>
        <v>407138350808233.94</v>
      </c>
      <c r="E4793" s="26">
        <f t="shared" si="815"/>
        <v>407138350807233.94</v>
      </c>
      <c r="F4793" s="27">
        <f t="shared" si="816"/>
        <v>12626050957.662598</v>
      </c>
      <c r="G4793" s="28">
        <f t="shared" si="817"/>
        <v>94469916986.795212</v>
      </c>
      <c r="H4793" s="28">
        <f t="shared" si="818"/>
        <v>1574498616.4465868</v>
      </c>
      <c r="I4793" s="29">
        <f t="shared" si="819"/>
        <v>26241643.607443113</v>
      </c>
      <c r="J4793" s="25">
        <f t="shared" si="820"/>
        <v>834633619156879.5</v>
      </c>
      <c r="K4793" s="25">
        <f t="shared" si="821"/>
        <v>834633619156879.5</v>
      </c>
      <c r="L4793" s="30" t="str">
        <f t="shared" si="822"/>
        <v>0 DAYS</v>
      </c>
    </row>
    <row r="4794" spans="1:12" x14ac:dyDescent="0.2">
      <c r="A4794" s="23">
        <f t="shared" si="812"/>
        <v>407138350808233.94</v>
      </c>
      <c r="B4794" s="24">
        <v>4788</v>
      </c>
      <c r="C4794" s="23">
        <f t="shared" si="813"/>
        <v>2279974764526.1099</v>
      </c>
      <c r="D4794" s="25">
        <f t="shared" si="814"/>
        <v>409418325572760.06</v>
      </c>
      <c r="E4794" s="26">
        <f t="shared" si="815"/>
        <v>409418325571760.06</v>
      </c>
      <c r="F4794" s="27">
        <f t="shared" si="816"/>
        <v>12696756843.024902</v>
      </c>
      <c r="G4794" s="28">
        <f t="shared" si="817"/>
        <v>94998948521.921249</v>
      </c>
      <c r="H4794" s="28">
        <f t="shared" si="818"/>
        <v>1583315808.6986876</v>
      </c>
      <c r="I4794" s="29">
        <f t="shared" si="819"/>
        <v>26388596.811644793</v>
      </c>
      <c r="J4794" s="25">
        <f t="shared" si="820"/>
        <v>839307567424158</v>
      </c>
      <c r="K4794" s="25">
        <f t="shared" si="821"/>
        <v>839307567424158</v>
      </c>
      <c r="L4794" s="30" t="str">
        <f t="shared" si="822"/>
        <v>0 DAYS</v>
      </c>
    </row>
    <row r="4795" spans="1:12" x14ac:dyDescent="0.2">
      <c r="A4795" s="23">
        <f t="shared" si="812"/>
        <v>409418325572760.06</v>
      </c>
      <c r="B4795" s="24">
        <v>4789</v>
      </c>
      <c r="C4795" s="23">
        <f t="shared" si="813"/>
        <v>2292742623207.4565</v>
      </c>
      <c r="D4795" s="25">
        <f t="shared" si="814"/>
        <v>411711068195967.5</v>
      </c>
      <c r="E4795" s="26">
        <f t="shared" si="815"/>
        <v>411711068194967.5</v>
      </c>
      <c r="F4795" s="27">
        <f t="shared" si="816"/>
        <v>12767858681.34668</v>
      </c>
      <c r="G4795" s="28">
        <f t="shared" si="817"/>
        <v>95530942633.644028</v>
      </c>
      <c r="H4795" s="28">
        <f t="shared" si="818"/>
        <v>1592182377.2274005</v>
      </c>
      <c r="I4795" s="29">
        <f t="shared" si="819"/>
        <v>26536372.953790009</v>
      </c>
      <c r="J4795" s="25">
        <f t="shared" si="820"/>
        <v>844007689801733.25</v>
      </c>
      <c r="K4795" s="25">
        <f t="shared" si="821"/>
        <v>844007689801733.25</v>
      </c>
      <c r="L4795" s="30" t="str">
        <f t="shared" si="822"/>
        <v>0 DAYS</v>
      </c>
    </row>
    <row r="4796" spans="1:12" x14ac:dyDescent="0.2">
      <c r="A4796" s="23">
        <f t="shared" si="812"/>
        <v>411711068195967.5</v>
      </c>
      <c r="B4796" s="24">
        <v>4790</v>
      </c>
      <c r="C4796" s="23">
        <f t="shared" si="813"/>
        <v>2305581981897.418</v>
      </c>
      <c r="D4796" s="25">
        <f t="shared" si="814"/>
        <v>414016650177864.94</v>
      </c>
      <c r="E4796" s="26">
        <f t="shared" si="815"/>
        <v>414016650176864.94</v>
      </c>
      <c r="F4796" s="27">
        <f t="shared" si="816"/>
        <v>12839358689.961426</v>
      </c>
      <c r="G4796" s="28">
        <f t="shared" si="817"/>
        <v>96065915912.39241</v>
      </c>
      <c r="H4796" s="28">
        <f t="shared" si="818"/>
        <v>1601098598.5398736</v>
      </c>
      <c r="I4796" s="29">
        <f t="shared" si="819"/>
        <v>26684976.642331228</v>
      </c>
      <c r="J4796" s="25">
        <f t="shared" si="820"/>
        <v>848734132864623</v>
      </c>
      <c r="K4796" s="25">
        <f t="shared" si="821"/>
        <v>848734132864623</v>
      </c>
      <c r="L4796" s="30" t="str">
        <f t="shared" si="822"/>
        <v>0 DAYS</v>
      </c>
    </row>
    <row r="4797" spans="1:12" x14ac:dyDescent="0.2">
      <c r="A4797" s="23">
        <f t="shared" si="812"/>
        <v>414016650177864.94</v>
      </c>
      <c r="B4797" s="24">
        <v>4791</v>
      </c>
      <c r="C4797" s="23">
        <f t="shared" si="813"/>
        <v>2318493240996.0435</v>
      </c>
      <c r="D4797" s="25">
        <f t="shared" si="814"/>
        <v>416335143418861</v>
      </c>
      <c r="E4797" s="26">
        <f t="shared" si="815"/>
        <v>416335143417861</v>
      </c>
      <c r="F4797" s="27">
        <f t="shared" si="816"/>
        <v>12911259098.625488</v>
      </c>
      <c r="G4797" s="28">
        <f t="shared" si="817"/>
        <v>96603885041.501816</v>
      </c>
      <c r="H4797" s="28">
        <f t="shared" si="818"/>
        <v>1610064750.6916969</v>
      </c>
      <c r="I4797" s="29">
        <f t="shared" si="819"/>
        <v>26834412.51152828</v>
      </c>
      <c r="J4797" s="25">
        <f t="shared" si="820"/>
        <v>853487044008665</v>
      </c>
      <c r="K4797" s="25">
        <f t="shared" si="821"/>
        <v>853487044008665</v>
      </c>
      <c r="L4797" s="30" t="str">
        <f t="shared" si="822"/>
        <v>0 DAYS</v>
      </c>
    </row>
    <row r="4798" spans="1:12" x14ac:dyDescent="0.2">
      <c r="A4798" s="23">
        <f t="shared" si="812"/>
        <v>416335143418861</v>
      </c>
      <c r="B4798" s="24">
        <v>4792</v>
      </c>
      <c r="C4798" s="23">
        <f t="shared" si="813"/>
        <v>2331476803145.6216</v>
      </c>
      <c r="D4798" s="25">
        <f t="shared" si="814"/>
        <v>418666620222006.63</v>
      </c>
      <c r="E4798" s="26">
        <f t="shared" si="815"/>
        <v>418666620221006.63</v>
      </c>
      <c r="F4798" s="27">
        <f t="shared" si="816"/>
        <v>12983562149.578125</v>
      </c>
      <c r="G4798" s="28">
        <f t="shared" si="817"/>
        <v>97144866797.734238</v>
      </c>
      <c r="H4798" s="28">
        <f t="shared" si="818"/>
        <v>1619081113.2955706</v>
      </c>
      <c r="I4798" s="29">
        <f t="shared" si="819"/>
        <v>26984685.221592844</v>
      </c>
      <c r="J4798" s="25">
        <f t="shared" si="820"/>
        <v>858266571455113.5</v>
      </c>
      <c r="K4798" s="25">
        <f t="shared" si="821"/>
        <v>858266571455113.5</v>
      </c>
      <c r="L4798" s="30" t="str">
        <f t="shared" si="822"/>
        <v>0 DAYS</v>
      </c>
    </row>
    <row r="4799" spans="1:12" x14ac:dyDescent="0.2">
      <c r="A4799" s="23">
        <f t="shared" si="812"/>
        <v>418666620222006.63</v>
      </c>
      <c r="B4799" s="24">
        <v>4793</v>
      </c>
      <c r="C4799" s="23">
        <f t="shared" si="813"/>
        <v>2344533073243.2373</v>
      </c>
      <c r="D4799" s="25">
        <f t="shared" si="814"/>
        <v>421011153295249.88</v>
      </c>
      <c r="E4799" s="26">
        <f t="shared" si="815"/>
        <v>421011153294249.88</v>
      </c>
      <c r="F4799" s="27">
        <f t="shared" si="816"/>
        <v>13056270097.615723</v>
      </c>
      <c r="G4799" s="28">
        <f t="shared" si="817"/>
        <v>97688878051.801559</v>
      </c>
      <c r="H4799" s="28">
        <f t="shared" si="818"/>
        <v>1628147967.530026</v>
      </c>
      <c r="I4799" s="29">
        <f t="shared" si="819"/>
        <v>27135799.458833765</v>
      </c>
      <c r="J4799" s="25">
        <f t="shared" si="820"/>
        <v>863072864255262.13</v>
      </c>
      <c r="K4799" s="25">
        <f t="shared" si="821"/>
        <v>863072864255262.13</v>
      </c>
      <c r="L4799" s="30" t="str">
        <f t="shared" si="822"/>
        <v>0 DAYS</v>
      </c>
    </row>
    <row r="4800" spans="1:12" x14ac:dyDescent="0.2">
      <c r="A4800" s="23">
        <f t="shared" si="812"/>
        <v>421011153295249.88</v>
      </c>
      <c r="B4800" s="24">
        <v>4794</v>
      </c>
      <c r="C4800" s="23">
        <f t="shared" si="813"/>
        <v>2357662458453.3994</v>
      </c>
      <c r="D4800" s="25">
        <f t="shared" si="814"/>
        <v>423368815753703.25</v>
      </c>
      <c r="E4800" s="26">
        <f t="shared" si="815"/>
        <v>423368815752703.25</v>
      </c>
      <c r="F4800" s="27">
        <f t="shared" si="816"/>
        <v>13129385210.162109</v>
      </c>
      <c r="G4800" s="28">
        <f t="shared" si="817"/>
        <v>98235935768.891647</v>
      </c>
      <c r="H4800" s="28">
        <f t="shared" si="818"/>
        <v>1637265596.1481941</v>
      </c>
      <c r="I4800" s="29">
        <f t="shared" si="819"/>
        <v>27287759.935803235</v>
      </c>
      <c r="J4800" s="25">
        <f t="shared" si="820"/>
        <v>867906072295091.63</v>
      </c>
      <c r="K4800" s="25">
        <f t="shared" si="821"/>
        <v>867906072295091.63</v>
      </c>
      <c r="L4800" s="30" t="str">
        <f t="shared" si="822"/>
        <v>0 DAYS</v>
      </c>
    </row>
    <row r="4801" spans="1:12" x14ac:dyDescent="0.2">
      <c r="A4801" s="23">
        <f t="shared" si="812"/>
        <v>423368815753703.25</v>
      </c>
      <c r="B4801" s="24">
        <v>4795</v>
      </c>
      <c r="C4801" s="23">
        <f t="shared" si="813"/>
        <v>2370865368220.7383</v>
      </c>
      <c r="D4801" s="25">
        <f t="shared" si="814"/>
        <v>425739681121924</v>
      </c>
      <c r="E4801" s="26">
        <f t="shared" si="815"/>
        <v>425739681120924</v>
      </c>
      <c r="F4801" s="27">
        <f t="shared" si="816"/>
        <v>13202909767.338867</v>
      </c>
      <c r="G4801" s="28">
        <f t="shared" si="817"/>
        <v>98786057009.197433</v>
      </c>
      <c r="H4801" s="28">
        <f t="shared" si="818"/>
        <v>1646434283.486624</v>
      </c>
      <c r="I4801" s="29">
        <f t="shared" si="819"/>
        <v>27440571.391443733</v>
      </c>
      <c r="J4801" s="25">
        <f t="shared" si="820"/>
        <v>872766346299944.13</v>
      </c>
      <c r="K4801" s="25">
        <f t="shared" si="821"/>
        <v>872766346299944.13</v>
      </c>
      <c r="L4801" s="30" t="str">
        <f t="shared" si="822"/>
        <v>0 DAYS</v>
      </c>
    </row>
    <row r="4802" spans="1:12" x14ac:dyDescent="0.2">
      <c r="A4802" s="23">
        <f t="shared" si="812"/>
        <v>425739681121924</v>
      </c>
      <c r="B4802" s="24">
        <v>4796</v>
      </c>
      <c r="C4802" s="23">
        <f t="shared" si="813"/>
        <v>2384142214282.7744</v>
      </c>
      <c r="D4802" s="25">
        <f t="shared" si="814"/>
        <v>428123823336206.75</v>
      </c>
      <c r="E4802" s="26">
        <f t="shared" si="815"/>
        <v>428123823335206.75</v>
      </c>
      <c r="F4802" s="27">
        <f t="shared" si="816"/>
        <v>13276846062.036133</v>
      </c>
      <c r="G4802" s="28">
        <f t="shared" si="817"/>
        <v>99339258928.448929</v>
      </c>
      <c r="H4802" s="28">
        <f t="shared" si="818"/>
        <v>1655654315.4741488</v>
      </c>
      <c r="I4802" s="29">
        <f t="shared" si="819"/>
        <v>27594238.591235813</v>
      </c>
      <c r="J4802" s="25">
        <f t="shared" si="820"/>
        <v>877653837839223.75</v>
      </c>
      <c r="K4802" s="25">
        <f t="shared" si="821"/>
        <v>877653837839223.75</v>
      </c>
      <c r="L4802" s="30" t="str">
        <f t="shared" si="822"/>
        <v>0 DAYS</v>
      </c>
    </row>
    <row r="4803" spans="1:12" x14ac:dyDescent="0.2">
      <c r="A4803" s="23">
        <f t="shared" si="812"/>
        <v>428123823336206.75</v>
      </c>
      <c r="B4803" s="24">
        <v>4797</v>
      </c>
      <c r="C4803" s="23">
        <f t="shared" si="813"/>
        <v>2397493410682.7578</v>
      </c>
      <c r="D4803" s="25">
        <f t="shared" si="814"/>
        <v>430521316746889.5</v>
      </c>
      <c r="E4803" s="26">
        <f t="shared" si="815"/>
        <v>430521316745889.5</v>
      </c>
      <c r="F4803" s="27">
        <f t="shared" si="816"/>
        <v>13351196399.983398</v>
      </c>
      <c r="G4803" s="28">
        <f t="shared" si="817"/>
        <v>99895558778.448242</v>
      </c>
      <c r="H4803" s="28">
        <f t="shared" si="818"/>
        <v>1664925979.6408041</v>
      </c>
      <c r="I4803" s="29">
        <f t="shared" si="819"/>
        <v>27748766.327346735</v>
      </c>
      <c r="J4803" s="25">
        <f t="shared" si="820"/>
        <v>882568699331123.38</v>
      </c>
      <c r="K4803" s="25">
        <f t="shared" si="821"/>
        <v>882568699331123.38</v>
      </c>
      <c r="L4803" s="30" t="str">
        <f t="shared" si="822"/>
        <v>0 DAYS</v>
      </c>
    </row>
    <row r="4804" spans="1:12" x14ac:dyDescent="0.2">
      <c r="A4804" s="23">
        <f t="shared" si="812"/>
        <v>430521316746889.5</v>
      </c>
      <c r="B4804" s="24">
        <v>4798</v>
      </c>
      <c r="C4804" s="23">
        <f t="shared" si="813"/>
        <v>2410919373782.5811</v>
      </c>
      <c r="D4804" s="25">
        <f t="shared" si="814"/>
        <v>432932236120672.06</v>
      </c>
      <c r="E4804" s="26">
        <f t="shared" si="815"/>
        <v>432932236119672.06</v>
      </c>
      <c r="F4804" s="27">
        <f t="shared" si="816"/>
        <v>13425963099.823242</v>
      </c>
      <c r="G4804" s="28">
        <f t="shared" si="817"/>
        <v>100454973907.60754</v>
      </c>
      <c r="H4804" s="28">
        <f t="shared" si="818"/>
        <v>1674249565.1267924</v>
      </c>
      <c r="I4804" s="29">
        <f t="shared" si="819"/>
        <v>27904159.418779872</v>
      </c>
      <c r="J4804" s="25">
        <f t="shared" si="820"/>
        <v>887511084047377.63</v>
      </c>
      <c r="K4804" s="25">
        <f t="shared" si="821"/>
        <v>887511084047377.63</v>
      </c>
      <c r="L4804" s="30" t="str">
        <f t="shared" si="822"/>
        <v>0 DAYS</v>
      </c>
    </row>
    <row r="4805" spans="1:12" x14ac:dyDescent="0.2">
      <c r="A4805" s="23">
        <f t="shared" ref="A4805:A4868" si="823">D4804</f>
        <v>432932236120672.06</v>
      </c>
      <c r="B4805" s="24">
        <v>4799</v>
      </c>
      <c r="C4805" s="23">
        <f t="shared" ref="C4805:C4868" si="824">(A4805*$F$2)+$H$2</f>
        <v>2424420522275.7637</v>
      </c>
      <c r="D4805" s="25">
        <f t="shared" ref="D4805:D4868" si="825">A4805+C4805</f>
        <v>435356656642947.81</v>
      </c>
      <c r="E4805" s="26">
        <f t="shared" ref="E4805:E4868" si="826">E4804+C4805</f>
        <v>435356656641947.81</v>
      </c>
      <c r="F4805" s="27">
        <f t="shared" ref="F4805:F4868" si="827">C4805-C4804</f>
        <v>13501148493.182617</v>
      </c>
      <c r="G4805" s="28">
        <f t="shared" ref="G4805:G4868" si="828">C4805/24</f>
        <v>101017521761.49016</v>
      </c>
      <c r="H4805" s="28">
        <f t="shared" ref="H4805:H4868" si="829">G4805/60</f>
        <v>1683625362.6915026</v>
      </c>
      <c r="I4805" s="29">
        <f t="shared" ref="I4805:I4868" si="830">H4805/60</f>
        <v>28060422.711525042</v>
      </c>
      <c r="J4805" s="25">
        <f t="shared" ref="J4805:J4868" si="831">D4805*2.05</f>
        <v>892481146118043</v>
      </c>
      <c r="K4805" s="25">
        <f t="shared" ref="K4805:K4868" si="832">J4805-$J$2</f>
        <v>892481146118043</v>
      </c>
      <c r="L4805" s="30" t="str">
        <f t="shared" ref="L4805:L4868" si="833">ROUND(($J$5/C4805),0) &amp; " DAYS"</f>
        <v>0 DAYS</v>
      </c>
    </row>
    <row r="4806" spans="1:12" x14ac:dyDescent="0.2">
      <c r="A4806" s="23">
        <f t="shared" si="823"/>
        <v>435356656642947.81</v>
      </c>
      <c r="B4806" s="24">
        <v>4800</v>
      </c>
      <c r="C4806" s="23">
        <f t="shared" si="824"/>
        <v>2437997277200.5078</v>
      </c>
      <c r="D4806" s="25">
        <f t="shared" si="825"/>
        <v>437794653920148.31</v>
      </c>
      <c r="E4806" s="26">
        <f t="shared" si="826"/>
        <v>437794653919148.31</v>
      </c>
      <c r="F4806" s="27">
        <f t="shared" si="827"/>
        <v>13576754924.744141</v>
      </c>
      <c r="G4806" s="28">
        <f t="shared" si="828"/>
        <v>101583219883.35449</v>
      </c>
      <c r="H4806" s="28">
        <f t="shared" si="829"/>
        <v>1693053664.7225749</v>
      </c>
      <c r="I4806" s="29">
        <f t="shared" si="830"/>
        <v>28217561.078709584</v>
      </c>
      <c r="J4806" s="25">
        <f t="shared" si="831"/>
        <v>897479040536304</v>
      </c>
      <c r="K4806" s="25">
        <f t="shared" si="832"/>
        <v>897479040536304</v>
      </c>
      <c r="L4806" s="30" t="str">
        <f t="shared" si="833"/>
        <v>0 DAYS</v>
      </c>
    </row>
    <row r="4807" spans="1:12" x14ac:dyDescent="0.2">
      <c r="A4807" s="23">
        <f t="shared" si="823"/>
        <v>437794653920148.31</v>
      </c>
      <c r="B4807" s="24">
        <v>4801</v>
      </c>
      <c r="C4807" s="23">
        <f t="shared" si="824"/>
        <v>2451650061952.8306</v>
      </c>
      <c r="D4807" s="25">
        <f t="shared" si="825"/>
        <v>440246303982101.13</v>
      </c>
      <c r="E4807" s="26">
        <f t="shared" si="826"/>
        <v>440246303981101.13</v>
      </c>
      <c r="F4807" s="27">
        <f t="shared" si="827"/>
        <v>13652784752.322754</v>
      </c>
      <c r="G4807" s="28">
        <f t="shared" si="828"/>
        <v>102152085914.70128</v>
      </c>
      <c r="H4807" s="28">
        <f t="shared" si="829"/>
        <v>1702534765.2450213</v>
      </c>
      <c r="I4807" s="29">
        <f t="shared" si="830"/>
        <v>28375579.420750357</v>
      </c>
      <c r="J4807" s="25">
        <f t="shared" si="831"/>
        <v>902504923163307.25</v>
      </c>
      <c r="K4807" s="25">
        <f t="shared" si="832"/>
        <v>902504923163307.25</v>
      </c>
      <c r="L4807" s="30" t="str">
        <f t="shared" si="833"/>
        <v>0 DAYS</v>
      </c>
    </row>
    <row r="4808" spans="1:12" x14ac:dyDescent="0.2">
      <c r="A4808" s="23">
        <f t="shared" si="823"/>
        <v>440246303982101.13</v>
      </c>
      <c r="B4808" s="24">
        <v>4802</v>
      </c>
      <c r="C4808" s="23">
        <f t="shared" si="824"/>
        <v>2465379302299.7661</v>
      </c>
      <c r="D4808" s="25">
        <f t="shared" si="825"/>
        <v>442711683284400.88</v>
      </c>
      <c r="E4808" s="26">
        <f t="shared" si="826"/>
        <v>442711683283400.88</v>
      </c>
      <c r="F4808" s="27">
        <f t="shared" si="827"/>
        <v>13729240346.935547</v>
      </c>
      <c r="G4808" s="28">
        <f t="shared" si="828"/>
        <v>102724137595.82359</v>
      </c>
      <c r="H4808" s="28">
        <f t="shared" si="829"/>
        <v>1712068959.9303932</v>
      </c>
      <c r="I4808" s="29">
        <f t="shared" si="830"/>
        <v>28534482.665506553</v>
      </c>
      <c r="J4808" s="25">
        <f t="shared" si="831"/>
        <v>907558950733021.75</v>
      </c>
      <c r="K4808" s="25">
        <f t="shared" si="832"/>
        <v>907558950733021.75</v>
      </c>
      <c r="L4808" s="30" t="str">
        <f t="shared" si="833"/>
        <v>0 DAYS</v>
      </c>
    </row>
    <row r="4809" spans="1:12" x14ac:dyDescent="0.2">
      <c r="A4809" s="23">
        <f t="shared" si="823"/>
        <v>442711683284400.88</v>
      </c>
      <c r="B4809" s="24">
        <v>4803</v>
      </c>
      <c r="C4809" s="23">
        <f t="shared" si="824"/>
        <v>2479185426392.645</v>
      </c>
      <c r="D4809" s="25">
        <f t="shared" si="825"/>
        <v>445190868710793.5</v>
      </c>
      <c r="E4809" s="26">
        <f t="shared" si="826"/>
        <v>445190868709793.5</v>
      </c>
      <c r="F4809" s="27">
        <f t="shared" si="827"/>
        <v>13806124092.878906</v>
      </c>
      <c r="G4809" s="28">
        <f t="shared" si="828"/>
        <v>103299392766.36021</v>
      </c>
      <c r="H4809" s="28">
        <f t="shared" si="829"/>
        <v>1721656546.1060035</v>
      </c>
      <c r="I4809" s="29">
        <f t="shared" si="830"/>
        <v>28694275.768433392</v>
      </c>
      <c r="J4809" s="25">
        <f t="shared" si="831"/>
        <v>912641280857126.63</v>
      </c>
      <c r="K4809" s="25">
        <f t="shared" si="832"/>
        <v>912641280857126.63</v>
      </c>
      <c r="L4809" s="30" t="str">
        <f t="shared" si="833"/>
        <v>0 DAYS</v>
      </c>
    </row>
    <row r="4810" spans="1:12" x14ac:dyDescent="0.2">
      <c r="A4810" s="23">
        <f t="shared" si="823"/>
        <v>445190868710793.5</v>
      </c>
      <c r="B4810" s="24">
        <v>4804</v>
      </c>
      <c r="C4810" s="23">
        <f t="shared" si="824"/>
        <v>2493068864780.4434</v>
      </c>
      <c r="D4810" s="25">
        <f t="shared" si="825"/>
        <v>447683937575573.94</v>
      </c>
      <c r="E4810" s="26">
        <f t="shared" si="826"/>
        <v>447683937574573.94</v>
      </c>
      <c r="F4810" s="27">
        <f t="shared" si="827"/>
        <v>13883438387.79834</v>
      </c>
      <c r="G4810" s="28">
        <f t="shared" si="828"/>
        <v>103877869365.85181</v>
      </c>
      <c r="H4810" s="28">
        <f t="shared" si="829"/>
        <v>1731297822.7641969</v>
      </c>
      <c r="I4810" s="29">
        <f t="shared" si="830"/>
        <v>28854963.712736614</v>
      </c>
      <c r="J4810" s="25">
        <f t="shared" si="831"/>
        <v>917752072029926.5</v>
      </c>
      <c r="K4810" s="25">
        <f t="shared" si="832"/>
        <v>917752072029926.5</v>
      </c>
      <c r="L4810" s="30" t="str">
        <f t="shared" si="833"/>
        <v>0 DAYS</v>
      </c>
    </row>
    <row r="4811" spans="1:12" x14ac:dyDescent="0.2">
      <c r="A4811" s="23">
        <f t="shared" si="823"/>
        <v>447683937575573.94</v>
      </c>
      <c r="B4811" s="24">
        <v>4805</v>
      </c>
      <c r="C4811" s="23">
        <f t="shared" si="824"/>
        <v>2507030050423.2139</v>
      </c>
      <c r="D4811" s="25">
        <f t="shared" si="825"/>
        <v>450190967625997.13</v>
      </c>
      <c r="E4811" s="26">
        <f t="shared" si="826"/>
        <v>450190967624997.13</v>
      </c>
      <c r="F4811" s="27">
        <f t="shared" si="827"/>
        <v>13961185642.770508</v>
      </c>
      <c r="G4811" s="28">
        <f t="shared" si="828"/>
        <v>104459585434.30058</v>
      </c>
      <c r="H4811" s="28">
        <f t="shared" si="829"/>
        <v>1740993090.5716765</v>
      </c>
      <c r="I4811" s="29">
        <f t="shared" si="830"/>
        <v>29016551.50952794</v>
      </c>
      <c r="J4811" s="25">
        <f t="shared" si="831"/>
        <v>922891483633294</v>
      </c>
      <c r="K4811" s="25">
        <f t="shared" si="832"/>
        <v>922891483633294</v>
      </c>
      <c r="L4811" s="30" t="str">
        <f t="shared" si="833"/>
        <v>0 DAYS</v>
      </c>
    </row>
    <row r="4812" spans="1:12" x14ac:dyDescent="0.2">
      <c r="A4812" s="23">
        <f t="shared" si="823"/>
        <v>450190967625997.13</v>
      </c>
      <c r="B4812" s="24">
        <v>4806</v>
      </c>
      <c r="C4812" s="23">
        <f t="shared" si="824"/>
        <v>2521069418705.584</v>
      </c>
      <c r="D4812" s="25">
        <f t="shared" si="825"/>
        <v>452712037044702.69</v>
      </c>
      <c r="E4812" s="26">
        <f t="shared" si="826"/>
        <v>452712037043702.69</v>
      </c>
      <c r="F4812" s="27">
        <f t="shared" si="827"/>
        <v>14039368282.370117</v>
      </c>
      <c r="G4812" s="28">
        <f t="shared" si="828"/>
        <v>105044559112.73267</v>
      </c>
      <c r="H4812" s="28">
        <f t="shared" si="829"/>
        <v>1750742651.8788779</v>
      </c>
      <c r="I4812" s="29">
        <f t="shared" si="830"/>
        <v>29179044.197981298</v>
      </c>
      <c r="J4812" s="25">
        <f t="shared" si="831"/>
        <v>928059675941640.38</v>
      </c>
      <c r="K4812" s="25">
        <f t="shared" si="832"/>
        <v>928059675941640.38</v>
      </c>
      <c r="L4812" s="30" t="str">
        <f t="shared" si="833"/>
        <v>0 DAYS</v>
      </c>
    </row>
    <row r="4813" spans="1:12" x14ac:dyDescent="0.2">
      <c r="A4813" s="23">
        <f t="shared" si="823"/>
        <v>452712037044702.69</v>
      </c>
      <c r="B4813" s="24">
        <v>4807</v>
      </c>
      <c r="C4813" s="23">
        <f t="shared" si="824"/>
        <v>2535187407450.335</v>
      </c>
      <c r="D4813" s="25">
        <f t="shared" si="825"/>
        <v>455247224452153</v>
      </c>
      <c r="E4813" s="26">
        <f t="shared" si="826"/>
        <v>455247224451153</v>
      </c>
      <c r="F4813" s="27">
        <f t="shared" si="827"/>
        <v>14117988744.750977</v>
      </c>
      <c r="G4813" s="28">
        <f t="shared" si="828"/>
        <v>105632808643.76396</v>
      </c>
      <c r="H4813" s="28">
        <f t="shared" si="829"/>
        <v>1760546810.7293994</v>
      </c>
      <c r="I4813" s="29">
        <f t="shared" si="830"/>
        <v>29342446.84548999</v>
      </c>
      <c r="J4813" s="25">
        <f t="shared" si="831"/>
        <v>933256810126913.63</v>
      </c>
      <c r="K4813" s="25">
        <f t="shared" si="832"/>
        <v>933256810126913.63</v>
      </c>
      <c r="L4813" s="30" t="str">
        <f t="shared" si="833"/>
        <v>0 DAYS</v>
      </c>
    </row>
    <row r="4814" spans="1:12" x14ac:dyDescent="0.2">
      <c r="A4814" s="23">
        <f t="shared" si="823"/>
        <v>455247224452153</v>
      </c>
      <c r="B4814" s="24">
        <v>4808</v>
      </c>
      <c r="C4814" s="23">
        <f t="shared" si="824"/>
        <v>2549384456932.0566</v>
      </c>
      <c r="D4814" s="25">
        <f t="shared" si="825"/>
        <v>457796608909085.06</v>
      </c>
      <c r="E4814" s="26">
        <f t="shared" si="826"/>
        <v>457796608908085.06</v>
      </c>
      <c r="F4814" s="27">
        <f t="shared" si="827"/>
        <v>14197049481.72168</v>
      </c>
      <c r="G4814" s="28">
        <f t="shared" si="828"/>
        <v>106224352372.16902</v>
      </c>
      <c r="H4814" s="28">
        <f t="shared" si="829"/>
        <v>1770405872.8694837</v>
      </c>
      <c r="I4814" s="29">
        <f t="shared" si="830"/>
        <v>29506764.547824729</v>
      </c>
      <c r="J4814" s="25">
        <f t="shared" si="831"/>
        <v>938483048263624.25</v>
      </c>
      <c r="K4814" s="25">
        <f t="shared" si="832"/>
        <v>938483048263624.25</v>
      </c>
      <c r="L4814" s="30" t="str">
        <f t="shared" si="833"/>
        <v>0 DAYS</v>
      </c>
    </row>
    <row r="4815" spans="1:12" x14ac:dyDescent="0.2">
      <c r="A4815" s="23">
        <f t="shared" si="823"/>
        <v>457796608909085.06</v>
      </c>
      <c r="B4815" s="24">
        <v>4809</v>
      </c>
      <c r="C4815" s="23">
        <f t="shared" si="824"/>
        <v>2563661009890.8765</v>
      </c>
      <c r="D4815" s="25">
        <f t="shared" si="825"/>
        <v>460360269918975.94</v>
      </c>
      <c r="E4815" s="26">
        <f t="shared" si="826"/>
        <v>460360269917975.94</v>
      </c>
      <c r="F4815" s="27">
        <f t="shared" si="827"/>
        <v>14276552958.819824</v>
      </c>
      <c r="G4815" s="28">
        <f t="shared" si="828"/>
        <v>106819208745.45319</v>
      </c>
      <c r="H4815" s="28">
        <f t="shared" si="829"/>
        <v>1780320145.7575531</v>
      </c>
      <c r="I4815" s="29">
        <f t="shared" si="830"/>
        <v>29672002.429292552</v>
      </c>
      <c r="J4815" s="25">
        <f t="shared" si="831"/>
        <v>943738553333900.63</v>
      </c>
      <c r="K4815" s="25">
        <f t="shared" si="832"/>
        <v>943738553333900.63</v>
      </c>
      <c r="L4815" s="30" t="str">
        <f t="shared" si="833"/>
        <v>0 DAYS</v>
      </c>
    </row>
    <row r="4816" spans="1:12" x14ac:dyDescent="0.2">
      <c r="A4816" s="23">
        <f t="shared" si="823"/>
        <v>460360269918975.94</v>
      </c>
      <c r="B4816" s="24">
        <v>4810</v>
      </c>
      <c r="C4816" s="23">
        <f t="shared" si="824"/>
        <v>2578017511546.2651</v>
      </c>
      <c r="D4816" s="25">
        <f t="shared" si="825"/>
        <v>462938287430522.19</v>
      </c>
      <c r="E4816" s="26">
        <f t="shared" si="826"/>
        <v>462938287429522.19</v>
      </c>
      <c r="F4816" s="27">
        <f t="shared" si="827"/>
        <v>14356501655.388672</v>
      </c>
      <c r="G4816" s="28">
        <f t="shared" si="828"/>
        <v>107417396314.42772</v>
      </c>
      <c r="H4816" s="28">
        <f t="shared" si="829"/>
        <v>1790289938.5737953</v>
      </c>
      <c r="I4816" s="29">
        <f t="shared" si="830"/>
        <v>29838165.642896589</v>
      </c>
      <c r="J4816" s="25">
        <f t="shared" si="831"/>
        <v>949023489232570.38</v>
      </c>
      <c r="K4816" s="25">
        <f t="shared" si="832"/>
        <v>949023489232570.38</v>
      </c>
      <c r="L4816" s="30" t="str">
        <f t="shared" si="833"/>
        <v>0 DAYS</v>
      </c>
    </row>
    <row r="4817" spans="1:12" x14ac:dyDescent="0.2">
      <c r="A4817" s="23">
        <f t="shared" si="823"/>
        <v>462938287430522.19</v>
      </c>
      <c r="B4817" s="24">
        <v>4811</v>
      </c>
      <c r="C4817" s="23">
        <f t="shared" si="824"/>
        <v>2592454409610.9243</v>
      </c>
      <c r="D4817" s="25">
        <f t="shared" si="825"/>
        <v>465530741840133.13</v>
      </c>
      <c r="E4817" s="26">
        <f t="shared" si="826"/>
        <v>465530741839133.13</v>
      </c>
      <c r="F4817" s="27">
        <f t="shared" si="827"/>
        <v>14436898064.65918</v>
      </c>
      <c r="G4817" s="28">
        <f t="shared" si="828"/>
        <v>108018933733.78851</v>
      </c>
      <c r="H4817" s="28">
        <f t="shared" si="829"/>
        <v>1800315562.2298086</v>
      </c>
      <c r="I4817" s="29">
        <f t="shared" si="830"/>
        <v>30005259.370496809</v>
      </c>
      <c r="J4817" s="25">
        <f t="shared" si="831"/>
        <v>954338020772272.88</v>
      </c>
      <c r="K4817" s="25">
        <f t="shared" si="832"/>
        <v>954338020772272.88</v>
      </c>
      <c r="L4817" s="30" t="str">
        <f t="shared" si="833"/>
        <v>0 DAYS</v>
      </c>
    </row>
    <row r="4818" spans="1:12" x14ac:dyDescent="0.2">
      <c r="A4818" s="23">
        <f t="shared" si="823"/>
        <v>465530741840133.13</v>
      </c>
      <c r="B4818" s="24">
        <v>4812</v>
      </c>
      <c r="C4818" s="23">
        <f t="shared" si="824"/>
        <v>2606972154304.7456</v>
      </c>
      <c r="D4818" s="25">
        <f t="shared" si="825"/>
        <v>468137713994437.88</v>
      </c>
      <c r="E4818" s="26">
        <f t="shared" si="826"/>
        <v>468137713993437.88</v>
      </c>
      <c r="F4818" s="27">
        <f t="shared" si="827"/>
        <v>14517744693.821289</v>
      </c>
      <c r="G4818" s="28">
        <f t="shared" si="828"/>
        <v>108623839762.69774</v>
      </c>
      <c r="H4818" s="28">
        <f t="shared" si="829"/>
        <v>1810397329.3782957</v>
      </c>
      <c r="I4818" s="29">
        <f t="shared" si="830"/>
        <v>30173288.822971594</v>
      </c>
      <c r="J4818" s="25">
        <f t="shared" si="831"/>
        <v>959682313688597.5</v>
      </c>
      <c r="K4818" s="25">
        <f t="shared" si="832"/>
        <v>959682313688597.5</v>
      </c>
      <c r="L4818" s="30" t="str">
        <f t="shared" si="833"/>
        <v>0 DAYS</v>
      </c>
    </row>
    <row r="4819" spans="1:12" x14ac:dyDescent="0.2">
      <c r="A4819" s="23">
        <f t="shared" si="823"/>
        <v>468137713994437.88</v>
      </c>
      <c r="B4819" s="24">
        <v>4813</v>
      </c>
      <c r="C4819" s="23">
        <f t="shared" si="824"/>
        <v>2621571198368.8521</v>
      </c>
      <c r="D4819" s="25">
        <f t="shared" si="825"/>
        <v>470759285192806.75</v>
      </c>
      <c r="E4819" s="26">
        <f t="shared" si="826"/>
        <v>470759285191806.75</v>
      </c>
      <c r="F4819" s="27">
        <f t="shared" si="827"/>
        <v>14599044064.106445</v>
      </c>
      <c r="G4819" s="28">
        <f t="shared" si="828"/>
        <v>109232133265.36884</v>
      </c>
      <c r="H4819" s="28">
        <f t="shared" si="829"/>
        <v>1820535554.4228139</v>
      </c>
      <c r="I4819" s="29">
        <f t="shared" si="830"/>
        <v>30342259.240380231</v>
      </c>
      <c r="J4819" s="25">
        <f t="shared" si="831"/>
        <v>965056534645253.75</v>
      </c>
      <c r="K4819" s="25">
        <f t="shared" si="832"/>
        <v>965056534645253.75</v>
      </c>
      <c r="L4819" s="30" t="str">
        <f t="shared" si="833"/>
        <v>0 DAYS</v>
      </c>
    </row>
    <row r="4820" spans="1:12" x14ac:dyDescent="0.2">
      <c r="A4820" s="23">
        <f t="shared" si="823"/>
        <v>470759285192806.75</v>
      </c>
      <c r="B4820" s="24">
        <v>4814</v>
      </c>
      <c r="C4820" s="23">
        <f t="shared" si="824"/>
        <v>2636251997079.7178</v>
      </c>
      <c r="D4820" s="25">
        <f t="shared" si="825"/>
        <v>473395537189886.44</v>
      </c>
      <c r="E4820" s="26">
        <f t="shared" si="826"/>
        <v>473395537188886.44</v>
      </c>
      <c r="F4820" s="27">
        <f t="shared" si="827"/>
        <v>14680798710.865723</v>
      </c>
      <c r="G4820" s="28">
        <f t="shared" si="828"/>
        <v>109843833211.65491</v>
      </c>
      <c r="H4820" s="28">
        <f t="shared" si="829"/>
        <v>1830730553.5275817</v>
      </c>
      <c r="I4820" s="29">
        <f t="shared" si="830"/>
        <v>30512175.892126363</v>
      </c>
      <c r="J4820" s="25">
        <f t="shared" si="831"/>
        <v>970460851239267.13</v>
      </c>
      <c r="K4820" s="25">
        <f t="shared" si="832"/>
        <v>970460851239267.13</v>
      </c>
      <c r="L4820" s="30" t="str">
        <f t="shared" si="833"/>
        <v>0 DAYS</v>
      </c>
    </row>
    <row r="4821" spans="1:12" x14ac:dyDescent="0.2">
      <c r="A4821" s="23">
        <f t="shared" si="823"/>
        <v>473395537189886.44</v>
      </c>
      <c r="B4821" s="24">
        <v>4815</v>
      </c>
      <c r="C4821" s="23">
        <f t="shared" si="824"/>
        <v>2651015008263.3643</v>
      </c>
      <c r="D4821" s="25">
        <f t="shared" si="825"/>
        <v>476046552198149.81</v>
      </c>
      <c r="E4821" s="26">
        <f t="shared" si="826"/>
        <v>476046552197149.81</v>
      </c>
      <c r="F4821" s="27">
        <f t="shared" si="827"/>
        <v>14763011183.646484</v>
      </c>
      <c r="G4821" s="28">
        <f t="shared" si="828"/>
        <v>110458958677.64018</v>
      </c>
      <c r="H4821" s="28">
        <f t="shared" si="829"/>
        <v>1840982644.6273363</v>
      </c>
      <c r="I4821" s="29">
        <f t="shared" si="830"/>
        <v>30683044.077122271</v>
      </c>
      <c r="J4821" s="25">
        <f t="shared" si="831"/>
        <v>975895432006207</v>
      </c>
      <c r="K4821" s="25">
        <f t="shared" si="832"/>
        <v>975895432006207</v>
      </c>
      <c r="L4821" s="30" t="str">
        <f t="shared" si="833"/>
        <v>0 DAYS</v>
      </c>
    </row>
    <row r="4822" spans="1:12" x14ac:dyDescent="0.2">
      <c r="A4822" s="23">
        <f t="shared" si="823"/>
        <v>476046552198149.81</v>
      </c>
      <c r="B4822" s="24">
        <v>4816</v>
      </c>
      <c r="C4822" s="23">
        <f t="shared" si="824"/>
        <v>2665860692309.6392</v>
      </c>
      <c r="D4822" s="25">
        <f t="shared" si="825"/>
        <v>478712412890459.44</v>
      </c>
      <c r="E4822" s="26">
        <f t="shared" si="826"/>
        <v>478712412889459.44</v>
      </c>
      <c r="F4822" s="27">
        <f t="shared" si="827"/>
        <v>14845684046.274902</v>
      </c>
      <c r="G4822" s="28">
        <f t="shared" si="828"/>
        <v>111077528846.23497</v>
      </c>
      <c r="H4822" s="28">
        <f t="shared" si="829"/>
        <v>1851292147.4372494</v>
      </c>
      <c r="I4822" s="29">
        <f t="shared" si="830"/>
        <v>30854869.123954158</v>
      </c>
      <c r="J4822" s="25">
        <f t="shared" si="831"/>
        <v>981360446425441.75</v>
      </c>
      <c r="K4822" s="25">
        <f t="shared" si="832"/>
        <v>981360446425441.75</v>
      </c>
      <c r="L4822" s="30" t="str">
        <f t="shared" si="833"/>
        <v>0 DAYS</v>
      </c>
    </row>
    <row r="4823" spans="1:12" x14ac:dyDescent="0.2">
      <c r="A4823" s="23">
        <f t="shared" si="823"/>
        <v>478712412890459.44</v>
      </c>
      <c r="B4823" s="24">
        <v>4817</v>
      </c>
      <c r="C4823" s="23">
        <f t="shared" si="824"/>
        <v>2680789512186.5728</v>
      </c>
      <c r="D4823" s="25">
        <f t="shared" si="825"/>
        <v>481393202402646</v>
      </c>
      <c r="E4823" s="26">
        <f t="shared" si="826"/>
        <v>481393202401646</v>
      </c>
      <c r="F4823" s="27">
        <f t="shared" si="827"/>
        <v>14928819876.933594</v>
      </c>
      <c r="G4823" s="28">
        <f t="shared" si="828"/>
        <v>111699563007.77386</v>
      </c>
      <c r="H4823" s="28">
        <f t="shared" si="829"/>
        <v>1861659383.4628978</v>
      </c>
      <c r="I4823" s="29">
        <f t="shared" si="830"/>
        <v>31027656.391048297</v>
      </c>
      <c r="J4823" s="25">
        <f t="shared" si="831"/>
        <v>986856064925424.25</v>
      </c>
      <c r="K4823" s="25">
        <f t="shared" si="832"/>
        <v>986856064925424.25</v>
      </c>
      <c r="L4823" s="30" t="str">
        <f t="shared" si="833"/>
        <v>0 DAYS</v>
      </c>
    </row>
    <row r="4824" spans="1:12" x14ac:dyDescent="0.2">
      <c r="A4824" s="23">
        <f t="shared" si="823"/>
        <v>481393202402646</v>
      </c>
      <c r="B4824" s="24">
        <v>4818</v>
      </c>
      <c r="C4824" s="23">
        <f t="shared" si="824"/>
        <v>2695801933454.8174</v>
      </c>
      <c r="D4824" s="25">
        <f t="shared" si="825"/>
        <v>484089004336100.81</v>
      </c>
      <c r="E4824" s="26">
        <f t="shared" si="826"/>
        <v>484089004335100.81</v>
      </c>
      <c r="F4824" s="27">
        <f t="shared" si="827"/>
        <v>15012421268.244629</v>
      </c>
      <c r="G4824" s="28">
        <f t="shared" si="828"/>
        <v>112325080560.61739</v>
      </c>
      <c r="H4824" s="28">
        <f t="shared" si="829"/>
        <v>1872084676.0102897</v>
      </c>
      <c r="I4824" s="29">
        <f t="shared" si="830"/>
        <v>31201411.266838159</v>
      </c>
      <c r="J4824" s="25">
        <f t="shared" si="831"/>
        <v>992382458889006.63</v>
      </c>
      <c r="K4824" s="25">
        <f t="shared" si="832"/>
        <v>992382458889006.63</v>
      </c>
      <c r="L4824" s="30" t="str">
        <f t="shared" si="833"/>
        <v>0 DAYS</v>
      </c>
    </row>
    <row r="4825" spans="1:12" x14ac:dyDescent="0.2">
      <c r="A4825" s="23">
        <f t="shared" si="823"/>
        <v>484089004336100.81</v>
      </c>
      <c r="B4825" s="24">
        <v>4819</v>
      </c>
      <c r="C4825" s="23">
        <f t="shared" si="824"/>
        <v>2710898424282.1646</v>
      </c>
      <c r="D4825" s="25">
        <f t="shared" si="825"/>
        <v>486799902760383</v>
      </c>
      <c r="E4825" s="26">
        <f t="shared" si="826"/>
        <v>486799902759383</v>
      </c>
      <c r="F4825" s="27">
        <f t="shared" si="827"/>
        <v>15096490827.347168</v>
      </c>
      <c r="G4825" s="28">
        <f t="shared" si="828"/>
        <v>112954101011.75685</v>
      </c>
      <c r="H4825" s="28">
        <f t="shared" si="829"/>
        <v>1882568350.1959474</v>
      </c>
      <c r="I4825" s="29">
        <f t="shared" si="830"/>
        <v>31376139.169932459</v>
      </c>
      <c r="J4825" s="25">
        <f t="shared" si="831"/>
        <v>997939800658785.13</v>
      </c>
      <c r="K4825" s="25">
        <f t="shared" si="832"/>
        <v>997939800658785.13</v>
      </c>
      <c r="L4825" s="30" t="str">
        <f t="shared" si="833"/>
        <v>0 DAYS</v>
      </c>
    </row>
    <row r="4826" spans="1:12" x14ac:dyDescent="0.2">
      <c r="A4826" s="23">
        <f t="shared" si="823"/>
        <v>486799902760383</v>
      </c>
      <c r="B4826" s="24">
        <v>4820</v>
      </c>
      <c r="C4826" s="23">
        <f t="shared" si="824"/>
        <v>2726079455458.1445</v>
      </c>
      <c r="D4826" s="25">
        <f t="shared" si="825"/>
        <v>489525982215841.13</v>
      </c>
      <c r="E4826" s="26">
        <f t="shared" si="826"/>
        <v>489525982214841.13</v>
      </c>
      <c r="F4826" s="27">
        <f t="shared" si="827"/>
        <v>15181031175.97998</v>
      </c>
      <c r="G4826" s="28">
        <f t="shared" si="828"/>
        <v>113586643977.42268</v>
      </c>
      <c r="H4826" s="28">
        <f t="shared" si="829"/>
        <v>1893110732.9570448</v>
      </c>
      <c r="I4826" s="29">
        <f t="shared" si="830"/>
        <v>31551845.549284082</v>
      </c>
      <c r="J4826" s="25">
        <f t="shared" si="831"/>
        <v>1003528263542474.3</v>
      </c>
      <c r="K4826" s="25">
        <f t="shared" si="832"/>
        <v>1003528263542474.3</v>
      </c>
      <c r="L4826" s="30" t="str">
        <f t="shared" si="833"/>
        <v>0 DAYS</v>
      </c>
    </row>
    <row r="4827" spans="1:12" x14ac:dyDescent="0.2">
      <c r="A4827" s="23">
        <f t="shared" si="823"/>
        <v>489525982215841.13</v>
      </c>
      <c r="B4827" s="24">
        <v>4821</v>
      </c>
      <c r="C4827" s="23">
        <f t="shared" si="824"/>
        <v>2741345500408.7104</v>
      </c>
      <c r="D4827" s="25">
        <f t="shared" si="825"/>
        <v>492267327716249.81</v>
      </c>
      <c r="E4827" s="26">
        <f t="shared" si="826"/>
        <v>492267327715249.81</v>
      </c>
      <c r="F4827" s="27">
        <f t="shared" si="827"/>
        <v>15266044950.565918</v>
      </c>
      <c r="G4827" s="28">
        <f t="shared" si="828"/>
        <v>114222729183.69627</v>
      </c>
      <c r="H4827" s="28">
        <f t="shared" si="829"/>
        <v>1903712153.0616045</v>
      </c>
      <c r="I4827" s="29">
        <f t="shared" si="830"/>
        <v>31728535.884360075</v>
      </c>
      <c r="J4827" s="25">
        <f t="shared" si="831"/>
        <v>1009148021818312</v>
      </c>
      <c r="K4827" s="25">
        <f t="shared" si="832"/>
        <v>1009148021818312</v>
      </c>
      <c r="L4827" s="30" t="str">
        <f t="shared" si="833"/>
        <v>0 DAYS</v>
      </c>
    </row>
    <row r="4828" spans="1:12" x14ac:dyDescent="0.2">
      <c r="A4828" s="23">
        <f t="shared" si="823"/>
        <v>492267327716249.81</v>
      </c>
      <c r="B4828" s="24">
        <v>4822</v>
      </c>
      <c r="C4828" s="23">
        <f t="shared" si="824"/>
        <v>2756697035210.999</v>
      </c>
      <c r="D4828" s="25">
        <f t="shared" si="825"/>
        <v>495024024751460.81</v>
      </c>
      <c r="E4828" s="26">
        <f t="shared" si="826"/>
        <v>495024024750460.81</v>
      </c>
      <c r="F4828" s="27">
        <f t="shared" si="827"/>
        <v>15351534802.288574</v>
      </c>
      <c r="G4828" s="28">
        <f t="shared" si="828"/>
        <v>114862376467.12495</v>
      </c>
      <c r="H4828" s="28">
        <f t="shared" si="829"/>
        <v>1914372941.1187491</v>
      </c>
      <c r="I4828" s="29">
        <f t="shared" si="830"/>
        <v>31906215.685312487</v>
      </c>
      <c r="J4828" s="25">
        <f t="shared" si="831"/>
        <v>1014799250740494.6</v>
      </c>
      <c r="K4828" s="25">
        <f t="shared" si="832"/>
        <v>1014799250740494.6</v>
      </c>
      <c r="L4828" s="30" t="str">
        <f t="shared" si="833"/>
        <v>0 DAYS</v>
      </c>
    </row>
    <row r="4829" spans="1:12" x14ac:dyDescent="0.2">
      <c r="A4829" s="23">
        <f t="shared" si="823"/>
        <v>495024024751460.81</v>
      </c>
      <c r="B4829" s="24">
        <v>4823</v>
      </c>
      <c r="C4829" s="23">
        <f t="shared" si="824"/>
        <v>2772134538608.1807</v>
      </c>
      <c r="D4829" s="25">
        <f t="shared" si="825"/>
        <v>497796159290069</v>
      </c>
      <c r="E4829" s="26">
        <f t="shared" si="826"/>
        <v>497796159289069</v>
      </c>
      <c r="F4829" s="27">
        <f t="shared" si="827"/>
        <v>15437503397.181641</v>
      </c>
      <c r="G4829" s="28">
        <f t="shared" si="828"/>
        <v>115505605775.34087</v>
      </c>
      <c r="H4829" s="28">
        <f t="shared" si="829"/>
        <v>1925093429.5890145</v>
      </c>
      <c r="I4829" s="29">
        <f t="shared" si="830"/>
        <v>32084890.493150242</v>
      </c>
      <c r="J4829" s="25">
        <f t="shared" si="831"/>
        <v>1020482126544641.4</v>
      </c>
      <c r="K4829" s="25">
        <f t="shared" si="832"/>
        <v>1020482126544641.4</v>
      </c>
      <c r="L4829" s="30" t="str">
        <f t="shared" si="833"/>
        <v>0 DAYS</v>
      </c>
    </row>
    <row r="4830" spans="1:12" x14ac:dyDescent="0.2">
      <c r="A4830" s="23">
        <f t="shared" si="823"/>
        <v>497796159290069</v>
      </c>
      <c r="B4830" s="24">
        <v>4824</v>
      </c>
      <c r="C4830" s="23">
        <f t="shared" si="824"/>
        <v>2787658492024.3862</v>
      </c>
      <c r="D4830" s="25">
        <f t="shared" si="825"/>
        <v>500583817782093.38</v>
      </c>
      <c r="E4830" s="26">
        <f t="shared" si="826"/>
        <v>500583817781093.38</v>
      </c>
      <c r="F4830" s="27">
        <f t="shared" si="827"/>
        <v>15523953416.205566</v>
      </c>
      <c r="G4830" s="28">
        <f t="shared" si="828"/>
        <v>116152437167.68275</v>
      </c>
      <c r="H4830" s="28">
        <f t="shared" si="829"/>
        <v>1935873952.7947125</v>
      </c>
      <c r="I4830" s="29">
        <f t="shared" si="830"/>
        <v>32264565.879911877</v>
      </c>
      <c r="J4830" s="25">
        <f t="shared" si="831"/>
        <v>1026196826453291.4</v>
      </c>
      <c r="K4830" s="25">
        <f t="shared" si="832"/>
        <v>1026196826453291.4</v>
      </c>
      <c r="L4830" s="30" t="str">
        <f t="shared" si="833"/>
        <v>0 DAYS</v>
      </c>
    </row>
    <row r="4831" spans="1:12" x14ac:dyDescent="0.2">
      <c r="A4831" s="23">
        <f t="shared" si="823"/>
        <v>500583817782093.38</v>
      </c>
      <c r="B4831" s="24">
        <v>4825</v>
      </c>
      <c r="C4831" s="23">
        <f t="shared" si="824"/>
        <v>2803269379579.7227</v>
      </c>
      <c r="D4831" s="25">
        <f t="shared" si="825"/>
        <v>503387087161673.13</v>
      </c>
      <c r="E4831" s="26">
        <f t="shared" si="826"/>
        <v>503387087160673.13</v>
      </c>
      <c r="F4831" s="27">
        <f t="shared" si="827"/>
        <v>15610887555.336426</v>
      </c>
      <c r="G4831" s="28">
        <f t="shared" si="828"/>
        <v>116802890815.82178</v>
      </c>
      <c r="H4831" s="28">
        <f t="shared" si="829"/>
        <v>1946714846.9303629</v>
      </c>
      <c r="I4831" s="29">
        <f t="shared" si="830"/>
        <v>32445247.448839381</v>
      </c>
      <c r="J4831" s="25">
        <f t="shared" si="831"/>
        <v>1031943528681429.9</v>
      </c>
      <c r="K4831" s="25">
        <f t="shared" si="832"/>
        <v>1031943528681429.9</v>
      </c>
      <c r="L4831" s="30" t="str">
        <f t="shared" si="833"/>
        <v>0 DAYS</v>
      </c>
    </row>
    <row r="4832" spans="1:12" x14ac:dyDescent="0.2">
      <c r="A4832" s="23">
        <f t="shared" si="823"/>
        <v>503387087161673.13</v>
      </c>
      <c r="B4832" s="24">
        <v>4826</v>
      </c>
      <c r="C4832" s="23">
        <f t="shared" si="824"/>
        <v>2818967688105.3696</v>
      </c>
      <c r="D4832" s="25">
        <f t="shared" si="825"/>
        <v>506206054849778.5</v>
      </c>
      <c r="E4832" s="26">
        <f t="shared" si="826"/>
        <v>506206054848778.5</v>
      </c>
      <c r="F4832" s="27">
        <f t="shared" si="827"/>
        <v>15698308525.646973</v>
      </c>
      <c r="G4832" s="28">
        <f t="shared" si="828"/>
        <v>117456987004.3904</v>
      </c>
      <c r="H4832" s="28">
        <f t="shared" si="829"/>
        <v>1957616450.0731733</v>
      </c>
      <c r="I4832" s="29">
        <f t="shared" si="830"/>
        <v>32626940.834552888</v>
      </c>
      <c r="J4832" s="25">
        <f t="shared" si="831"/>
        <v>1037722412442045.9</v>
      </c>
      <c r="K4832" s="25">
        <f t="shared" si="832"/>
        <v>1037722412442045.9</v>
      </c>
      <c r="L4832" s="30" t="str">
        <f t="shared" si="833"/>
        <v>0 DAYS</v>
      </c>
    </row>
    <row r="4833" spans="1:12" x14ac:dyDescent="0.2">
      <c r="A4833" s="23">
        <f t="shared" si="823"/>
        <v>506206054849778.5</v>
      </c>
      <c r="B4833" s="24">
        <v>4827</v>
      </c>
      <c r="C4833" s="23">
        <f t="shared" si="824"/>
        <v>2834753907158.7598</v>
      </c>
      <c r="D4833" s="25">
        <f t="shared" si="825"/>
        <v>509040808756937.25</v>
      </c>
      <c r="E4833" s="26">
        <f t="shared" si="826"/>
        <v>509040808755937.25</v>
      </c>
      <c r="F4833" s="27">
        <f t="shared" si="827"/>
        <v>15786219053.390137</v>
      </c>
      <c r="G4833" s="28">
        <f t="shared" si="828"/>
        <v>118114746131.61499</v>
      </c>
      <c r="H4833" s="28">
        <f t="shared" si="829"/>
        <v>1968579102.1935833</v>
      </c>
      <c r="I4833" s="29">
        <f t="shared" si="830"/>
        <v>32809651.703226388</v>
      </c>
      <c r="J4833" s="25">
        <f t="shared" si="831"/>
        <v>1043533657951721.3</v>
      </c>
      <c r="K4833" s="25">
        <f t="shared" si="832"/>
        <v>1043533657951721.3</v>
      </c>
      <c r="L4833" s="30" t="str">
        <f t="shared" si="833"/>
        <v>0 DAYS</v>
      </c>
    </row>
    <row r="4834" spans="1:12" x14ac:dyDescent="0.2">
      <c r="A4834" s="23">
        <f t="shared" si="823"/>
        <v>509040808756937.25</v>
      </c>
      <c r="B4834" s="24">
        <v>4828</v>
      </c>
      <c r="C4834" s="23">
        <f t="shared" si="824"/>
        <v>2850628529038.8486</v>
      </c>
      <c r="D4834" s="25">
        <f t="shared" si="825"/>
        <v>511891437285976.13</v>
      </c>
      <c r="E4834" s="26">
        <f t="shared" si="826"/>
        <v>511891437284976.13</v>
      </c>
      <c r="F4834" s="27">
        <f t="shared" si="827"/>
        <v>15874621880.088867</v>
      </c>
      <c r="G4834" s="28">
        <f t="shared" si="828"/>
        <v>118776188709.95203</v>
      </c>
      <c r="H4834" s="28">
        <f t="shared" si="829"/>
        <v>1979603145.1658671</v>
      </c>
      <c r="I4834" s="29">
        <f t="shared" si="830"/>
        <v>32993385.752764452</v>
      </c>
      <c r="J4834" s="25">
        <f t="shared" si="831"/>
        <v>1049377446436251</v>
      </c>
      <c r="K4834" s="25">
        <f t="shared" si="832"/>
        <v>1049377446436251</v>
      </c>
      <c r="L4834" s="30" t="str">
        <f t="shared" si="833"/>
        <v>0 DAYS</v>
      </c>
    </row>
    <row r="4835" spans="1:12" x14ac:dyDescent="0.2">
      <c r="A4835" s="23">
        <f t="shared" si="823"/>
        <v>511891437285976.13</v>
      </c>
      <c r="B4835" s="24">
        <v>4829</v>
      </c>
      <c r="C4835" s="23">
        <f t="shared" si="824"/>
        <v>2866592048801.4663</v>
      </c>
      <c r="D4835" s="25">
        <f t="shared" si="825"/>
        <v>514758029334777.56</v>
      </c>
      <c r="E4835" s="26">
        <f t="shared" si="826"/>
        <v>514758029333777.56</v>
      </c>
      <c r="F4835" s="27">
        <f t="shared" si="827"/>
        <v>15963519762.617676</v>
      </c>
      <c r="G4835" s="28">
        <f t="shared" si="828"/>
        <v>119441335366.72777</v>
      </c>
      <c r="H4835" s="28">
        <f t="shared" si="829"/>
        <v>1990688922.7787962</v>
      </c>
      <c r="I4835" s="29">
        <f t="shared" si="830"/>
        <v>33178148.712979935</v>
      </c>
      <c r="J4835" s="25">
        <f t="shared" si="831"/>
        <v>1055253960136293.9</v>
      </c>
      <c r="K4835" s="25">
        <f t="shared" si="832"/>
        <v>1055253960136293.9</v>
      </c>
      <c r="L4835" s="30" t="str">
        <f t="shared" si="833"/>
        <v>0 DAYS</v>
      </c>
    </row>
    <row r="4836" spans="1:12" x14ac:dyDescent="0.2">
      <c r="A4836" s="23">
        <f t="shared" si="823"/>
        <v>514758029334777.56</v>
      </c>
      <c r="B4836" s="24">
        <v>4830</v>
      </c>
      <c r="C4836" s="23">
        <f t="shared" si="824"/>
        <v>2882644964274.7544</v>
      </c>
      <c r="D4836" s="25">
        <f t="shared" si="825"/>
        <v>517640674299052.31</v>
      </c>
      <c r="E4836" s="26">
        <f t="shared" si="826"/>
        <v>517640674298052.31</v>
      </c>
      <c r="F4836" s="27">
        <f t="shared" si="827"/>
        <v>16052915473.288086</v>
      </c>
      <c r="G4836" s="28">
        <f t="shared" si="828"/>
        <v>120110206844.78143</v>
      </c>
      <c r="H4836" s="28">
        <f t="shared" si="829"/>
        <v>2001836780.7463572</v>
      </c>
      <c r="I4836" s="29">
        <f t="shared" si="830"/>
        <v>33363946.34577262</v>
      </c>
      <c r="J4836" s="25">
        <f t="shared" si="831"/>
        <v>1061163382313057.1</v>
      </c>
      <c r="K4836" s="25">
        <f t="shared" si="832"/>
        <v>1061163382313057.1</v>
      </c>
      <c r="L4836" s="30" t="str">
        <f t="shared" si="833"/>
        <v>0 DAYS</v>
      </c>
    </row>
    <row r="4837" spans="1:12" x14ac:dyDescent="0.2">
      <c r="A4837" s="23">
        <f t="shared" si="823"/>
        <v>517640674299052.31</v>
      </c>
      <c r="B4837" s="24">
        <v>4831</v>
      </c>
      <c r="C4837" s="23">
        <f t="shared" si="824"/>
        <v>2898787776074.6929</v>
      </c>
      <c r="D4837" s="25">
        <f t="shared" si="825"/>
        <v>520539462075127</v>
      </c>
      <c r="E4837" s="26">
        <f t="shared" si="826"/>
        <v>520539462074127</v>
      </c>
      <c r="F4837" s="27">
        <f t="shared" si="827"/>
        <v>16142811799.938477</v>
      </c>
      <c r="G4837" s="28">
        <f t="shared" si="828"/>
        <v>120782824003.1122</v>
      </c>
      <c r="H4837" s="28">
        <f t="shared" si="829"/>
        <v>2013047066.7185366</v>
      </c>
      <c r="I4837" s="29">
        <f t="shared" si="830"/>
        <v>33550784.445308942</v>
      </c>
      <c r="J4837" s="25">
        <f t="shared" si="831"/>
        <v>1067105897254010.3</v>
      </c>
      <c r="K4837" s="25">
        <f t="shared" si="832"/>
        <v>1067105897254010.3</v>
      </c>
      <c r="L4837" s="30" t="str">
        <f t="shared" si="833"/>
        <v>0 DAYS</v>
      </c>
    </row>
    <row r="4838" spans="1:12" x14ac:dyDescent="0.2">
      <c r="A4838" s="23">
        <f t="shared" si="823"/>
        <v>520539462075127</v>
      </c>
      <c r="B4838" s="24">
        <v>4832</v>
      </c>
      <c r="C4838" s="23">
        <f t="shared" si="824"/>
        <v>2915020987620.7109</v>
      </c>
      <c r="D4838" s="25">
        <f t="shared" si="825"/>
        <v>523454483062747.69</v>
      </c>
      <c r="E4838" s="26">
        <f t="shared" si="826"/>
        <v>523454483061747.69</v>
      </c>
      <c r="F4838" s="27">
        <f t="shared" si="827"/>
        <v>16233211546.018066</v>
      </c>
      <c r="G4838" s="28">
        <f t="shared" si="828"/>
        <v>121459207817.52962</v>
      </c>
      <c r="H4838" s="28">
        <f t="shared" si="829"/>
        <v>2024320130.2921603</v>
      </c>
      <c r="I4838" s="29">
        <f t="shared" si="830"/>
        <v>33738668.83820267</v>
      </c>
      <c r="J4838" s="25">
        <f t="shared" si="831"/>
        <v>1073081690278632.6</v>
      </c>
      <c r="K4838" s="25">
        <f t="shared" si="832"/>
        <v>1073081690278632.6</v>
      </c>
      <c r="L4838" s="30" t="str">
        <f t="shared" si="833"/>
        <v>0 DAYS</v>
      </c>
    </row>
    <row r="4839" spans="1:12" x14ac:dyDescent="0.2">
      <c r="A4839" s="23">
        <f t="shared" si="823"/>
        <v>523454483062747.69</v>
      </c>
      <c r="B4839" s="24">
        <v>4833</v>
      </c>
      <c r="C4839" s="23">
        <f t="shared" si="824"/>
        <v>2931345105151.3872</v>
      </c>
      <c r="D4839" s="25">
        <f t="shared" si="825"/>
        <v>526385828167899.06</v>
      </c>
      <c r="E4839" s="26">
        <f t="shared" si="826"/>
        <v>526385828166899.06</v>
      </c>
      <c r="F4839" s="27">
        <f t="shared" si="827"/>
        <v>16324117530.67627</v>
      </c>
      <c r="G4839" s="28">
        <f t="shared" si="828"/>
        <v>122139379381.3078</v>
      </c>
      <c r="H4839" s="28">
        <f t="shared" si="829"/>
        <v>2035656323.0217967</v>
      </c>
      <c r="I4839" s="29">
        <f t="shared" si="830"/>
        <v>33927605.383696608</v>
      </c>
      <c r="J4839" s="25">
        <f t="shared" si="831"/>
        <v>1079090947744193</v>
      </c>
      <c r="K4839" s="25">
        <f t="shared" si="832"/>
        <v>1079090947744193</v>
      </c>
      <c r="L4839" s="30" t="str">
        <f t="shared" si="833"/>
        <v>0 DAYS</v>
      </c>
    </row>
    <row r="4840" spans="1:12" x14ac:dyDescent="0.2">
      <c r="A4840" s="23">
        <f t="shared" si="823"/>
        <v>526385828167899.06</v>
      </c>
      <c r="B4840" s="24">
        <v>4834</v>
      </c>
      <c r="C4840" s="23">
        <f t="shared" si="824"/>
        <v>2947760637740.2349</v>
      </c>
      <c r="D4840" s="25">
        <f t="shared" si="825"/>
        <v>529333588805639.31</v>
      </c>
      <c r="E4840" s="26">
        <f t="shared" si="826"/>
        <v>529333588804639.31</v>
      </c>
      <c r="F4840" s="27">
        <f t="shared" si="827"/>
        <v>16415532588.847656</v>
      </c>
      <c r="G4840" s="28">
        <f t="shared" si="828"/>
        <v>122823359905.84312</v>
      </c>
      <c r="H4840" s="28">
        <f t="shared" si="829"/>
        <v>2047055998.4307187</v>
      </c>
      <c r="I4840" s="29">
        <f t="shared" si="830"/>
        <v>34117599.973845311</v>
      </c>
      <c r="J4840" s="25">
        <f t="shared" si="831"/>
        <v>1085133857051560.5</v>
      </c>
      <c r="K4840" s="25">
        <f t="shared" si="832"/>
        <v>1085133857051560.5</v>
      </c>
      <c r="L4840" s="30" t="str">
        <f t="shared" si="833"/>
        <v>0 DAYS</v>
      </c>
    </row>
    <row r="4841" spans="1:12" x14ac:dyDescent="0.2">
      <c r="A4841" s="23">
        <f t="shared" si="823"/>
        <v>529333588805639.31</v>
      </c>
      <c r="B4841" s="24">
        <v>4835</v>
      </c>
      <c r="C4841" s="23">
        <f t="shared" si="824"/>
        <v>2964268097311.5801</v>
      </c>
      <c r="D4841" s="25">
        <f t="shared" si="825"/>
        <v>532297856902950.88</v>
      </c>
      <c r="E4841" s="26">
        <f t="shared" si="826"/>
        <v>532297856901950.88</v>
      </c>
      <c r="F4841" s="27">
        <f t="shared" si="827"/>
        <v>16507459571.345215</v>
      </c>
      <c r="G4841" s="28">
        <f t="shared" si="828"/>
        <v>123511170721.31584</v>
      </c>
      <c r="H4841" s="28">
        <f t="shared" si="829"/>
        <v>2058519512.0219307</v>
      </c>
      <c r="I4841" s="29">
        <f t="shared" si="830"/>
        <v>34308658.533698842</v>
      </c>
      <c r="J4841" s="25">
        <f t="shared" si="831"/>
        <v>1091210606651049.3</v>
      </c>
      <c r="K4841" s="25">
        <f t="shared" si="832"/>
        <v>1091210606651049.3</v>
      </c>
      <c r="L4841" s="30" t="str">
        <f t="shared" si="833"/>
        <v>0 DAYS</v>
      </c>
    </row>
    <row r="4842" spans="1:12" x14ac:dyDescent="0.2">
      <c r="A4842" s="23">
        <f t="shared" si="823"/>
        <v>532297856902950.88</v>
      </c>
      <c r="B4842" s="24">
        <v>4836</v>
      </c>
      <c r="C4842" s="23">
        <f t="shared" si="824"/>
        <v>2980867998656.5249</v>
      </c>
      <c r="D4842" s="25">
        <f t="shared" si="825"/>
        <v>535278724901607.38</v>
      </c>
      <c r="E4842" s="26">
        <f t="shared" si="826"/>
        <v>535278724900607.38</v>
      </c>
      <c r="F4842" s="27">
        <f t="shared" si="827"/>
        <v>16599901344.944824</v>
      </c>
      <c r="G4842" s="28">
        <f t="shared" si="828"/>
        <v>124202833277.35521</v>
      </c>
      <c r="H4842" s="28">
        <f t="shared" si="829"/>
        <v>2070047221.2892535</v>
      </c>
      <c r="I4842" s="29">
        <f t="shared" si="830"/>
        <v>34500787.021487556</v>
      </c>
      <c r="J4842" s="25">
        <f t="shared" si="831"/>
        <v>1097321386048295</v>
      </c>
      <c r="K4842" s="25">
        <f t="shared" si="832"/>
        <v>1097321386048295</v>
      </c>
      <c r="L4842" s="30" t="str">
        <f t="shared" si="833"/>
        <v>0 DAYS</v>
      </c>
    </row>
    <row r="4843" spans="1:12" x14ac:dyDescent="0.2">
      <c r="A4843" s="23">
        <f t="shared" si="823"/>
        <v>535278724901607.38</v>
      </c>
      <c r="B4843" s="24">
        <v>4837</v>
      </c>
      <c r="C4843" s="23">
        <f t="shared" si="824"/>
        <v>2997560859449.0015</v>
      </c>
      <c r="D4843" s="25">
        <f t="shared" si="825"/>
        <v>538276285761056.38</v>
      </c>
      <c r="E4843" s="26">
        <f t="shared" si="826"/>
        <v>538276285760056.38</v>
      </c>
      <c r="F4843" s="27">
        <f t="shared" si="827"/>
        <v>16692860792.476563</v>
      </c>
      <c r="G4843" s="28">
        <f t="shared" si="828"/>
        <v>124898369143.70839</v>
      </c>
      <c r="H4843" s="28">
        <f t="shared" si="829"/>
        <v>2081639485.7284732</v>
      </c>
      <c r="I4843" s="29">
        <f t="shared" si="830"/>
        <v>34693991.428807884</v>
      </c>
      <c r="J4843" s="25">
        <f t="shared" si="831"/>
        <v>1103466385810165.5</v>
      </c>
      <c r="K4843" s="25">
        <f t="shared" si="832"/>
        <v>1103466385810165.5</v>
      </c>
      <c r="L4843" s="30" t="str">
        <f t="shared" si="833"/>
        <v>0 DAYS</v>
      </c>
    </row>
    <row r="4844" spans="1:12" x14ac:dyDescent="0.2">
      <c r="A4844" s="23">
        <f t="shared" si="823"/>
        <v>538276285761056.38</v>
      </c>
      <c r="B4844" s="24">
        <v>4838</v>
      </c>
      <c r="C4844" s="23">
        <f t="shared" si="824"/>
        <v>3014347200261.9155</v>
      </c>
      <c r="D4844" s="25">
        <f t="shared" si="825"/>
        <v>541290632961318.31</v>
      </c>
      <c r="E4844" s="26">
        <f t="shared" si="826"/>
        <v>541290632960318.31</v>
      </c>
      <c r="F4844" s="27">
        <f t="shared" si="827"/>
        <v>16786340812.914063</v>
      </c>
      <c r="G4844" s="28">
        <f t="shared" si="828"/>
        <v>125597800010.91315</v>
      </c>
      <c r="H4844" s="28">
        <f t="shared" si="829"/>
        <v>2093296666.8485525</v>
      </c>
      <c r="I4844" s="29">
        <f t="shared" si="830"/>
        <v>34888277.780809209</v>
      </c>
      <c r="J4844" s="25">
        <f t="shared" si="831"/>
        <v>1109645797570702.5</v>
      </c>
      <c r="K4844" s="25">
        <f t="shared" si="832"/>
        <v>1109645797570702.5</v>
      </c>
      <c r="L4844" s="30" t="str">
        <f t="shared" si="833"/>
        <v>0 DAYS</v>
      </c>
    </row>
    <row r="4845" spans="1:12" x14ac:dyDescent="0.2">
      <c r="A4845" s="23">
        <f t="shared" si="823"/>
        <v>541290632961318.31</v>
      </c>
      <c r="B4845" s="24">
        <v>4839</v>
      </c>
      <c r="C4845" s="23">
        <f t="shared" si="824"/>
        <v>3031227544583.3823</v>
      </c>
      <c r="D4845" s="25">
        <f t="shared" si="825"/>
        <v>544321860505901.69</v>
      </c>
      <c r="E4845" s="26">
        <f t="shared" si="826"/>
        <v>544321860504901.69</v>
      </c>
      <c r="F4845" s="27">
        <f t="shared" si="827"/>
        <v>16880344321.466797</v>
      </c>
      <c r="G4845" s="28">
        <f t="shared" si="828"/>
        <v>126301147690.97426</v>
      </c>
      <c r="H4845" s="28">
        <f t="shared" si="829"/>
        <v>2105019128.1829042</v>
      </c>
      <c r="I4845" s="29">
        <f t="shared" si="830"/>
        <v>35083652.136381738</v>
      </c>
      <c r="J4845" s="25">
        <f t="shared" si="831"/>
        <v>1115859814037098.4</v>
      </c>
      <c r="K4845" s="25">
        <f t="shared" si="832"/>
        <v>1115859814037098.4</v>
      </c>
      <c r="L4845" s="30" t="str">
        <f t="shared" si="833"/>
        <v>0 DAYS</v>
      </c>
    </row>
    <row r="4846" spans="1:12" x14ac:dyDescent="0.2">
      <c r="A4846" s="23">
        <f t="shared" si="823"/>
        <v>544321860505901.69</v>
      </c>
      <c r="B4846" s="24">
        <v>4840</v>
      </c>
      <c r="C4846" s="23">
        <f t="shared" si="824"/>
        <v>3048202418833.0493</v>
      </c>
      <c r="D4846" s="25">
        <f t="shared" si="825"/>
        <v>547370062924734.75</v>
      </c>
      <c r="E4846" s="26">
        <f t="shared" si="826"/>
        <v>547370062923734.75</v>
      </c>
      <c r="F4846" s="27">
        <f t="shared" si="827"/>
        <v>16974874249.666992</v>
      </c>
      <c r="G4846" s="28">
        <f t="shared" si="828"/>
        <v>127008434118.04372</v>
      </c>
      <c r="H4846" s="28">
        <f t="shared" si="829"/>
        <v>2116807235.3007286</v>
      </c>
      <c r="I4846" s="29">
        <f t="shared" si="830"/>
        <v>35280120.588345475</v>
      </c>
      <c r="J4846" s="25">
        <f t="shared" si="831"/>
        <v>1122108628995706.1</v>
      </c>
      <c r="K4846" s="25">
        <f t="shared" si="832"/>
        <v>1122108628995706.1</v>
      </c>
      <c r="L4846" s="30" t="str">
        <f t="shared" si="833"/>
        <v>0 DAYS</v>
      </c>
    </row>
    <row r="4847" spans="1:12" x14ac:dyDescent="0.2">
      <c r="A4847" s="23">
        <f t="shared" si="823"/>
        <v>547370062924734.75</v>
      </c>
      <c r="B4847" s="24">
        <v>4841</v>
      </c>
      <c r="C4847" s="23">
        <f t="shared" si="824"/>
        <v>3065272352378.5146</v>
      </c>
      <c r="D4847" s="25">
        <f t="shared" si="825"/>
        <v>550435335277113.25</v>
      </c>
      <c r="E4847" s="26">
        <f t="shared" si="826"/>
        <v>550435335276113.25</v>
      </c>
      <c r="F4847" s="27">
        <f t="shared" si="827"/>
        <v>17069933545.465332</v>
      </c>
      <c r="G4847" s="28">
        <f t="shared" si="828"/>
        <v>127719681349.10478</v>
      </c>
      <c r="H4847" s="28">
        <f t="shared" si="829"/>
        <v>2128661355.818413</v>
      </c>
      <c r="I4847" s="29">
        <f t="shared" si="830"/>
        <v>35477689.263640217</v>
      </c>
      <c r="J4847" s="25">
        <f t="shared" si="831"/>
        <v>1128392437318082</v>
      </c>
      <c r="K4847" s="25">
        <f t="shared" si="832"/>
        <v>1128392437318082</v>
      </c>
      <c r="L4847" s="30" t="str">
        <f t="shared" si="833"/>
        <v>0 DAYS</v>
      </c>
    </row>
    <row r="4848" spans="1:12" x14ac:dyDescent="0.2">
      <c r="A4848" s="23">
        <f t="shared" si="823"/>
        <v>550435335277113.25</v>
      </c>
      <c r="B4848" s="24">
        <v>4842</v>
      </c>
      <c r="C4848" s="23">
        <f t="shared" si="824"/>
        <v>3082437877551.834</v>
      </c>
      <c r="D4848" s="25">
        <f t="shared" si="825"/>
        <v>553517773154665.06</v>
      </c>
      <c r="E4848" s="26">
        <f t="shared" si="826"/>
        <v>553517773153665.06</v>
      </c>
      <c r="F4848" s="27">
        <f t="shared" si="827"/>
        <v>17165525173.319336</v>
      </c>
      <c r="G4848" s="28">
        <f t="shared" si="828"/>
        <v>128434911564.65974</v>
      </c>
      <c r="H4848" s="28">
        <f t="shared" si="829"/>
        <v>2140581859.4109957</v>
      </c>
      <c r="I4848" s="29">
        <f t="shared" si="830"/>
        <v>35676364.323516592</v>
      </c>
      <c r="J4848" s="25">
        <f t="shared" si="831"/>
        <v>1134711434967063.3</v>
      </c>
      <c r="K4848" s="25">
        <f t="shared" si="832"/>
        <v>1134711434967063.3</v>
      </c>
      <c r="L4848" s="30" t="str">
        <f t="shared" si="833"/>
        <v>0 DAYS</v>
      </c>
    </row>
    <row r="4849" spans="1:12" x14ac:dyDescent="0.2">
      <c r="A4849" s="23">
        <f t="shared" si="823"/>
        <v>553517773154665.06</v>
      </c>
      <c r="B4849" s="24">
        <v>4843</v>
      </c>
      <c r="C4849" s="23">
        <f t="shared" si="824"/>
        <v>3099699529666.1245</v>
      </c>
      <c r="D4849" s="25">
        <f t="shared" si="825"/>
        <v>556617472684331.19</v>
      </c>
      <c r="E4849" s="26">
        <f t="shared" si="826"/>
        <v>556617472683331.19</v>
      </c>
      <c r="F4849" s="27">
        <f t="shared" si="827"/>
        <v>17261652114.290527</v>
      </c>
      <c r="G4849" s="28">
        <f t="shared" si="828"/>
        <v>129154147069.42186</v>
      </c>
      <c r="H4849" s="28">
        <f t="shared" si="829"/>
        <v>2152569117.8236976</v>
      </c>
      <c r="I4849" s="29">
        <f t="shared" si="830"/>
        <v>35876151.963728294</v>
      </c>
      <c r="J4849" s="25">
        <f t="shared" si="831"/>
        <v>1141065819002878.8</v>
      </c>
      <c r="K4849" s="25">
        <f t="shared" si="832"/>
        <v>1141065819002878.8</v>
      </c>
      <c r="L4849" s="30" t="str">
        <f t="shared" si="833"/>
        <v>0 DAYS</v>
      </c>
    </row>
    <row r="4850" spans="1:12" x14ac:dyDescent="0.2">
      <c r="A4850" s="23">
        <f t="shared" si="823"/>
        <v>556617472684331.19</v>
      </c>
      <c r="B4850" s="24">
        <v>4844</v>
      </c>
      <c r="C4850" s="23">
        <f t="shared" si="824"/>
        <v>3117057847032.2544</v>
      </c>
      <c r="D4850" s="25">
        <f t="shared" si="825"/>
        <v>559734530531363.44</v>
      </c>
      <c r="E4850" s="26">
        <f t="shared" si="826"/>
        <v>559734530530363.44</v>
      </c>
      <c r="F4850" s="27">
        <f t="shared" si="827"/>
        <v>17358317366.129883</v>
      </c>
      <c r="G4850" s="28">
        <f t="shared" si="828"/>
        <v>129877410293.0106</v>
      </c>
      <c r="H4850" s="28">
        <f t="shared" si="829"/>
        <v>2164623504.8835101</v>
      </c>
      <c r="I4850" s="29">
        <f t="shared" si="830"/>
        <v>36077058.41472517</v>
      </c>
      <c r="J4850" s="25">
        <f t="shared" si="831"/>
        <v>1147455787589295</v>
      </c>
      <c r="K4850" s="25">
        <f t="shared" si="832"/>
        <v>1147455787589295</v>
      </c>
      <c r="L4850" s="30" t="str">
        <f t="shared" si="833"/>
        <v>0 DAYS</v>
      </c>
    </row>
    <row r="4851" spans="1:12" x14ac:dyDescent="0.2">
      <c r="A4851" s="23">
        <f t="shared" si="823"/>
        <v>559734530531363.44</v>
      </c>
      <c r="B4851" s="24">
        <v>4845</v>
      </c>
      <c r="C4851" s="23">
        <f t="shared" si="824"/>
        <v>3134513370975.6353</v>
      </c>
      <c r="D4851" s="25">
        <f t="shared" si="825"/>
        <v>562869043902339.06</v>
      </c>
      <c r="E4851" s="26">
        <f t="shared" si="826"/>
        <v>562869043901339.06</v>
      </c>
      <c r="F4851" s="27">
        <f t="shared" si="827"/>
        <v>17455523943.380859</v>
      </c>
      <c r="G4851" s="28">
        <f t="shared" si="828"/>
        <v>130604723790.65147</v>
      </c>
      <c r="H4851" s="28">
        <f t="shared" si="829"/>
        <v>2176745396.5108581</v>
      </c>
      <c r="I4851" s="29">
        <f t="shared" si="830"/>
        <v>36279089.941847637</v>
      </c>
      <c r="J4851" s="25">
        <f t="shared" si="831"/>
        <v>1153881539999795</v>
      </c>
      <c r="K4851" s="25">
        <f t="shared" si="832"/>
        <v>1153881539999795</v>
      </c>
      <c r="L4851" s="30" t="str">
        <f t="shared" si="833"/>
        <v>0 DAYS</v>
      </c>
    </row>
    <row r="4852" spans="1:12" x14ac:dyDescent="0.2">
      <c r="A4852" s="23">
        <f t="shared" si="823"/>
        <v>562869043902339.06</v>
      </c>
      <c r="B4852" s="24">
        <v>4846</v>
      </c>
      <c r="C4852" s="23">
        <f t="shared" si="824"/>
        <v>3152066645853.0986</v>
      </c>
      <c r="D4852" s="25">
        <f t="shared" si="825"/>
        <v>566021110548192.13</v>
      </c>
      <c r="E4852" s="26">
        <f t="shared" si="826"/>
        <v>566021110547192.13</v>
      </c>
      <c r="F4852" s="27">
        <f t="shared" si="827"/>
        <v>17553274877.463379</v>
      </c>
      <c r="G4852" s="28">
        <f t="shared" si="828"/>
        <v>131336110243.8791</v>
      </c>
      <c r="H4852" s="28">
        <f t="shared" si="829"/>
        <v>2188935170.7313185</v>
      </c>
      <c r="I4852" s="29">
        <f t="shared" si="830"/>
        <v>36482252.845521972</v>
      </c>
      <c r="J4852" s="25">
        <f t="shared" si="831"/>
        <v>1160343276623793.8</v>
      </c>
      <c r="K4852" s="25">
        <f t="shared" si="832"/>
        <v>1160343276623793.8</v>
      </c>
      <c r="L4852" s="30" t="str">
        <f t="shared" si="833"/>
        <v>0 DAYS</v>
      </c>
    </row>
    <row r="4853" spans="1:12" x14ac:dyDescent="0.2">
      <c r="A4853" s="23">
        <f t="shared" si="823"/>
        <v>566021110548192.13</v>
      </c>
      <c r="B4853" s="24">
        <v>4847</v>
      </c>
      <c r="C4853" s="23">
        <f t="shared" si="824"/>
        <v>3169718219069.876</v>
      </c>
      <c r="D4853" s="25">
        <f t="shared" si="825"/>
        <v>569190828767262</v>
      </c>
      <c r="E4853" s="26">
        <f t="shared" si="826"/>
        <v>569190828766262</v>
      </c>
      <c r="F4853" s="27">
        <f t="shared" si="827"/>
        <v>17651573216.777344</v>
      </c>
      <c r="G4853" s="28">
        <f t="shared" si="828"/>
        <v>132071592461.24483</v>
      </c>
      <c r="H4853" s="28">
        <f t="shared" si="829"/>
        <v>2201193207.6874137</v>
      </c>
      <c r="I4853" s="29">
        <f t="shared" si="830"/>
        <v>36686553.461456895</v>
      </c>
      <c r="J4853" s="25">
        <f t="shared" si="831"/>
        <v>1166841198972887</v>
      </c>
      <c r="K4853" s="25">
        <f t="shared" si="832"/>
        <v>1166841198972887</v>
      </c>
      <c r="L4853" s="30" t="str">
        <f t="shared" si="833"/>
        <v>0 DAYS</v>
      </c>
    </row>
    <row r="4854" spans="1:12" x14ac:dyDescent="0.2">
      <c r="A4854" s="23">
        <f t="shared" si="823"/>
        <v>569190828767262</v>
      </c>
      <c r="B4854" s="24">
        <v>4848</v>
      </c>
      <c r="C4854" s="23">
        <f t="shared" si="824"/>
        <v>3187468641096.667</v>
      </c>
      <c r="D4854" s="25">
        <f t="shared" si="825"/>
        <v>572378297408358.63</v>
      </c>
      <c r="E4854" s="26">
        <f t="shared" si="826"/>
        <v>572378297407358.63</v>
      </c>
      <c r="F4854" s="27">
        <f t="shared" si="827"/>
        <v>17750422026.791016</v>
      </c>
      <c r="G4854" s="28">
        <f t="shared" si="828"/>
        <v>132811193379.02779</v>
      </c>
      <c r="H4854" s="28">
        <f t="shared" si="829"/>
        <v>2213519889.6504631</v>
      </c>
      <c r="I4854" s="29">
        <f t="shared" si="830"/>
        <v>36891998.160841055</v>
      </c>
      <c r="J4854" s="25">
        <f t="shared" si="831"/>
        <v>1173375509687135</v>
      </c>
      <c r="K4854" s="25">
        <f t="shared" si="832"/>
        <v>1173375509687135</v>
      </c>
      <c r="L4854" s="30" t="str">
        <f t="shared" si="833"/>
        <v>0 DAYS</v>
      </c>
    </row>
    <row r="4855" spans="1:12" x14ac:dyDescent="0.2">
      <c r="A4855" s="23">
        <f t="shared" si="823"/>
        <v>572378297408358.63</v>
      </c>
      <c r="B4855" s="24">
        <v>4849</v>
      </c>
      <c r="C4855" s="23">
        <f t="shared" si="824"/>
        <v>3205318465486.8081</v>
      </c>
      <c r="D4855" s="25">
        <f t="shared" si="825"/>
        <v>575583615873845.38</v>
      </c>
      <c r="E4855" s="26">
        <f t="shared" si="826"/>
        <v>575583615872845.38</v>
      </c>
      <c r="F4855" s="27">
        <f t="shared" si="827"/>
        <v>17849824390.141113</v>
      </c>
      <c r="G4855" s="28">
        <f t="shared" si="828"/>
        <v>133554936061.95033</v>
      </c>
      <c r="H4855" s="28">
        <f t="shared" si="829"/>
        <v>2225915601.0325055</v>
      </c>
      <c r="I4855" s="29">
        <f t="shared" si="830"/>
        <v>37098593.350541756</v>
      </c>
      <c r="J4855" s="25">
        <f t="shared" si="831"/>
        <v>1179946412541383</v>
      </c>
      <c r="K4855" s="25">
        <f t="shared" si="832"/>
        <v>1179946412541383</v>
      </c>
      <c r="L4855" s="30" t="str">
        <f t="shared" si="833"/>
        <v>0 DAYS</v>
      </c>
    </row>
    <row r="4856" spans="1:12" x14ac:dyDescent="0.2">
      <c r="A4856" s="23">
        <f t="shared" si="823"/>
        <v>575583615873845.38</v>
      </c>
      <c r="B4856" s="24">
        <v>4850</v>
      </c>
      <c r="C4856" s="23">
        <f t="shared" si="824"/>
        <v>3223268248893.5342</v>
      </c>
      <c r="D4856" s="25">
        <f t="shared" si="825"/>
        <v>578806884122738.88</v>
      </c>
      <c r="E4856" s="26">
        <f t="shared" si="826"/>
        <v>578806884121738.88</v>
      </c>
      <c r="F4856" s="27">
        <f t="shared" si="827"/>
        <v>17949783406.726074</v>
      </c>
      <c r="G4856" s="28">
        <f t="shared" si="828"/>
        <v>134302843703.89726</v>
      </c>
      <c r="H4856" s="28">
        <f t="shared" si="829"/>
        <v>2238380728.3982878</v>
      </c>
      <c r="I4856" s="29">
        <f t="shared" si="830"/>
        <v>37306345.473304793</v>
      </c>
      <c r="J4856" s="25">
        <f t="shared" si="831"/>
        <v>1186554112451614.5</v>
      </c>
      <c r="K4856" s="25">
        <f t="shared" si="832"/>
        <v>1186554112451614.5</v>
      </c>
      <c r="L4856" s="30" t="str">
        <f t="shared" si="833"/>
        <v>0 DAYS</v>
      </c>
    </row>
    <row r="4857" spans="1:12" x14ac:dyDescent="0.2">
      <c r="A4857" s="23">
        <f t="shared" si="823"/>
        <v>578806884122738.88</v>
      </c>
      <c r="B4857" s="24">
        <v>4851</v>
      </c>
      <c r="C4857" s="23">
        <f t="shared" si="824"/>
        <v>3241318551087.3379</v>
      </c>
      <c r="D4857" s="25">
        <f t="shared" si="825"/>
        <v>582048202673826.25</v>
      </c>
      <c r="E4857" s="26">
        <f t="shared" si="826"/>
        <v>582048202672826.25</v>
      </c>
      <c r="F4857" s="27">
        <f t="shared" si="827"/>
        <v>18050302193.803711</v>
      </c>
      <c r="G4857" s="28">
        <f t="shared" si="828"/>
        <v>135054939628.63908</v>
      </c>
      <c r="H4857" s="28">
        <f t="shared" si="829"/>
        <v>2250915660.4773183</v>
      </c>
      <c r="I4857" s="29">
        <f t="shared" si="830"/>
        <v>37515261.007955305</v>
      </c>
      <c r="J4857" s="25">
        <f t="shared" si="831"/>
        <v>1193198815481343.8</v>
      </c>
      <c r="K4857" s="25">
        <f t="shared" si="832"/>
        <v>1193198815481343.8</v>
      </c>
      <c r="L4857" s="30" t="str">
        <f t="shared" si="833"/>
        <v>0 DAYS</v>
      </c>
    </row>
    <row r="4858" spans="1:12" x14ac:dyDescent="0.2">
      <c r="A4858" s="23">
        <f t="shared" si="823"/>
        <v>582048202673826.25</v>
      </c>
      <c r="B4858" s="24">
        <v>4852</v>
      </c>
      <c r="C4858" s="23">
        <f t="shared" si="824"/>
        <v>3259469934973.4268</v>
      </c>
      <c r="D4858" s="25">
        <f t="shared" si="825"/>
        <v>585307672608799.63</v>
      </c>
      <c r="E4858" s="26">
        <f t="shared" si="826"/>
        <v>585307672607799.63</v>
      </c>
      <c r="F4858" s="27">
        <f t="shared" si="827"/>
        <v>18151383886.088867</v>
      </c>
      <c r="G4858" s="28">
        <f t="shared" si="828"/>
        <v>135811247290.55945</v>
      </c>
      <c r="H4858" s="28">
        <f t="shared" si="829"/>
        <v>2263520788.1759906</v>
      </c>
      <c r="I4858" s="29">
        <f t="shared" si="830"/>
        <v>37725346.469599843</v>
      </c>
      <c r="J4858" s="25">
        <f t="shared" si="831"/>
        <v>1199880728848039.3</v>
      </c>
      <c r="K4858" s="25">
        <f t="shared" si="832"/>
        <v>1199880728848039.3</v>
      </c>
      <c r="L4858" s="30" t="str">
        <f t="shared" si="833"/>
        <v>0 DAYS</v>
      </c>
    </row>
    <row r="4859" spans="1:12" x14ac:dyDescent="0.2">
      <c r="A4859" s="23">
        <f t="shared" si="823"/>
        <v>585307672608799.63</v>
      </c>
      <c r="B4859" s="24">
        <v>4853</v>
      </c>
      <c r="C4859" s="23">
        <f t="shared" si="824"/>
        <v>3277722966609.2778</v>
      </c>
      <c r="D4859" s="25">
        <f t="shared" si="825"/>
        <v>588585395575408.88</v>
      </c>
      <c r="E4859" s="26">
        <f t="shared" si="826"/>
        <v>588585395574408.88</v>
      </c>
      <c r="F4859" s="27">
        <f t="shared" si="827"/>
        <v>18253031635.851074</v>
      </c>
      <c r="G4859" s="28">
        <f t="shared" si="828"/>
        <v>136571790275.38658</v>
      </c>
      <c r="H4859" s="28">
        <f t="shared" si="829"/>
        <v>2276196504.5897765</v>
      </c>
      <c r="I4859" s="29">
        <f t="shared" si="830"/>
        <v>37936608.409829609</v>
      </c>
      <c r="J4859" s="25">
        <f t="shared" si="831"/>
        <v>1206600060929588</v>
      </c>
      <c r="K4859" s="25">
        <f t="shared" si="832"/>
        <v>1206600060929588</v>
      </c>
      <c r="L4859" s="30" t="str">
        <f t="shared" si="833"/>
        <v>0 DAYS</v>
      </c>
    </row>
    <row r="4860" spans="1:12" x14ac:dyDescent="0.2">
      <c r="A4860" s="23">
        <f t="shared" si="823"/>
        <v>588585395575408.88</v>
      </c>
      <c r="B4860" s="24">
        <v>4854</v>
      </c>
      <c r="C4860" s="23">
        <f t="shared" si="824"/>
        <v>3296078215222.2896</v>
      </c>
      <c r="D4860" s="25">
        <f t="shared" si="825"/>
        <v>591881473790631.13</v>
      </c>
      <c r="E4860" s="26">
        <f t="shared" si="826"/>
        <v>591881473789631.13</v>
      </c>
      <c r="F4860" s="27">
        <f t="shared" si="827"/>
        <v>18355248613.011719</v>
      </c>
      <c r="G4860" s="28">
        <f t="shared" si="828"/>
        <v>137336592300.92873</v>
      </c>
      <c r="H4860" s="28">
        <f t="shared" si="829"/>
        <v>2288943205.0154786</v>
      </c>
      <c r="I4860" s="29">
        <f t="shared" si="830"/>
        <v>38149053.416924641</v>
      </c>
      <c r="J4860" s="25">
        <f t="shared" si="831"/>
        <v>1213357021270793.8</v>
      </c>
      <c r="K4860" s="25">
        <f t="shared" si="832"/>
        <v>1213357021270793.8</v>
      </c>
      <c r="L4860" s="30" t="str">
        <f t="shared" si="833"/>
        <v>0 DAYS</v>
      </c>
    </row>
    <row r="4861" spans="1:12" x14ac:dyDescent="0.2">
      <c r="A4861" s="23">
        <f t="shared" si="823"/>
        <v>591881473790631.13</v>
      </c>
      <c r="B4861" s="24">
        <v>4855</v>
      </c>
      <c r="C4861" s="23">
        <f t="shared" si="824"/>
        <v>3314536253227.5342</v>
      </c>
      <c r="D4861" s="25">
        <f t="shared" si="825"/>
        <v>595196010043858.63</v>
      </c>
      <c r="E4861" s="26">
        <f t="shared" si="826"/>
        <v>595196010042858.63</v>
      </c>
      <c r="F4861" s="27">
        <f t="shared" si="827"/>
        <v>18458038005.244629</v>
      </c>
      <c r="G4861" s="28">
        <f t="shared" si="828"/>
        <v>138105677217.81393</v>
      </c>
      <c r="H4861" s="28">
        <f t="shared" si="829"/>
        <v>2301761286.9635653</v>
      </c>
      <c r="I4861" s="29">
        <f t="shared" si="830"/>
        <v>38362688.116059422</v>
      </c>
      <c r="J4861" s="25">
        <f t="shared" si="831"/>
        <v>1220151820589910</v>
      </c>
      <c r="K4861" s="25">
        <f t="shared" si="832"/>
        <v>1220151820589910</v>
      </c>
      <c r="L4861" s="30" t="str">
        <f t="shared" si="833"/>
        <v>0 DAYS</v>
      </c>
    </row>
    <row r="4862" spans="1:12" x14ac:dyDescent="0.2">
      <c r="A4862" s="23">
        <f t="shared" si="823"/>
        <v>595196010043858.63</v>
      </c>
      <c r="B4862" s="24">
        <v>4856</v>
      </c>
      <c r="C4862" s="23">
        <f t="shared" si="824"/>
        <v>3333097656245.6084</v>
      </c>
      <c r="D4862" s="25">
        <f t="shared" si="825"/>
        <v>598529107700104.25</v>
      </c>
      <c r="E4862" s="26">
        <f t="shared" si="826"/>
        <v>598529107699104.25</v>
      </c>
      <c r="F4862" s="27">
        <f t="shared" si="827"/>
        <v>18561403018.074219</v>
      </c>
      <c r="G4862" s="28">
        <f t="shared" si="828"/>
        <v>138879069010.23367</v>
      </c>
      <c r="H4862" s="28">
        <f t="shared" si="829"/>
        <v>2314651150.1705613</v>
      </c>
      <c r="I4862" s="29">
        <f t="shared" si="830"/>
        <v>38577519.169509359</v>
      </c>
      <c r="J4862" s="25">
        <f t="shared" si="831"/>
        <v>1226984670785213.5</v>
      </c>
      <c r="K4862" s="25">
        <f t="shared" si="832"/>
        <v>1226984670785213.5</v>
      </c>
      <c r="L4862" s="30" t="str">
        <f t="shared" si="833"/>
        <v>0 DAYS</v>
      </c>
    </row>
    <row r="4863" spans="1:12" x14ac:dyDescent="0.2">
      <c r="A4863" s="23">
        <f t="shared" si="823"/>
        <v>598529107700104.25</v>
      </c>
      <c r="B4863" s="24">
        <v>4857</v>
      </c>
      <c r="C4863" s="23">
        <f t="shared" si="824"/>
        <v>3351763003120.584</v>
      </c>
      <c r="D4863" s="25">
        <f t="shared" si="825"/>
        <v>601880870703224.88</v>
      </c>
      <c r="E4863" s="26">
        <f t="shared" si="826"/>
        <v>601880870702224.88</v>
      </c>
      <c r="F4863" s="27">
        <f t="shared" si="827"/>
        <v>18665346874.975586</v>
      </c>
      <c r="G4863" s="28">
        <f t="shared" si="828"/>
        <v>139656791796.69101</v>
      </c>
      <c r="H4863" s="28">
        <f t="shared" si="829"/>
        <v>2327613196.611517</v>
      </c>
      <c r="I4863" s="29">
        <f t="shared" si="830"/>
        <v>38793553.276858613</v>
      </c>
      <c r="J4863" s="25">
        <f t="shared" si="831"/>
        <v>1233855784941611</v>
      </c>
      <c r="K4863" s="25">
        <f t="shared" si="832"/>
        <v>1233855784941611</v>
      </c>
      <c r="L4863" s="30" t="str">
        <f t="shared" si="833"/>
        <v>0 DAYS</v>
      </c>
    </row>
    <row r="4864" spans="1:12" x14ac:dyDescent="0.2">
      <c r="A4864" s="23">
        <f t="shared" si="823"/>
        <v>601880870703224.88</v>
      </c>
      <c r="B4864" s="24">
        <v>4858</v>
      </c>
      <c r="C4864" s="23">
        <f t="shared" si="824"/>
        <v>3370532875938.0591</v>
      </c>
      <c r="D4864" s="25">
        <f t="shared" si="825"/>
        <v>605251403579162.88</v>
      </c>
      <c r="E4864" s="26">
        <f t="shared" si="826"/>
        <v>605251403578162.88</v>
      </c>
      <c r="F4864" s="27">
        <f t="shared" si="827"/>
        <v>18769872817.475098</v>
      </c>
      <c r="G4864" s="28">
        <f t="shared" si="828"/>
        <v>140438869830.75247</v>
      </c>
      <c r="H4864" s="28">
        <f t="shared" si="829"/>
        <v>2340647830.5125413</v>
      </c>
      <c r="I4864" s="29">
        <f t="shared" si="830"/>
        <v>39010797.175209023</v>
      </c>
      <c r="J4864" s="25">
        <f t="shared" si="831"/>
        <v>1240765377337283.8</v>
      </c>
      <c r="K4864" s="25">
        <f t="shared" si="832"/>
        <v>1240765377337283.8</v>
      </c>
      <c r="L4864" s="30" t="str">
        <f t="shared" si="833"/>
        <v>0 DAYS</v>
      </c>
    </row>
    <row r="4865" spans="1:12" x14ac:dyDescent="0.2">
      <c r="A4865" s="23">
        <f t="shared" si="823"/>
        <v>605251403579162.88</v>
      </c>
      <c r="B4865" s="24">
        <v>4859</v>
      </c>
      <c r="C4865" s="23">
        <f t="shared" si="824"/>
        <v>3389407860043.312</v>
      </c>
      <c r="D4865" s="25">
        <f t="shared" si="825"/>
        <v>608640811439206.13</v>
      </c>
      <c r="E4865" s="26">
        <f t="shared" si="826"/>
        <v>608640811438206.13</v>
      </c>
      <c r="F4865" s="27">
        <f t="shared" si="827"/>
        <v>18874984105.25293</v>
      </c>
      <c r="G4865" s="28">
        <f t="shared" si="828"/>
        <v>141225327501.80466</v>
      </c>
      <c r="H4865" s="28">
        <f t="shared" si="829"/>
        <v>2353755458.3634109</v>
      </c>
      <c r="I4865" s="29">
        <f t="shared" si="830"/>
        <v>39229257.639390185</v>
      </c>
      <c r="J4865" s="25">
        <f t="shared" si="831"/>
        <v>1247713663450372.5</v>
      </c>
      <c r="K4865" s="25">
        <f t="shared" si="832"/>
        <v>1247713663450372.5</v>
      </c>
      <c r="L4865" s="30" t="str">
        <f t="shared" si="833"/>
        <v>0 DAYS</v>
      </c>
    </row>
    <row r="4866" spans="1:12" x14ac:dyDescent="0.2">
      <c r="A4866" s="23">
        <f t="shared" si="823"/>
        <v>608640811439206.13</v>
      </c>
      <c r="B4866" s="24">
        <v>4860</v>
      </c>
      <c r="C4866" s="23">
        <f t="shared" si="824"/>
        <v>3408388544059.5542</v>
      </c>
      <c r="D4866" s="25">
        <f t="shared" si="825"/>
        <v>612049199983265.63</v>
      </c>
      <c r="E4866" s="26">
        <f t="shared" si="826"/>
        <v>612049199982265.63</v>
      </c>
      <c r="F4866" s="27">
        <f t="shared" si="827"/>
        <v>18980684016.242188</v>
      </c>
      <c r="G4866" s="28">
        <f t="shared" si="828"/>
        <v>142016189335.81476</v>
      </c>
      <c r="H4866" s="28">
        <f t="shared" si="829"/>
        <v>2366936488.9302459</v>
      </c>
      <c r="I4866" s="29">
        <f t="shared" si="830"/>
        <v>39448941.482170768</v>
      </c>
      <c r="J4866" s="25">
        <f t="shared" si="831"/>
        <v>1254700859965694.5</v>
      </c>
      <c r="K4866" s="25">
        <f t="shared" si="832"/>
        <v>1254700859965694.5</v>
      </c>
      <c r="L4866" s="30" t="str">
        <f t="shared" si="833"/>
        <v>0 DAYS</v>
      </c>
    </row>
    <row r="4867" spans="1:12" x14ac:dyDescent="0.2">
      <c r="A4867" s="23">
        <f t="shared" si="823"/>
        <v>612049199983265.63</v>
      </c>
      <c r="B4867" s="24">
        <v>4861</v>
      </c>
      <c r="C4867" s="23">
        <f t="shared" si="824"/>
        <v>3427475519906.2876</v>
      </c>
      <c r="D4867" s="25">
        <f t="shared" si="825"/>
        <v>615476675503171.88</v>
      </c>
      <c r="E4867" s="26">
        <f t="shared" si="826"/>
        <v>615476675502171.88</v>
      </c>
      <c r="F4867" s="27">
        <f t="shared" si="827"/>
        <v>19086975846.733398</v>
      </c>
      <c r="G4867" s="28">
        <f t="shared" si="828"/>
        <v>142811479996.09531</v>
      </c>
      <c r="H4867" s="28">
        <f t="shared" si="829"/>
        <v>2380191333.2682552</v>
      </c>
      <c r="I4867" s="29">
        <f t="shared" si="830"/>
        <v>39669855.554470919</v>
      </c>
      <c r="J4867" s="25">
        <f t="shared" si="831"/>
        <v>1261727184781502.3</v>
      </c>
      <c r="K4867" s="25">
        <f t="shared" si="832"/>
        <v>1261727184781502.3</v>
      </c>
      <c r="L4867" s="30" t="str">
        <f t="shared" si="833"/>
        <v>0 DAYS</v>
      </c>
    </row>
    <row r="4868" spans="1:12" x14ac:dyDescent="0.2">
      <c r="A4868" s="23">
        <f t="shared" si="823"/>
        <v>615476675503171.88</v>
      </c>
      <c r="B4868" s="24">
        <v>4862</v>
      </c>
      <c r="C4868" s="23">
        <f t="shared" si="824"/>
        <v>3446669382817.7627</v>
      </c>
      <c r="D4868" s="25">
        <f t="shared" si="825"/>
        <v>618923344885989.63</v>
      </c>
      <c r="E4868" s="26">
        <f t="shared" si="826"/>
        <v>618923344884989.63</v>
      </c>
      <c r="F4868" s="27">
        <f t="shared" si="827"/>
        <v>19193862911.475098</v>
      </c>
      <c r="G4868" s="28">
        <f t="shared" si="828"/>
        <v>143611224284.07346</v>
      </c>
      <c r="H4868" s="28">
        <f t="shared" si="829"/>
        <v>2393520404.7345576</v>
      </c>
      <c r="I4868" s="29">
        <f t="shared" si="830"/>
        <v>39892006.745575957</v>
      </c>
      <c r="J4868" s="25">
        <f t="shared" si="831"/>
        <v>1268792857016278.5</v>
      </c>
      <c r="K4868" s="25">
        <f t="shared" si="832"/>
        <v>1268792857016278.5</v>
      </c>
      <c r="L4868" s="30" t="str">
        <f t="shared" si="833"/>
        <v>0 DAYS</v>
      </c>
    </row>
    <row r="4869" spans="1:12" x14ac:dyDescent="0.2">
      <c r="A4869" s="23">
        <f t="shared" ref="A4869:A4932" si="834">D4868</f>
        <v>618923344885989.63</v>
      </c>
      <c r="B4869" s="24">
        <v>4863</v>
      </c>
      <c r="C4869" s="23">
        <f t="shared" ref="C4869:C4932" si="835">(A4869*$F$2)+$H$2</f>
        <v>3465970731361.542</v>
      </c>
      <c r="D4869" s="25">
        <f t="shared" ref="D4869:D4932" si="836">A4869+C4869</f>
        <v>622389315617351.13</v>
      </c>
      <c r="E4869" s="26">
        <f t="shared" ref="E4869:E4932" si="837">E4868+C4869</f>
        <v>622389315616351.13</v>
      </c>
      <c r="F4869" s="27">
        <f t="shared" ref="F4869:F4932" si="838">C4869-C4868</f>
        <v>19301348543.779297</v>
      </c>
      <c r="G4869" s="28">
        <f t="shared" ref="G4869:G4932" si="839">C4869/24</f>
        <v>144415447140.06424</v>
      </c>
      <c r="H4869" s="28">
        <f t="shared" ref="H4869:H4932" si="840">G4869/60</f>
        <v>2406924119.0010705</v>
      </c>
      <c r="I4869" s="29">
        <f t="shared" ref="I4869:I4932" si="841">H4869/60</f>
        <v>40115401.983351178</v>
      </c>
      <c r="J4869" s="25">
        <f t="shared" ref="J4869:J4932" si="842">D4869*2.05</f>
        <v>1275898097015569.8</v>
      </c>
      <c r="K4869" s="25">
        <f t="shared" ref="K4869:K4932" si="843">J4869-$J$2</f>
        <v>1275898097015569.8</v>
      </c>
      <c r="L4869" s="30" t="str">
        <f t="shared" ref="L4869:L4932" si="844">ROUND(($J$5/C4869),0) &amp; " DAYS"</f>
        <v>0 DAYS</v>
      </c>
    </row>
    <row r="4870" spans="1:12" x14ac:dyDescent="0.2">
      <c r="A4870" s="23">
        <f t="shared" si="834"/>
        <v>622389315617351.13</v>
      </c>
      <c r="B4870" s="24">
        <v>4864</v>
      </c>
      <c r="C4870" s="23">
        <f t="shared" si="835"/>
        <v>3485380167457.1665</v>
      </c>
      <c r="D4870" s="25">
        <f t="shared" si="836"/>
        <v>625874695784808.25</v>
      </c>
      <c r="E4870" s="26">
        <f t="shared" si="837"/>
        <v>625874695783808.25</v>
      </c>
      <c r="F4870" s="27">
        <f t="shared" si="838"/>
        <v>19409436095.624512</v>
      </c>
      <c r="G4870" s="28">
        <f t="shared" si="839"/>
        <v>145224173644.04861</v>
      </c>
      <c r="H4870" s="28">
        <f t="shared" si="840"/>
        <v>2420402894.0674767</v>
      </c>
      <c r="I4870" s="29">
        <f t="shared" si="841"/>
        <v>40340048.234457947</v>
      </c>
      <c r="J4870" s="25">
        <f t="shared" si="842"/>
        <v>1283043126358856.8</v>
      </c>
      <c r="K4870" s="25">
        <f t="shared" si="843"/>
        <v>1283043126358856.8</v>
      </c>
      <c r="L4870" s="30" t="str">
        <f t="shared" si="844"/>
        <v>0 DAYS</v>
      </c>
    </row>
    <row r="4871" spans="1:12" x14ac:dyDescent="0.2">
      <c r="A4871" s="23">
        <f t="shared" si="834"/>
        <v>625874695784808.25</v>
      </c>
      <c r="B4871" s="24">
        <v>4865</v>
      </c>
      <c r="C4871" s="23">
        <f t="shared" si="835"/>
        <v>3504898296394.9263</v>
      </c>
      <c r="D4871" s="25">
        <f t="shared" si="836"/>
        <v>629379594081203.13</v>
      </c>
      <c r="E4871" s="26">
        <f t="shared" si="837"/>
        <v>629379594080203.13</v>
      </c>
      <c r="F4871" s="27">
        <f t="shared" si="838"/>
        <v>19518128937.759766</v>
      </c>
      <c r="G4871" s="28">
        <f t="shared" si="839"/>
        <v>146037429016.45526</v>
      </c>
      <c r="H4871" s="28">
        <f t="shared" si="840"/>
        <v>2433957150.2742543</v>
      </c>
      <c r="I4871" s="29">
        <f t="shared" si="841"/>
        <v>40565952.504570909</v>
      </c>
      <c r="J4871" s="25">
        <f t="shared" si="842"/>
        <v>1290228167866466.3</v>
      </c>
      <c r="K4871" s="25">
        <f t="shared" si="843"/>
        <v>1290228167866466.3</v>
      </c>
      <c r="L4871" s="30" t="str">
        <f t="shared" si="844"/>
        <v>0 DAYS</v>
      </c>
    </row>
    <row r="4872" spans="1:12" x14ac:dyDescent="0.2">
      <c r="A4872" s="23">
        <f t="shared" si="834"/>
        <v>629379594081203.13</v>
      </c>
      <c r="B4872" s="24">
        <v>4866</v>
      </c>
      <c r="C4872" s="23">
        <f t="shared" si="835"/>
        <v>3524525726854.7373</v>
      </c>
      <c r="D4872" s="25">
        <f t="shared" si="836"/>
        <v>632904119808057.88</v>
      </c>
      <c r="E4872" s="26">
        <f t="shared" si="837"/>
        <v>632904119807057.88</v>
      </c>
      <c r="F4872" s="27">
        <f t="shared" si="838"/>
        <v>19627430459.811035</v>
      </c>
      <c r="G4872" s="28">
        <f t="shared" si="839"/>
        <v>146855238618.94739</v>
      </c>
      <c r="H4872" s="28">
        <f t="shared" si="840"/>
        <v>2447587310.3157897</v>
      </c>
      <c r="I4872" s="29">
        <f t="shared" si="841"/>
        <v>40793121.838596493</v>
      </c>
      <c r="J4872" s="25">
        <f t="shared" si="842"/>
        <v>1297453445606518.5</v>
      </c>
      <c r="K4872" s="25">
        <f t="shared" si="843"/>
        <v>1297453445606518.5</v>
      </c>
      <c r="L4872" s="30" t="str">
        <f t="shared" si="844"/>
        <v>0 DAYS</v>
      </c>
    </row>
    <row r="4873" spans="1:12" x14ac:dyDescent="0.2">
      <c r="A4873" s="23">
        <f t="shared" si="834"/>
        <v>632904119808057.88</v>
      </c>
      <c r="B4873" s="24">
        <v>4867</v>
      </c>
      <c r="C4873" s="23">
        <f t="shared" si="835"/>
        <v>3544263070925.124</v>
      </c>
      <c r="D4873" s="25">
        <f t="shared" si="836"/>
        <v>636448382878983</v>
      </c>
      <c r="E4873" s="26">
        <f t="shared" si="837"/>
        <v>636448382877983</v>
      </c>
      <c r="F4873" s="27">
        <f t="shared" si="838"/>
        <v>19737344070.386719</v>
      </c>
      <c r="G4873" s="28">
        <f t="shared" si="839"/>
        <v>147677627955.2135</v>
      </c>
      <c r="H4873" s="28">
        <f t="shared" si="840"/>
        <v>2461293799.2535582</v>
      </c>
      <c r="I4873" s="29">
        <f t="shared" si="841"/>
        <v>41021563.320892639</v>
      </c>
      <c r="J4873" s="25">
        <f t="shared" si="842"/>
        <v>1304719184901915</v>
      </c>
      <c r="K4873" s="25">
        <f t="shared" si="843"/>
        <v>1304719184901915</v>
      </c>
      <c r="L4873" s="30" t="str">
        <f t="shared" si="844"/>
        <v>0 DAYS</v>
      </c>
    </row>
    <row r="4874" spans="1:12" x14ac:dyDescent="0.2">
      <c r="A4874" s="23">
        <f t="shared" si="834"/>
        <v>636448382878983</v>
      </c>
      <c r="B4874" s="24">
        <v>4868</v>
      </c>
      <c r="C4874" s="23">
        <f t="shared" si="835"/>
        <v>3564110944122.3047</v>
      </c>
      <c r="D4874" s="25">
        <f t="shared" si="836"/>
        <v>640012493823105.25</v>
      </c>
      <c r="E4874" s="26">
        <f t="shared" si="837"/>
        <v>640012493822105.25</v>
      </c>
      <c r="F4874" s="27">
        <f t="shared" si="838"/>
        <v>19847873197.180664</v>
      </c>
      <c r="G4874" s="28">
        <f t="shared" si="839"/>
        <v>148504622671.7627</v>
      </c>
      <c r="H4874" s="28">
        <f t="shared" si="840"/>
        <v>2475077044.5293784</v>
      </c>
      <c r="I4874" s="29">
        <f t="shared" si="841"/>
        <v>41251284.07548964</v>
      </c>
      <c r="J4874" s="25">
        <f t="shared" si="842"/>
        <v>1312025612337365.8</v>
      </c>
      <c r="K4874" s="25">
        <f t="shared" si="843"/>
        <v>1312025612337365.8</v>
      </c>
      <c r="L4874" s="30" t="str">
        <f t="shared" si="844"/>
        <v>0 DAYS</v>
      </c>
    </row>
    <row r="4875" spans="1:12" x14ac:dyDescent="0.2">
      <c r="A4875" s="23">
        <f t="shared" si="834"/>
        <v>640012493823105.25</v>
      </c>
      <c r="B4875" s="24">
        <v>4869</v>
      </c>
      <c r="C4875" s="23">
        <f t="shared" si="835"/>
        <v>3584069965409.3892</v>
      </c>
      <c r="D4875" s="25">
        <f t="shared" si="836"/>
        <v>643596563788514.63</v>
      </c>
      <c r="E4875" s="26">
        <f t="shared" si="837"/>
        <v>643596563787514.63</v>
      </c>
      <c r="F4875" s="27">
        <f t="shared" si="838"/>
        <v>19959021287.084473</v>
      </c>
      <c r="G4875" s="28">
        <f t="shared" si="839"/>
        <v>149336248558.72455</v>
      </c>
      <c r="H4875" s="28">
        <f t="shared" si="840"/>
        <v>2488937475.9787426</v>
      </c>
      <c r="I4875" s="29">
        <f t="shared" si="841"/>
        <v>41482291.266312376</v>
      </c>
      <c r="J4875" s="25">
        <f t="shared" si="842"/>
        <v>1319372955766454.8</v>
      </c>
      <c r="K4875" s="25">
        <f t="shared" si="843"/>
        <v>1319372955766454.8</v>
      </c>
      <c r="L4875" s="30" t="str">
        <f t="shared" si="844"/>
        <v>0 DAYS</v>
      </c>
    </row>
    <row r="4876" spans="1:12" x14ac:dyDescent="0.2">
      <c r="A4876" s="23">
        <f t="shared" si="834"/>
        <v>643596563788514.63</v>
      </c>
      <c r="B4876" s="24">
        <v>4870</v>
      </c>
      <c r="C4876" s="23">
        <f t="shared" si="835"/>
        <v>3604140757215.6816</v>
      </c>
      <c r="D4876" s="25">
        <f t="shared" si="836"/>
        <v>647200704545730.25</v>
      </c>
      <c r="E4876" s="26">
        <f t="shared" si="837"/>
        <v>647200704544730.25</v>
      </c>
      <c r="F4876" s="27">
        <f t="shared" si="838"/>
        <v>20070791806.29248</v>
      </c>
      <c r="G4876" s="28">
        <f t="shared" si="839"/>
        <v>150172531550.65341</v>
      </c>
      <c r="H4876" s="28">
        <f t="shared" si="840"/>
        <v>2502875525.8442235</v>
      </c>
      <c r="I4876" s="29">
        <f t="shared" si="841"/>
        <v>41714592.097403727</v>
      </c>
      <c r="J4876" s="25">
        <f t="shared" si="842"/>
        <v>1326761444318747</v>
      </c>
      <c r="K4876" s="25">
        <f t="shared" si="843"/>
        <v>1326761444318747</v>
      </c>
      <c r="L4876" s="30" t="str">
        <f t="shared" si="844"/>
        <v>0 DAYS</v>
      </c>
    </row>
    <row r="4877" spans="1:12" x14ac:dyDescent="0.2">
      <c r="A4877" s="23">
        <f t="shared" si="834"/>
        <v>647200704545730.25</v>
      </c>
      <c r="B4877" s="24">
        <v>4871</v>
      </c>
      <c r="C4877" s="23">
        <f t="shared" si="835"/>
        <v>3624323945456.0894</v>
      </c>
      <c r="D4877" s="25">
        <f t="shared" si="836"/>
        <v>650825028491186.38</v>
      </c>
      <c r="E4877" s="26">
        <f t="shared" si="837"/>
        <v>650825028490186.38</v>
      </c>
      <c r="F4877" s="27">
        <f t="shared" si="838"/>
        <v>20183188240.407715</v>
      </c>
      <c r="G4877" s="28">
        <f t="shared" si="839"/>
        <v>151013497727.33707</v>
      </c>
      <c r="H4877" s="28">
        <f t="shared" si="840"/>
        <v>2516891628.7889509</v>
      </c>
      <c r="I4877" s="29">
        <f t="shared" si="841"/>
        <v>41948193.813149184</v>
      </c>
      <c r="J4877" s="25">
        <f t="shared" si="842"/>
        <v>1334191308406932</v>
      </c>
      <c r="K4877" s="25">
        <f t="shared" si="843"/>
        <v>1334191308406932</v>
      </c>
      <c r="L4877" s="30" t="str">
        <f t="shared" si="844"/>
        <v>0 DAYS</v>
      </c>
    </row>
    <row r="4878" spans="1:12" x14ac:dyDescent="0.2">
      <c r="A4878" s="23">
        <f t="shared" si="834"/>
        <v>650825028491186.38</v>
      </c>
      <c r="B4878" s="24">
        <v>4872</v>
      </c>
      <c r="C4878" s="23">
        <f t="shared" si="835"/>
        <v>3644620159550.6436</v>
      </c>
      <c r="D4878" s="25">
        <f t="shared" si="836"/>
        <v>654469648650737</v>
      </c>
      <c r="E4878" s="26">
        <f t="shared" si="837"/>
        <v>654469648649737</v>
      </c>
      <c r="F4878" s="27">
        <f t="shared" si="838"/>
        <v>20296214094.554199</v>
      </c>
      <c r="G4878" s="28">
        <f t="shared" si="839"/>
        <v>151859173314.61014</v>
      </c>
      <c r="H4878" s="28">
        <f t="shared" si="840"/>
        <v>2530986221.9101691</v>
      </c>
      <c r="I4878" s="29">
        <f t="shared" si="841"/>
        <v>42183103.698502816</v>
      </c>
      <c r="J4878" s="25">
        <f t="shared" si="842"/>
        <v>1341662779734010.8</v>
      </c>
      <c r="K4878" s="25">
        <f t="shared" si="843"/>
        <v>1341662779734010.8</v>
      </c>
      <c r="L4878" s="30" t="str">
        <f t="shared" si="844"/>
        <v>0 DAYS</v>
      </c>
    </row>
    <row r="4879" spans="1:12" x14ac:dyDescent="0.2">
      <c r="A4879" s="23">
        <f t="shared" si="834"/>
        <v>654469648650737</v>
      </c>
      <c r="B4879" s="24">
        <v>4873</v>
      </c>
      <c r="C4879" s="23">
        <f t="shared" si="835"/>
        <v>3665030032444.127</v>
      </c>
      <c r="D4879" s="25">
        <f t="shared" si="836"/>
        <v>658134678683181.13</v>
      </c>
      <c r="E4879" s="26">
        <f t="shared" si="837"/>
        <v>658134678682181.13</v>
      </c>
      <c r="F4879" s="27">
        <f t="shared" si="838"/>
        <v>20409872893.483398</v>
      </c>
      <c r="G4879" s="28">
        <f t="shared" si="839"/>
        <v>152709584685.17197</v>
      </c>
      <c r="H4879" s="28">
        <f t="shared" si="840"/>
        <v>2545159744.7528663</v>
      </c>
      <c r="I4879" s="29">
        <f t="shared" si="841"/>
        <v>42419329.079214439</v>
      </c>
      <c r="J4879" s="25">
        <f t="shared" si="842"/>
        <v>1349176091300521.3</v>
      </c>
      <c r="K4879" s="25">
        <f t="shared" si="843"/>
        <v>1349176091300521.3</v>
      </c>
      <c r="L4879" s="30" t="str">
        <f t="shared" si="844"/>
        <v>0 DAYS</v>
      </c>
    </row>
    <row r="4880" spans="1:12" x14ac:dyDescent="0.2">
      <c r="A4880" s="23">
        <f t="shared" si="834"/>
        <v>658134678683181.13</v>
      </c>
      <c r="B4880" s="24">
        <v>4874</v>
      </c>
      <c r="C4880" s="23">
        <f t="shared" si="835"/>
        <v>3685554200625.8145</v>
      </c>
      <c r="D4880" s="25">
        <f t="shared" si="836"/>
        <v>661820232883807</v>
      </c>
      <c r="E4880" s="26">
        <f t="shared" si="837"/>
        <v>661820232882807</v>
      </c>
      <c r="F4880" s="27">
        <f t="shared" si="838"/>
        <v>20524168181.6875</v>
      </c>
      <c r="G4880" s="28">
        <f t="shared" si="839"/>
        <v>153564758359.40894</v>
      </c>
      <c r="H4880" s="28">
        <f t="shared" si="840"/>
        <v>2559412639.323482</v>
      </c>
      <c r="I4880" s="29">
        <f t="shared" si="841"/>
        <v>42656877.322058037</v>
      </c>
      <c r="J4880" s="25">
        <f t="shared" si="842"/>
        <v>1356731477411804.3</v>
      </c>
      <c r="K4880" s="25">
        <f t="shared" si="843"/>
        <v>1356731477411804.3</v>
      </c>
      <c r="L4880" s="30" t="str">
        <f t="shared" si="844"/>
        <v>0 DAYS</v>
      </c>
    </row>
    <row r="4881" spans="1:12" x14ac:dyDescent="0.2">
      <c r="A4881" s="23">
        <f t="shared" si="834"/>
        <v>661820232883807</v>
      </c>
      <c r="B4881" s="24">
        <v>4875</v>
      </c>
      <c r="C4881" s="23">
        <f t="shared" si="835"/>
        <v>3706193304149.3193</v>
      </c>
      <c r="D4881" s="25">
        <f t="shared" si="836"/>
        <v>665526426187956.38</v>
      </c>
      <c r="E4881" s="26">
        <f t="shared" si="837"/>
        <v>665526426186956.38</v>
      </c>
      <c r="F4881" s="27">
        <f t="shared" si="838"/>
        <v>20639103523.504883</v>
      </c>
      <c r="G4881" s="28">
        <f t="shared" si="839"/>
        <v>154424721006.22165</v>
      </c>
      <c r="H4881" s="28">
        <f t="shared" si="840"/>
        <v>2573745350.103694</v>
      </c>
      <c r="I4881" s="29">
        <f t="shared" si="841"/>
        <v>42895755.835061565</v>
      </c>
      <c r="J4881" s="25">
        <f t="shared" si="842"/>
        <v>1364329173685310.5</v>
      </c>
      <c r="K4881" s="25">
        <f t="shared" si="843"/>
        <v>1364329173685310.5</v>
      </c>
      <c r="L4881" s="30" t="str">
        <f t="shared" si="844"/>
        <v>0 DAYS</v>
      </c>
    </row>
    <row r="4882" spans="1:12" x14ac:dyDescent="0.2">
      <c r="A4882" s="23">
        <f t="shared" si="834"/>
        <v>665526426187956.38</v>
      </c>
      <c r="B4882" s="24">
        <v>4876</v>
      </c>
      <c r="C4882" s="23">
        <f t="shared" si="835"/>
        <v>3726947986652.5557</v>
      </c>
      <c r="D4882" s="25">
        <f t="shared" si="836"/>
        <v>669253374174608.88</v>
      </c>
      <c r="E4882" s="26">
        <f t="shared" si="837"/>
        <v>669253374173608.88</v>
      </c>
      <c r="F4882" s="27">
        <f t="shared" si="838"/>
        <v>20754682503.236328</v>
      </c>
      <c r="G4882" s="28">
        <f t="shared" si="839"/>
        <v>155289499443.85648</v>
      </c>
      <c r="H4882" s="28">
        <f t="shared" si="840"/>
        <v>2588158324.0642748</v>
      </c>
      <c r="I4882" s="29">
        <f t="shared" si="841"/>
        <v>43135972.067737915</v>
      </c>
      <c r="J4882" s="25">
        <f t="shared" si="842"/>
        <v>1371969417057948</v>
      </c>
      <c r="K4882" s="25">
        <f t="shared" si="843"/>
        <v>1371969417057948</v>
      </c>
      <c r="L4882" s="30" t="str">
        <f t="shared" si="844"/>
        <v>0 DAYS</v>
      </c>
    </row>
    <row r="4883" spans="1:12" x14ac:dyDescent="0.2">
      <c r="A4883" s="23">
        <f t="shared" si="834"/>
        <v>669253374174608.88</v>
      </c>
      <c r="B4883" s="24">
        <v>4877</v>
      </c>
      <c r="C4883" s="23">
        <f t="shared" si="835"/>
        <v>3747818895377.8096</v>
      </c>
      <c r="D4883" s="25">
        <f t="shared" si="836"/>
        <v>673001193069986.63</v>
      </c>
      <c r="E4883" s="26">
        <f t="shared" si="837"/>
        <v>673001193068986.63</v>
      </c>
      <c r="F4883" s="27">
        <f t="shared" si="838"/>
        <v>20870908725.253906</v>
      </c>
      <c r="G4883" s="28">
        <f t="shared" si="839"/>
        <v>156159120640.74207</v>
      </c>
      <c r="H4883" s="28">
        <f t="shared" si="840"/>
        <v>2602652010.6790342</v>
      </c>
      <c r="I4883" s="29">
        <f t="shared" si="841"/>
        <v>43377533.511317238</v>
      </c>
      <c r="J4883" s="25">
        <f t="shared" si="842"/>
        <v>1379652445793472.5</v>
      </c>
      <c r="K4883" s="25">
        <f t="shared" si="843"/>
        <v>1379652445793472.5</v>
      </c>
      <c r="L4883" s="30" t="str">
        <f t="shared" si="844"/>
        <v>0 DAYS</v>
      </c>
    </row>
    <row r="4884" spans="1:12" x14ac:dyDescent="0.2">
      <c r="A4884" s="23">
        <f t="shared" si="834"/>
        <v>673001193069986.63</v>
      </c>
      <c r="B4884" s="24">
        <v>4878</v>
      </c>
      <c r="C4884" s="23">
        <f t="shared" si="835"/>
        <v>3768806681191.9253</v>
      </c>
      <c r="D4884" s="25">
        <f t="shared" si="836"/>
        <v>676769999751178.5</v>
      </c>
      <c r="E4884" s="26">
        <f t="shared" si="837"/>
        <v>676769999750178.5</v>
      </c>
      <c r="F4884" s="27">
        <f t="shared" si="838"/>
        <v>20987785814.115723</v>
      </c>
      <c r="G4884" s="28">
        <f t="shared" si="839"/>
        <v>157033611716.33023</v>
      </c>
      <c r="H4884" s="28">
        <f t="shared" si="840"/>
        <v>2617226861.9388371</v>
      </c>
      <c r="I4884" s="29">
        <f t="shared" si="841"/>
        <v>43620447.698980615</v>
      </c>
      <c r="J4884" s="25">
        <f t="shared" si="842"/>
        <v>1387378499489915.8</v>
      </c>
      <c r="K4884" s="25">
        <f t="shared" si="843"/>
        <v>1387378499489915.8</v>
      </c>
      <c r="L4884" s="30" t="str">
        <f t="shared" si="844"/>
        <v>0 DAYS</v>
      </c>
    </row>
    <row r="4885" spans="1:12" x14ac:dyDescent="0.2">
      <c r="A4885" s="23">
        <f t="shared" si="834"/>
        <v>676769999751178.5</v>
      </c>
      <c r="B4885" s="24">
        <v>4879</v>
      </c>
      <c r="C4885" s="23">
        <f t="shared" si="835"/>
        <v>3789911998606.5996</v>
      </c>
      <c r="D4885" s="25">
        <f t="shared" si="836"/>
        <v>680559911749785.13</v>
      </c>
      <c r="E4885" s="26">
        <f t="shared" si="837"/>
        <v>680559911748785.13</v>
      </c>
      <c r="F4885" s="27">
        <f t="shared" si="838"/>
        <v>21105317414.674316</v>
      </c>
      <c r="G4885" s="28">
        <f t="shared" si="839"/>
        <v>157912999941.94165</v>
      </c>
      <c r="H4885" s="28">
        <f t="shared" si="840"/>
        <v>2631883332.365694</v>
      </c>
      <c r="I4885" s="29">
        <f t="shared" si="841"/>
        <v>43864722.206094898</v>
      </c>
      <c r="J4885" s="25">
        <f t="shared" si="842"/>
        <v>1395147819087059.5</v>
      </c>
      <c r="K4885" s="25">
        <f t="shared" si="843"/>
        <v>1395147819087059.5</v>
      </c>
      <c r="L4885" s="30" t="str">
        <f t="shared" si="844"/>
        <v>0 DAYS</v>
      </c>
    </row>
    <row r="4886" spans="1:12" x14ac:dyDescent="0.2">
      <c r="A4886" s="23">
        <f t="shared" si="834"/>
        <v>680559911749785.13</v>
      </c>
      <c r="B4886" s="24">
        <v>4880</v>
      </c>
      <c r="C4886" s="23">
        <f t="shared" si="835"/>
        <v>3811135505798.7969</v>
      </c>
      <c r="D4886" s="25">
        <f t="shared" si="836"/>
        <v>684371047255583.88</v>
      </c>
      <c r="E4886" s="26">
        <f t="shared" si="837"/>
        <v>684371047254583.88</v>
      </c>
      <c r="F4886" s="27">
        <f t="shared" si="838"/>
        <v>21223507192.197266</v>
      </c>
      <c r="G4886" s="28">
        <f t="shared" si="839"/>
        <v>158797312741.61655</v>
      </c>
      <c r="H4886" s="28">
        <f t="shared" si="840"/>
        <v>2646621879.0269423</v>
      </c>
      <c r="I4886" s="29">
        <f t="shared" si="841"/>
        <v>44110364.650449038</v>
      </c>
      <c r="J4886" s="25">
        <f t="shared" si="842"/>
        <v>1402960646873946.8</v>
      </c>
      <c r="K4886" s="25">
        <f t="shared" si="843"/>
        <v>1402960646873946.8</v>
      </c>
      <c r="L4886" s="30" t="str">
        <f t="shared" si="844"/>
        <v>0 DAYS</v>
      </c>
    </row>
    <row r="4887" spans="1:12" x14ac:dyDescent="0.2">
      <c r="A4887" s="23">
        <f t="shared" si="834"/>
        <v>684371047255583.88</v>
      </c>
      <c r="B4887" s="24">
        <v>4881</v>
      </c>
      <c r="C4887" s="23">
        <f t="shared" si="835"/>
        <v>3832477864631.2695</v>
      </c>
      <c r="D4887" s="25">
        <f t="shared" si="836"/>
        <v>688203525120215.13</v>
      </c>
      <c r="E4887" s="26">
        <f t="shared" si="837"/>
        <v>688203525119215.13</v>
      </c>
      <c r="F4887" s="27">
        <f t="shared" si="838"/>
        <v>21342358832.472656</v>
      </c>
      <c r="G4887" s="28">
        <f t="shared" si="839"/>
        <v>159686577692.96957</v>
      </c>
      <c r="H4887" s="28">
        <f t="shared" si="840"/>
        <v>2661442961.5494928</v>
      </c>
      <c r="I4887" s="29">
        <f t="shared" si="841"/>
        <v>44357382.692491546</v>
      </c>
      <c r="J4887" s="25">
        <f t="shared" si="842"/>
        <v>1410817226496441</v>
      </c>
      <c r="K4887" s="25">
        <f t="shared" si="843"/>
        <v>1410817226496441</v>
      </c>
      <c r="L4887" s="30" t="str">
        <f t="shared" si="844"/>
        <v>0 DAYS</v>
      </c>
    </row>
    <row r="4888" spans="1:12" x14ac:dyDescent="0.2">
      <c r="A4888" s="23">
        <f t="shared" si="834"/>
        <v>688203525120215.13</v>
      </c>
      <c r="B4888" s="24">
        <v>4882</v>
      </c>
      <c r="C4888" s="23">
        <f t="shared" si="835"/>
        <v>3853939740673.2046</v>
      </c>
      <c r="D4888" s="25">
        <f t="shared" si="836"/>
        <v>692057464860888.38</v>
      </c>
      <c r="E4888" s="26">
        <f t="shared" si="837"/>
        <v>692057464859888.38</v>
      </c>
      <c r="F4888" s="27">
        <f t="shared" si="838"/>
        <v>21461876041.935059</v>
      </c>
      <c r="G4888" s="28">
        <f t="shared" si="839"/>
        <v>160580822528.0502</v>
      </c>
      <c r="H4888" s="28">
        <f t="shared" si="840"/>
        <v>2676347042.1341701</v>
      </c>
      <c r="I4888" s="29">
        <f t="shared" si="841"/>
        <v>44605784.035569504</v>
      </c>
      <c r="J4888" s="25">
        <f t="shared" si="842"/>
        <v>1418717802964821</v>
      </c>
      <c r="K4888" s="25">
        <f t="shared" si="843"/>
        <v>1418717802964821</v>
      </c>
      <c r="L4888" s="30" t="str">
        <f t="shared" si="844"/>
        <v>0 DAYS</v>
      </c>
    </row>
    <row r="4889" spans="1:12" x14ac:dyDescent="0.2">
      <c r="A4889" s="23">
        <f t="shared" si="834"/>
        <v>692057464860888.38</v>
      </c>
      <c r="B4889" s="24">
        <v>4883</v>
      </c>
      <c r="C4889" s="23">
        <f t="shared" si="835"/>
        <v>3875521803220.9751</v>
      </c>
      <c r="D4889" s="25">
        <f t="shared" si="836"/>
        <v>695932986664109.38</v>
      </c>
      <c r="E4889" s="26">
        <f t="shared" si="837"/>
        <v>695932986663109.38</v>
      </c>
      <c r="F4889" s="27">
        <f t="shared" si="838"/>
        <v>21582062547.770508</v>
      </c>
      <c r="G4889" s="28">
        <f t="shared" si="839"/>
        <v>161480075134.20731</v>
      </c>
      <c r="H4889" s="28">
        <f t="shared" si="840"/>
        <v>2691334585.5701218</v>
      </c>
      <c r="I4889" s="29">
        <f t="shared" si="841"/>
        <v>44855576.426168695</v>
      </c>
      <c r="J4889" s="25">
        <f t="shared" si="842"/>
        <v>1426662622661424</v>
      </c>
      <c r="K4889" s="25">
        <f t="shared" si="843"/>
        <v>1426662622661424</v>
      </c>
      <c r="L4889" s="30" t="str">
        <f t="shared" si="844"/>
        <v>0 DAYS</v>
      </c>
    </row>
    <row r="4890" spans="1:12" x14ac:dyDescent="0.2">
      <c r="A4890" s="23">
        <f t="shared" si="834"/>
        <v>695932986664109.38</v>
      </c>
      <c r="B4890" s="24">
        <v>4884</v>
      </c>
      <c r="C4890" s="23">
        <f t="shared" si="835"/>
        <v>3897224725319.0127</v>
      </c>
      <c r="D4890" s="25">
        <f t="shared" si="836"/>
        <v>699830211389428.38</v>
      </c>
      <c r="E4890" s="26">
        <f t="shared" si="837"/>
        <v>699830211388428.38</v>
      </c>
      <c r="F4890" s="27">
        <f t="shared" si="838"/>
        <v>21702922098.037598</v>
      </c>
      <c r="G4890" s="28">
        <f t="shared" si="839"/>
        <v>162384363554.95886</v>
      </c>
      <c r="H4890" s="28">
        <f t="shared" si="840"/>
        <v>2706406059.2493143</v>
      </c>
      <c r="I4890" s="29">
        <f t="shared" si="841"/>
        <v>45106767.654155239</v>
      </c>
      <c r="J4890" s="25">
        <f t="shared" si="842"/>
        <v>1434651933348328</v>
      </c>
      <c r="K4890" s="25">
        <f t="shared" si="843"/>
        <v>1434651933348328</v>
      </c>
      <c r="L4890" s="30" t="str">
        <f t="shared" si="844"/>
        <v>0 DAYS</v>
      </c>
    </row>
    <row r="4891" spans="1:12" x14ac:dyDescent="0.2">
      <c r="A4891" s="23">
        <f t="shared" si="834"/>
        <v>699830211389428.38</v>
      </c>
      <c r="B4891" s="24">
        <v>4885</v>
      </c>
      <c r="C4891" s="23">
        <f t="shared" si="835"/>
        <v>3919049183780.7988</v>
      </c>
      <c r="D4891" s="25">
        <f t="shared" si="836"/>
        <v>703749260573209.13</v>
      </c>
      <c r="E4891" s="26">
        <f t="shared" si="837"/>
        <v>703749260572209.13</v>
      </c>
      <c r="F4891" s="27">
        <f t="shared" si="838"/>
        <v>21824458461.786133</v>
      </c>
      <c r="G4891" s="28">
        <f t="shared" si="839"/>
        <v>163293715990.86661</v>
      </c>
      <c r="H4891" s="28">
        <f t="shared" si="840"/>
        <v>2721561933.1811099</v>
      </c>
      <c r="I4891" s="29">
        <f t="shared" si="841"/>
        <v>45359365.553018495</v>
      </c>
      <c r="J4891" s="25">
        <f t="shared" si="842"/>
        <v>1442685984175078.5</v>
      </c>
      <c r="K4891" s="25">
        <f t="shared" si="843"/>
        <v>1442685984175078.5</v>
      </c>
      <c r="L4891" s="30" t="str">
        <f t="shared" si="844"/>
        <v>0 DAYS</v>
      </c>
    </row>
    <row r="4892" spans="1:12" x14ac:dyDescent="0.2">
      <c r="A4892" s="23">
        <f t="shared" si="834"/>
        <v>703749260573209.13</v>
      </c>
      <c r="B4892" s="24">
        <v>4886</v>
      </c>
      <c r="C4892" s="23">
        <f t="shared" si="835"/>
        <v>3940995859209.9712</v>
      </c>
      <c r="D4892" s="25">
        <f t="shared" si="836"/>
        <v>707690256432419.13</v>
      </c>
      <c r="E4892" s="26">
        <f t="shared" si="837"/>
        <v>707690256431419.13</v>
      </c>
      <c r="F4892" s="27">
        <f t="shared" si="838"/>
        <v>21946675429.172363</v>
      </c>
      <c r="G4892" s="28">
        <f t="shared" si="839"/>
        <v>164208160800.41547</v>
      </c>
      <c r="H4892" s="28">
        <f t="shared" si="840"/>
        <v>2736802680.0069246</v>
      </c>
      <c r="I4892" s="29">
        <f t="shared" si="841"/>
        <v>45613378.000115409</v>
      </c>
      <c r="J4892" s="25">
        <f t="shared" si="842"/>
        <v>1450765025686459</v>
      </c>
      <c r="K4892" s="25">
        <f t="shared" si="843"/>
        <v>1450765025686459</v>
      </c>
      <c r="L4892" s="30" t="str">
        <f t="shared" si="844"/>
        <v>0 DAYS</v>
      </c>
    </row>
    <row r="4893" spans="1:12" x14ac:dyDescent="0.2">
      <c r="A4893" s="23">
        <f t="shared" si="834"/>
        <v>707690256432419.13</v>
      </c>
      <c r="B4893" s="24">
        <v>4887</v>
      </c>
      <c r="C4893" s="23">
        <f t="shared" si="835"/>
        <v>3963065436021.5469</v>
      </c>
      <c r="D4893" s="25">
        <f t="shared" si="836"/>
        <v>711653321868440.63</v>
      </c>
      <c r="E4893" s="26">
        <f t="shared" si="837"/>
        <v>711653321867440.63</v>
      </c>
      <c r="F4893" s="27">
        <f t="shared" si="838"/>
        <v>22069576811.575684</v>
      </c>
      <c r="G4893" s="28">
        <f t="shared" si="839"/>
        <v>165127726500.8978</v>
      </c>
      <c r="H4893" s="28">
        <f t="shared" si="840"/>
        <v>2752128775.0149632</v>
      </c>
      <c r="I4893" s="29">
        <f t="shared" si="841"/>
        <v>45868812.91691605</v>
      </c>
      <c r="J4893" s="25">
        <f t="shared" si="842"/>
        <v>1458889309830303.3</v>
      </c>
      <c r="K4893" s="25">
        <f t="shared" si="843"/>
        <v>1458889309830303.3</v>
      </c>
      <c r="L4893" s="30" t="str">
        <f t="shared" si="844"/>
        <v>0 DAYS</v>
      </c>
    </row>
    <row r="4894" spans="1:12" x14ac:dyDescent="0.2">
      <c r="A4894" s="23">
        <f t="shared" si="834"/>
        <v>711653321868440.63</v>
      </c>
      <c r="B4894" s="24">
        <v>4888</v>
      </c>
      <c r="C4894" s="23">
        <f t="shared" si="835"/>
        <v>3985258602463.2676</v>
      </c>
      <c r="D4894" s="25">
        <f t="shared" si="836"/>
        <v>715638580470903.88</v>
      </c>
      <c r="E4894" s="26">
        <f t="shared" si="837"/>
        <v>715638580469903.88</v>
      </c>
      <c r="F4894" s="27">
        <f t="shared" si="838"/>
        <v>22193166441.720703</v>
      </c>
      <c r="G4894" s="28">
        <f t="shared" si="839"/>
        <v>166052441769.30283</v>
      </c>
      <c r="H4894" s="28">
        <f t="shared" si="840"/>
        <v>2767540696.1550469</v>
      </c>
      <c r="I4894" s="29">
        <f t="shared" si="841"/>
        <v>46125678.26925078</v>
      </c>
      <c r="J4894" s="25">
        <f t="shared" si="842"/>
        <v>1467059089965352.8</v>
      </c>
      <c r="K4894" s="25">
        <f t="shared" si="843"/>
        <v>1467059089965352.8</v>
      </c>
      <c r="L4894" s="30" t="str">
        <f t="shared" si="844"/>
        <v>0 DAYS</v>
      </c>
    </row>
    <row r="4895" spans="1:12" x14ac:dyDescent="0.2">
      <c r="A4895" s="23">
        <f t="shared" si="834"/>
        <v>715638580470903.88</v>
      </c>
      <c r="B4895" s="24">
        <v>4889</v>
      </c>
      <c r="C4895" s="23">
        <f t="shared" si="835"/>
        <v>4007576050637.0615</v>
      </c>
      <c r="D4895" s="25">
        <f t="shared" si="836"/>
        <v>719646156521540.88</v>
      </c>
      <c r="E4895" s="26">
        <f t="shared" si="837"/>
        <v>719646156520540.88</v>
      </c>
      <c r="F4895" s="27">
        <f t="shared" si="838"/>
        <v>22317448173.793945</v>
      </c>
      <c r="G4895" s="28">
        <f t="shared" si="839"/>
        <v>166982335443.21091</v>
      </c>
      <c r="H4895" s="28">
        <f t="shared" si="840"/>
        <v>2783038924.053515</v>
      </c>
      <c r="I4895" s="29">
        <f t="shared" si="841"/>
        <v>46383982.067558579</v>
      </c>
      <c r="J4895" s="25">
        <f t="shared" si="842"/>
        <v>1475274620869158.8</v>
      </c>
      <c r="K4895" s="25">
        <f t="shared" si="843"/>
        <v>1475274620869158.8</v>
      </c>
      <c r="L4895" s="30" t="str">
        <f t="shared" si="844"/>
        <v>0 DAYS</v>
      </c>
    </row>
    <row r="4896" spans="1:12" x14ac:dyDescent="0.2">
      <c r="A4896" s="23">
        <f t="shared" si="834"/>
        <v>719646156521540.88</v>
      </c>
      <c r="B4896" s="24">
        <v>4890</v>
      </c>
      <c r="C4896" s="23">
        <f t="shared" si="835"/>
        <v>4030018476520.6289</v>
      </c>
      <c r="D4896" s="25">
        <f t="shared" si="836"/>
        <v>723676174998061.5</v>
      </c>
      <c r="E4896" s="26">
        <f t="shared" si="837"/>
        <v>723676174997061.5</v>
      </c>
      <c r="F4896" s="27">
        <f t="shared" si="838"/>
        <v>22442425883.567383</v>
      </c>
      <c r="G4896" s="28">
        <f t="shared" si="839"/>
        <v>167917436521.69287</v>
      </c>
      <c r="H4896" s="28">
        <f t="shared" si="840"/>
        <v>2798623942.0282145</v>
      </c>
      <c r="I4896" s="29">
        <f t="shared" si="841"/>
        <v>46643732.367136911</v>
      </c>
      <c r="J4896" s="25">
        <f t="shared" si="842"/>
        <v>1483536158746026</v>
      </c>
      <c r="K4896" s="25">
        <f t="shared" si="843"/>
        <v>1483536158746026</v>
      </c>
      <c r="L4896" s="30" t="str">
        <f t="shared" si="844"/>
        <v>0 DAYS</v>
      </c>
    </row>
    <row r="4897" spans="1:12" x14ac:dyDescent="0.2">
      <c r="A4897" s="23">
        <f t="shared" si="834"/>
        <v>723676174998061.5</v>
      </c>
      <c r="B4897" s="24">
        <v>4891</v>
      </c>
      <c r="C4897" s="23">
        <f t="shared" si="835"/>
        <v>4052586579989.1445</v>
      </c>
      <c r="D4897" s="25">
        <f t="shared" si="836"/>
        <v>727728761578050.63</v>
      </c>
      <c r="E4897" s="26">
        <f t="shared" si="837"/>
        <v>727728761577050.63</v>
      </c>
      <c r="F4897" s="27">
        <f t="shared" si="838"/>
        <v>22568103468.515625</v>
      </c>
      <c r="G4897" s="28">
        <f t="shared" si="839"/>
        <v>168857774166.21436</v>
      </c>
      <c r="H4897" s="28">
        <f t="shared" si="840"/>
        <v>2814296236.1035724</v>
      </c>
      <c r="I4897" s="29">
        <f t="shared" si="841"/>
        <v>46904937.268392876</v>
      </c>
      <c r="J4897" s="25">
        <f t="shared" si="842"/>
        <v>1491843961235003.8</v>
      </c>
      <c r="K4897" s="25">
        <f t="shared" si="843"/>
        <v>1491843961235003.8</v>
      </c>
      <c r="L4897" s="30" t="str">
        <f t="shared" si="844"/>
        <v>0 DAYS</v>
      </c>
    </row>
    <row r="4898" spans="1:12" x14ac:dyDescent="0.2">
      <c r="A4898" s="23">
        <f t="shared" si="834"/>
        <v>727728761578050.63</v>
      </c>
      <c r="B4898" s="24">
        <v>4892</v>
      </c>
      <c r="C4898" s="23">
        <f t="shared" si="835"/>
        <v>4075281064837.0835</v>
      </c>
      <c r="D4898" s="25">
        <f t="shared" si="836"/>
        <v>731804042642887.75</v>
      </c>
      <c r="E4898" s="26">
        <f t="shared" si="837"/>
        <v>731804042641887.75</v>
      </c>
      <c r="F4898" s="27">
        <f t="shared" si="838"/>
        <v>22694484847.938965</v>
      </c>
      <c r="G4898" s="28">
        <f t="shared" si="839"/>
        <v>169803377701.54514</v>
      </c>
      <c r="H4898" s="28">
        <f t="shared" si="840"/>
        <v>2830056295.0257521</v>
      </c>
      <c r="I4898" s="29">
        <f t="shared" si="841"/>
        <v>47167604.91709587</v>
      </c>
      <c r="J4898" s="25">
        <f t="shared" si="842"/>
        <v>1500198287417919.8</v>
      </c>
      <c r="K4898" s="25">
        <f t="shared" si="843"/>
        <v>1500198287417919.8</v>
      </c>
      <c r="L4898" s="30" t="str">
        <f t="shared" si="844"/>
        <v>0 DAYS</v>
      </c>
    </row>
    <row r="4899" spans="1:12" x14ac:dyDescent="0.2">
      <c r="A4899" s="23">
        <f t="shared" si="834"/>
        <v>731804042642887.75</v>
      </c>
      <c r="B4899" s="24">
        <v>4893</v>
      </c>
      <c r="C4899" s="23">
        <f t="shared" si="835"/>
        <v>4098102638800.1714</v>
      </c>
      <c r="D4899" s="25">
        <f t="shared" si="836"/>
        <v>735902145281687.88</v>
      </c>
      <c r="E4899" s="26">
        <f t="shared" si="837"/>
        <v>735902145280687.88</v>
      </c>
      <c r="F4899" s="27">
        <f t="shared" si="838"/>
        <v>22821573963.087891</v>
      </c>
      <c r="G4899" s="28">
        <f t="shared" si="839"/>
        <v>170754276616.6738</v>
      </c>
      <c r="H4899" s="28">
        <f t="shared" si="840"/>
        <v>2845904610.2778964</v>
      </c>
      <c r="I4899" s="29">
        <f t="shared" si="841"/>
        <v>47431743.504631609</v>
      </c>
      <c r="J4899" s="25">
        <f t="shared" si="842"/>
        <v>1508599397827460</v>
      </c>
      <c r="K4899" s="25">
        <f t="shared" si="843"/>
        <v>1508599397827460</v>
      </c>
      <c r="L4899" s="30" t="str">
        <f t="shared" si="844"/>
        <v>0 DAYS</v>
      </c>
    </row>
    <row r="4900" spans="1:12" x14ac:dyDescent="0.2">
      <c r="A4900" s="23">
        <f t="shared" si="834"/>
        <v>735902145281687.88</v>
      </c>
      <c r="B4900" s="24">
        <v>4894</v>
      </c>
      <c r="C4900" s="23">
        <f t="shared" si="835"/>
        <v>4121052013577.4521</v>
      </c>
      <c r="D4900" s="25">
        <f t="shared" si="836"/>
        <v>740023197295265.38</v>
      </c>
      <c r="E4900" s="26">
        <f t="shared" si="837"/>
        <v>740023197294265.38</v>
      </c>
      <c r="F4900" s="27">
        <f t="shared" si="838"/>
        <v>22949374777.280762</v>
      </c>
      <c r="G4900" s="28">
        <f t="shared" si="839"/>
        <v>171710500565.72717</v>
      </c>
      <c r="H4900" s="28">
        <f t="shared" si="840"/>
        <v>2861841676.0954528</v>
      </c>
      <c r="I4900" s="29">
        <f t="shared" si="841"/>
        <v>47697361.268257543</v>
      </c>
      <c r="J4900" s="25">
        <f t="shared" si="842"/>
        <v>1517047554455294</v>
      </c>
      <c r="K4900" s="25">
        <f t="shared" si="843"/>
        <v>1517047554455294</v>
      </c>
      <c r="L4900" s="30" t="str">
        <f t="shared" si="844"/>
        <v>0 DAYS</v>
      </c>
    </row>
    <row r="4901" spans="1:12" x14ac:dyDescent="0.2">
      <c r="A4901" s="23">
        <f t="shared" si="834"/>
        <v>740023197295265.38</v>
      </c>
      <c r="B4901" s="24">
        <v>4895</v>
      </c>
      <c r="C4901" s="23">
        <f t="shared" si="835"/>
        <v>4144129904853.4858</v>
      </c>
      <c r="D4901" s="25">
        <f t="shared" si="836"/>
        <v>744167327200118.88</v>
      </c>
      <c r="E4901" s="26">
        <f t="shared" si="837"/>
        <v>744167327199118.88</v>
      </c>
      <c r="F4901" s="27">
        <f t="shared" si="838"/>
        <v>23077891276.033691</v>
      </c>
      <c r="G4901" s="28">
        <f t="shared" si="839"/>
        <v>172672079368.89523</v>
      </c>
      <c r="H4901" s="28">
        <f t="shared" si="840"/>
        <v>2877867989.4815874</v>
      </c>
      <c r="I4901" s="29">
        <f t="shared" si="841"/>
        <v>47964466.491359793</v>
      </c>
      <c r="J4901" s="25">
        <f t="shared" si="842"/>
        <v>1525543020760243.5</v>
      </c>
      <c r="K4901" s="25">
        <f t="shared" si="843"/>
        <v>1525543020760243.5</v>
      </c>
      <c r="L4901" s="30" t="str">
        <f t="shared" si="844"/>
        <v>0 DAYS</v>
      </c>
    </row>
    <row r="4902" spans="1:12" x14ac:dyDescent="0.2">
      <c r="A4902" s="23">
        <f t="shared" si="834"/>
        <v>744167327200118.88</v>
      </c>
      <c r="B4902" s="24">
        <v>4896</v>
      </c>
      <c r="C4902" s="23">
        <f t="shared" si="835"/>
        <v>4167337032320.6655</v>
      </c>
      <c r="D4902" s="25">
        <f t="shared" si="836"/>
        <v>748334664232439.5</v>
      </c>
      <c r="E4902" s="26">
        <f t="shared" si="837"/>
        <v>748334664231439.5</v>
      </c>
      <c r="F4902" s="27">
        <f t="shared" si="838"/>
        <v>23207127467.179688</v>
      </c>
      <c r="G4902" s="28">
        <f t="shared" si="839"/>
        <v>173639043013.36105</v>
      </c>
      <c r="H4902" s="28">
        <f t="shared" si="840"/>
        <v>2893984050.2226844</v>
      </c>
      <c r="I4902" s="29">
        <f t="shared" si="841"/>
        <v>48233067.50371141</v>
      </c>
      <c r="J4902" s="25">
        <f t="shared" si="842"/>
        <v>1534086061676500.8</v>
      </c>
      <c r="K4902" s="25">
        <f t="shared" si="843"/>
        <v>1534086061676500.8</v>
      </c>
      <c r="L4902" s="30" t="str">
        <f t="shared" si="844"/>
        <v>0 DAYS</v>
      </c>
    </row>
    <row r="4903" spans="1:12" x14ac:dyDescent="0.2">
      <c r="A4903" s="23">
        <f t="shared" si="834"/>
        <v>748334664232439.5</v>
      </c>
      <c r="B4903" s="24">
        <v>4897</v>
      </c>
      <c r="C4903" s="23">
        <f t="shared" si="835"/>
        <v>4190674119701.6611</v>
      </c>
      <c r="D4903" s="25">
        <f t="shared" si="836"/>
        <v>752525338352141.13</v>
      </c>
      <c r="E4903" s="26">
        <f t="shared" si="837"/>
        <v>752525338351141.13</v>
      </c>
      <c r="F4903" s="27">
        <f t="shared" si="838"/>
        <v>23337087380.995605</v>
      </c>
      <c r="G4903" s="28">
        <f t="shared" si="839"/>
        <v>174611421654.23587</v>
      </c>
      <c r="H4903" s="28">
        <f t="shared" si="840"/>
        <v>2910190360.9039311</v>
      </c>
      <c r="I4903" s="29">
        <f t="shared" si="841"/>
        <v>48503172.681732185</v>
      </c>
      <c r="J4903" s="25">
        <f t="shared" si="842"/>
        <v>1542676943621889.3</v>
      </c>
      <c r="K4903" s="25">
        <f t="shared" si="843"/>
        <v>1542676943621889.3</v>
      </c>
      <c r="L4903" s="30" t="str">
        <f t="shared" si="844"/>
        <v>0 DAYS</v>
      </c>
    </row>
    <row r="4904" spans="1:12" x14ac:dyDescent="0.2">
      <c r="A4904" s="23">
        <f t="shared" si="834"/>
        <v>752525338352141.13</v>
      </c>
      <c r="B4904" s="24">
        <v>4898</v>
      </c>
      <c r="C4904" s="23">
        <f t="shared" si="835"/>
        <v>4214141894771.9902</v>
      </c>
      <c r="D4904" s="25">
        <f t="shared" si="836"/>
        <v>756739480246913.13</v>
      </c>
      <c r="E4904" s="26">
        <f t="shared" si="837"/>
        <v>756739480245913.13</v>
      </c>
      <c r="F4904" s="27">
        <f t="shared" si="838"/>
        <v>23467775070.329102</v>
      </c>
      <c r="G4904" s="28">
        <f t="shared" si="839"/>
        <v>175589245615.4996</v>
      </c>
      <c r="H4904" s="28">
        <f t="shared" si="840"/>
        <v>2926487426.9249935</v>
      </c>
      <c r="I4904" s="29">
        <f t="shared" si="841"/>
        <v>48774790.448749892</v>
      </c>
      <c r="J4904" s="25">
        <f t="shared" si="842"/>
        <v>1551315934506171.8</v>
      </c>
      <c r="K4904" s="25">
        <f t="shared" si="843"/>
        <v>1551315934506171.8</v>
      </c>
      <c r="L4904" s="30" t="str">
        <f t="shared" si="844"/>
        <v>0 DAYS</v>
      </c>
    </row>
    <row r="4905" spans="1:12" x14ac:dyDescent="0.2">
      <c r="A4905" s="23">
        <f t="shared" si="834"/>
        <v>756739480246913.13</v>
      </c>
      <c r="B4905" s="24">
        <v>4899</v>
      </c>
      <c r="C4905" s="23">
        <f t="shared" si="835"/>
        <v>4237741089382.7134</v>
      </c>
      <c r="D4905" s="25">
        <f t="shared" si="836"/>
        <v>760977221336295.88</v>
      </c>
      <c r="E4905" s="26">
        <f t="shared" si="837"/>
        <v>760977221335295.88</v>
      </c>
      <c r="F4905" s="27">
        <f t="shared" si="838"/>
        <v>23599194610.723145</v>
      </c>
      <c r="G4905" s="28">
        <f t="shared" si="839"/>
        <v>176572545390.94638</v>
      </c>
      <c r="H4905" s="28">
        <f t="shared" si="840"/>
        <v>2942875756.5157728</v>
      </c>
      <c r="I4905" s="29">
        <f t="shared" si="841"/>
        <v>49047929.275262877</v>
      </c>
      <c r="J4905" s="25">
        <f t="shared" si="842"/>
        <v>1560003303739406.5</v>
      </c>
      <c r="K4905" s="25">
        <f t="shared" si="843"/>
        <v>1560003303739406.5</v>
      </c>
      <c r="L4905" s="30" t="str">
        <f t="shared" si="844"/>
        <v>0 DAYS</v>
      </c>
    </row>
    <row r="4906" spans="1:12" x14ac:dyDescent="0.2">
      <c r="A4906" s="23">
        <f t="shared" si="834"/>
        <v>760977221336295.88</v>
      </c>
      <c r="B4906" s="24">
        <v>4900</v>
      </c>
      <c r="C4906" s="23">
        <f t="shared" si="835"/>
        <v>4261472439483.2568</v>
      </c>
      <c r="D4906" s="25">
        <f t="shared" si="836"/>
        <v>765238693775779.13</v>
      </c>
      <c r="E4906" s="26">
        <f t="shared" si="837"/>
        <v>765238693774779.13</v>
      </c>
      <c r="F4906" s="27">
        <f t="shared" si="838"/>
        <v>23731350100.543457</v>
      </c>
      <c r="G4906" s="28">
        <f t="shared" si="839"/>
        <v>177561351645.13571</v>
      </c>
      <c r="H4906" s="28">
        <f t="shared" si="840"/>
        <v>2959355860.7522616</v>
      </c>
      <c r="I4906" s="29">
        <f t="shared" si="841"/>
        <v>49322597.67920436</v>
      </c>
      <c r="J4906" s="25">
        <f t="shared" si="842"/>
        <v>1568739322240347</v>
      </c>
      <c r="K4906" s="25">
        <f t="shared" si="843"/>
        <v>1568739322240347</v>
      </c>
      <c r="L4906" s="30" t="str">
        <f t="shared" si="844"/>
        <v>0 DAYS</v>
      </c>
    </row>
    <row r="4907" spans="1:12" x14ac:dyDescent="0.2">
      <c r="A4907" s="23">
        <f t="shared" si="834"/>
        <v>765238693775779.13</v>
      </c>
      <c r="B4907" s="24">
        <v>4901</v>
      </c>
      <c r="C4907" s="23">
        <f t="shared" si="835"/>
        <v>4285336685144.3633</v>
      </c>
      <c r="D4907" s="25">
        <f t="shared" si="836"/>
        <v>769524030460923.5</v>
      </c>
      <c r="E4907" s="26">
        <f t="shared" si="837"/>
        <v>769524030459923.5</v>
      </c>
      <c r="F4907" s="27">
        <f t="shared" si="838"/>
        <v>23864245661.106445</v>
      </c>
      <c r="G4907" s="28">
        <f t="shared" si="839"/>
        <v>178555695214.34848</v>
      </c>
      <c r="H4907" s="28">
        <f t="shared" si="840"/>
        <v>2975928253.5724745</v>
      </c>
      <c r="I4907" s="29">
        <f t="shared" si="841"/>
        <v>49598804.226207905</v>
      </c>
      <c r="J4907" s="25">
        <f t="shared" si="842"/>
        <v>1577524262444893</v>
      </c>
      <c r="K4907" s="25">
        <f t="shared" si="843"/>
        <v>1577524262444893</v>
      </c>
      <c r="L4907" s="30" t="str">
        <f t="shared" si="844"/>
        <v>0 DAYS</v>
      </c>
    </row>
    <row r="4908" spans="1:12" x14ac:dyDescent="0.2">
      <c r="A4908" s="23">
        <f t="shared" si="834"/>
        <v>769524030460923.5</v>
      </c>
      <c r="B4908" s="24">
        <v>4902</v>
      </c>
      <c r="C4908" s="23">
        <f t="shared" si="835"/>
        <v>4309334570581.1714</v>
      </c>
      <c r="D4908" s="25">
        <f t="shared" si="836"/>
        <v>773833365031504.63</v>
      </c>
      <c r="E4908" s="26">
        <f t="shared" si="837"/>
        <v>773833365030504.63</v>
      </c>
      <c r="F4908" s="27">
        <f t="shared" si="838"/>
        <v>23997885436.808105</v>
      </c>
      <c r="G4908" s="28">
        <f t="shared" si="839"/>
        <v>179555607107.5488</v>
      </c>
      <c r="H4908" s="28">
        <f t="shared" si="840"/>
        <v>2992593451.79248</v>
      </c>
      <c r="I4908" s="29">
        <f t="shared" si="841"/>
        <v>49876557.529874668</v>
      </c>
      <c r="J4908" s="25">
        <f t="shared" si="842"/>
        <v>1586358398314584.3</v>
      </c>
      <c r="K4908" s="25">
        <f t="shared" si="843"/>
        <v>1586358398314584.3</v>
      </c>
      <c r="L4908" s="30" t="str">
        <f t="shared" si="844"/>
        <v>0 DAYS</v>
      </c>
    </row>
    <row r="4909" spans="1:12" x14ac:dyDescent="0.2">
      <c r="A4909" s="23">
        <f t="shared" si="834"/>
        <v>773833365031504.63</v>
      </c>
      <c r="B4909" s="24">
        <v>4903</v>
      </c>
      <c r="C4909" s="23">
        <f t="shared" si="835"/>
        <v>4333466844176.4258</v>
      </c>
      <c r="D4909" s="25">
        <f t="shared" si="836"/>
        <v>778166831875681</v>
      </c>
      <c r="E4909" s="26">
        <f t="shared" si="837"/>
        <v>778166831874681</v>
      </c>
      <c r="F4909" s="27">
        <f t="shared" si="838"/>
        <v>24132273595.254395</v>
      </c>
      <c r="G4909" s="28">
        <f t="shared" si="839"/>
        <v>180561118507.35107</v>
      </c>
      <c r="H4909" s="28">
        <f t="shared" si="840"/>
        <v>3009351975.1225181</v>
      </c>
      <c r="I4909" s="29">
        <f t="shared" si="841"/>
        <v>50155866.252041966</v>
      </c>
      <c r="J4909" s="25">
        <f t="shared" si="842"/>
        <v>1595242005345146</v>
      </c>
      <c r="K4909" s="25">
        <f t="shared" si="843"/>
        <v>1595242005345146</v>
      </c>
      <c r="L4909" s="30" t="str">
        <f t="shared" si="844"/>
        <v>0 DAYS</v>
      </c>
    </row>
    <row r="4910" spans="1:12" x14ac:dyDescent="0.2">
      <c r="A4910" s="23">
        <f t="shared" si="834"/>
        <v>778166831875681</v>
      </c>
      <c r="B4910" s="24">
        <v>4904</v>
      </c>
      <c r="C4910" s="23">
        <f t="shared" si="835"/>
        <v>4357734258503.8135</v>
      </c>
      <c r="D4910" s="25">
        <f t="shared" si="836"/>
        <v>782524566134184.88</v>
      </c>
      <c r="E4910" s="26">
        <f t="shared" si="837"/>
        <v>782524566133184.88</v>
      </c>
      <c r="F4910" s="27">
        <f t="shared" si="838"/>
        <v>24267414327.387695</v>
      </c>
      <c r="G4910" s="28">
        <f t="shared" si="839"/>
        <v>181572260770.99222</v>
      </c>
      <c r="H4910" s="28">
        <f t="shared" si="840"/>
        <v>3026204346.1832037</v>
      </c>
      <c r="I4910" s="29">
        <f t="shared" si="841"/>
        <v>50436739.103053398</v>
      </c>
      <c r="J4910" s="25">
        <f t="shared" si="842"/>
        <v>1604175360575078.8</v>
      </c>
      <c r="K4910" s="25">
        <f t="shared" si="843"/>
        <v>1604175360575078.8</v>
      </c>
      <c r="L4910" s="30" t="str">
        <f t="shared" si="844"/>
        <v>0 DAYS</v>
      </c>
    </row>
    <row r="4911" spans="1:12" x14ac:dyDescent="0.2">
      <c r="A4911" s="23">
        <f t="shared" si="834"/>
        <v>782524566134184.88</v>
      </c>
      <c r="B4911" s="24">
        <v>4905</v>
      </c>
      <c r="C4911" s="23">
        <f t="shared" si="835"/>
        <v>4382137570351.4351</v>
      </c>
      <c r="D4911" s="25">
        <f t="shared" si="836"/>
        <v>786906703704536.25</v>
      </c>
      <c r="E4911" s="26">
        <f t="shared" si="837"/>
        <v>786906703703536.25</v>
      </c>
      <c r="F4911" s="27">
        <f t="shared" si="838"/>
        <v>24403311847.621582</v>
      </c>
      <c r="G4911" s="28">
        <f t="shared" si="839"/>
        <v>182589065431.30978</v>
      </c>
      <c r="H4911" s="28">
        <f t="shared" si="840"/>
        <v>3043151090.5218296</v>
      </c>
      <c r="I4911" s="29">
        <f t="shared" si="841"/>
        <v>50719184.842030495</v>
      </c>
      <c r="J4911" s="25">
        <f t="shared" si="842"/>
        <v>1613158742594299.3</v>
      </c>
      <c r="K4911" s="25">
        <f t="shared" si="843"/>
        <v>1613158742594299.3</v>
      </c>
      <c r="L4911" s="30" t="str">
        <f t="shared" si="844"/>
        <v>0 DAYS</v>
      </c>
    </row>
    <row r="4912" spans="1:12" x14ac:dyDescent="0.2">
      <c r="A4912" s="23">
        <f t="shared" si="834"/>
        <v>786906703704536.25</v>
      </c>
      <c r="B4912" s="24">
        <v>4906</v>
      </c>
      <c r="C4912" s="23">
        <f t="shared" si="835"/>
        <v>4406677540745.4033</v>
      </c>
      <c r="D4912" s="25">
        <f t="shared" si="836"/>
        <v>791313381245281.63</v>
      </c>
      <c r="E4912" s="26">
        <f t="shared" si="837"/>
        <v>791313381244281.63</v>
      </c>
      <c r="F4912" s="27">
        <f t="shared" si="838"/>
        <v>24539970393.968262</v>
      </c>
      <c r="G4912" s="28">
        <f t="shared" si="839"/>
        <v>183611564197.72513</v>
      </c>
      <c r="H4912" s="28">
        <f t="shared" si="840"/>
        <v>3060192736.6287522</v>
      </c>
      <c r="I4912" s="29">
        <f t="shared" si="841"/>
        <v>51003212.27714587</v>
      </c>
      <c r="J4912" s="25">
        <f t="shared" si="842"/>
        <v>1622192431552827.3</v>
      </c>
      <c r="K4912" s="25">
        <f t="shared" si="843"/>
        <v>1622192431552827.3</v>
      </c>
      <c r="L4912" s="30" t="str">
        <f t="shared" si="844"/>
        <v>0 DAYS</v>
      </c>
    </row>
    <row r="4913" spans="1:12" x14ac:dyDescent="0.2">
      <c r="A4913" s="23">
        <f t="shared" si="834"/>
        <v>791313381245281.63</v>
      </c>
      <c r="B4913" s="24">
        <v>4907</v>
      </c>
      <c r="C4913" s="23">
        <f t="shared" si="835"/>
        <v>4431354934973.5771</v>
      </c>
      <c r="D4913" s="25">
        <f t="shared" si="836"/>
        <v>795744736180255.25</v>
      </c>
      <c r="E4913" s="26">
        <f t="shared" si="837"/>
        <v>795744736179255.25</v>
      </c>
      <c r="F4913" s="27">
        <f t="shared" si="838"/>
        <v>24677394228.173828</v>
      </c>
      <c r="G4913" s="28">
        <f t="shared" si="839"/>
        <v>184639788957.23239</v>
      </c>
      <c r="H4913" s="28">
        <f t="shared" si="840"/>
        <v>3077329815.9538732</v>
      </c>
      <c r="I4913" s="29">
        <f t="shared" si="841"/>
        <v>51288830.265897885</v>
      </c>
      <c r="J4913" s="25">
        <f t="shared" si="842"/>
        <v>1631276709169523</v>
      </c>
      <c r="K4913" s="25">
        <f t="shared" si="843"/>
        <v>1631276709169523</v>
      </c>
      <c r="L4913" s="30" t="str">
        <f t="shared" si="844"/>
        <v>0 DAYS</v>
      </c>
    </row>
    <row r="4914" spans="1:12" x14ac:dyDescent="0.2">
      <c r="A4914" s="23">
        <f t="shared" si="834"/>
        <v>795744736180255.25</v>
      </c>
      <c r="B4914" s="24">
        <v>4908</v>
      </c>
      <c r="C4914" s="23">
        <f t="shared" si="835"/>
        <v>4456170522609.4297</v>
      </c>
      <c r="D4914" s="25">
        <f t="shared" si="836"/>
        <v>800200906702864.63</v>
      </c>
      <c r="E4914" s="26">
        <f t="shared" si="837"/>
        <v>800200906701864.63</v>
      </c>
      <c r="F4914" s="27">
        <f t="shared" si="838"/>
        <v>24815587635.852539</v>
      </c>
      <c r="G4914" s="28">
        <f t="shared" si="839"/>
        <v>185673771775.39291</v>
      </c>
      <c r="H4914" s="28">
        <f t="shared" si="840"/>
        <v>3094562862.9232154</v>
      </c>
      <c r="I4914" s="29">
        <f t="shared" si="841"/>
        <v>51576047.71538692</v>
      </c>
      <c r="J4914" s="25">
        <f t="shared" si="842"/>
        <v>1640411858740872.3</v>
      </c>
      <c r="K4914" s="25">
        <f t="shared" si="843"/>
        <v>1640411858740872.3</v>
      </c>
      <c r="L4914" s="30" t="str">
        <f t="shared" si="844"/>
        <v>0 DAYS</v>
      </c>
    </row>
    <row r="4915" spans="1:12" x14ac:dyDescent="0.2">
      <c r="A4915" s="23">
        <f t="shared" si="834"/>
        <v>800200906702864.63</v>
      </c>
      <c r="B4915" s="24">
        <v>4909</v>
      </c>
      <c r="C4915" s="23">
        <f t="shared" si="835"/>
        <v>4481125077536.042</v>
      </c>
      <c r="D4915" s="25">
        <f t="shared" si="836"/>
        <v>804682031780400.63</v>
      </c>
      <c r="E4915" s="26">
        <f t="shared" si="837"/>
        <v>804682031779400.63</v>
      </c>
      <c r="F4915" s="27">
        <f t="shared" si="838"/>
        <v>24954554926.612305</v>
      </c>
      <c r="G4915" s="28">
        <f t="shared" si="839"/>
        <v>186713544897.33508</v>
      </c>
      <c r="H4915" s="28">
        <f t="shared" si="840"/>
        <v>3111892414.9555845</v>
      </c>
      <c r="I4915" s="29">
        <f t="shared" si="841"/>
        <v>51864873.582593076</v>
      </c>
      <c r="J4915" s="25">
        <f t="shared" si="842"/>
        <v>1649598165149821.3</v>
      </c>
      <c r="K4915" s="25">
        <f t="shared" si="843"/>
        <v>1649598165149821.3</v>
      </c>
      <c r="L4915" s="30" t="str">
        <f t="shared" si="844"/>
        <v>0 DAYS</v>
      </c>
    </row>
    <row r="4916" spans="1:12" x14ac:dyDescent="0.2">
      <c r="A4916" s="23">
        <f t="shared" si="834"/>
        <v>804682031780400.63</v>
      </c>
      <c r="B4916" s="24">
        <v>4910</v>
      </c>
      <c r="C4916" s="23">
        <f t="shared" si="835"/>
        <v>4506219377970.2432</v>
      </c>
      <c r="D4916" s="25">
        <f t="shared" si="836"/>
        <v>809188251158370.88</v>
      </c>
      <c r="E4916" s="26">
        <f t="shared" si="837"/>
        <v>809188251157370.88</v>
      </c>
      <c r="F4916" s="27">
        <f t="shared" si="838"/>
        <v>25094300434.201172</v>
      </c>
      <c r="G4916" s="28">
        <f t="shared" si="839"/>
        <v>187759140748.76013</v>
      </c>
      <c r="H4916" s="28">
        <f t="shared" si="840"/>
        <v>3129319012.4793353</v>
      </c>
      <c r="I4916" s="29">
        <f t="shared" si="841"/>
        <v>52155316.874655589</v>
      </c>
      <c r="J4916" s="25">
        <f t="shared" si="842"/>
        <v>1658835914874660.3</v>
      </c>
      <c r="K4916" s="25">
        <f t="shared" si="843"/>
        <v>1658835914874660.3</v>
      </c>
      <c r="L4916" s="30" t="str">
        <f t="shared" si="844"/>
        <v>0 DAYS</v>
      </c>
    </row>
    <row r="4917" spans="1:12" x14ac:dyDescent="0.2">
      <c r="A4917" s="23">
        <f t="shared" si="834"/>
        <v>809188251158370.88</v>
      </c>
      <c r="B4917" s="24">
        <v>4911</v>
      </c>
      <c r="C4917" s="23">
        <f t="shared" si="835"/>
        <v>4531454206486.877</v>
      </c>
      <c r="D4917" s="25">
        <f t="shared" si="836"/>
        <v>813719705364857.75</v>
      </c>
      <c r="E4917" s="26">
        <f t="shared" si="837"/>
        <v>813719705363857.75</v>
      </c>
      <c r="F4917" s="27">
        <f t="shared" si="838"/>
        <v>25234828516.633789</v>
      </c>
      <c r="G4917" s="28">
        <f t="shared" si="839"/>
        <v>188810591936.95322</v>
      </c>
      <c r="H4917" s="28">
        <f t="shared" si="840"/>
        <v>3146843198.9492202</v>
      </c>
      <c r="I4917" s="29">
        <f t="shared" si="841"/>
        <v>52447386.649153672</v>
      </c>
      <c r="J4917" s="25">
        <f t="shared" si="842"/>
        <v>1668125395997958.3</v>
      </c>
      <c r="K4917" s="25">
        <f t="shared" si="843"/>
        <v>1668125395997958.3</v>
      </c>
      <c r="L4917" s="30" t="str">
        <f t="shared" si="844"/>
        <v>0 DAYS</v>
      </c>
    </row>
    <row r="4918" spans="1:12" x14ac:dyDescent="0.2">
      <c r="A4918" s="23">
        <f t="shared" si="834"/>
        <v>813719705364857.75</v>
      </c>
      <c r="B4918" s="24">
        <v>4912</v>
      </c>
      <c r="C4918" s="23">
        <f t="shared" si="835"/>
        <v>4556830350043.2031</v>
      </c>
      <c r="D4918" s="25">
        <f t="shared" si="836"/>
        <v>818276535714901</v>
      </c>
      <c r="E4918" s="26">
        <f t="shared" si="837"/>
        <v>818276535713901</v>
      </c>
      <c r="F4918" s="27">
        <f t="shared" si="838"/>
        <v>25376143556.326172</v>
      </c>
      <c r="G4918" s="28">
        <f t="shared" si="839"/>
        <v>189867931251.80014</v>
      </c>
      <c r="H4918" s="28">
        <f t="shared" si="840"/>
        <v>3164465520.8633356</v>
      </c>
      <c r="I4918" s="29">
        <f t="shared" si="841"/>
        <v>52741092.014388926</v>
      </c>
      <c r="J4918" s="25">
        <f t="shared" si="842"/>
        <v>1677466898215547</v>
      </c>
      <c r="K4918" s="25">
        <f t="shared" si="843"/>
        <v>1677466898215547</v>
      </c>
      <c r="L4918" s="30" t="str">
        <f t="shared" si="844"/>
        <v>0 DAYS</v>
      </c>
    </row>
    <row r="4919" spans="1:12" x14ac:dyDescent="0.2">
      <c r="A4919" s="23">
        <f t="shared" si="834"/>
        <v>818276535714901</v>
      </c>
      <c r="B4919" s="24">
        <v>4913</v>
      </c>
      <c r="C4919" s="23">
        <f t="shared" si="835"/>
        <v>4582348600003.4453</v>
      </c>
      <c r="D4919" s="25">
        <f t="shared" si="836"/>
        <v>822858884314904.5</v>
      </c>
      <c r="E4919" s="26">
        <f t="shared" si="837"/>
        <v>822858884313904.5</v>
      </c>
      <c r="F4919" s="27">
        <f t="shared" si="838"/>
        <v>25518249960.242188</v>
      </c>
      <c r="G4919" s="28">
        <f t="shared" si="839"/>
        <v>190931191666.81021</v>
      </c>
      <c r="H4919" s="28">
        <f t="shared" si="840"/>
        <v>3182186527.78017</v>
      </c>
      <c r="I4919" s="29">
        <f t="shared" si="841"/>
        <v>53036442.129669502</v>
      </c>
      <c r="J4919" s="25">
        <f t="shared" si="842"/>
        <v>1686860712845554</v>
      </c>
      <c r="K4919" s="25">
        <f t="shared" si="843"/>
        <v>1686860712845554</v>
      </c>
      <c r="L4919" s="30" t="str">
        <f t="shared" si="844"/>
        <v>0 DAYS</v>
      </c>
    </row>
    <row r="4920" spans="1:12" x14ac:dyDescent="0.2">
      <c r="A4920" s="23">
        <f t="shared" si="834"/>
        <v>822858884314904.5</v>
      </c>
      <c r="B4920" s="24">
        <v>4914</v>
      </c>
      <c r="C4920" s="23">
        <f t="shared" si="835"/>
        <v>4608009752163.4648</v>
      </c>
      <c r="D4920" s="25">
        <f t="shared" si="836"/>
        <v>827466894067068</v>
      </c>
      <c r="E4920" s="26">
        <f t="shared" si="837"/>
        <v>827466894066068</v>
      </c>
      <c r="F4920" s="27">
        <f t="shared" si="838"/>
        <v>25661152160.019531</v>
      </c>
      <c r="G4920" s="28">
        <f t="shared" si="839"/>
        <v>192000406340.14438</v>
      </c>
      <c r="H4920" s="28">
        <f t="shared" si="840"/>
        <v>3200006772.3357396</v>
      </c>
      <c r="I4920" s="29">
        <f t="shared" si="841"/>
        <v>53333446.205595657</v>
      </c>
      <c r="J4920" s="25">
        <f t="shared" si="842"/>
        <v>1696307132837489.3</v>
      </c>
      <c r="K4920" s="25">
        <f t="shared" si="843"/>
        <v>1696307132837489.3</v>
      </c>
      <c r="L4920" s="30" t="str">
        <f t="shared" si="844"/>
        <v>0 DAYS</v>
      </c>
    </row>
    <row r="4921" spans="1:12" x14ac:dyDescent="0.2">
      <c r="A4921" s="23">
        <f t="shared" si="834"/>
        <v>827466894067068</v>
      </c>
      <c r="B4921" s="24">
        <v>4915</v>
      </c>
      <c r="C4921" s="23">
        <f t="shared" si="835"/>
        <v>4633814606775.5811</v>
      </c>
      <c r="D4921" s="25">
        <f t="shared" si="836"/>
        <v>832100708673843.63</v>
      </c>
      <c r="E4921" s="26">
        <f t="shared" si="837"/>
        <v>832100708672843.63</v>
      </c>
      <c r="F4921" s="27">
        <f t="shared" si="838"/>
        <v>25804854612.116211</v>
      </c>
      <c r="G4921" s="28">
        <f t="shared" si="839"/>
        <v>193075608615.6492</v>
      </c>
      <c r="H4921" s="28">
        <f t="shared" si="840"/>
        <v>3217926810.2608199</v>
      </c>
      <c r="I4921" s="29">
        <f t="shared" si="841"/>
        <v>53632113.504346997</v>
      </c>
      <c r="J4921" s="25">
        <f t="shared" si="842"/>
        <v>1705806452781379.3</v>
      </c>
      <c r="K4921" s="25">
        <f t="shared" si="843"/>
        <v>1705806452781379.3</v>
      </c>
      <c r="L4921" s="30" t="str">
        <f t="shared" si="844"/>
        <v>0 DAYS</v>
      </c>
    </row>
    <row r="4922" spans="1:12" x14ac:dyDescent="0.2">
      <c r="A4922" s="23">
        <f t="shared" si="834"/>
        <v>832100708673843.63</v>
      </c>
      <c r="B4922" s="24">
        <v>4916</v>
      </c>
      <c r="C4922" s="23">
        <f t="shared" si="835"/>
        <v>4659763968573.5244</v>
      </c>
      <c r="D4922" s="25">
        <f t="shared" si="836"/>
        <v>836760472642417.13</v>
      </c>
      <c r="E4922" s="26">
        <f t="shared" si="837"/>
        <v>836760472641417.13</v>
      </c>
      <c r="F4922" s="27">
        <f t="shared" si="838"/>
        <v>25949361797.943359</v>
      </c>
      <c r="G4922" s="28">
        <f t="shared" si="839"/>
        <v>194156832023.89685</v>
      </c>
      <c r="H4922" s="28">
        <f t="shared" si="840"/>
        <v>3235947200.3982806</v>
      </c>
      <c r="I4922" s="29">
        <f t="shared" si="841"/>
        <v>53932453.339971341</v>
      </c>
      <c r="J4922" s="25">
        <f t="shared" si="842"/>
        <v>1715358968916955</v>
      </c>
      <c r="K4922" s="25">
        <f t="shared" si="843"/>
        <v>1715358968916955</v>
      </c>
      <c r="L4922" s="30" t="str">
        <f t="shared" si="844"/>
        <v>0 DAYS</v>
      </c>
    </row>
    <row r="4923" spans="1:12" x14ac:dyDescent="0.2">
      <c r="A4923" s="23">
        <f t="shared" si="834"/>
        <v>836760472642417.13</v>
      </c>
      <c r="B4923" s="24">
        <v>4917</v>
      </c>
      <c r="C4923" s="23">
        <f t="shared" si="835"/>
        <v>4685858646797.5361</v>
      </c>
      <c r="D4923" s="25">
        <f t="shared" si="836"/>
        <v>841446331289214.63</v>
      </c>
      <c r="E4923" s="26">
        <f t="shared" si="837"/>
        <v>841446331288214.63</v>
      </c>
      <c r="F4923" s="27">
        <f t="shared" si="838"/>
        <v>26094678224.011719</v>
      </c>
      <c r="G4923" s="28">
        <f t="shared" si="839"/>
        <v>195244110283.23068</v>
      </c>
      <c r="H4923" s="28">
        <f t="shared" si="840"/>
        <v>3254068504.7205114</v>
      </c>
      <c r="I4923" s="29">
        <f t="shared" si="841"/>
        <v>54234475.078675188</v>
      </c>
      <c r="J4923" s="25">
        <f t="shared" si="842"/>
        <v>1724964979142889.8</v>
      </c>
      <c r="K4923" s="25">
        <f t="shared" si="843"/>
        <v>1724964979142889.8</v>
      </c>
      <c r="L4923" s="30" t="str">
        <f t="shared" si="844"/>
        <v>0 DAYS</v>
      </c>
    </row>
    <row r="4924" spans="1:12" x14ac:dyDescent="0.2">
      <c r="A4924" s="23">
        <f t="shared" si="834"/>
        <v>841446331289214.63</v>
      </c>
      <c r="B4924" s="24">
        <v>4918</v>
      </c>
      <c r="C4924" s="23">
        <f t="shared" si="835"/>
        <v>4712099455219.6016</v>
      </c>
      <c r="D4924" s="25">
        <f t="shared" si="836"/>
        <v>846158430744434.25</v>
      </c>
      <c r="E4924" s="26">
        <f t="shared" si="837"/>
        <v>846158430743434.25</v>
      </c>
      <c r="F4924" s="27">
        <f t="shared" si="838"/>
        <v>26240808422.06543</v>
      </c>
      <c r="G4924" s="28">
        <f t="shared" si="839"/>
        <v>196337477300.81674</v>
      </c>
      <c r="H4924" s="28">
        <f t="shared" si="840"/>
        <v>3272291288.3469458</v>
      </c>
      <c r="I4924" s="29">
        <f t="shared" si="841"/>
        <v>54538188.139115766</v>
      </c>
      <c r="J4924" s="25">
        <f t="shared" si="842"/>
        <v>1734624783026090</v>
      </c>
      <c r="K4924" s="25">
        <f t="shared" si="843"/>
        <v>1734624783026090</v>
      </c>
      <c r="L4924" s="30" t="str">
        <f t="shared" si="844"/>
        <v>0 DAYS</v>
      </c>
    </row>
    <row r="4925" spans="1:12" x14ac:dyDescent="0.2">
      <c r="A4925" s="23">
        <f t="shared" si="834"/>
        <v>846158430744434.25</v>
      </c>
      <c r="B4925" s="24">
        <v>4919</v>
      </c>
      <c r="C4925" s="23">
        <f t="shared" si="835"/>
        <v>4738487212168.832</v>
      </c>
      <c r="D4925" s="25">
        <f t="shared" si="836"/>
        <v>850896917956603.13</v>
      </c>
      <c r="E4925" s="26">
        <f t="shared" si="837"/>
        <v>850896917955603.13</v>
      </c>
      <c r="F4925" s="27">
        <f t="shared" si="838"/>
        <v>26387756949.230469</v>
      </c>
      <c r="G4925" s="28">
        <f t="shared" si="839"/>
        <v>197436967173.70132</v>
      </c>
      <c r="H4925" s="28">
        <f t="shared" si="840"/>
        <v>3290616119.5616889</v>
      </c>
      <c r="I4925" s="29">
        <f t="shared" si="841"/>
        <v>54843601.992694817</v>
      </c>
      <c r="J4925" s="25">
        <f t="shared" si="842"/>
        <v>1744338681811036.3</v>
      </c>
      <c r="K4925" s="25">
        <f t="shared" si="843"/>
        <v>1744338681811036.3</v>
      </c>
      <c r="L4925" s="30" t="str">
        <f t="shared" si="844"/>
        <v>0 DAYS</v>
      </c>
    </row>
    <row r="4926" spans="1:12" x14ac:dyDescent="0.2">
      <c r="A4926" s="23">
        <f t="shared" si="834"/>
        <v>850896917956603.13</v>
      </c>
      <c r="B4926" s="24">
        <v>4920</v>
      </c>
      <c r="C4926" s="23">
        <f t="shared" si="835"/>
        <v>4765022740556.9775</v>
      </c>
      <c r="D4926" s="25">
        <f t="shared" si="836"/>
        <v>855661940697160.13</v>
      </c>
      <c r="E4926" s="26">
        <f t="shared" si="837"/>
        <v>855661940696160.13</v>
      </c>
      <c r="F4926" s="27">
        <f t="shared" si="838"/>
        <v>26535528388.145508</v>
      </c>
      <c r="G4926" s="28">
        <f t="shared" si="839"/>
        <v>198542614189.87405</v>
      </c>
      <c r="H4926" s="28">
        <f t="shared" si="840"/>
        <v>3309043569.8312345</v>
      </c>
      <c r="I4926" s="29">
        <f t="shared" si="841"/>
        <v>55150726.163853906</v>
      </c>
      <c r="J4926" s="25">
        <f t="shared" si="842"/>
        <v>1754106978429178</v>
      </c>
      <c r="K4926" s="25">
        <f t="shared" si="843"/>
        <v>1754106978429178</v>
      </c>
      <c r="L4926" s="30" t="str">
        <f t="shared" si="844"/>
        <v>0 DAYS</v>
      </c>
    </row>
    <row r="4927" spans="1:12" x14ac:dyDescent="0.2">
      <c r="A4927" s="23">
        <f t="shared" si="834"/>
        <v>855661940697160.13</v>
      </c>
      <c r="B4927" s="24">
        <v>4921</v>
      </c>
      <c r="C4927" s="23">
        <f t="shared" si="835"/>
        <v>4791706867904.0967</v>
      </c>
      <c r="D4927" s="25">
        <f t="shared" si="836"/>
        <v>860453647565064.25</v>
      </c>
      <c r="E4927" s="26">
        <f t="shared" si="837"/>
        <v>860453647564064.25</v>
      </c>
      <c r="F4927" s="27">
        <f t="shared" si="838"/>
        <v>26684127347.119141</v>
      </c>
      <c r="G4927" s="28">
        <f t="shared" si="839"/>
        <v>199654452829.33737</v>
      </c>
      <c r="H4927" s="28">
        <f t="shared" si="840"/>
        <v>3327574213.8222895</v>
      </c>
      <c r="I4927" s="29">
        <f t="shared" si="841"/>
        <v>55459570.23037149</v>
      </c>
      <c r="J4927" s="25">
        <f t="shared" si="842"/>
        <v>1763929977508381.5</v>
      </c>
      <c r="K4927" s="25">
        <f t="shared" si="843"/>
        <v>1763929977508381.5</v>
      </c>
      <c r="L4927" s="30" t="str">
        <f t="shared" si="844"/>
        <v>0 DAYS</v>
      </c>
    </row>
    <row r="4928" spans="1:12" x14ac:dyDescent="0.2">
      <c r="A4928" s="23">
        <f t="shared" si="834"/>
        <v>860453647565064.25</v>
      </c>
      <c r="B4928" s="24">
        <v>4922</v>
      </c>
      <c r="C4928" s="23">
        <f t="shared" si="835"/>
        <v>4818540426364.3594</v>
      </c>
      <c r="D4928" s="25">
        <f t="shared" si="836"/>
        <v>865272187991428.63</v>
      </c>
      <c r="E4928" s="26">
        <f t="shared" si="837"/>
        <v>865272187990428.63</v>
      </c>
      <c r="F4928" s="27">
        <f t="shared" si="838"/>
        <v>26833558460.262695</v>
      </c>
      <c r="G4928" s="28">
        <f t="shared" si="839"/>
        <v>200772517765.18164</v>
      </c>
      <c r="H4928" s="28">
        <f t="shared" si="840"/>
        <v>3346208629.4196939</v>
      </c>
      <c r="I4928" s="29">
        <f t="shared" si="841"/>
        <v>55770143.823661566</v>
      </c>
      <c r="J4928" s="25">
        <f t="shared" si="842"/>
        <v>1773807985382428.5</v>
      </c>
      <c r="K4928" s="25">
        <f t="shared" si="843"/>
        <v>1773807985382428.5</v>
      </c>
      <c r="L4928" s="30" t="str">
        <f t="shared" si="844"/>
        <v>0 DAYS</v>
      </c>
    </row>
    <row r="4929" spans="1:12" x14ac:dyDescent="0.2">
      <c r="A4929" s="23">
        <f t="shared" si="834"/>
        <v>865272187991428.63</v>
      </c>
      <c r="B4929" s="24">
        <v>4923</v>
      </c>
      <c r="C4929" s="23">
        <f t="shared" si="835"/>
        <v>4845524252752</v>
      </c>
      <c r="D4929" s="25">
        <f t="shared" si="836"/>
        <v>870117712244180.63</v>
      </c>
      <c r="E4929" s="26">
        <f t="shared" si="837"/>
        <v>870117712243180.63</v>
      </c>
      <c r="F4929" s="27">
        <f t="shared" si="838"/>
        <v>26983826387.640625</v>
      </c>
      <c r="G4929" s="28">
        <f t="shared" si="839"/>
        <v>201896843864.66666</v>
      </c>
      <c r="H4929" s="28">
        <f t="shared" si="840"/>
        <v>3364947397.7444444</v>
      </c>
      <c r="I4929" s="29">
        <f t="shared" si="841"/>
        <v>56082456.629074074</v>
      </c>
      <c r="J4929" s="25">
        <f t="shared" si="842"/>
        <v>1783741310100570.3</v>
      </c>
      <c r="K4929" s="25">
        <f t="shared" si="843"/>
        <v>1783741310100570.3</v>
      </c>
      <c r="L4929" s="30" t="str">
        <f t="shared" si="844"/>
        <v>0 DAYS</v>
      </c>
    </row>
    <row r="4930" spans="1:12" x14ac:dyDescent="0.2">
      <c r="A4930" s="23">
        <f t="shared" si="834"/>
        <v>870117712244180.63</v>
      </c>
      <c r="B4930" s="24">
        <v>4924</v>
      </c>
      <c r="C4930" s="23">
        <f t="shared" si="835"/>
        <v>4872659188567.4111</v>
      </c>
      <c r="D4930" s="25">
        <f t="shared" si="836"/>
        <v>874990371432748</v>
      </c>
      <c r="E4930" s="26">
        <f t="shared" si="837"/>
        <v>874990371431748</v>
      </c>
      <c r="F4930" s="27">
        <f t="shared" si="838"/>
        <v>27134935815.411133</v>
      </c>
      <c r="G4930" s="28">
        <f t="shared" si="839"/>
        <v>203027466190.30881</v>
      </c>
      <c r="H4930" s="28">
        <f t="shared" si="840"/>
        <v>3383791103.1718135</v>
      </c>
      <c r="I4930" s="29">
        <f t="shared" si="841"/>
        <v>56396518.386196889</v>
      </c>
      <c r="J4930" s="25">
        <f t="shared" si="842"/>
        <v>1793730261437133.3</v>
      </c>
      <c r="K4930" s="25">
        <f t="shared" si="843"/>
        <v>1793730261437133.3</v>
      </c>
      <c r="L4930" s="30" t="str">
        <f t="shared" si="844"/>
        <v>0 DAYS</v>
      </c>
    </row>
    <row r="4931" spans="1:12" x14ac:dyDescent="0.2">
      <c r="A4931" s="23">
        <f t="shared" si="834"/>
        <v>874990371432748</v>
      </c>
      <c r="B4931" s="24">
        <v>4925</v>
      </c>
      <c r="C4931" s="23">
        <f t="shared" si="835"/>
        <v>4899946080023.3887</v>
      </c>
      <c r="D4931" s="25">
        <f t="shared" si="836"/>
        <v>879890317512771.38</v>
      </c>
      <c r="E4931" s="26">
        <f t="shared" si="837"/>
        <v>879890317511771.38</v>
      </c>
      <c r="F4931" s="27">
        <f t="shared" si="838"/>
        <v>27286891455.977539</v>
      </c>
      <c r="G4931" s="28">
        <f t="shared" si="839"/>
        <v>204164420000.97452</v>
      </c>
      <c r="H4931" s="28">
        <f t="shared" si="840"/>
        <v>3402740333.3495755</v>
      </c>
      <c r="I4931" s="29">
        <f t="shared" si="841"/>
        <v>56712338.88915959</v>
      </c>
      <c r="J4931" s="25">
        <f t="shared" si="842"/>
        <v>1803775150901181.3</v>
      </c>
      <c r="K4931" s="25">
        <f t="shared" si="843"/>
        <v>1803775150901181.3</v>
      </c>
      <c r="L4931" s="30" t="str">
        <f t="shared" si="844"/>
        <v>0 DAYS</v>
      </c>
    </row>
    <row r="4932" spans="1:12" x14ac:dyDescent="0.2">
      <c r="A4932" s="23">
        <f t="shared" si="834"/>
        <v>879890317512771.38</v>
      </c>
      <c r="B4932" s="24">
        <v>4926</v>
      </c>
      <c r="C4932" s="23">
        <f t="shared" si="835"/>
        <v>4927385778071.5195</v>
      </c>
      <c r="D4932" s="25">
        <f t="shared" si="836"/>
        <v>884817703290842.88</v>
      </c>
      <c r="E4932" s="26">
        <f t="shared" si="837"/>
        <v>884817703289842.88</v>
      </c>
      <c r="F4932" s="27">
        <f t="shared" si="838"/>
        <v>27439698048.130859</v>
      </c>
      <c r="G4932" s="28">
        <f t="shared" si="839"/>
        <v>205307740752.97998</v>
      </c>
      <c r="H4932" s="28">
        <f t="shared" si="840"/>
        <v>3421795679.2163329</v>
      </c>
      <c r="I4932" s="29">
        <f t="shared" si="841"/>
        <v>57029927.986938879</v>
      </c>
      <c r="J4932" s="25">
        <f t="shared" si="842"/>
        <v>1813876291746227.8</v>
      </c>
      <c r="K4932" s="25">
        <f t="shared" si="843"/>
        <v>1813876291746227.8</v>
      </c>
      <c r="L4932" s="30" t="str">
        <f t="shared" si="844"/>
        <v>0 DAYS</v>
      </c>
    </row>
    <row r="4933" spans="1:12" x14ac:dyDescent="0.2">
      <c r="A4933" s="23">
        <f t="shared" ref="A4933:A4996" si="845">D4932</f>
        <v>884817703290842.88</v>
      </c>
      <c r="B4933" s="24">
        <v>4927</v>
      </c>
      <c r="C4933" s="23">
        <f t="shared" ref="C4933:C4996" si="846">(A4933*$F$2)+$H$2</f>
        <v>4954979138428.7197</v>
      </c>
      <c r="D4933" s="25">
        <f t="shared" ref="D4933:D4996" si="847">A4933+C4933</f>
        <v>889772682429271.63</v>
      </c>
      <c r="E4933" s="26">
        <f t="shared" ref="E4933:E4996" si="848">E4932+C4933</f>
        <v>889772682428271.63</v>
      </c>
      <c r="F4933" s="27">
        <f t="shared" ref="F4933:F4996" si="849">C4933-C4932</f>
        <v>27593360357.200195</v>
      </c>
      <c r="G4933" s="28">
        <f t="shared" ref="G4933:G4996" si="850">C4933/24</f>
        <v>206457464101.19666</v>
      </c>
      <c r="H4933" s="28">
        <f t="shared" ref="H4933:H4996" si="851">G4933/60</f>
        <v>3440957735.0199442</v>
      </c>
      <c r="I4933" s="29">
        <f t="shared" ref="I4933:I4996" si="852">H4933/60</f>
        <v>57349295.583665736</v>
      </c>
      <c r="J4933" s="25">
        <f t="shared" ref="J4933:J4996" si="853">D4933*2.05</f>
        <v>1824033998980006.8</v>
      </c>
      <c r="K4933" s="25">
        <f t="shared" ref="K4933:K4996" si="854">J4933-$J$2</f>
        <v>1824033998980006.8</v>
      </c>
      <c r="L4933" s="30" t="str">
        <f t="shared" ref="L4933:L4996" si="855">ROUND(($J$5/C4933),0) &amp; " DAYS"</f>
        <v>0 DAYS</v>
      </c>
    </row>
    <row r="4934" spans="1:12" x14ac:dyDescent="0.2">
      <c r="A4934" s="23">
        <f t="shared" si="845"/>
        <v>889772682429271.63</v>
      </c>
      <c r="B4934" s="24">
        <v>4928</v>
      </c>
      <c r="C4934" s="23">
        <f t="shared" si="846"/>
        <v>4982727021603.9209</v>
      </c>
      <c r="D4934" s="25">
        <f t="shared" si="847"/>
        <v>894755409450875.5</v>
      </c>
      <c r="E4934" s="26">
        <f t="shared" si="848"/>
        <v>894755409449875.5</v>
      </c>
      <c r="F4934" s="27">
        <f t="shared" si="849"/>
        <v>27747883175.201172</v>
      </c>
      <c r="G4934" s="28">
        <f t="shared" si="850"/>
        <v>207613625900.16336</v>
      </c>
      <c r="H4934" s="28">
        <f t="shared" si="851"/>
        <v>3460227098.3360562</v>
      </c>
      <c r="I4934" s="29">
        <f t="shared" si="852"/>
        <v>57670451.63893427</v>
      </c>
      <c r="J4934" s="25">
        <f t="shared" si="853"/>
        <v>1834248589374294.5</v>
      </c>
      <c r="K4934" s="25">
        <f t="shared" si="854"/>
        <v>1834248589374294.5</v>
      </c>
      <c r="L4934" s="30" t="str">
        <f t="shared" si="855"/>
        <v>0 DAYS</v>
      </c>
    </row>
    <row r="4935" spans="1:12" x14ac:dyDescent="0.2">
      <c r="A4935" s="23">
        <f t="shared" si="845"/>
        <v>894755409450875.5</v>
      </c>
      <c r="B4935" s="24">
        <v>4929</v>
      </c>
      <c r="C4935" s="23">
        <f t="shared" si="846"/>
        <v>5010630292924.9023</v>
      </c>
      <c r="D4935" s="25">
        <f t="shared" si="847"/>
        <v>899766039743800.38</v>
      </c>
      <c r="E4935" s="26">
        <f t="shared" si="848"/>
        <v>899766039742800.38</v>
      </c>
      <c r="F4935" s="27">
        <f t="shared" si="849"/>
        <v>27903271320.981445</v>
      </c>
      <c r="G4935" s="28">
        <f t="shared" si="850"/>
        <v>208776262205.20425</v>
      </c>
      <c r="H4935" s="28">
        <f t="shared" si="851"/>
        <v>3479604370.0867376</v>
      </c>
      <c r="I4935" s="29">
        <f t="shared" si="852"/>
        <v>57993406.168112293</v>
      </c>
      <c r="J4935" s="25">
        <f t="shared" si="853"/>
        <v>1844520381474790.5</v>
      </c>
      <c r="K4935" s="25">
        <f t="shared" si="854"/>
        <v>1844520381474790.5</v>
      </c>
      <c r="L4935" s="30" t="str">
        <f t="shared" si="855"/>
        <v>0 DAYS</v>
      </c>
    </row>
    <row r="4936" spans="1:12" x14ac:dyDescent="0.2">
      <c r="A4936" s="23">
        <f t="shared" si="845"/>
        <v>899766039743800.38</v>
      </c>
      <c r="B4936" s="24">
        <v>4930</v>
      </c>
      <c r="C4936" s="23">
        <f t="shared" si="846"/>
        <v>5038689822565.2822</v>
      </c>
      <c r="D4936" s="25">
        <f t="shared" si="847"/>
        <v>904804729566365.63</v>
      </c>
      <c r="E4936" s="26">
        <f t="shared" si="848"/>
        <v>904804729565365.63</v>
      </c>
      <c r="F4936" s="27">
        <f t="shared" si="849"/>
        <v>28059529640.379883</v>
      </c>
      <c r="G4936" s="28">
        <f t="shared" si="850"/>
        <v>209945409273.55344</v>
      </c>
      <c r="H4936" s="28">
        <f t="shared" si="851"/>
        <v>3499090154.5592241</v>
      </c>
      <c r="I4936" s="29">
        <f t="shared" si="852"/>
        <v>58318169.242653735</v>
      </c>
      <c r="J4936" s="25">
        <f t="shared" si="853"/>
        <v>1854849695611049.3</v>
      </c>
      <c r="K4936" s="25">
        <f t="shared" si="854"/>
        <v>1854849695611049.3</v>
      </c>
      <c r="L4936" s="30" t="str">
        <f t="shared" si="855"/>
        <v>0 DAYS</v>
      </c>
    </row>
    <row r="4937" spans="1:12" x14ac:dyDescent="0.2">
      <c r="A4937" s="23">
        <f t="shared" si="845"/>
        <v>904804729566365.63</v>
      </c>
      <c r="B4937" s="24">
        <v>4931</v>
      </c>
      <c r="C4937" s="23">
        <f t="shared" si="846"/>
        <v>5066906485571.6475</v>
      </c>
      <c r="D4937" s="25">
        <f t="shared" si="847"/>
        <v>909871636051937.25</v>
      </c>
      <c r="E4937" s="26">
        <f t="shared" si="848"/>
        <v>909871636050937.25</v>
      </c>
      <c r="F4937" s="27">
        <f t="shared" si="849"/>
        <v>28216663006.365234</v>
      </c>
      <c r="G4937" s="28">
        <f t="shared" si="850"/>
        <v>211121103565.48532</v>
      </c>
      <c r="H4937" s="28">
        <f t="shared" si="851"/>
        <v>3518685059.4247556</v>
      </c>
      <c r="I4937" s="29">
        <f t="shared" si="852"/>
        <v>58644750.990412593</v>
      </c>
      <c r="J4937" s="25">
        <f t="shared" si="853"/>
        <v>1865236853906471.3</v>
      </c>
      <c r="K4937" s="25">
        <f t="shared" si="854"/>
        <v>1865236853906471.3</v>
      </c>
      <c r="L4937" s="30" t="str">
        <f t="shared" si="855"/>
        <v>0 DAYS</v>
      </c>
    </row>
    <row r="4938" spans="1:12" x14ac:dyDescent="0.2">
      <c r="A4938" s="23">
        <f t="shared" si="845"/>
        <v>909871636051937.25</v>
      </c>
      <c r="B4938" s="24">
        <v>4932</v>
      </c>
      <c r="C4938" s="23">
        <f t="shared" si="846"/>
        <v>5095281161890.8486</v>
      </c>
      <c r="D4938" s="25">
        <f t="shared" si="847"/>
        <v>914966917213828.13</v>
      </c>
      <c r="E4938" s="26">
        <f t="shared" si="848"/>
        <v>914966917212828.13</v>
      </c>
      <c r="F4938" s="27">
        <f t="shared" si="849"/>
        <v>28374676319.201172</v>
      </c>
      <c r="G4938" s="28">
        <f t="shared" si="850"/>
        <v>212303381745.45203</v>
      </c>
      <c r="H4938" s="28">
        <f t="shared" si="851"/>
        <v>3538389695.7575336</v>
      </c>
      <c r="I4938" s="29">
        <f t="shared" si="852"/>
        <v>58973161.595958896</v>
      </c>
      <c r="J4938" s="25">
        <f t="shared" si="853"/>
        <v>1875682180288347.5</v>
      </c>
      <c r="K4938" s="25">
        <f t="shared" si="854"/>
        <v>1875682180288347.5</v>
      </c>
      <c r="L4938" s="30" t="str">
        <f t="shared" si="855"/>
        <v>0 DAYS</v>
      </c>
    </row>
    <row r="4939" spans="1:12" x14ac:dyDescent="0.2">
      <c r="A4939" s="23">
        <f t="shared" si="845"/>
        <v>914966917213828.13</v>
      </c>
      <c r="B4939" s="24">
        <v>4933</v>
      </c>
      <c r="C4939" s="23">
        <f t="shared" si="846"/>
        <v>5123814736397.4375</v>
      </c>
      <c r="D4939" s="25">
        <f t="shared" si="847"/>
        <v>920090731950225.5</v>
      </c>
      <c r="E4939" s="26">
        <f t="shared" si="848"/>
        <v>920090731949225.5</v>
      </c>
      <c r="F4939" s="27">
        <f t="shared" si="849"/>
        <v>28533574506.588867</v>
      </c>
      <c r="G4939" s="28">
        <f t="shared" si="850"/>
        <v>213492280683.22656</v>
      </c>
      <c r="H4939" s="28">
        <f t="shared" si="851"/>
        <v>3558204678.0537763</v>
      </c>
      <c r="I4939" s="29">
        <f t="shared" si="852"/>
        <v>59303411.300896272</v>
      </c>
      <c r="J4939" s="25">
        <f t="shared" si="853"/>
        <v>1886186000497962</v>
      </c>
      <c r="K4939" s="25">
        <f t="shared" si="854"/>
        <v>1886186000497962</v>
      </c>
      <c r="L4939" s="30" t="str">
        <f t="shared" si="855"/>
        <v>0 DAYS</v>
      </c>
    </row>
    <row r="4940" spans="1:12" x14ac:dyDescent="0.2">
      <c r="A4940" s="23">
        <f t="shared" si="845"/>
        <v>920090731950225.5</v>
      </c>
      <c r="B4940" s="24">
        <v>4934</v>
      </c>
      <c r="C4940" s="23">
        <f t="shared" si="846"/>
        <v>5152508098921.2627</v>
      </c>
      <c r="D4940" s="25">
        <f t="shared" si="847"/>
        <v>925243240049146.75</v>
      </c>
      <c r="E4940" s="26">
        <f t="shared" si="848"/>
        <v>925243240048146.75</v>
      </c>
      <c r="F4940" s="27">
        <f t="shared" si="849"/>
        <v>28693362523.825195</v>
      </c>
      <c r="G4940" s="28">
        <f t="shared" si="850"/>
        <v>214687837455.05261</v>
      </c>
      <c r="H4940" s="28">
        <f t="shared" si="851"/>
        <v>3578130624.2508769</v>
      </c>
      <c r="I4940" s="29">
        <f t="shared" si="852"/>
        <v>59635510.404181279</v>
      </c>
      <c r="J4940" s="25">
        <f t="shared" si="853"/>
        <v>1896748642100750.8</v>
      </c>
      <c r="K4940" s="25">
        <f t="shared" si="854"/>
        <v>1896748642100750.8</v>
      </c>
      <c r="L4940" s="30" t="str">
        <f t="shared" si="855"/>
        <v>0 DAYS</v>
      </c>
    </row>
    <row r="4941" spans="1:12" x14ac:dyDescent="0.2">
      <c r="A4941" s="23">
        <f t="shared" si="845"/>
        <v>925243240049146.75</v>
      </c>
      <c r="B4941" s="24">
        <v>4935</v>
      </c>
      <c r="C4941" s="23">
        <f t="shared" si="846"/>
        <v>5181362144275.2217</v>
      </c>
      <c r="D4941" s="25">
        <f t="shared" si="847"/>
        <v>930424602193422</v>
      </c>
      <c r="E4941" s="26">
        <f t="shared" si="848"/>
        <v>930424602192422</v>
      </c>
      <c r="F4941" s="27">
        <f t="shared" si="849"/>
        <v>28854045353.958984</v>
      </c>
      <c r="G4941" s="28">
        <f t="shared" si="850"/>
        <v>215890089344.8009</v>
      </c>
      <c r="H4941" s="28">
        <f t="shared" si="851"/>
        <v>3598168155.7466817</v>
      </c>
      <c r="I4941" s="29">
        <f t="shared" si="852"/>
        <v>59969469.262444697</v>
      </c>
      <c r="J4941" s="25">
        <f t="shared" si="853"/>
        <v>1907370434496515</v>
      </c>
      <c r="K4941" s="25">
        <f t="shared" si="854"/>
        <v>1907370434496515</v>
      </c>
      <c r="L4941" s="30" t="str">
        <f t="shared" si="855"/>
        <v>0 DAYS</v>
      </c>
    </row>
    <row r="4942" spans="1:12" x14ac:dyDescent="0.2">
      <c r="A4942" s="23">
        <f t="shared" si="845"/>
        <v>930424602193422</v>
      </c>
      <c r="B4942" s="24">
        <v>4936</v>
      </c>
      <c r="C4942" s="23">
        <f t="shared" si="846"/>
        <v>5210377772283.1631</v>
      </c>
      <c r="D4942" s="25">
        <f t="shared" si="847"/>
        <v>935634979965705.13</v>
      </c>
      <c r="E4942" s="26">
        <f t="shared" si="848"/>
        <v>935634979964705.13</v>
      </c>
      <c r="F4942" s="27">
        <f t="shared" si="849"/>
        <v>29015628007.941406</v>
      </c>
      <c r="G4942" s="28">
        <f t="shared" si="850"/>
        <v>217099073845.13181</v>
      </c>
      <c r="H4942" s="28">
        <f t="shared" si="851"/>
        <v>3618317897.4188633</v>
      </c>
      <c r="I4942" s="29">
        <f t="shared" si="852"/>
        <v>60305298.290314391</v>
      </c>
      <c r="J4942" s="25">
        <f t="shared" si="853"/>
        <v>1918051708929695.3</v>
      </c>
      <c r="K4942" s="25">
        <f t="shared" si="854"/>
        <v>1918051708929695.3</v>
      </c>
      <c r="L4942" s="30" t="str">
        <f t="shared" si="855"/>
        <v>0 DAYS</v>
      </c>
    </row>
    <row r="4943" spans="1:12" x14ac:dyDescent="0.2">
      <c r="A4943" s="23">
        <f t="shared" si="845"/>
        <v>935634979965705.13</v>
      </c>
      <c r="B4943" s="24">
        <v>4937</v>
      </c>
      <c r="C4943" s="23">
        <f t="shared" si="846"/>
        <v>5239555887807.9482</v>
      </c>
      <c r="D4943" s="25">
        <f t="shared" si="847"/>
        <v>940874535853513.13</v>
      </c>
      <c r="E4943" s="26">
        <f t="shared" si="848"/>
        <v>940874535852513.13</v>
      </c>
      <c r="F4943" s="27">
        <f t="shared" si="849"/>
        <v>29178115524.785156</v>
      </c>
      <c r="G4943" s="28">
        <f t="shared" si="850"/>
        <v>218314828658.66452</v>
      </c>
      <c r="H4943" s="28">
        <f t="shared" si="851"/>
        <v>3638580477.6444087</v>
      </c>
      <c r="I4943" s="29">
        <f t="shared" si="852"/>
        <v>60643007.960740142</v>
      </c>
      <c r="J4943" s="25">
        <f t="shared" si="853"/>
        <v>1928792798499701.8</v>
      </c>
      <c r="K4943" s="25">
        <f t="shared" si="854"/>
        <v>1928792798499701.8</v>
      </c>
      <c r="L4943" s="30" t="str">
        <f t="shared" si="855"/>
        <v>0 DAYS</v>
      </c>
    </row>
    <row r="4944" spans="1:12" x14ac:dyDescent="0.2">
      <c r="A4944" s="23">
        <f t="shared" si="845"/>
        <v>940874535853513.13</v>
      </c>
      <c r="B4944" s="24">
        <v>4938</v>
      </c>
      <c r="C4944" s="23">
        <f t="shared" si="846"/>
        <v>5268897400779.6738</v>
      </c>
      <c r="D4944" s="25">
        <f t="shared" si="847"/>
        <v>946143433254292.75</v>
      </c>
      <c r="E4944" s="26">
        <f t="shared" si="848"/>
        <v>946143433253292.75</v>
      </c>
      <c r="F4944" s="27">
        <f t="shared" si="849"/>
        <v>29341512971.725586</v>
      </c>
      <c r="G4944" s="28">
        <f t="shared" si="850"/>
        <v>219537391699.15308</v>
      </c>
      <c r="H4944" s="28">
        <f t="shared" si="851"/>
        <v>3658956528.3192182</v>
      </c>
      <c r="I4944" s="29">
        <f t="shared" si="852"/>
        <v>60982608.8053203</v>
      </c>
      <c r="J4944" s="25">
        <f t="shared" si="853"/>
        <v>1939594038171300</v>
      </c>
      <c r="K4944" s="25">
        <f t="shared" si="854"/>
        <v>1939594038171300</v>
      </c>
      <c r="L4944" s="30" t="str">
        <f t="shared" si="855"/>
        <v>0 DAYS</v>
      </c>
    </row>
    <row r="4945" spans="1:12" x14ac:dyDescent="0.2">
      <c r="A4945" s="23">
        <f t="shared" si="845"/>
        <v>946143433254292.75</v>
      </c>
      <c r="B4945" s="24">
        <v>4939</v>
      </c>
      <c r="C4945" s="23">
        <f t="shared" si="846"/>
        <v>5298403226224.0391</v>
      </c>
      <c r="D4945" s="25">
        <f t="shared" si="847"/>
        <v>951441836480516.75</v>
      </c>
      <c r="E4945" s="26">
        <f t="shared" si="848"/>
        <v>951441836479516.75</v>
      </c>
      <c r="F4945" s="27">
        <f t="shared" si="849"/>
        <v>29505825444.365234</v>
      </c>
      <c r="G4945" s="28">
        <f t="shared" si="850"/>
        <v>220766801092.6683</v>
      </c>
      <c r="H4945" s="28">
        <f t="shared" si="851"/>
        <v>3679446684.8778052</v>
      </c>
      <c r="I4945" s="29">
        <f t="shared" si="852"/>
        <v>61324111.414630085</v>
      </c>
      <c r="J4945" s="25">
        <f t="shared" si="853"/>
        <v>1950455764785059.3</v>
      </c>
      <c r="K4945" s="25">
        <f t="shared" si="854"/>
        <v>1950455764785059.3</v>
      </c>
      <c r="L4945" s="30" t="str">
        <f t="shared" si="855"/>
        <v>0 DAYS</v>
      </c>
    </row>
    <row r="4946" spans="1:12" x14ac:dyDescent="0.2">
      <c r="A4946" s="23">
        <f t="shared" si="845"/>
        <v>951441836480516.75</v>
      </c>
      <c r="B4946" s="24">
        <v>4940</v>
      </c>
      <c r="C4946" s="23">
        <f t="shared" si="846"/>
        <v>5328074284290.8936</v>
      </c>
      <c r="D4946" s="25">
        <f t="shared" si="847"/>
        <v>956769910764807.63</v>
      </c>
      <c r="E4946" s="26">
        <f t="shared" si="848"/>
        <v>956769910763807.63</v>
      </c>
      <c r="F4946" s="27">
        <f t="shared" si="849"/>
        <v>29671058066.854492</v>
      </c>
      <c r="G4946" s="28">
        <f t="shared" si="850"/>
        <v>222003095178.78723</v>
      </c>
      <c r="H4946" s="28">
        <f t="shared" si="851"/>
        <v>3700051586.3131204</v>
      </c>
      <c r="I4946" s="29">
        <f t="shared" si="852"/>
        <v>61667526.438552007</v>
      </c>
      <c r="J4946" s="25">
        <f t="shared" si="853"/>
        <v>1961378317067855.5</v>
      </c>
      <c r="K4946" s="25">
        <f t="shared" si="854"/>
        <v>1961378317067855.5</v>
      </c>
      <c r="L4946" s="30" t="str">
        <f t="shared" si="855"/>
        <v>0 DAYS</v>
      </c>
    </row>
    <row r="4947" spans="1:12" x14ac:dyDescent="0.2">
      <c r="A4947" s="23">
        <f t="shared" si="845"/>
        <v>956769910764807.63</v>
      </c>
      <c r="B4947" s="24">
        <v>4941</v>
      </c>
      <c r="C4947" s="23">
        <f t="shared" si="846"/>
        <v>5357911500282.9229</v>
      </c>
      <c r="D4947" s="25">
        <f t="shared" si="847"/>
        <v>962127822265090.5</v>
      </c>
      <c r="E4947" s="26">
        <f t="shared" si="848"/>
        <v>962127822264090.5</v>
      </c>
      <c r="F4947" s="27">
        <f t="shared" si="849"/>
        <v>29837215992.029297</v>
      </c>
      <c r="G4947" s="28">
        <f t="shared" si="850"/>
        <v>223246312511.78845</v>
      </c>
      <c r="H4947" s="28">
        <f t="shared" si="851"/>
        <v>3720771875.1964741</v>
      </c>
      <c r="I4947" s="29">
        <f t="shared" si="852"/>
        <v>62012864.586607903</v>
      </c>
      <c r="J4947" s="25">
        <f t="shared" si="853"/>
        <v>1972362035643435.3</v>
      </c>
      <c r="K4947" s="25">
        <f t="shared" si="854"/>
        <v>1972362035643435.3</v>
      </c>
      <c r="L4947" s="30" t="str">
        <f t="shared" si="855"/>
        <v>0 DAYS</v>
      </c>
    </row>
    <row r="4948" spans="1:12" x14ac:dyDescent="0.2">
      <c r="A4948" s="23">
        <f t="shared" si="845"/>
        <v>962127822265090.5</v>
      </c>
      <c r="B4948" s="24">
        <v>4942</v>
      </c>
      <c r="C4948" s="23">
        <f t="shared" si="846"/>
        <v>5387915804684.5068</v>
      </c>
      <c r="D4948" s="25">
        <f t="shared" si="847"/>
        <v>967515738069775</v>
      </c>
      <c r="E4948" s="26">
        <f t="shared" si="848"/>
        <v>967515738068775</v>
      </c>
      <c r="F4948" s="27">
        <f t="shared" si="849"/>
        <v>30004304401.583984</v>
      </c>
      <c r="G4948" s="28">
        <f t="shared" si="850"/>
        <v>224496491861.85446</v>
      </c>
      <c r="H4948" s="28">
        <f t="shared" si="851"/>
        <v>3741608197.6975741</v>
      </c>
      <c r="I4948" s="29">
        <f t="shared" si="852"/>
        <v>62360136.628292903</v>
      </c>
      <c r="J4948" s="25">
        <f t="shared" si="853"/>
        <v>1983407263043038.5</v>
      </c>
      <c r="K4948" s="25">
        <f t="shared" si="854"/>
        <v>1983407263043038.5</v>
      </c>
      <c r="L4948" s="30" t="str">
        <f t="shared" si="855"/>
        <v>0 DAYS</v>
      </c>
    </row>
    <row r="4949" spans="1:12" x14ac:dyDescent="0.2">
      <c r="A4949" s="23">
        <f t="shared" si="845"/>
        <v>967515738069775</v>
      </c>
      <c r="B4949" s="24">
        <v>4943</v>
      </c>
      <c r="C4949" s="23">
        <f t="shared" si="846"/>
        <v>5418088133190.7402</v>
      </c>
      <c r="D4949" s="25">
        <f t="shared" si="847"/>
        <v>972933826202965.75</v>
      </c>
      <c r="E4949" s="26">
        <f t="shared" si="848"/>
        <v>972933826201965.75</v>
      </c>
      <c r="F4949" s="27">
        <f t="shared" si="849"/>
        <v>30172328506.233398</v>
      </c>
      <c r="G4949" s="28">
        <f t="shared" si="850"/>
        <v>225753672216.28085</v>
      </c>
      <c r="H4949" s="28">
        <f t="shared" si="851"/>
        <v>3762561203.604681</v>
      </c>
      <c r="I4949" s="29">
        <f t="shared" si="852"/>
        <v>62709353.393411353</v>
      </c>
      <c r="J4949" s="25">
        <f t="shared" si="853"/>
        <v>1994514343716079.5</v>
      </c>
      <c r="K4949" s="25">
        <f t="shared" si="854"/>
        <v>1994514343716079.5</v>
      </c>
      <c r="L4949" s="30" t="str">
        <f t="shared" si="855"/>
        <v>0 DAYS</v>
      </c>
    </row>
    <row r="4950" spans="1:12" x14ac:dyDescent="0.2">
      <c r="A4950" s="23">
        <f t="shared" si="845"/>
        <v>972933826202965.75</v>
      </c>
      <c r="B4950" s="24">
        <v>4944</v>
      </c>
      <c r="C4950" s="23">
        <f t="shared" si="846"/>
        <v>5448429426736.6084</v>
      </c>
      <c r="D4950" s="25">
        <f t="shared" si="847"/>
        <v>978382255629702.38</v>
      </c>
      <c r="E4950" s="26">
        <f t="shared" si="848"/>
        <v>978382255628702.38</v>
      </c>
      <c r="F4950" s="27">
        <f t="shared" si="849"/>
        <v>30341293545.868164</v>
      </c>
      <c r="G4950" s="28">
        <f t="shared" si="850"/>
        <v>227017892780.69202</v>
      </c>
      <c r="H4950" s="28">
        <f t="shared" si="851"/>
        <v>3783631546.3448668</v>
      </c>
      <c r="I4950" s="29">
        <f t="shared" si="852"/>
        <v>63060525.772414446</v>
      </c>
      <c r="J4950" s="25">
        <f t="shared" si="853"/>
        <v>2005683624040889.8</v>
      </c>
      <c r="K4950" s="25">
        <f t="shared" si="854"/>
        <v>2005683624040889.8</v>
      </c>
      <c r="L4950" s="30" t="str">
        <f t="shared" si="855"/>
        <v>0 DAYS</v>
      </c>
    </row>
    <row r="4951" spans="1:12" x14ac:dyDescent="0.2">
      <c r="A4951" s="23">
        <f t="shared" si="845"/>
        <v>978382255629702.38</v>
      </c>
      <c r="B4951" s="24">
        <v>4945</v>
      </c>
      <c r="C4951" s="23">
        <f t="shared" si="846"/>
        <v>5478940631526.333</v>
      </c>
      <c r="D4951" s="25">
        <f t="shared" si="847"/>
        <v>983861196261228.75</v>
      </c>
      <c r="E4951" s="26">
        <f t="shared" si="848"/>
        <v>983861196260228.75</v>
      </c>
      <c r="F4951" s="27">
        <f t="shared" si="849"/>
        <v>30511204789.724609</v>
      </c>
      <c r="G4951" s="28">
        <f t="shared" si="850"/>
        <v>228289192980.26389</v>
      </c>
      <c r="H4951" s="28">
        <f t="shared" si="851"/>
        <v>3804819883.0043979</v>
      </c>
      <c r="I4951" s="29">
        <f t="shared" si="852"/>
        <v>63413664.716739967</v>
      </c>
      <c r="J4951" s="25">
        <f t="shared" si="853"/>
        <v>2016915452335518.8</v>
      </c>
      <c r="K4951" s="25">
        <f t="shared" si="854"/>
        <v>2016915452335518.8</v>
      </c>
      <c r="L4951" s="30" t="str">
        <f t="shared" si="855"/>
        <v>0 DAYS</v>
      </c>
    </row>
    <row r="4952" spans="1:12" x14ac:dyDescent="0.2">
      <c r="A4952" s="23">
        <f t="shared" si="845"/>
        <v>983861196261228.75</v>
      </c>
      <c r="B4952" s="24">
        <v>4946</v>
      </c>
      <c r="C4952" s="23">
        <f t="shared" si="846"/>
        <v>5509622699062.8809</v>
      </c>
      <c r="D4952" s="25">
        <f t="shared" si="847"/>
        <v>989370818960291.63</v>
      </c>
      <c r="E4952" s="26">
        <f t="shared" si="848"/>
        <v>989370818959291.63</v>
      </c>
      <c r="F4952" s="27">
        <f t="shared" si="849"/>
        <v>30682067536.547852</v>
      </c>
      <c r="G4952" s="28">
        <f t="shared" si="850"/>
        <v>229567612460.95337</v>
      </c>
      <c r="H4952" s="28">
        <f t="shared" si="851"/>
        <v>3826126874.3492227</v>
      </c>
      <c r="I4952" s="29">
        <f t="shared" si="852"/>
        <v>63768781.239153713</v>
      </c>
      <c r="J4952" s="25">
        <f t="shared" si="853"/>
        <v>2028210178868597.8</v>
      </c>
      <c r="K4952" s="25">
        <f t="shared" si="854"/>
        <v>2028210178868597.8</v>
      </c>
      <c r="L4952" s="30" t="str">
        <f t="shared" si="855"/>
        <v>0 DAYS</v>
      </c>
    </row>
    <row r="4953" spans="1:12" x14ac:dyDescent="0.2">
      <c r="A4953" s="23">
        <f t="shared" si="845"/>
        <v>989370818960291.63</v>
      </c>
      <c r="B4953" s="24">
        <v>4947</v>
      </c>
      <c r="C4953" s="23">
        <f t="shared" si="846"/>
        <v>5540476586177.6328</v>
      </c>
      <c r="D4953" s="25">
        <f t="shared" si="847"/>
        <v>994911295546469.25</v>
      </c>
      <c r="E4953" s="26">
        <f t="shared" si="848"/>
        <v>994911295545469.25</v>
      </c>
      <c r="F4953" s="27">
        <f t="shared" si="849"/>
        <v>30853887114.751953</v>
      </c>
      <c r="G4953" s="28">
        <f t="shared" si="850"/>
        <v>230853191090.73471</v>
      </c>
      <c r="H4953" s="28">
        <f t="shared" si="851"/>
        <v>3847553184.8455787</v>
      </c>
      <c r="I4953" s="29">
        <f t="shared" si="852"/>
        <v>64125886.41409298</v>
      </c>
      <c r="J4953" s="25">
        <f t="shared" si="853"/>
        <v>2039568155870261.8</v>
      </c>
      <c r="K4953" s="25">
        <f t="shared" si="854"/>
        <v>2039568155870261.8</v>
      </c>
      <c r="L4953" s="30" t="str">
        <f t="shared" si="855"/>
        <v>0 DAYS</v>
      </c>
    </row>
    <row r="4954" spans="1:12" x14ac:dyDescent="0.2">
      <c r="A4954" s="23">
        <f t="shared" si="845"/>
        <v>994911295546469.25</v>
      </c>
      <c r="B4954" s="24">
        <v>4948</v>
      </c>
      <c r="C4954" s="23">
        <f t="shared" si="846"/>
        <v>5571503255060.2275</v>
      </c>
      <c r="D4954" s="25">
        <f t="shared" si="847"/>
        <v>1000482798801529.5</v>
      </c>
      <c r="E4954" s="26">
        <f t="shared" si="848"/>
        <v>1000482798800529.5</v>
      </c>
      <c r="F4954" s="27">
        <f t="shared" si="849"/>
        <v>31026668882.594727</v>
      </c>
      <c r="G4954" s="28">
        <f t="shared" si="850"/>
        <v>232145968960.8428</v>
      </c>
      <c r="H4954" s="28">
        <f t="shared" si="851"/>
        <v>3869099482.6807132</v>
      </c>
      <c r="I4954" s="29">
        <f t="shared" si="852"/>
        <v>64484991.37801189</v>
      </c>
      <c r="J4954" s="25">
        <f t="shared" si="853"/>
        <v>2050989737543135.3</v>
      </c>
      <c r="K4954" s="25">
        <f t="shared" si="854"/>
        <v>2050989737543135.3</v>
      </c>
      <c r="L4954" s="30" t="str">
        <f t="shared" si="855"/>
        <v>0 DAYS</v>
      </c>
    </row>
    <row r="4955" spans="1:12" x14ac:dyDescent="0.2">
      <c r="A4955" s="23">
        <f t="shared" si="845"/>
        <v>1000482798801529.5</v>
      </c>
      <c r="B4955" s="24">
        <v>4949</v>
      </c>
      <c r="C4955" s="23">
        <f t="shared" si="846"/>
        <v>5602703673288.5654</v>
      </c>
      <c r="D4955" s="25">
        <f t="shared" si="847"/>
        <v>1006085502474818.1</v>
      </c>
      <c r="E4955" s="26">
        <f t="shared" si="848"/>
        <v>1006085502473818.1</v>
      </c>
      <c r="F4955" s="27">
        <f t="shared" si="849"/>
        <v>31200418228.337891</v>
      </c>
      <c r="G4955" s="28">
        <f t="shared" si="850"/>
        <v>233445986387.02356</v>
      </c>
      <c r="H4955" s="28">
        <f t="shared" si="851"/>
        <v>3890766439.7837262</v>
      </c>
      <c r="I4955" s="29">
        <f t="shared" si="852"/>
        <v>64846107.329728767</v>
      </c>
      <c r="J4955" s="25">
        <f t="shared" si="853"/>
        <v>2062475280073377</v>
      </c>
      <c r="K4955" s="25">
        <f t="shared" si="854"/>
        <v>2062475280073377</v>
      </c>
      <c r="L4955" s="30" t="str">
        <f t="shared" si="855"/>
        <v>0 DAYS</v>
      </c>
    </row>
    <row r="4956" spans="1:12" x14ac:dyDescent="0.2">
      <c r="A4956" s="23">
        <f t="shared" si="845"/>
        <v>1006085502474818.1</v>
      </c>
      <c r="B4956" s="24">
        <v>4950</v>
      </c>
      <c r="C4956" s="23">
        <f t="shared" si="846"/>
        <v>5634078813858.9814</v>
      </c>
      <c r="D4956" s="25">
        <f t="shared" si="847"/>
        <v>1011719581288677.1</v>
      </c>
      <c r="E4956" s="26">
        <f t="shared" si="848"/>
        <v>1011719581287677.1</v>
      </c>
      <c r="F4956" s="27">
        <f t="shared" si="849"/>
        <v>31375140570.416016</v>
      </c>
      <c r="G4956" s="28">
        <f t="shared" si="850"/>
        <v>234753283910.79089</v>
      </c>
      <c r="H4956" s="28">
        <f t="shared" si="851"/>
        <v>3912554731.8465147</v>
      </c>
      <c r="I4956" s="29">
        <f t="shared" si="852"/>
        <v>65209245.530775242</v>
      </c>
      <c r="J4956" s="25">
        <f t="shared" si="853"/>
        <v>2074025141641788</v>
      </c>
      <c r="K4956" s="25">
        <f t="shared" si="854"/>
        <v>2074025141641788</v>
      </c>
      <c r="L4956" s="30" t="str">
        <f t="shared" si="855"/>
        <v>0 DAYS</v>
      </c>
    </row>
    <row r="4957" spans="1:12" x14ac:dyDescent="0.2">
      <c r="A4957" s="23">
        <f t="shared" si="845"/>
        <v>1011719581288677.1</v>
      </c>
      <c r="B4957" s="24">
        <v>4951</v>
      </c>
      <c r="C4957" s="23">
        <f t="shared" si="846"/>
        <v>5665629655216.5918</v>
      </c>
      <c r="D4957" s="25">
        <f t="shared" si="847"/>
        <v>1017385210943893.8</v>
      </c>
      <c r="E4957" s="26">
        <f t="shared" si="848"/>
        <v>1017385210942893.8</v>
      </c>
      <c r="F4957" s="27">
        <f t="shared" si="849"/>
        <v>31550841357.610352</v>
      </c>
      <c r="G4957" s="28">
        <f t="shared" si="850"/>
        <v>236067902300.69131</v>
      </c>
      <c r="H4957" s="28">
        <f t="shared" si="851"/>
        <v>3934465038.3448553</v>
      </c>
      <c r="I4957" s="29">
        <f t="shared" si="852"/>
        <v>65574417.305747591</v>
      </c>
      <c r="J4957" s="25">
        <f t="shared" si="853"/>
        <v>2085639682434982</v>
      </c>
      <c r="K4957" s="25">
        <f t="shared" si="854"/>
        <v>2085639682434982</v>
      </c>
      <c r="L4957" s="30" t="str">
        <f t="shared" si="855"/>
        <v>0 DAYS</v>
      </c>
    </row>
    <row r="4958" spans="1:12" x14ac:dyDescent="0.2">
      <c r="A4958" s="23">
        <f t="shared" si="845"/>
        <v>1017385210943893.8</v>
      </c>
      <c r="B4958" s="24">
        <v>4952</v>
      </c>
      <c r="C4958" s="23">
        <f t="shared" si="846"/>
        <v>5697357181285.8047</v>
      </c>
      <c r="D4958" s="25">
        <f t="shared" si="847"/>
        <v>1023082568125179.5</v>
      </c>
      <c r="E4958" s="26">
        <f t="shared" si="848"/>
        <v>1023082568124179.5</v>
      </c>
      <c r="F4958" s="27">
        <f t="shared" si="849"/>
        <v>31727526069.212891</v>
      </c>
      <c r="G4958" s="28">
        <f t="shared" si="850"/>
        <v>237389882553.5752</v>
      </c>
      <c r="H4958" s="28">
        <f t="shared" si="851"/>
        <v>3956498042.5595865</v>
      </c>
      <c r="I4958" s="29">
        <f t="shared" si="852"/>
        <v>65941634.042659774</v>
      </c>
      <c r="J4958" s="25">
        <f t="shared" si="853"/>
        <v>2097319264656617.8</v>
      </c>
      <c r="K4958" s="25">
        <f t="shared" si="854"/>
        <v>2097319264656617.8</v>
      </c>
      <c r="L4958" s="30" t="str">
        <f t="shared" si="855"/>
        <v>0 DAYS</v>
      </c>
    </row>
    <row r="4959" spans="1:12" x14ac:dyDescent="0.2">
      <c r="A4959" s="23">
        <f t="shared" si="845"/>
        <v>1023082568125179.5</v>
      </c>
      <c r="B4959" s="24">
        <v>4953</v>
      </c>
      <c r="C4959" s="23">
        <f t="shared" si="846"/>
        <v>5729262381501.0049</v>
      </c>
      <c r="D4959" s="25">
        <f t="shared" si="847"/>
        <v>1028811830506680.5</v>
      </c>
      <c r="E4959" s="26">
        <f t="shared" si="848"/>
        <v>1028811830505680.5</v>
      </c>
      <c r="F4959" s="27">
        <f t="shared" si="849"/>
        <v>31905200215.200195</v>
      </c>
      <c r="G4959" s="28">
        <f t="shared" si="850"/>
        <v>238719265895.87521</v>
      </c>
      <c r="H4959" s="28">
        <f t="shared" si="851"/>
        <v>3978654431.5979204</v>
      </c>
      <c r="I4959" s="29">
        <f t="shared" si="852"/>
        <v>66310907.193298675</v>
      </c>
      <c r="J4959" s="25">
        <f t="shared" si="853"/>
        <v>2109064252538694.8</v>
      </c>
      <c r="K4959" s="25">
        <f t="shared" si="854"/>
        <v>2109064252538694.8</v>
      </c>
      <c r="L4959" s="30" t="str">
        <f t="shared" si="855"/>
        <v>0 DAYS</v>
      </c>
    </row>
    <row r="4960" spans="1:12" x14ac:dyDescent="0.2">
      <c r="A4960" s="23">
        <f t="shared" si="845"/>
        <v>1028811830506680.5</v>
      </c>
      <c r="B4960" s="24">
        <v>4954</v>
      </c>
      <c r="C4960" s="23">
        <f t="shared" si="846"/>
        <v>5761346250837.4111</v>
      </c>
      <c r="D4960" s="25">
        <f t="shared" si="847"/>
        <v>1034573176757517.9</v>
      </c>
      <c r="E4960" s="26">
        <f t="shared" si="848"/>
        <v>1034573176756517.9</v>
      </c>
      <c r="F4960" s="27">
        <f t="shared" si="849"/>
        <v>32083869336.40625</v>
      </c>
      <c r="G4960" s="28">
        <f t="shared" si="850"/>
        <v>240056093784.89212</v>
      </c>
      <c r="H4960" s="28">
        <f t="shared" si="851"/>
        <v>4000934896.4148688</v>
      </c>
      <c r="I4960" s="29">
        <f t="shared" si="852"/>
        <v>66682248.273581147</v>
      </c>
      <c r="J4960" s="25">
        <f t="shared" si="853"/>
        <v>2120875012352911.5</v>
      </c>
      <c r="K4960" s="25">
        <f t="shared" si="854"/>
        <v>2120875012352911.5</v>
      </c>
      <c r="L4960" s="30" t="str">
        <f t="shared" si="855"/>
        <v>0 DAYS</v>
      </c>
    </row>
    <row r="4961" spans="1:12" x14ac:dyDescent="0.2">
      <c r="A4961" s="23">
        <f t="shared" si="845"/>
        <v>1034573176757517.9</v>
      </c>
      <c r="B4961" s="24">
        <v>4955</v>
      </c>
      <c r="C4961" s="23">
        <f t="shared" si="846"/>
        <v>5793609789842.0996</v>
      </c>
      <c r="D4961" s="25">
        <f t="shared" si="847"/>
        <v>1040366786547360</v>
      </c>
      <c r="E4961" s="26">
        <f t="shared" si="848"/>
        <v>1040366786546360</v>
      </c>
      <c r="F4961" s="27">
        <f t="shared" si="849"/>
        <v>32263539004.688477</v>
      </c>
      <c r="G4961" s="28">
        <f t="shared" si="850"/>
        <v>241400407910.08749</v>
      </c>
      <c r="H4961" s="28">
        <f t="shared" si="851"/>
        <v>4023340131.8347917</v>
      </c>
      <c r="I4961" s="29">
        <f t="shared" si="852"/>
        <v>67055668.863913193</v>
      </c>
      <c r="J4961" s="25">
        <f t="shared" si="853"/>
        <v>2132751912422087.8</v>
      </c>
      <c r="K4961" s="25">
        <f t="shared" si="854"/>
        <v>2132751912422087.8</v>
      </c>
      <c r="L4961" s="30" t="str">
        <f t="shared" si="855"/>
        <v>0 DAYS</v>
      </c>
    </row>
    <row r="4962" spans="1:12" x14ac:dyDescent="0.2">
      <c r="A4962" s="23">
        <f t="shared" si="845"/>
        <v>1040366786547360</v>
      </c>
      <c r="B4962" s="24">
        <v>4956</v>
      </c>
      <c r="C4962" s="23">
        <f t="shared" si="846"/>
        <v>5826054004665.2158</v>
      </c>
      <c r="D4962" s="25">
        <f t="shared" si="847"/>
        <v>1046192840552025.3</v>
      </c>
      <c r="E4962" s="26">
        <f t="shared" si="848"/>
        <v>1046192840551025.3</v>
      </c>
      <c r="F4962" s="27">
        <f t="shared" si="849"/>
        <v>32444214823.116211</v>
      </c>
      <c r="G4962" s="28">
        <f t="shared" si="850"/>
        <v>242752250194.384</v>
      </c>
      <c r="H4962" s="28">
        <f t="shared" si="851"/>
        <v>4045870836.5730667</v>
      </c>
      <c r="I4962" s="29">
        <f t="shared" si="852"/>
        <v>67431180.609551117</v>
      </c>
      <c r="J4962" s="25">
        <f t="shared" si="853"/>
        <v>2144695323131651.5</v>
      </c>
      <c r="K4962" s="25">
        <f t="shared" si="854"/>
        <v>2144695323131651.5</v>
      </c>
      <c r="L4962" s="30" t="str">
        <f t="shared" si="855"/>
        <v>0 DAYS</v>
      </c>
    </row>
    <row r="4963" spans="1:12" x14ac:dyDescent="0.2">
      <c r="A4963" s="23">
        <f t="shared" si="845"/>
        <v>1046192840552025.3</v>
      </c>
      <c r="B4963" s="24">
        <v>4957</v>
      </c>
      <c r="C4963" s="23">
        <f t="shared" si="846"/>
        <v>5858679907091.3418</v>
      </c>
      <c r="D4963" s="25">
        <f t="shared" si="847"/>
        <v>1052051520459116.6</v>
      </c>
      <c r="E4963" s="26">
        <f t="shared" si="848"/>
        <v>1052051520458116.6</v>
      </c>
      <c r="F4963" s="27">
        <f t="shared" si="849"/>
        <v>32625902426.125977</v>
      </c>
      <c r="G4963" s="28">
        <f t="shared" si="850"/>
        <v>244111662795.47256</v>
      </c>
      <c r="H4963" s="28">
        <f t="shared" si="851"/>
        <v>4068527713.2578759</v>
      </c>
      <c r="I4963" s="29">
        <f t="shared" si="852"/>
        <v>67808795.220964596</v>
      </c>
      <c r="J4963" s="25">
        <f t="shared" si="853"/>
        <v>2156705616941189</v>
      </c>
      <c r="K4963" s="25">
        <f t="shared" si="854"/>
        <v>2156705616941189</v>
      </c>
      <c r="L4963" s="30" t="str">
        <f t="shared" si="855"/>
        <v>0 DAYS</v>
      </c>
    </row>
    <row r="4964" spans="1:12" x14ac:dyDescent="0.2">
      <c r="A4964" s="23">
        <f t="shared" si="845"/>
        <v>1052051520459116.6</v>
      </c>
      <c r="B4964" s="24">
        <v>4958</v>
      </c>
      <c r="C4964" s="23">
        <f t="shared" si="846"/>
        <v>5891488514571.0527</v>
      </c>
      <c r="D4964" s="25">
        <f t="shared" si="847"/>
        <v>1057943008973687.6</v>
      </c>
      <c r="E4964" s="26">
        <f t="shared" si="848"/>
        <v>1057943008972687.6</v>
      </c>
      <c r="F4964" s="27">
        <f t="shared" si="849"/>
        <v>32808607479.710938</v>
      </c>
      <c r="G4964" s="28">
        <f t="shared" si="850"/>
        <v>245478688107.1272</v>
      </c>
      <c r="H4964" s="28">
        <f t="shared" si="851"/>
        <v>4091311468.4521198</v>
      </c>
      <c r="I4964" s="29">
        <f t="shared" si="852"/>
        <v>68188524.474201992</v>
      </c>
      <c r="J4964" s="25">
        <f t="shared" si="853"/>
        <v>2168783168396059.5</v>
      </c>
      <c r="K4964" s="25">
        <f t="shared" si="854"/>
        <v>2168783168396059.5</v>
      </c>
      <c r="L4964" s="30" t="str">
        <f t="shared" si="855"/>
        <v>0 DAYS</v>
      </c>
    </row>
    <row r="4965" spans="1:12" x14ac:dyDescent="0.2">
      <c r="A4965" s="23">
        <f t="shared" si="845"/>
        <v>1057943008973687.6</v>
      </c>
      <c r="B4965" s="24">
        <v>4959</v>
      </c>
      <c r="C4965" s="23">
        <f t="shared" si="846"/>
        <v>5924480850252.6504</v>
      </c>
      <c r="D4965" s="25">
        <f t="shared" si="847"/>
        <v>1063867489823940.3</v>
      </c>
      <c r="E4965" s="26">
        <f t="shared" si="848"/>
        <v>1063867489822940.3</v>
      </c>
      <c r="F4965" s="27">
        <f t="shared" si="849"/>
        <v>32992335681.597656</v>
      </c>
      <c r="G4965" s="28">
        <f t="shared" si="850"/>
        <v>246853368760.5271</v>
      </c>
      <c r="H4965" s="28">
        <f t="shared" si="851"/>
        <v>4114222812.6754518</v>
      </c>
      <c r="I4965" s="29">
        <f t="shared" si="852"/>
        <v>68570380.211257532</v>
      </c>
      <c r="J4965" s="25">
        <f t="shared" si="853"/>
        <v>2180928354139077.3</v>
      </c>
      <c r="K4965" s="25">
        <f t="shared" si="854"/>
        <v>2180928354139077.3</v>
      </c>
      <c r="L4965" s="30" t="str">
        <f t="shared" si="855"/>
        <v>0 DAYS</v>
      </c>
    </row>
    <row r="4966" spans="1:12" x14ac:dyDescent="0.2">
      <c r="A4966" s="23">
        <f t="shared" si="845"/>
        <v>1063867489823940.3</v>
      </c>
      <c r="B4966" s="24">
        <v>4960</v>
      </c>
      <c r="C4966" s="23">
        <f t="shared" si="846"/>
        <v>5957657943014.0654</v>
      </c>
      <c r="D4966" s="25">
        <f t="shared" si="847"/>
        <v>1069825147766954.4</v>
      </c>
      <c r="E4966" s="26">
        <f t="shared" si="848"/>
        <v>1069825147765954.4</v>
      </c>
      <c r="F4966" s="27">
        <f t="shared" si="849"/>
        <v>33177092761.415039</v>
      </c>
      <c r="G4966" s="28">
        <f t="shared" si="850"/>
        <v>248235747625.58606</v>
      </c>
      <c r="H4966" s="28">
        <f t="shared" si="851"/>
        <v>4137262460.4264345</v>
      </c>
      <c r="I4966" s="29">
        <f t="shared" si="852"/>
        <v>68954374.340440571</v>
      </c>
      <c r="J4966" s="25">
        <f t="shared" si="853"/>
        <v>2193141552922256.3</v>
      </c>
      <c r="K4966" s="25">
        <f t="shared" si="854"/>
        <v>2193141552922256.3</v>
      </c>
      <c r="L4966" s="30" t="str">
        <f t="shared" si="855"/>
        <v>0 DAYS</v>
      </c>
    </row>
    <row r="4967" spans="1:12" x14ac:dyDescent="0.2">
      <c r="A4967" s="23">
        <f t="shared" si="845"/>
        <v>1069825147766954.4</v>
      </c>
      <c r="B4967" s="24">
        <v>4961</v>
      </c>
      <c r="C4967" s="23">
        <f t="shared" si="846"/>
        <v>5991020827494.9443</v>
      </c>
      <c r="D4967" s="25">
        <f t="shared" si="847"/>
        <v>1075816168594449.4</v>
      </c>
      <c r="E4967" s="26">
        <f t="shared" si="848"/>
        <v>1075816168593449.4</v>
      </c>
      <c r="F4967" s="27">
        <f t="shared" si="849"/>
        <v>33362884480.878906</v>
      </c>
      <c r="G4967" s="28">
        <f t="shared" si="850"/>
        <v>249625867812.28934</v>
      </c>
      <c r="H4967" s="28">
        <f t="shared" si="851"/>
        <v>4160431130.2048221</v>
      </c>
      <c r="I4967" s="29">
        <f t="shared" si="852"/>
        <v>69340518.836747035</v>
      </c>
      <c r="J4967" s="25">
        <f t="shared" si="853"/>
        <v>2205423145618621</v>
      </c>
      <c r="K4967" s="25">
        <f t="shared" si="854"/>
        <v>2205423145618621</v>
      </c>
      <c r="L4967" s="30" t="str">
        <f t="shared" si="855"/>
        <v>0 DAYS</v>
      </c>
    </row>
    <row r="4968" spans="1:12" x14ac:dyDescent="0.2">
      <c r="A4968" s="23">
        <f t="shared" si="845"/>
        <v>1075816168594449.4</v>
      </c>
      <c r="B4968" s="24">
        <v>4962</v>
      </c>
      <c r="C4968" s="23">
        <f t="shared" si="846"/>
        <v>6024570544128.916</v>
      </c>
      <c r="D4968" s="25">
        <f t="shared" si="847"/>
        <v>1081840739138578.3</v>
      </c>
      <c r="E4968" s="26">
        <f t="shared" si="848"/>
        <v>1081840739137578.3</v>
      </c>
      <c r="F4968" s="27">
        <f t="shared" si="849"/>
        <v>33549716633.97168</v>
      </c>
      <c r="G4968" s="28">
        <f t="shared" si="850"/>
        <v>251023772672.03818</v>
      </c>
      <c r="H4968" s="28">
        <f t="shared" si="851"/>
        <v>4183729544.5339694</v>
      </c>
      <c r="I4968" s="29">
        <f t="shared" si="852"/>
        <v>69728825.742232829</v>
      </c>
      <c r="J4968" s="25">
        <f t="shared" si="853"/>
        <v>2217773515234085.3</v>
      </c>
      <c r="K4968" s="25">
        <f t="shared" si="854"/>
        <v>2217773515234085.3</v>
      </c>
      <c r="L4968" s="30" t="str">
        <f t="shared" si="855"/>
        <v>0 DAYS</v>
      </c>
    </row>
    <row r="4969" spans="1:12" x14ac:dyDescent="0.2">
      <c r="A4969" s="23">
        <f t="shared" si="845"/>
        <v>1081840739138578.3</v>
      </c>
      <c r="B4969" s="24">
        <v>4963</v>
      </c>
      <c r="C4969" s="23">
        <f t="shared" si="846"/>
        <v>6058308139176.0381</v>
      </c>
      <c r="D4969" s="25">
        <f t="shared" si="847"/>
        <v>1087899047277754.3</v>
      </c>
      <c r="E4969" s="26">
        <f t="shared" si="848"/>
        <v>1087899047276754.3</v>
      </c>
      <c r="F4969" s="27">
        <f t="shared" si="849"/>
        <v>33737595047.12207</v>
      </c>
      <c r="G4969" s="28">
        <f t="shared" si="850"/>
        <v>252429505799.00159</v>
      </c>
      <c r="H4969" s="28">
        <f t="shared" si="851"/>
        <v>4207158429.9833598</v>
      </c>
      <c r="I4969" s="29">
        <f t="shared" si="852"/>
        <v>70119307.166389331</v>
      </c>
      <c r="J4969" s="25">
        <f t="shared" si="853"/>
        <v>2230193046919396</v>
      </c>
      <c r="K4969" s="25">
        <f t="shared" si="854"/>
        <v>2230193046919396</v>
      </c>
      <c r="L4969" s="30" t="str">
        <f t="shared" si="855"/>
        <v>0 DAYS</v>
      </c>
    </row>
    <row r="4970" spans="1:12" x14ac:dyDescent="0.2">
      <c r="A4970" s="23">
        <f t="shared" si="845"/>
        <v>1087899047277754.3</v>
      </c>
      <c r="B4970" s="24">
        <v>4964</v>
      </c>
      <c r="C4970" s="23">
        <f t="shared" si="846"/>
        <v>6092234664755.4238</v>
      </c>
      <c r="D4970" s="25">
        <f t="shared" si="847"/>
        <v>1093991281942509.6</v>
      </c>
      <c r="E4970" s="26">
        <f t="shared" si="848"/>
        <v>1093991281941509.6</v>
      </c>
      <c r="F4970" s="27">
        <f t="shared" si="849"/>
        <v>33926525579.385742</v>
      </c>
      <c r="G4970" s="28">
        <f t="shared" si="850"/>
        <v>253843111031.47598</v>
      </c>
      <c r="H4970" s="28">
        <f t="shared" si="851"/>
        <v>4230718517.1912665</v>
      </c>
      <c r="I4970" s="29">
        <f t="shared" si="852"/>
        <v>70511975.286521107</v>
      </c>
      <c r="J4970" s="25">
        <f t="shared" si="853"/>
        <v>2242682127982144.5</v>
      </c>
      <c r="K4970" s="25">
        <f t="shared" si="854"/>
        <v>2242682127982144.5</v>
      </c>
      <c r="L4970" s="30" t="str">
        <f t="shared" si="855"/>
        <v>0 DAYS</v>
      </c>
    </row>
    <row r="4971" spans="1:12" x14ac:dyDescent="0.2">
      <c r="A4971" s="23">
        <f t="shared" si="845"/>
        <v>1093991281942509.6</v>
      </c>
      <c r="B4971" s="24">
        <v>4965</v>
      </c>
      <c r="C4971" s="23">
        <f t="shared" si="846"/>
        <v>6126351178878.0537</v>
      </c>
      <c r="D4971" s="25">
        <f t="shared" si="847"/>
        <v>1100117633121387.6</v>
      </c>
      <c r="E4971" s="26">
        <f t="shared" si="848"/>
        <v>1100117633120387.6</v>
      </c>
      <c r="F4971" s="27">
        <f t="shared" si="849"/>
        <v>34116514122.629883</v>
      </c>
      <c r="G4971" s="28">
        <f t="shared" si="850"/>
        <v>255264632453.25223</v>
      </c>
      <c r="H4971" s="28">
        <f t="shared" si="851"/>
        <v>4254410540.887537</v>
      </c>
      <c r="I4971" s="29">
        <f t="shared" si="852"/>
        <v>70906842.348125622</v>
      </c>
      <c r="J4971" s="25">
        <f t="shared" si="853"/>
        <v>2255241147898844.5</v>
      </c>
      <c r="K4971" s="25">
        <f t="shared" si="854"/>
        <v>2255241147898844.5</v>
      </c>
      <c r="L4971" s="30" t="str">
        <f t="shared" si="855"/>
        <v>0 DAYS</v>
      </c>
    </row>
    <row r="4972" spans="1:12" x14ac:dyDescent="0.2">
      <c r="A4972" s="23">
        <f t="shared" si="845"/>
        <v>1100117633121387.6</v>
      </c>
      <c r="B4972" s="24">
        <v>4966</v>
      </c>
      <c r="C4972" s="23">
        <f t="shared" si="846"/>
        <v>6160658745479.7705</v>
      </c>
      <c r="D4972" s="25">
        <f t="shared" si="847"/>
        <v>1106278291866867.4</v>
      </c>
      <c r="E4972" s="26">
        <f t="shared" si="848"/>
        <v>1106278291865867.4</v>
      </c>
      <c r="F4972" s="27">
        <f t="shared" si="849"/>
        <v>34307566601.716797</v>
      </c>
      <c r="G4972" s="28">
        <f t="shared" si="850"/>
        <v>256694114394.99045</v>
      </c>
      <c r="H4972" s="28">
        <f t="shared" si="851"/>
        <v>4278235239.9165072</v>
      </c>
      <c r="I4972" s="29">
        <f t="shared" si="852"/>
        <v>71303920.665275127</v>
      </c>
      <c r="J4972" s="25">
        <f t="shared" si="853"/>
        <v>2267870498327078</v>
      </c>
      <c r="K4972" s="25">
        <f t="shared" si="854"/>
        <v>2267870498327078</v>
      </c>
      <c r="L4972" s="30" t="str">
        <f t="shared" si="855"/>
        <v>0 DAYS</v>
      </c>
    </row>
    <row r="4973" spans="1:12" x14ac:dyDescent="0.2">
      <c r="A4973" s="23">
        <f t="shared" si="845"/>
        <v>1106278291866867.4</v>
      </c>
      <c r="B4973" s="24">
        <v>4967</v>
      </c>
      <c r="C4973" s="23">
        <f t="shared" si="846"/>
        <v>6195158434454.457</v>
      </c>
      <c r="D4973" s="25">
        <f t="shared" si="847"/>
        <v>1112473450301321.9</v>
      </c>
      <c r="E4973" s="26">
        <f t="shared" si="848"/>
        <v>1112473450300321.9</v>
      </c>
      <c r="F4973" s="27">
        <f t="shared" si="849"/>
        <v>34499688974.686523</v>
      </c>
      <c r="G4973" s="28">
        <f t="shared" si="850"/>
        <v>258131601435.60239</v>
      </c>
      <c r="H4973" s="28">
        <f t="shared" si="851"/>
        <v>4302193357.2600393</v>
      </c>
      <c r="I4973" s="29">
        <f t="shared" si="852"/>
        <v>71703222.621000662</v>
      </c>
      <c r="J4973" s="25">
        <f t="shared" si="853"/>
        <v>2280570573117709.5</v>
      </c>
      <c r="K4973" s="25">
        <f t="shared" si="854"/>
        <v>2280570573117709.5</v>
      </c>
      <c r="L4973" s="30" t="str">
        <f t="shared" si="855"/>
        <v>0 DAYS</v>
      </c>
    </row>
    <row r="4974" spans="1:12" x14ac:dyDescent="0.2">
      <c r="A4974" s="23">
        <f t="shared" si="845"/>
        <v>1112473450301321.9</v>
      </c>
      <c r="B4974" s="24">
        <v>4968</v>
      </c>
      <c r="C4974" s="23">
        <f t="shared" si="846"/>
        <v>6229851321687.4023</v>
      </c>
      <c r="D4974" s="25">
        <f t="shared" si="847"/>
        <v>1118703301623009.3</v>
      </c>
      <c r="E4974" s="26">
        <f t="shared" si="848"/>
        <v>1118703301622009.3</v>
      </c>
      <c r="F4974" s="27">
        <f t="shared" si="849"/>
        <v>34692887232.945313</v>
      </c>
      <c r="G4974" s="28">
        <f t="shared" si="850"/>
        <v>259577138403.64175</v>
      </c>
      <c r="H4974" s="28">
        <f t="shared" si="851"/>
        <v>4326285640.0606956</v>
      </c>
      <c r="I4974" s="29">
        <f t="shared" si="852"/>
        <v>72104760.667678267</v>
      </c>
      <c r="J4974" s="25">
        <f t="shared" si="853"/>
        <v>2293341768327169</v>
      </c>
      <c r="K4974" s="25">
        <f t="shared" si="854"/>
        <v>2293341768327169</v>
      </c>
      <c r="L4974" s="30" t="str">
        <f t="shared" si="855"/>
        <v>0 DAYS</v>
      </c>
    </row>
    <row r="4975" spans="1:12" x14ac:dyDescent="0.2">
      <c r="A4975" s="23">
        <f t="shared" si="845"/>
        <v>1118703301623009.3</v>
      </c>
      <c r="B4975" s="24">
        <v>4969</v>
      </c>
      <c r="C4975" s="23">
        <f t="shared" si="846"/>
        <v>6264738489088.8516</v>
      </c>
      <c r="D4975" s="25">
        <f t="shared" si="847"/>
        <v>1124968040112098.1</v>
      </c>
      <c r="E4975" s="26">
        <f t="shared" si="848"/>
        <v>1124968040111098.1</v>
      </c>
      <c r="F4975" s="27">
        <f t="shared" si="849"/>
        <v>34887167401.449219</v>
      </c>
      <c r="G4975" s="28">
        <f t="shared" si="850"/>
        <v>261030770378.70215</v>
      </c>
      <c r="H4975" s="28">
        <f t="shared" si="851"/>
        <v>4350512839.6450357</v>
      </c>
      <c r="I4975" s="29">
        <f t="shared" si="852"/>
        <v>72508547.327417269</v>
      </c>
      <c r="J4975" s="25">
        <f t="shared" si="853"/>
        <v>2306184482229801</v>
      </c>
      <c r="K4975" s="25">
        <f t="shared" si="854"/>
        <v>2306184482229801</v>
      </c>
      <c r="L4975" s="30" t="str">
        <f t="shared" si="855"/>
        <v>0 DAYS</v>
      </c>
    </row>
    <row r="4976" spans="1:12" x14ac:dyDescent="0.2">
      <c r="A4976" s="23">
        <f t="shared" si="845"/>
        <v>1124968040112098.1</v>
      </c>
      <c r="B4976" s="24">
        <v>4970</v>
      </c>
      <c r="C4976" s="23">
        <f t="shared" si="846"/>
        <v>6299821024627.749</v>
      </c>
      <c r="D4976" s="25">
        <f t="shared" si="847"/>
        <v>1131267861136725.8</v>
      </c>
      <c r="E4976" s="26">
        <f t="shared" si="848"/>
        <v>1131267861135725.8</v>
      </c>
      <c r="F4976" s="27">
        <f t="shared" si="849"/>
        <v>35082535538.897461</v>
      </c>
      <c r="G4976" s="28">
        <f t="shared" si="850"/>
        <v>262492542692.82288</v>
      </c>
      <c r="H4976" s="28">
        <f t="shared" si="851"/>
        <v>4374875711.5470476</v>
      </c>
      <c r="I4976" s="29">
        <f t="shared" si="852"/>
        <v>72914595.192450792</v>
      </c>
      <c r="J4976" s="25">
        <f t="shared" si="853"/>
        <v>2319099115330287.5</v>
      </c>
      <c r="K4976" s="25">
        <f t="shared" si="854"/>
        <v>2319099115330287.5</v>
      </c>
      <c r="L4976" s="30" t="str">
        <f t="shared" si="855"/>
        <v>0 DAYS</v>
      </c>
    </row>
    <row r="4977" spans="1:12" x14ac:dyDescent="0.2">
      <c r="A4977" s="23">
        <f t="shared" si="845"/>
        <v>1131267861136725.8</v>
      </c>
      <c r="B4977" s="24">
        <v>4971</v>
      </c>
      <c r="C4977" s="23">
        <f t="shared" si="846"/>
        <v>6335100022365.6641</v>
      </c>
      <c r="D4977" s="25">
        <f t="shared" si="847"/>
        <v>1137602961159091.5</v>
      </c>
      <c r="E4977" s="26">
        <f t="shared" si="848"/>
        <v>1137602961158091.5</v>
      </c>
      <c r="F4977" s="27">
        <f t="shared" si="849"/>
        <v>35278997737.915039</v>
      </c>
      <c r="G4977" s="28">
        <f t="shared" si="850"/>
        <v>263962500931.90268</v>
      </c>
      <c r="H4977" s="28">
        <f t="shared" si="851"/>
        <v>4399375015.5317116</v>
      </c>
      <c r="I4977" s="29">
        <f t="shared" si="852"/>
        <v>73322916.925528526</v>
      </c>
      <c r="J4977" s="25">
        <f t="shared" si="853"/>
        <v>2332086070376137.5</v>
      </c>
      <c r="K4977" s="25">
        <f t="shared" si="854"/>
        <v>2332086070376137.5</v>
      </c>
      <c r="L4977" s="30" t="str">
        <f t="shared" si="855"/>
        <v>0 DAYS</v>
      </c>
    </row>
    <row r="4978" spans="1:12" x14ac:dyDescent="0.2">
      <c r="A4978" s="23">
        <f t="shared" si="845"/>
        <v>1137602961159091.5</v>
      </c>
      <c r="B4978" s="24">
        <v>4972</v>
      </c>
      <c r="C4978" s="23">
        <f t="shared" si="846"/>
        <v>6370576582490.9121</v>
      </c>
      <c r="D4978" s="25">
        <f t="shared" si="847"/>
        <v>1143973537741582.5</v>
      </c>
      <c r="E4978" s="26">
        <f t="shared" si="848"/>
        <v>1143973537740582.5</v>
      </c>
      <c r="F4978" s="27">
        <f t="shared" si="849"/>
        <v>35476560125.248047</v>
      </c>
      <c r="G4978" s="28">
        <f t="shared" si="850"/>
        <v>265440690937.12134</v>
      </c>
      <c r="H4978" s="28">
        <f t="shared" si="851"/>
        <v>4424011515.6186886</v>
      </c>
      <c r="I4978" s="29">
        <f t="shared" si="852"/>
        <v>73733525.260311469</v>
      </c>
      <c r="J4978" s="25">
        <f t="shared" si="853"/>
        <v>2345145752370244</v>
      </c>
      <c r="K4978" s="25">
        <f t="shared" si="854"/>
        <v>2345145752370244</v>
      </c>
      <c r="L4978" s="30" t="str">
        <f t="shared" si="855"/>
        <v>0 DAYS</v>
      </c>
    </row>
    <row r="4979" spans="1:12" x14ac:dyDescent="0.2">
      <c r="A4979" s="23">
        <f t="shared" si="845"/>
        <v>1143973537741582.5</v>
      </c>
      <c r="B4979" s="24">
        <v>4973</v>
      </c>
      <c r="C4979" s="23">
        <f t="shared" si="846"/>
        <v>6406251811352.8623</v>
      </c>
      <c r="D4979" s="25">
        <f t="shared" si="847"/>
        <v>1150379789552935.3</v>
      </c>
      <c r="E4979" s="26">
        <f t="shared" si="848"/>
        <v>1150379789551935.3</v>
      </c>
      <c r="F4979" s="27">
        <f t="shared" si="849"/>
        <v>35675228861.950195</v>
      </c>
      <c r="G4979" s="28">
        <f t="shared" si="850"/>
        <v>266927158806.36926</v>
      </c>
      <c r="H4979" s="28">
        <f t="shared" si="851"/>
        <v>4448785980.1061544</v>
      </c>
      <c r="I4979" s="29">
        <f t="shared" si="852"/>
        <v>74146433.001769245</v>
      </c>
      <c r="J4979" s="25">
        <f t="shared" si="853"/>
        <v>2358278568583517</v>
      </c>
      <c r="K4979" s="25">
        <f t="shared" si="854"/>
        <v>2358278568583517</v>
      </c>
      <c r="L4979" s="30" t="str">
        <f t="shared" si="855"/>
        <v>0 DAYS</v>
      </c>
    </row>
    <row r="4980" spans="1:12" x14ac:dyDescent="0.2">
      <c r="A4980" s="23">
        <f t="shared" si="845"/>
        <v>1150379789552935.3</v>
      </c>
      <c r="B4980" s="24">
        <v>4974</v>
      </c>
      <c r="C4980" s="23">
        <f t="shared" si="846"/>
        <v>6442126821496.4375</v>
      </c>
      <c r="D4980" s="25">
        <f t="shared" si="847"/>
        <v>1156821916374431.8</v>
      </c>
      <c r="E4980" s="26">
        <f t="shared" si="848"/>
        <v>1156821916373431.8</v>
      </c>
      <c r="F4980" s="27">
        <f t="shared" si="849"/>
        <v>35875010143.575195</v>
      </c>
      <c r="G4980" s="28">
        <f t="shared" si="850"/>
        <v>268421950895.68491</v>
      </c>
      <c r="H4980" s="28">
        <f t="shared" si="851"/>
        <v>4473699181.5947485</v>
      </c>
      <c r="I4980" s="29">
        <f t="shared" si="852"/>
        <v>74561653.026579142</v>
      </c>
      <c r="J4980" s="25">
        <f t="shared" si="853"/>
        <v>2371484928567585</v>
      </c>
      <c r="K4980" s="25">
        <f t="shared" si="854"/>
        <v>2371484928567585</v>
      </c>
      <c r="L4980" s="30" t="str">
        <f t="shared" si="855"/>
        <v>0 DAYS</v>
      </c>
    </row>
    <row r="4981" spans="1:12" x14ac:dyDescent="0.2">
      <c r="A4981" s="23">
        <f t="shared" si="845"/>
        <v>1156821916374431.8</v>
      </c>
      <c r="B4981" s="24">
        <v>4975</v>
      </c>
      <c r="C4981" s="23">
        <f t="shared" si="846"/>
        <v>6478202731696.8174</v>
      </c>
      <c r="D4981" s="25">
        <f t="shared" si="847"/>
        <v>1163300119106128.5</v>
      </c>
      <c r="E4981" s="26">
        <f t="shared" si="848"/>
        <v>1163300119105128.5</v>
      </c>
      <c r="F4981" s="27">
        <f t="shared" si="849"/>
        <v>36075910200.379883</v>
      </c>
      <c r="G4981" s="28">
        <f t="shared" si="850"/>
        <v>269925113820.70071</v>
      </c>
      <c r="H4981" s="28">
        <f t="shared" si="851"/>
        <v>4498751897.0116787</v>
      </c>
      <c r="I4981" s="29">
        <f t="shared" si="852"/>
        <v>74979198.283527985</v>
      </c>
      <c r="J4981" s="25">
        <f t="shared" si="853"/>
        <v>2384765244167563</v>
      </c>
      <c r="K4981" s="25">
        <f t="shared" si="854"/>
        <v>2384765244167563</v>
      </c>
      <c r="L4981" s="30" t="str">
        <f t="shared" si="855"/>
        <v>0 DAYS</v>
      </c>
    </row>
    <row r="4982" spans="1:12" x14ac:dyDescent="0.2">
      <c r="A4982" s="23">
        <f t="shared" si="845"/>
        <v>1163300119106128.5</v>
      </c>
      <c r="B4982" s="24">
        <v>4976</v>
      </c>
      <c r="C4982" s="23">
        <f t="shared" si="846"/>
        <v>6514480666994.3193</v>
      </c>
      <c r="D4982" s="25">
        <f t="shared" si="847"/>
        <v>1169814599773122.8</v>
      </c>
      <c r="E4982" s="26">
        <f t="shared" si="848"/>
        <v>1169814599772122.8</v>
      </c>
      <c r="F4982" s="27">
        <f t="shared" si="849"/>
        <v>36277935297.501953</v>
      </c>
      <c r="G4982" s="28">
        <f t="shared" si="850"/>
        <v>271436694458.09665</v>
      </c>
      <c r="H4982" s="28">
        <f t="shared" si="851"/>
        <v>4523944907.634944</v>
      </c>
      <c r="I4982" s="29">
        <f t="shared" si="852"/>
        <v>75399081.793915734</v>
      </c>
      <c r="J4982" s="25">
        <f t="shared" si="853"/>
        <v>2398119929534901.5</v>
      </c>
      <c r="K4982" s="25">
        <f t="shared" si="854"/>
        <v>2398119929534901.5</v>
      </c>
      <c r="L4982" s="30" t="str">
        <f t="shared" si="855"/>
        <v>0 DAYS</v>
      </c>
    </row>
    <row r="4983" spans="1:12" x14ac:dyDescent="0.2">
      <c r="A4983" s="23">
        <f t="shared" si="845"/>
        <v>1169814599773122.8</v>
      </c>
      <c r="B4983" s="24">
        <v>4977</v>
      </c>
      <c r="C4983" s="23">
        <f t="shared" si="846"/>
        <v>6550961758729.4873</v>
      </c>
      <c r="D4983" s="25">
        <f t="shared" si="847"/>
        <v>1176365561531852.3</v>
      </c>
      <c r="E4983" s="26">
        <f t="shared" si="848"/>
        <v>1176365561530852.3</v>
      </c>
      <c r="F4983" s="27">
        <f t="shared" si="849"/>
        <v>36481091735.167969</v>
      </c>
      <c r="G4983" s="28">
        <f t="shared" si="850"/>
        <v>272956739947.06198</v>
      </c>
      <c r="H4983" s="28">
        <f t="shared" si="851"/>
        <v>4549278999.1176996</v>
      </c>
      <c r="I4983" s="29">
        <f t="shared" si="852"/>
        <v>75821316.651961654</v>
      </c>
      <c r="J4983" s="25">
        <f t="shared" si="853"/>
        <v>2411549401140297</v>
      </c>
      <c r="K4983" s="25">
        <f t="shared" si="854"/>
        <v>2411549401140297</v>
      </c>
      <c r="L4983" s="30" t="str">
        <f t="shared" si="855"/>
        <v>0 DAYS</v>
      </c>
    </row>
    <row r="4984" spans="1:12" x14ac:dyDescent="0.2">
      <c r="A4984" s="23">
        <f t="shared" si="845"/>
        <v>1176365561531852.3</v>
      </c>
      <c r="B4984" s="24">
        <v>4978</v>
      </c>
      <c r="C4984" s="23">
        <f t="shared" si="846"/>
        <v>6587647144578.3721</v>
      </c>
      <c r="D4984" s="25">
        <f t="shared" si="847"/>
        <v>1182953208676430.5</v>
      </c>
      <c r="E4984" s="26">
        <f t="shared" si="848"/>
        <v>1182953208675430.5</v>
      </c>
      <c r="F4984" s="27">
        <f t="shared" si="849"/>
        <v>36685385848.884766</v>
      </c>
      <c r="G4984" s="28">
        <f t="shared" si="850"/>
        <v>274485297690.7655</v>
      </c>
      <c r="H4984" s="28">
        <f t="shared" si="851"/>
        <v>4574754961.5127583</v>
      </c>
      <c r="I4984" s="29">
        <f t="shared" si="852"/>
        <v>76245916.025212631</v>
      </c>
      <c r="J4984" s="25">
        <f t="shared" si="853"/>
        <v>2425054077786682.5</v>
      </c>
      <c r="K4984" s="25">
        <f t="shared" si="854"/>
        <v>2425054077786682.5</v>
      </c>
      <c r="L4984" s="30" t="str">
        <f t="shared" si="855"/>
        <v>0 DAYS</v>
      </c>
    </row>
    <row r="4985" spans="1:12" x14ac:dyDescent="0.2">
      <c r="A4985" s="23">
        <f t="shared" si="845"/>
        <v>1182953208676430.5</v>
      </c>
      <c r="B4985" s="24">
        <v>4979</v>
      </c>
      <c r="C4985" s="23">
        <f t="shared" si="846"/>
        <v>6624537968588.0107</v>
      </c>
      <c r="D4985" s="25">
        <f t="shared" si="847"/>
        <v>1189577746645018.5</v>
      </c>
      <c r="E4985" s="26">
        <f t="shared" si="848"/>
        <v>1189577746644018.5</v>
      </c>
      <c r="F4985" s="27">
        <f t="shared" si="849"/>
        <v>36890824009.638672</v>
      </c>
      <c r="G4985" s="28">
        <f t="shared" si="850"/>
        <v>276022415357.8338</v>
      </c>
      <c r="H4985" s="28">
        <f t="shared" si="851"/>
        <v>4600373589.2972298</v>
      </c>
      <c r="I4985" s="29">
        <f t="shared" si="852"/>
        <v>76672893.154953822</v>
      </c>
      <c r="J4985" s="25">
        <f t="shared" si="853"/>
        <v>2438634380622287.5</v>
      </c>
      <c r="K4985" s="25">
        <f t="shared" si="854"/>
        <v>2438634380622287.5</v>
      </c>
      <c r="L4985" s="30" t="str">
        <f t="shared" si="855"/>
        <v>0 DAYS</v>
      </c>
    </row>
    <row r="4986" spans="1:12" x14ac:dyDescent="0.2">
      <c r="A4986" s="23">
        <f t="shared" si="845"/>
        <v>1189577746645018.5</v>
      </c>
      <c r="B4986" s="24">
        <v>4980</v>
      </c>
      <c r="C4986" s="23">
        <f t="shared" si="846"/>
        <v>6661635381212.1035</v>
      </c>
      <c r="D4986" s="25">
        <f t="shared" si="847"/>
        <v>1196239382026230.5</v>
      </c>
      <c r="E4986" s="26">
        <f t="shared" si="848"/>
        <v>1196239382025230.5</v>
      </c>
      <c r="F4986" s="27">
        <f t="shared" si="849"/>
        <v>37097412624.092773</v>
      </c>
      <c r="G4986" s="28">
        <f t="shared" si="850"/>
        <v>277568140883.83765</v>
      </c>
      <c r="H4986" s="28">
        <f t="shared" si="851"/>
        <v>4626135681.397294</v>
      </c>
      <c r="I4986" s="29">
        <f t="shared" si="852"/>
        <v>77102261.356621563</v>
      </c>
      <c r="J4986" s="25">
        <f t="shared" si="853"/>
        <v>2452290733153772.5</v>
      </c>
      <c r="K4986" s="25">
        <f t="shared" si="854"/>
        <v>2452290733153772.5</v>
      </c>
      <c r="L4986" s="30" t="str">
        <f t="shared" si="855"/>
        <v>0 DAYS</v>
      </c>
    </row>
    <row r="4987" spans="1:12" x14ac:dyDescent="0.2">
      <c r="A4987" s="23">
        <f t="shared" si="845"/>
        <v>1196239382026230.5</v>
      </c>
      <c r="B4987" s="24">
        <v>4981</v>
      </c>
      <c r="C4987" s="23">
        <f t="shared" si="846"/>
        <v>6698940539346.8906</v>
      </c>
      <c r="D4987" s="25">
        <f t="shared" si="847"/>
        <v>1202938322565577.5</v>
      </c>
      <c r="E4987" s="26">
        <f t="shared" si="848"/>
        <v>1202938322564577.5</v>
      </c>
      <c r="F4987" s="27">
        <f t="shared" si="849"/>
        <v>37305158134.787109</v>
      </c>
      <c r="G4987" s="28">
        <f t="shared" si="850"/>
        <v>279122522472.78711</v>
      </c>
      <c r="H4987" s="28">
        <f t="shared" si="851"/>
        <v>4652042041.2131186</v>
      </c>
      <c r="I4987" s="29">
        <f t="shared" si="852"/>
        <v>77534034.020218641</v>
      </c>
      <c r="J4987" s="25">
        <f t="shared" si="853"/>
        <v>2466023561259433.5</v>
      </c>
      <c r="K4987" s="25">
        <f t="shared" si="854"/>
        <v>2466023561259433.5</v>
      </c>
      <c r="L4987" s="30" t="str">
        <f t="shared" si="855"/>
        <v>0 DAYS</v>
      </c>
    </row>
    <row r="4988" spans="1:12" x14ac:dyDescent="0.2">
      <c r="A4988" s="23">
        <f t="shared" si="845"/>
        <v>1202938322565577.5</v>
      </c>
      <c r="B4988" s="24">
        <v>4982</v>
      </c>
      <c r="C4988" s="23">
        <f t="shared" si="846"/>
        <v>6736454606367.2344</v>
      </c>
      <c r="D4988" s="25">
        <f t="shared" si="847"/>
        <v>1209674777171944.8</v>
      </c>
      <c r="E4988" s="26">
        <f t="shared" si="848"/>
        <v>1209674777170944.8</v>
      </c>
      <c r="F4988" s="27">
        <f t="shared" si="849"/>
        <v>37514067020.34375</v>
      </c>
      <c r="G4988" s="28">
        <f t="shared" si="850"/>
        <v>280685608598.63477</v>
      </c>
      <c r="H4988" s="28">
        <f t="shared" si="851"/>
        <v>4678093476.6439123</v>
      </c>
      <c r="I4988" s="29">
        <f t="shared" si="852"/>
        <v>77968224.61073187</v>
      </c>
      <c r="J4988" s="25">
        <f t="shared" si="853"/>
        <v>2479833293202486.5</v>
      </c>
      <c r="K4988" s="25">
        <f t="shared" si="854"/>
        <v>2479833293202486.5</v>
      </c>
      <c r="L4988" s="30" t="str">
        <f t="shared" si="855"/>
        <v>0 DAYS</v>
      </c>
    </row>
    <row r="4989" spans="1:12" x14ac:dyDescent="0.2">
      <c r="A4989" s="23">
        <f t="shared" si="845"/>
        <v>1209674777171944.8</v>
      </c>
      <c r="B4989" s="24">
        <v>4983</v>
      </c>
      <c r="C4989" s="23">
        <f t="shared" si="846"/>
        <v>6774178752162.8906</v>
      </c>
      <c r="D4989" s="25">
        <f t="shared" si="847"/>
        <v>1216448955924107.8</v>
      </c>
      <c r="E4989" s="26">
        <f t="shared" si="848"/>
        <v>1216448955923107.8</v>
      </c>
      <c r="F4989" s="27">
        <f t="shared" si="849"/>
        <v>37724145795.65625</v>
      </c>
      <c r="G4989" s="28">
        <f t="shared" si="850"/>
        <v>282257448006.78711</v>
      </c>
      <c r="H4989" s="28">
        <f t="shared" si="851"/>
        <v>4704290800.1131182</v>
      </c>
      <c r="I4989" s="29">
        <f t="shared" si="852"/>
        <v>78404846.668551967</v>
      </c>
      <c r="J4989" s="25">
        <f t="shared" si="853"/>
        <v>2493720359644420.5</v>
      </c>
      <c r="K4989" s="25">
        <f t="shared" si="854"/>
        <v>2493720359644420.5</v>
      </c>
      <c r="L4989" s="30" t="str">
        <f t="shared" si="855"/>
        <v>0 DAYS</v>
      </c>
    </row>
    <row r="4990" spans="1:12" x14ac:dyDescent="0.2">
      <c r="A4990" s="23">
        <f t="shared" si="845"/>
        <v>1216448955924107.8</v>
      </c>
      <c r="B4990" s="24">
        <v>4984</v>
      </c>
      <c r="C4990" s="23">
        <f t="shared" si="846"/>
        <v>6812114153175.0029</v>
      </c>
      <c r="D4990" s="25">
        <f t="shared" si="847"/>
        <v>1223261070077282.8</v>
      </c>
      <c r="E4990" s="26">
        <f t="shared" si="848"/>
        <v>1223261070076282.8</v>
      </c>
      <c r="F4990" s="27">
        <f t="shared" si="849"/>
        <v>37935401012.112305</v>
      </c>
      <c r="G4990" s="28">
        <f t="shared" si="850"/>
        <v>283838089715.62512</v>
      </c>
      <c r="H4990" s="28">
        <f t="shared" si="851"/>
        <v>4730634828.5937519</v>
      </c>
      <c r="I4990" s="29">
        <f t="shared" si="852"/>
        <v>78843913.809895858</v>
      </c>
      <c r="J4990" s="25">
        <f t="shared" si="853"/>
        <v>2507685193658429.5</v>
      </c>
      <c r="K4990" s="25">
        <f t="shared" si="854"/>
        <v>2507685193658429.5</v>
      </c>
      <c r="L4990" s="30" t="str">
        <f t="shared" si="855"/>
        <v>0 DAYS</v>
      </c>
    </row>
    <row r="4991" spans="1:12" x14ac:dyDescent="0.2">
      <c r="A4991" s="23">
        <f t="shared" si="845"/>
        <v>1223261070077282.8</v>
      </c>
      <c r="B4991" s="24">
        <v>4985</v>
      </c>
      <c r="C4991" s="23">
        <f t="shared" si="846"/>
        <v>6850261992432.7832</v>
      </c>
      <c r="D4991" s="25">
        <f t="shared" si="847"/>
        <v>1230111332069715.5</v>
      </c>
      <c r="E4991" s="26">
        <f t="shared" si="848"/>
        <v>1230111332068715.5</v>
      </c>
      <c r="F4991" s="27">
        <f t="shared" si="849"/>
        <v>38147839257.780273</v>
      </c>
      <c r="G4991" s="28">
        <f t="shared" si="850"/>
        <v>285427583018.03265</v>
      </c>
      <c r="H4991" s="28">
        <f t="shared" si="851"/>
        <v>4757126383.6338778</v>
      </c>
      <c r="I4991" s="29">
        <f t="shared" si="852"/>
        <v>79285439.727231294</v>
      </c>
      <c r="J4991" s="25">
        <f t="shared" si="853"/>
        <v>2521728230742916.5</v>
      </c>
      <c r="K4991" s="25">
        <f t="shared" si="854"/>
        <v>2521728230742916.5</v>
      </c>
      <c r="L4991" s="30" t="str">
        <f t="shared" si="855"/>
        <v>0 DAYS</v>
      </c>
    </row>
    <row r="4992" spans="1:12" x14ac:dyDescent="0.2">
      <c r="A4992" s="23">
        <f t="shared" si="845"/>
        <v>1230111332069715.5</v>
      </c>
      <c r="B4992" s="24">
        <v>4986</v>
      </c>
      <c r="C4992" s="23">
        <f t="shared" si="846"/>
        <v>6888623459590.4063</v>
      </c>
      <c r="D4992" s="25">
        <f t="shared" si="847"/>
        <v>1236999955529306</v>
      </c>
      <c r="E4992" s="26">
        <f t="shared" si="848"/>
        <v>1236999955528306</v>
      </c>
      <c r="F4992" s="27">
        <f t="shared" si="849"/>
        <v>38361467157.623047</v>
      </c>
      <c r="G4992" s="28">
        <f t="shared" si="850"/>
        <v>287025977482.93359</v>
      </c>
      <c r="H4992" s="28">
        <f t="shared" si="851"/>
        <v>4783766291.3822269</v>
      </c>
      <c r="I4992" s="29">
        <f t="shared" si="852"/>
        <v>79729438.189703777</v>
      </c>
      <c r="J4992" s="25">
        <f t="shared" si="853"/>
        <v>2535849908835077</v>
      </c>
      <c r="K4992" s="25">
        <f t="shared" si="854"/>
        <v>2535849908835077</v>
      </c>
      <c r="L4992" s="30" t="str">
        <f t="shared" si="855"/>
        <v>0 DAYS</v>
      </c>
    </row>
    <row r="4993" spans="1:12" x14ac:dyDescent="0.2">
      <c r="A4993" s="23">
        <f t="shared" si="845"/>
        <v>1236999955529306</v>
      </c>
      <c r="B4993" s="24">
        <v>4987</v>
      </c>
      <c r="C4993" s="23">
        <f t="shared" si="846"/>
        <v>6927199750964.1133</v>
      </c>
      <c r="D4993" s="25">
        <f t="shared" si="847"/>
        <v>1243927155280270</v>
      </c>
      <c r="E4993" s="26">
        <f t="shared" si="848"/>
        <v>1243927155279270</v>
      </c>
      <c r="F4993" s="27">
        <f t="shared" si="849"/>
        <v>38576291373.707031</v>
      </c>
      <c r="G4993" s="28">
        <f t="shared" si="850"/>
        <v>288633322956.83807</v>
      </c>
      <c r="H4993" s="28">
        <f t="shared" si="851"/>
        <v>4810555382.6139679</v>
      </c>
      <c r="I4993" s="29">
        <f t="shared" si="852"/>
        <v>80175923.043566138</v>
      </c>
      <c r="J4993" s="25">
        <f t="shared" si="853"/>
        <v>2550050668324553.5</v>
      </c>
      <c r="K4993" s="25">
        <f t="shared" si="854"/>
        <v>2550050668324553.5</v>
      </c>
      <c r="L4993" s="30" t="str">
        <f t="shared" si="855"/>
        <v>0 DAYS</v>
      </c>
    </row>
    <row r="4994" spans="1:12" x14ac:dyDescent="0.2">
      <c r="A4994" s="23">
        <f t="shared" si="845"/>
        <v>1243927155280270</v>
      </c>
      <c r="B4994" s="24">
        <v>4988</v>
      </c>
      <c r="C4994" s="23">
        <f t="shared" si="846"/>
        <v>6965992069569.5117</v>
      </c>
      <c r="D4994" s="25">
        <f t="shared" si="847"/>
        <v>1250893147349839.5</v>
      </c>
      <c r="E4994" s="26">
        <f t="shared" si="848"/>
        <v>1250893147348839.5</v>
      </c>
      <c r="F4994" s="27">
        <f t="shared" si="849"/>
        <v>38792318605.398438</v>
      </c>
      <c r="G4994" s="28">
        <f t="shared" si="850"/>
        <v>290249669565.3963</v>
      </c>
      <c r="H4994" s="28">
        <f t="shared" si="851"/>
        <v>4837494492.7566051</v>
      </c>
      <c r="I4994" s="29">
        <f t="shared" si="852"/>
        <v>80624908.212610081</v>
      </c>
      <c r="J4994" s="25">
        <f t="shared" si="853"/>
        <v>2564330952067171</v>
      </c>
      <c r="K4994" s="25">
        <f t="shared" si="854"/>
        <v>2564330952067171</v>
      </c>
      <c r="L4994" s="30" t="str">
        <f t="shared" si="855"/>
        <v>0 DAYS</v>
      </c>
    </row>
    <row r="4995" spans="1:12" x14ac:dyDescent="0.2">
      <c r="A4995" s="23">
        <f t="shared" si="845"/>
        <v>1250893147349839.5</v>
      </c>
      <c r="B4995" s="24">
        <v>4989</v>
      </c>
      <c r="C4995" s="23">
        <f t="shared" si="846"/>
        <v>7005001625159.1016</v>
      </c>
      <c r="D4995" s="25">
        <f t="shared" si="847"/>
        <v>1257898148974998.5</v>
      </c>
      <c r="E4995" s="26">
        <f t="shared" si="848"/>
        <v>1257898148973998.5</v>
      </c>
      <c r="F4995" s="27">
        <f t="shared" si="849"/>
        <v>39009555589.589844</v>
      </c>
      <c r="G4995" s="28">
        <f t="shared" si="850"/>
        <v>291875067714.96259</v>
      </c>
      <c r="H4995" s="28">
        <f t="shared" si="851"/>
        <v>4864584461.9160433</v>
      </c>
      <c r="I4995" s="29">
        <f t="shared" si="852"/>
        <v>81076407.698600724</v>
      </c>
      <c r="J4995" s="25">
        <f t="shared" si="853"/>
        <v>2578691205398746.5</v>
      </c>
      <c r="K4995" s="25">
        <f t="shared" si="854"/>
        <v>2578691205398746.5</v>
      </c>
      <c r="L4995" s="30" t="str">
        <f t="shared" si="855"/>
        <v>0 DAYS</v>
      </c>
    </row>
    <row r="4996" spans="1:12" x14ac:dyDescent="0.2">
      <c r="A4996" s="23">
        <f t="shared" si="845"/>
        <v>1257898148974998.5</v>
      </c>
      <c r="B4996" s="24">
        <v>4990</v>
      </c>
      <c r="C4996" s="23">
        <f t="shared" si="846"/>
        <v>7044229634259.9912</v>
      </c>
      <c r="D4996" s="25">
        <f t="shared" si="847"/>
        <v>1264942378609258.5</v>
      </c>
      <c r="E4996" s="26">
        <f t="shared" si="848"/>
        <v>1264942378608258.5</v>
      </c>
      <c r="F4996" s="27">
        <f t="shared" si="849"/>
        <v>39228009100.889648</v>
      </c>
      <c r="G4996" s="28">
        <f t="shared" si="850"/>
        <v>293509568094.16632</v>
      </c>
      <c r="H4996" s="28">
        <f t="shared" si="851"/>
        <v>4891826134.9027719</v>
      </c>
      <c r="I4996" s="29">
        <f t="shared" si="852"/>
        <v>81530435.581712872</v>
      </c>
      <c r="J4996" s="25">
        <f t="shared" si="853"/>
        <v>2593131876148979.5</v>
      </c>
      <c r="K4996" s="25">
        <f t="shared" si="854"/>
        <v>2593131876148979.5</v>
      </c>
      <c r="L4996" s="30" t="str">
        <f t="shared" si="855"/>
        <v>0 DAYS</v>
      </c>
    </row>
    <row r="4997" spans="1:12" x14ac:dyDescent="0.2">
      <c r="A4997" s="23">
        <f t="shared" ref="A4997:A5000" si="856">D4996</f>
        <v>1264942378609258.5</v>
      </c>
      <c r="B4997" s="24">
        <v>4991</v>
      </c>
      <c r="C4997" s="23">
        <f t="shared" ref="C4997:C5000" si="857">(A4997*$F$2)+$H$2</f>
        <v>7083677320211.8477</v>
      </c>
      <c r="D4997" s="25">
        <f t="shared" ref="D4997:D5000" si="858">A4997+C4997</f>
        <v>1272026055929470.3</v>
      </c>
      <c r="E4997" s="26">
        <f t="shared" ref="E4997:E5000" si="859">E4996+C4997</f>
        <v>1272026055928470.3</v>
      </c>
      <c r="F4997" s="27">
        <f t="shared" ref="F4997:F5000" si="860">C4997-C4996</f>
        <v>39447685951.856445</v>
      </c>
      <c r="G4997" s="28">
        <f t="shared" ref="G4997:G5000" si="861">C4997/24</f>
        <v>295153221675.49365</v>
      </c>
      <c r="H4997" s="28">
        <f t="shared" ref="H4997:H5000" si="862">G4997/60</f>
        <v>4919220361.2582273</v>
      </c>
      <c r="I4997" s="29">
        <f t="shared" ref="I4997:I5000" si="863">H4997/60</f>
        <v>81987006.020970449</v>
      </c>
      <c r="J4997" s="25">
        <f t="shared" ref="J4997:J5000" si="864">D4997*2.05</f>
        <v>2607653414655414</v>
      </c>
      <c r="K4997" s="25">
        <f t="shared" ref="K4997:K5000" si="865">J4997-$J$2</f>
        <v>2607653414655414</v>
      </c>
      <c r="L4997" s="30" t="str">
        <f t="shared" ref="L4997:L5000" si="866">ROUND(($J$5/C4997),0) &amp; " DAYS"</f>
        <v>0 DAYS</v>
      </c>
    </row>
    <row r="4998" spans="1:12" x14ac:dyDescent="0.2">
      <c r="A4998" s="23">
        <f t="shared" si="856"/>
        <v>1272026055929470.3</v>
      </c>
      <c r="B4998" s="24">
        <v>4992</v>
      </c>
      <c r="C4998" s="23">
        <f t="shared" si="857"/>
        <v>7123345913205.0332</v>
      </c>
      <c r="D4998" s="25">
        <f t="shared" si="858"/>
        <v>1279149401842675.3</v>
      </c>
      <c r="E4998" s="26">
        <f t="shared" si="859"/>
        <v>1279149401841675.3</v>
      </c>
      <c r="F4998" s="27">
        <f t="shared" si="860"/>
        <v>39668592993.185547</v>
      </c>
      <c r="G4998" s="28">
        <f t="shared" si="861"/>
        <v>296806079716.8764</v>
      </c>
      <c r="H4998" s="28">
        <f t="shared" si="862"/>
        <v>4946767995.2812738</v>
      </c>
      <c r="I4998" s="29">
        <f t="shared" si="863"/>
        <v>82446133.25468789</v>
      </c>
      <c r="J4998" s="25">
        <f t="shared" si="864"/>
        <v>2622256273777484</v>
      </c>
      <c r="K4998" s="25">
        <f t="shared" si="865"/>
        <v>2622256273777484</v>
      </c>
      <c r="L4998" s="30" t="str">
        <f t="shared" si="866"/>
        <v>0 DAYS</v>
      </c>
    </row>
    <row r="4999" spans="1:12" x14ac:dyDescent="0.2">
      <c r="A4999" s="23">
        <f t="shared" si="856"/>
        <v>1279149401842675.3</v>
      </c>
      <c r="B4999" s="24">
        <v>4993</v>
      </c>
      <c r="C4999" s="23">
        <f t="shared" si="857"/>
        <v>7163236650318.9814</v>
      </c>
      <c r="D4999" s="25">
        <f t="shared" si="858"/>
        <v>1286312638492994.3</v>
      </c>
      <c r="E4999" s="26">
        <f t="shared" si="859"/>
        <v>1286312638491994.3</v>
      </c>
      <c r="F4999" s="27">
        <f t="shared" si="860"/>
        <v>39890737113.948242</v>
      </c>
      <c r="G4999" s="28">
        <f t="shared" si="861"/>
        <v>298468193763.29089</v>
      </c>
      <c r="H4999" s="28">
        <f t="shared" si="862"/>
        <v>4974469896.0548487</v>
      </c>
      <c r="I4999" s="29">
        <f t="shared" si="863"/>
        <v>82907831.60091415</v>
      </c>
      <c r="J4999" s="25">
        <f t="shared" si="864"/>
        <v>2636940908910638</v>
      </c>
      <c r="K4999" s="25">
        <f t="shared" si="865"/>
        <v>2636940908910638</v>
      </c>
      <c r="L4999" s="30" t="str">
        <f t="shared" si="866"/>
        <v>0 DAYS</v>
      </c>
    </row>
    <row r="5000" spans="1:12" x14ac:dyDescent="0.2">
      <c r="A5000" s="23">
        <f t="shared" si="856"/>
        <v>1286312638492994.3</v>
      </c>
      <c r="B5000" s="24">
        <v>4994</v>
      </c>
      <c r="C5000" s="23">
        <f t="shared" si="857"/>
        <v>7203350775560.7676</v>
      </c>
      <c r="D5000" s="25">
        <f t="shared" si="858"/>
        <v>1293515989268555</v>
      </c>
      <c r="E5000" s="26">
        <f t="shared" si="859"/>
        <v>1293515989267555</v>
      </c>
      <c r="F5000" s="27">
        <f t="shared" si="860"/>
        <v>40114125241.786133</v>
      </c>
      <c r="G5000" s="28">
        <f t="shared" si="861"/>
        <v>300139615648.3653</v>
      </c>
      <c r="H5000" s="28">
        <f t="shared" si="862"/>
        <v>5002326927.4727545</v>
      </c>
      <c r="I5000" s="29">
        <f t="shared" si="863"/>
        <v>83372115.457879245</v>
      </c>
      <c r="J5000" s="25">
        <f t="shared" si="864"/>
        <v>2651707778000537.5</v>
      </c>
      <c r="K5000" s="25">
        <f t="shared" si="865"/>
        <v>2651707778000537.5</v>
      </c>
      <c r="L5000" s="30" t="str">
        <f t="shared" si="866"/>
        <v>0 DAYS</v>
      </c>
    </row>
  </sheetData>
  <mergeCells count="1">
    <mergeCell ref="A1:J1"/>
  </mergeCells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STAMPEDE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2022-02-14T14:00:19Z</dcterms:created>
  <dcterms:modified xsi:type="dcterms:W3CDTF">2022-02-14T14:10:34Z</dcterms:modified>
</cp:coreProperties>
</file>