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localSheetId="0" name="Print_Area">Sheet1!$A$6:$AT$48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6">
      <text>
        <t xml:space="preserve">sprint goal</t>
      </text>
    </comment>
    <comment authorId="0" ref="D10">
      <text>
        <t xml:space="preserve">Estimation initiale</t>
      </text>
    </comment>
    <comment authorId="0" ref="E10">
      <text>
        <t xml:space="preserve">Pour chaque jour, la première colonne indique le temps restant, et la deuxième colonne indique le temps travaillé sur cette tâche ce jour là. Normalement, la première colonne du jour J est égal à la différence entre la première colonne du jour J-1 (estimation en temps restant, en date du jour J-1) et de l'effort passé sur la tâche le jour J-1. Sauf si on s'est trompé d'estomation au jour J-1, auquel cas la première colonne du jour J est plus grande (on a sous-estimé) ou plus petite (on a surestimé) l'effort requis par la tâche</t>
      </text>
    </comment>
    <comment authorId="0" ref="U10">
      <text>
        <t xml:space="preserve">Effort left went up after some new work has been discovered</t>
      </text>
    </comment>
    <comment authorId="0" ref="B11">
      <text>
        <t xml:space="preserve">Id of the story. To simplify linking to the product backlog</t>
      </text>
    </comment>
    <comment authorId="0" ref="C11">
      <text>
        <t xml:space="preserve">User story being implemented. See http://agilesoftwaredevelopment.com/scrum/simple-product-backlog</t>
      </text>
    </comment>
    <comment authorId="0" ref="C13">
      <text>
        <t xml:space="preserve">Task description are written in the language that team likes. It does not have to be management understandable or "correct". In this case the accurate description would be something like "Implement reading the provider's data directory on the server side", however, team decide to make it just "Read provider's data directory", because it was simpler and everybody on the team perfectly understood what this task was about</t>
      </text>
    </comment>
    <comment authorId="0" ref="D14">
      <text>
        <t xml:space="preserve">The team tries not have tasks bigger, than 16 ideal engineering hours. If they happen to have a bigger task, they try to split it into two smaller and more managable ones</t>
      </text>
    </comment>
    <comment authorId="0" ref="E14">
      <text>
        <t xml:space="preserve">The team tries not have tasks bigger, than 16 ideal engineering hours. If they happen to have a bigger task, they try to split it into two smaller and more managable ones</t>
      </text>
    </comment>
    <comment authorId="0" ref="C46">
      <text>
        <t xml:space="preserve">See for reference and comments. Feel free to remove the link, though it would be very kind of you to leave it somewhere on the sheet</t>
      </text>
    </comment>
  </commentList>
</comments>
</file>

<file path=xl/sharedStrings.xml><?xml version="1.0" encoding="utf-8"?>
<sst xmlns="http://schemas.openxmlformats.org/spreadsheetml/2006/main" count="26" uniqueCount="26">
  <si>
    <t>jour</t>
  </si>
  <si>
    <t>Sommaire effort restant</t>
  </si>
  <si>
    <t>Sommaire efforts dépensé</t>
  </si>
  <si>
    <t>Sprint 2. Ajout de l’aspect réalisme</t>
  </si>
  <si>
    <t>Numéro cas d'utilisation</t>
  </si>
  <si>
    <t>jours du sprint / (effort restant estimé en début de journée | heures travaillées ce jour)</t>
  </si>
  <si>
    <t>Cas d'utilisation ou user-story/tâche</t>
  </si>
  <si>
    <t>Implémentation des cibles</t>
  </si>
  <si>
    <t>Afficher des cibles sur le mur du sandbox</t>
  </si>
  <si>
    <t>Détecter le toucher de la cible par le joueur</t>
  </si>
  <si>
    <t>Accumuler le pointage du joueur</t>
  </si>
  <si>
    <t>Ajout de textures à l'environnement</t>
  </si>
  <si>
    <t>Ajouter un aspect réaliste à l'environnement de tir</t>
  </si>
  <si>
    <t>Fermer complètement l'espace du sandbox</t>
  </si>
  <si>
    <t>Tester l'aspect hermétique de l'environnement</t>
  </si>
  <si>
    <t>Effet de tir sur les armes</t>
  </si>
  <si>
    <t>Implémenter un recul réaliste pour l'arme utilisé</t>
  </si>
  <si>
    <t>Synchroniser le recul de l'arme avec la mire du fusil</t>
  </si>
  <si>
    <t>Ajouter une imprécision sur l'arme lors de tir en rafale</t>
  </si>
  <si>
    <t>Produire une arme plus détaillée</t>
  </si>
  <si>
    <t>Produire des couleurs plus réaliste pour l'arme utilisé</t>
  </si>
  <si>
    <t>Retravailler la mire de l'arme en cas de tir en rafale</t>
  </si>
  <si>
    <t>État du sprint backlog après jour 3 (fin du jour 3, début du jour 4)</t>
  </si>
  <si>
    <t>traduit de http://agilesoftwaredevelopment.com/scrum/simple-sprint-backlog fait par Artem Marchenko</t>
  </si>
  <si>
    <t>basé sur:</t>
  </si>
  <si>
    <t>http://agilesoftwaredevelopment.com/scrum/simple-sprint-backlog</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</si>
</sst>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Arial1"/>
    </font>
    <font>
      <b/>
      <sz val="11.0"/>
      <color rgb="FF000000"/>
      <name val="Arial1"/>
    </font>
    <font>
      <b/>
      <sz val="10.0"/>
      <color rgb="FF000000"/>
      <name val="Arial2"/>
    </font>
    <font/>
    <font>
      <sz val="10.0"/>
      <color rgb="FF000000"/>
      <name val="Arial2"/>
    </font>
    <font>
      <u/>
      <sz val="10.0"/>
      <color rgb="FF0000FF"/>
      <name val="Arial2"/>
    </font>
  </fonts>
  <fills count="3">
    <fill>
      <patternFill patternType="none"/>
    </fill>
    <fill>
      <patternFill patternType="lightGray"/>
    </fill>
    <fill>
      <patternFill patternType="solid">
        <fgColor rgb="FFCCFFFF"/>
        <bgColor rgb="FFCCFFFF"/>
      </patternFill>
    </fill>
  </fills>
  <borders count="15">
    <border/>
    <border>
      <bottom style="medium">
        <color rgb="FF000000"/>
      </bottom>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medium">
        <color rgb="FF000000"/>
      </top>
      <bottom style="hair">
        <color rgb="FF000000"/>
      </bottom>
    </border>
    <border>
      <top style="medium">
        <color rgb="FF000000"/>
      </top>
      <bottom style="hair">
        <color rgb="FF000000"/>
      </bottom>
    </border>
    <border>
      <right style="medium">
        <color rgb="FF000000"/>
      </right>
      <top style="medium">
        <color rgb="FF000000"/>
      </top>
      <bottom style="hair">
        <color rgb="FF000000"/>
      </bottom>
    </border>
    <border>
      <left style="medium">
        <color rgb="FF000000"/>
      </left>
      <right style="medium">
        <color rgb="FF000000"/>
      </right>
    </border>
    <border>
      <right style="medium">
        <color rgb="FF000000"/>
      </right>
    </border>
    <border>
      <top style="hair">
        <color rgb="FF000000"/>
      </top>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bottom/>
    </border>
    <border>
      <left/>
      <right style="medium">
        <color rgb="FF000000"/>
      </right>
      <top/>
      <bottom/>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 numFmtId="0" xfId="0" applyAlignment="1" applyFont="1">
      <alignment horizontal="right" shrinkToFit="0" vertical="bottom" wrapText="0"/>
    </xf>
    <xf borderId="0" fillId="0" fontId="2" numFmtId="0" xfId="0" applyAlignment="1" applyFont="1">
      <alignment horizontal="center" shrinkToFit="0" vertical="bottom" wrapText="0"/>
    </xf>
    <xf borderId="1" fillId="0" fontId="0" numFmtId="0" xfId="0" applyAlignment="1" applyBorder="1" applyFont="1">
      <alignment shrinkToFit="0" vertical="bottom" wrapText="0"/>
    </xf>
    <xf borderId="2" fillId="0" fontId="2" numFmtId="0" xfId="0" applyAlignment="1" applyBorder="1" applyFont="1">
      <alignment horizontal="center" shrinkToFit="0" vertical="bottom" wrapText="1"/>
    </xf>
    <xf borderId="3" fillId="0" fontId="2" numFmtId="0" xfId="0" applyAlignment="1" applyBorder="1" applyFont="1">
      <alignment horizontal="center" shrinkToFit="0" vertical="bottom" wrapText="0"/>
    </xf>
    <xf borderId="4" fillId="0" fontId="2" numFmtId="0" xfId="0" applyAlignment="1" applyBorder="1" applyFont="1">
      <alignment horizontal="center" shrinkToFit="0" vertical="bottom" wrapText="0"/>
    </xf>
    <xf borderId="5" fillId="0" fontId="3" numFmtId="0" xfId="0" applyBorder="1" applyFont="1"/>
    <xf borderId="6" fillId="0" fontId="3" numFmtId="0" xfId="0" applyBorder="1" applyFont="1"/>
    <xf borderId="7" fillId="0" fontId="3" numFmtId="0" xfId="0" applyBorder="1" applyFont="1"/>
    <xf borderId="8" fillId="0" fontId="2" numFmtId="0" xfId="0" applyAlignment="1" applyBorder="1" applyFont="1">
      <alignment horizontal="center" shrinkToFit="0" vertical="bottom" wrapText="0"/>
    </xf>
    <xf borderId="9" fillId="0" fontId="0" numFmtId="0" xfId="0" applyAlignment="1" applyBorder="1" applyFont="1">
      <alignment horizontal="center" shrinkToFit="0" vertical="bottom" wrapText="0"/>
    </xf>
    <xf borderId="9" fillId="0" fontId="3" numFmtId="0" xfId="0" applyBorder="1" applyFont="1"/>
    <xf borderId="0" fillId="0" fontId="0" numFmtId="0" xfId="0" applyAlignment="1" applyFont="1">
      <alignment horizontal="center" shrinkToFit="0" vertical="bottom" wrapText="0"/>
    </xf>
    <xf borderId="10" fillId="0" fontId="3" numFmtId="0" xfId="0" applyBorder="1" applyFont="1"/>
    <xf borderId="11" fillId="0" fontId="0" numFmtId="0" xfId="0" applyAlignment="1" applyBorder="1" applyFont="1">
      <alignment shrinkToFit="0" vertical="bottom" wrapText="0"/>
    </xf>
    <xf borderId="8" fillId="0" fontId="0" numFmtId="0" xfId="0" applyAlignment="1" applyBorder="1" applyFont="1">
      <alignment shrinkToFit="0" vertical="bottom" wrapText="0"/>
    </xf>
    <xf borderId="12" fillId="2" fontId="0" numFmtId="0" xfId="0" applyAlignment="1" applyBorder="1" applyFill="1" applyFont="1">
      <alignment shrinkToFit="0" vertical="bottom" wrapText="0"/>
    </xf>
    <xf borderId="13" fillId="2" fontId="2" numFmtId="0" xfId="0" applyAlignment="1" applyBorder="1" applyFont="1">
      <alignment shrinkToFit="0" vertical="bottom" wrapText="0"/>
    </xf>
    <xf borderId="14" fillId="2" fontId="0" numFmtId="0" xfId="0" applyAlignment="1" applyBorder="1" applyFont="1">
      <alignment shrinkToFit="0" vertical="bottom" wrapText="0"/>
    </xf>
    <xf borderId="7" fillId="0" fontId="0" numFmtId="0" xfId="0" applyAlignment="1" applyBorder="1" applyFont="1">
      <alignment shrinkToFit="0" vertical="bottom" wrapText="0"/>
    </xf>
    <xf borderId="8" fillId="0" fontId="4" numFmtId="0" xfId="0" applyAlignment="1" applyBorder="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800">
                <a:solidFill>
                  <a:srgbClr val="000000"/>
                </a:solidFill>
                <a:latin typeface="Calibri"/>
              </a:defRPr>
            </a:pPr>
            <a:r>
              <a:t>Travail restant, par jour</a:t>
            </a:r>
          </a:p>
        </c:rich>
      </c:tx>
      <c:overlay val="0"/>
    </c:title>
    <c:plotArea>
      <c:layout/>
      <c:lineChart>
        <c:varyColors val="0"/>
        <c:ser>
          <c:idx val="0"/>
          <c:order val="0"/>
          <c:spPr>
            <a:ln cmpd="sng" w="9525">
              <a:solidFill>
                <a:schemeClr val="accent1"/>
              </a:solidFill>
            </a:ln>
          </c:spPr>
          <c:marker>
            <c:symbol val="none"/>
          </c:marker>
          <c:dLbls>
            <c:txPr>
              <a:bodyPr/>
              <a:lstStyle/>
              <a:p>
                <a:pPr lvl="0">
                  <a:defRPr/>
                </a:pPr>
              </a:p>
            </c:txPr>
            <c:showLegendKey val="0"/>
            <c:showVal val="1"/>
            <c:showCatName val="0"/>
            <c:showSerName val="0"/>
            <c:showPercent val="0"/>
            <c:showBubbleSize val="0"/>
          </c:dLbls>
          <c:cat>
            <c:strRef>
              <c:f>Sheet1!$D$1:$Y$1</c:f>
            </c:strRef>
          </c:cat>
          <c:val>
            <c:numRef>
              <c:f>Sheet1!$D$2:$Y$2</c:f>
            </c:numRef>
          </c:val>
          <c:smooth val="0"/>
        </c:ser>
        <c:axId val="1176991513"/>
        <c:axId val="1352926944"/>
      </c:lineChart>
      <c:catAx>
        <c:axId val="1176991513"/>
        <c:scaling>
          <c:orientation val="minMax"/>
        </c:scaling>
        <c:delete val="0"/>
        <c:axPos val="b"/>
        <c:title>
          <c:tx>
            <c:rich>
              <a:bodyPr/>
              <a:lstStyle/>
              <a:p>
                <a:pPr lvl="0">
                  <a:defRPr b="1" i="0" sz="700">
                    <a:solidFill>
                      <a:srgbClr val="000000"/>
                    </a:solidFill>
                    <a:latin typeface="Calibri"/>
                  </a:defRPr>
                </a:pPr>
                <a:r>
                  <a:t>jours du sprint</a:t>
                </a:r>
              </a:p>
            </c:rich>
          </c:tx>
          <c:overlay val="0"/>
        </c:title>
        <c:txPr>
          <a:bodyPr/>
          <a:lstStyle/>
          <a:p>
            <a:pPr lvl="0">
              <a:defRPr b="0" i="0" sz="700">
                <a:solidFill>
                  <a:srgbClr val="000000"/>
                </a:solidFill>
                <a:latin typeface="Calibri"/>
              </a:defRPr>
            </a:pPr>
          </a:p>
        </c:txPr>
        <c:crossAx val="1352926944"/>
      </c:catAx>
      <c:valAx>
        <c:axId val="13529269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700">
                    <a:solidFill>
                      <a:srgbClr val="000000"/>
                    </a:solidFill>
                    <a:latin typeface="Calibri"/>
                  </a:defRPr>
                </a:pPr>
                <a:r>
                  <a:t>effort restant</a:t>
                </a:r>
              </a:p>
            </c:rich>
          </c:tx>
          <c:overlay val="0"/>
        </c:title>
        <c:numFmt formatCode="General" sourceLinked="1"/>
        <c:tickLblPos val="nextTo"/>
        <c:spPr>
          <a:ln w="47625">
            <a:noFill/>
          </a:ln>
        </c:spPr>
        <c:txPr>
          <a:bodyPr/>
          <a:lstStyle/>
          <a:p>
            <a:pPr lvl="0">
              <a:defRPr b="0" i="0" sz="700">
                <a:solidFill>
                  <a:srgbClr val="000000"/>
                </a:solidFill>
                <a:latin typeface="Calibri"/>
              </a:defRPr>
            </a:pPr>
          </a:p>
        </c:txPr>
        <c:crossAx val="1176991513"/>
      </c:valAx>
      <c:spPr>
        <a:solidFill>
          <a:srgbClr val="C0C0C0"/>
        </a:solidFill>
      </c:spPr>
    </c:plotArea>
    <c:plotVisOnly val="0"/>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300">
                <a:solidFill>
                  <a:srgbClr val="000000"/>
                </a:solidFill>
                <a:latin typeface="Calibri"/>
              </a:defRPr>
            </a:pPr>
            <a:r>
              <a:t>Travail effectué (en heures), par jour</a:t>
            </a:r>
          </a:p>
        </c:rich>
      </c:tx>
      <c:overlay val="0"/>
    </c:title>
    <c:plotArea>
      <c:layout/>
      <c:lineChart>
        <c:varyColors val="0"/>
        <c:ser>
          <c:idx val="0"/>
          <c:order val="0"/>
          <c:spPr>
            <a:ln cmpd="sng" w="28575">
              <a:solidFill>
                <a:schemeClr val="accent1"/>
              </a:solidFill>
            </a:ln>
          </c:spPr>
          <c:marker>
            <c:symbol val="none"/>
          </c:marker>
          <c:cat>
            <c:strRef>
              <c:f>Sheet1!$D$1:$Y$1</c:f>
            </c:strRef>
          </c:cat>
          <c:val>
            <c:numRef>
              <c:f>Sheet1!$D$3:$Y$3</c:f>
            </c:numRef>
          </c:val>
          <c:smooth val="0"/>
        </c:ser>
        <c:axId val="1768175360"/>
        <c:axId val="565039712"/>
      </c:lineChart>
      <c:catAx>
        <c:axId val="1768175360"/>
        <c:scaling>
          <c:orientation val="minMax"/>
        </c:scaling>
        <c:delete val="0"/>
        <c:axPos val="b"/>
        <c:title>
          <c:tx>
            <c:rich>
              <a:bodyPr/>
              <a:lstStyle/>
              <a:p>
                <a:pPr lvl="0">
                  <a:defRPr b="0" i="0" sz="900">
                    <a:solidFill>
                      <a:srgbClr val="000000"/>
                    </a:solidFill>
                    <a:latin typeface="Calibri"/>
                  </a:defRPr>
                </a:pPr>
                <a:r>
                  <a:t>jours du sprint</a:t>
                </a:r>
              </a:p>
            </c:rich>
          </c:tx>
          <c:overlay val="0"/>
        </c:title>
        <c:txPr>
          <a:bodyPr/>
          <a:lstStyle/>
          <a:p>
            <a:pPr lvl="0">
              <a:defRPr b="0" i="0" sz="700">
                <a:solidFill>
                  <a:srgbClr val="000000"/>
                </a:solidFill>
                <a:latin typeface="Calibri"/>
              </a:defRPr>
            </a:pPr>
          </a:p>
        </c:txPr>
        <c:crossAx val="565039712"/>
      </c:catAx>
      <c:valAx>
        <c:axId val="565039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sz="900">
                    <a:solidFill>
                      <a:srgbClr val="000000"/>
                    </a:solidFill>
                    <a:latin typeface="Calibri"/>
                  </a:defRPr>
                </a:pPr>
                <a:r>
                  <a:t>Heures travaillées</a:t>
                </a:r>
              </a:p>
            </c:rich>
          </c:tx>
          <c:overlay val="0"/>
        </c:title>
        <c:numFmt formatCode="General" sourceLinked="1"/>
        <c:tickLblPos val="nextTo"/>
        <c:spPr>
          <a:ln w="47625">
            <a:noFill/>
          </a:ln>
        </c:spPr>
        <c:txPr>
          <a:bodyPr/>
          <a:lstStyle/>
          <a:p>
            <a:pPr lvl="0">
              <a:defRPr b="0" i="0" sz="700">
                <a:solidFill>
                  <a:srgbClr val="000000"/>
                </a:solidFill>
                <a:latin typeface="Calibri"/>
              </a:defRPr>
            </a:pPr>
          </a:p>
        </c:txPr>
        <c:crossAx val="1768175360"/>
      </c:valAx>
      <c:spPr>
        <a:solidFill>
          <a:srgbClr val="C0C0C0"/>
        </a:solidFill>
      </c:spPr>
    </c:plotArea>
    <c:legend>
      <c:legendPos val="r"/>
      <c:overlay val="0"/>
      <c:txPr>
        <a:bodyPr/>
        <a:lstStyle/>
        <a:p>
          <a:pPr lvl="0">
            <a:defRPr b="0" i="0" sz="700">
              <a:solidFill>
                <a:srgbClr val="000000"/>
              </a:solidFill>
              <a:latin typeface="Calibri"/>
            </a:defRPr>
          </a:pPr>
        </a:p>
      </c:txPr>
    </c:legend>
    <c:plotVisOnly val="0"/>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619125</xdr:colOff>
      <xdr:row>48</xdr:row>
      <xdr:rowOff>95250</xdr:rowOff>
    </xdr:from>
    <xdr:ext cx="5229225" cy="27241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4524375</xdr:colOff>
      <xdr:row>48</xdr:row>
      <xdr:rowOff>104775</xdr:rowOff>
    </xdr:from>
    <xdr:ext cx="6419850" cy="284797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gilesoftwaredevelopment.com/scrum/simple-sprint-backlo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88"/>
    <col customWidth="1" min="2" max="2" width="13.63"/>
    <col customWidth="1" min="3" max="3" width="70.88"/>
    <col customWidth="1" min="4" max="4" width="5.13"/>
    <col customWidth="1" min="5" max="10" width="4.0"/>
    <col customWidth="1" min="11" max="11" width="5.25"/>
    <col customWidth="1" min="12" max="46" width="4.0"/>
    <col customWidth="1" min="47" max="47" width="5.63"/>
  </cols>
  <sheetData>
    <row r="1" ht="14.25" customHeight="1">
      <c r="A1" s="1"/>
      <c r="B1" s="1"/>
      <c r="C1" s="2" t="s">
        <v>0</v>
      </c>
      <c r="D1" s="1">
        <v>1.0</v>
      </c>
      <c r="E1" s="1">
        <v>2.0</v>
      </c>
      <c r="F1" s="1">
        <v>3.0</v>
      </c>
      <c r="G1" s="1">
        <v>4.0</v>
      </c>
      <c r="H1" s="1">
        <v>5.0</v>
      </c>
      <c r="I1" s="1">
        <v>6.0</v>
      </c>
      <c r="J1" s="1">
        <v>7.0</v>
      </c>
      <c r="K1" s="1">
        <v>8.0</v>
      </c>
      <c r="L1" s="1">
        <v>9.0</v>
      </c>
      <c r="M1" s="1">
        <v>10.0</v>
      </c>
      <c r="N1" s="1">
        <v>11.0</v>
      </c>
      <c r="O1" s="1">
        <v>12.0</v>
      </c>
      <c r="P1" s="1">
        <v>13.0</v>
      </c>
      <c r="Q1" s="1">
        <v>14.0</v>
      </c>
      <c r="R1" s="1">
        <v>15.0</v>
      </c>
      <c r="S1" s="1">
        <v>16.0</v>
      </c>
      <c r="T1" s="1">
        <v>17.0</v>
      </c>
      <c r="U1" s="1">
        <v>18.0</v>
      </c>
      <c r="V1" s="1">
        <v>19.0</v>
      </c>
      <c r="W1" s="1">
        <v>20.0</v>
      </c>
      <c r="X1" s="1">
        <v>21.0</v>
      </c>
      <c r="Y1" s="1"/>
      <c r="Z1" s="1"/>
      <c r="AA1" s="1"/>
      <c r="AB1" s="1"/>
      <c r="AC1" s="1"/>
      <c r="AD1" s="1"/>
      <c r="AE1" s="1"/>
      <c r="AF1" s="1"/>
      <c r="AG1" s="1"/>
      <c r="AH1" s="1"/>
      <c r="AI1" s="1"/>
      <c r="AJ1" s="1"/>
      <c r="AK1" s="1"/>
      <c r="AL1" s="1"/>
      <c r="AM1" s="1"/>
      <c r="AN1" s="1"/>
      <c r="AO1" s="1"/>
      <c r="AP1" s="1"/>
      <c r="AQ1" s="1"/>
      <c r="AR1" s="1"/>
      <c r="AS1" s="1"/>
      <c r="AT1" s="1"/>
      <c r="AU1" s="1"/>
    </row>
    <row r="2" ht="14.25" customHeight="1">
      <c r="A2" s="1"/>
      <c r="B2" s="1"/>
      <c r="C2" s="2" t="s">
        <v>1</v>
      </c>
      <c r="D2" s="1">
        <f>E10</f>
        <v>138</v>
      </c>
      <c r="E2" s="1">
        <f>G10</f>
        <v>138</v>
      </c>
      <c r="F2" s="1">
        <f>I10</f>
        <v>138</v>
      </c>
      <c r="G2" s="1">
        <f>K10</f>
        <v>138</v>
      </c>
      <c r="H2" s="1">
        <f>M10</f>
        <v>138</v>
      </c>
      <c r="I2" s="1">
        <f>O10</f>
        <v>138</v>
      </c>
      <c r="J2" s="1">
        <f>Q10</f>
        <v>138</v>
      </c>
      <c r="K2" s="1">
        <f>S10</f>
        <v>138</v>
      </c>
      <c r="L2" s="1">
        <f>U10</f>
        <v>138</v>
      </c>
      <c r="M2" s="1">
        <f>W10</f>
        <v>138</v>
      </c>
      <c r="N2" s="1">
        <f>Y10</f>
        <v>138</v>
      </c>
      <c r="O2" s="1">
        <f>AA10</f>
        <v>138</v>
      </c>
      <c r="P2" s="1">
        <f>AC10</f>
        <v>138</v>
      </c>
      <c r="Q2" s="1">
        <f>AE10</f>
        <v>138</v>
      </c>
      <c r="R2" s="1">
        <f>AG10</f>
        <v>138</v>
      </c>
      <c r="S2" s="1">
        <f>AI10</f>
        <v>138</v>
      </c>
      <c r="T2" s="1">
        <f>AK10</f>
        <v>138</v>
      </c>
      <c r="U2" s="1">
        <f>AM10</f>
        <v>138</v>
      </c>
      <c r="V2" s="1">
        <f>AO10</f>
        <v>138</v>
      </c>
      <c r="W2" s="1">
        <f>AQ10</f>
        <v>138</v>
      </c>
      <c r="X2" s="1">
        <f>AS10</f>
        <v>138</v>
      </c>
      <c r="Y2" s="1">
        <f>AU10</f>
        <v>138</v>
      </c>
      <c r="Z2" s="1"/>
      <c r="AA2" s="1"/>
      <c r="AB2" s="1"/>
      <c r="AC2" s="1"/>
      <c r="AD2" s="1"/>
      <c r="AE2" s="1"/>
      <c r="AF2" s="1"/>
      <c r="AG2" s="1"/>
      <c r="AH2" s="1"/>
      <c r="AI2" s="1"/>
      <c r="AJ2" s="1"/>
      <c r="AK2" s="1"/>
      <c r="AL2" s="1"/>
      <c r="AM2" s="1"/>
      <c r="AN2" s="1"/>
      <c r="AO2" s="1"/>
      <c r="AP2" s="1"/>
      <c r="AQ2" s="1"/>
      <c r="AR2" s="1"/>
      <c r="AS2" s="1"/>
      <c r="AT2" s="1"/>
      <c r="AU2" s="1"/>
    </row>
    <row r="3" ht="14.25" customHeight="1">
      <c r="A3" s="1"/>
      <c r="B3" s="1"/>
      <c r="C3" s="2" t="s">
        <v>2</v>
      </c>
      <c r="D3" s="1">
        <f>F10</f>
        <v>0</v>
      </c>
      <c r="E3" s="1">
        <f>H10</f>
        <v>0</v>
      </c>
      <c r="F3" s="1">
        <f>J10</f>
        <v>0</v>
      </c>
      <c r="G3" s="1">
        <f>L10</f>
        <v>0</v>
      </c>
      <c r="H3" s="1" t="str">
        <f>N10</f>
        <v/>
      </c>
      <c r="I3" s="1" t="str">
        <f>P10</f>
        <v/>
      </c>
      <c r="J3" s="1" t="str">
        <f>R10</f>
        <v/>
      </c>
      <c r="K3" s="1" t="str">
        <f>T10</f>
        <v/>
      </c>
      <c r="L3" s="1" t="str">
        <f>V10</f>
        <v/>
      </c>
      <c r="M3" s="1" t="str">
        <f>X10</f>
        <v/>
      </c>
      <c r="N3" s="1" t="str">
        <f>Z10</f>
        <v/>
      </c>
      <c r="O3" s="1" t="str">
        <f>AB10</f>
        <v/>
      </c>
      <c r="P3" s="1" t="str">
        <f>AD10</f>
        <v/>
      </c>
      <c r="Q3" s="1" t="str">
        <f>AF10</f>
        <v/>
      </c>
      <c r="R3" s="1" t="str">
        <f>AH10</f>
        <v/>
      </c>
      <c r="S3" s="1" t="str">
        <f>AJ10</f>
        <v/>
      </c>
      <c r="T3" s="1" t="str">
        <f>AL10</f>
        <v/>
      </c>
      <c r="U3" s="1" t="str">
        <f>AN10</f>
        <v/>
      </c>
      <c r="V3" s="1" t="str">
        <f>AP10</f>
        <v/>
      </c>
      <c r="W3" s="1" t="str">
        <f>AR10</f>
        <v/>
      </c>
      <c r="X3" s="1" t="str">
        <f>AT10</f>
        <v/>
      </c>
      <c r="Y3" s="1" t="str">
        <f>AV10</f>
        <v/>
      </c>
      <c r="Z3" s="1"/>
      <c r="AA3" s="1"/>
      <c r="AB3" s="1"/>
      <c r="AC3" s="1"/>
      <c r="AD3" s="1"/>
      <c r="AE3" s="1"/>
      <c r="AF3" s="1"/>
      <c r="AG3" s="1"/>
      <c r="AH3" s="1"/>
      <c r="AI3" s="1"/>
      <c r="AJ3" s="1"/>
      <c r="AK3" s="1"/>
      <c r="AL3" s="1"/>
      <c r="AM3" s="1"/>
      <c r="AN3" s="1"/>
      <c r="AO3" s="1"/>
      <c r="AP3" s="1"/>
      <c r="AQ3" s="1"/>
      <c r="AR3" s="1"/>
      <c r="AS3" s="1"/>
      <c r="AT3" s="1"/>
      <c r="AU3" s="1"/>
    </row>
    <row r="4" ht="14.25" customHeight="1">
      <c r="A4" s="1"/>
      <c r="B4" s="1"/>
      <c r="C4" s="2"/>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ht="14.25" customHeight="1">
      <c r="A5" s="1"/>
      <c r="B5" s="1"/>
      <c r="C5" s="3"/>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row>
    <row r="6" ht="14.25" customHeight="1">
      <c r="A6" s="1"/>
      <c r="B6" s="1"/>
      <c r="C6" s="3" t="s">
        <v>3</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row>
    <row r="7" ht="14.25" customHeight="1">
      <c r="A7" s="1"/>
      <c r="B7" s="1"/>
      <c r="C7" s="1"/>
      <c r="D7" s="1"/>
      <c r="E7" s="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row>
    <row r="8" ht="15.0" customHeight="1">
      <c r="A8" s="1"/>
      <c r="B8" s="5" t="s">
        <v>4</v>
      </c>
      <c r="C8" s="6"/>
      <c r="D8" s="7" t="s">
        <v>5</v>
      </c>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9"/>
      <c r="AU8" s="1"/>
    </row>
    <row r="9" ht="14.25" customHeight="1">
      <c r="A9" s="1"/>
      <c r="B9" s="10"/>
      <c r="C9" s="11" t="s">
        <v>6</v>
      </c>
      <c r="D9" s="1">
        <v>0.0</v>
      </c>
      <c r="E9" s="12">
        <f>D9+1</f>
        <v>1</v>
      </c>
      <c r="F9" s="13"/>
      <c r="G9" s="12">
        <f>E9+1</f>
        <v>2</v>
      </c>
      <c r="H9" s="13"/>
      <c r="I9" s="12">
        <f>G9+1</f>
        <v>3</v>
      </c>
      <c r="J9" s="13"/>
      <c r="K9" s="12">
        <f>I9+1</f>
        <v>4</v>
      </c>
      <c r="L9" s="13"/>
      <c r="M9" s="12">
        <f>K9+1</f>
        <v>5</v>
      </c>
      <c r="N9" s="13"/>
      <c r="O9" s="12">
        <f>M9+1</f>
        <v>6</v>
      </c>
      <c r="P9" s="13"/>
      <c r="Q9" s="12">
        <f>O9+1</f>
        <v>7</v>
      </c>
      <c r="R9" s="13"/>
      <c r="S9" s="12">
        <f>Q9+1</f>
        <v>8</v>
      </c>
      <c r="T9" s="13"/>
      <c r="U9" s="12">
        <f>S9+1</f>
        <v>9</v>
      </c>
      <c r="V9" s="13"/>
      <c r="W9" s="12">
        <f>U9+1</f>
        <v>10</v>
      </c>
      <c r="X9" s="13"/>
      <c r="Y9" s="12">
        <f>W9+1</f>
        <v>11</v>
      </c>
      <c r="Z9" s="13"/>
      <c r="AA9" s="12">
        <f>Y9+1</f>
        <v>12</v>
      </c>
      <c r="AB9" s="13"/>
      <c r="AC9" s="12">
        <f>AA9+1</f>
        <v>13</v>
      </c>
      <c r="AD9" s="13"/>
      <c r="AE9" s="12">
        <f>AC9+1</f>
        <v>14</v>
      </c>
      <c r="AF9" s="13"/>
      <c r="AG9" s="12">
        <f>AE9+1</f>
        <v>15</v>
      </c>
      <c r="AH9" s="13"/>
      <c r="AI9" s="12">
        <f>AG9+1</f>
        <v>16</v>
      </c>
      <c r="AJ9" s="13"/>
      <c r="AK9" s="12">
        <f>AI9+1</f>
        <v>17</v>
      </c>
      <c r="AL9" s="13"/>
      <c r="AM9" s="12">
        <f>AK9+1</f>
        <v>18</v>
      </c>
      <c r="AN9" s="13"/>
      <c r="AO9" s="12">
        <f>AM9+1</f>
        <v>19</v>
      </c>
      <c r="AP9" s="13"/>
      <c r="AQ9" s="12">
        <f>AO9+1</f>
        <v>20</v>
      </c>
      <c r="AR9" s="13"/>
      <c r="AS9" s="12">
        <v>21.0</v>
      </c>
      <c r="AT9" s="13"/>
      <c r="AU9" s="14">
        <f>AS9+1</f>
        <v>22</v>
      </c>
    </row>
    <row r="10" ht="14.25" customHeight="1">
      <c r="A10" s="1"/>
      <c r="B10" s="15"/>
      <c r="C10" s="16"/>
      <c r="D10" s="4">
        <f>SUM(D11:D503)</f>
        <v>138</v>
      </c>
      <c r="E10" s="4">
        <f>SUM(E12,E13,E14,E16,E17,E18,E20,E21,E22,E24,E25)</f>
        <v>138</v>
      </c>
      <c r="F10" s="4">
        <f t="shared" ref="F10:M10" si="1">SUM(F11:F503)</f>
        <v>0</v>
      </c>
      <c r="G10" s="4">
        <f t="shared" si="1"/>
        <v>138</v>
      </c>
      <c r="H10" s="4">
        <f t="shared" si="1"/>
        <v>0</v>
      </c>
      <c r="I10" s="4">
        <f t="shared" si="1"/>
        <v>138</v>
      </c>
      <c r="J10" s="4">
        <f t="shared" si="1"/>
        <v>0</v>
      </c>
      <c r="K10" s="4">
        <f t="shared" si="1"/>
        <v>138</v>
      </c>
      <c r="L10" s="4">
        <f t="shared" si="1"/>
        <v>0</v>
      </c>
      <c r="M10" s="4">
        <f t="shared" si="1"/>
        <v>138</v>
      </c>
      <c r="N10" s="4"/>
      <c r="O10" s="4">
        <f>SUM(O11:O503)</f>
        <v>138</v>
      </c>
      <c r="P10" s="4"/>
      <c r="Q10" s="4">
        <f>SUM(Q11:Q503)</f>
        <v>138</v>
      </c>
      <c r="R10" s="4"/>
      <c r="S10" s="4">
        <f>SUM(S11:S503)</f>
        <v>138</v>
      </c>
      <c r="T10" s="4"/>
      <c r="U10" s="4">
        <f>SUM(U11:U503)</f>
        <v>138</v>
      </c>
      <c r="V10" s="4"/>
      <c r="W10" s="4">
        <f>SUM(W11:W503)</f>
        <v>138</v>
      </c>
      <c r="X10" s="4"/>
      <c r="Y10" s="4">
        <f>SUM(Y11:Y503)</f>
        <v>138</v>
      </c>
      <c r="Z10" s="4"/>
      <c r="AA10" s="4">
        <f>SUM(AA11:AA503)</f>
        <v>138</v>
      </c>
      <c r="AB10" s="4"/>
      <c r="AC10" s="4">
        <f>SUM(AC11:AC503)</f>
        <v>138</v>
      </c>
      <c r="AD10" s="4"/>
      <c r="AE10" s="4">
        <f>SUM(AE11:AE503)</f>
        <v>138</v>
      </c>
      <c r="AF10" s="4"/>
      <c r="AG10" s="4">
        <f>SUM(AG11:AG503)</f>
        <v>138</v>
      </c>
      <c r="AH10" s="4"/>
      <c r="AI10" s="4">
        <f>SUM(AI11:AI503)</f>
        <v>138</v>
      </c>
      <c r="AJ10" s="4"/>
      <c r="AK10" s="4">
        <f>SUM(AK11:AK503)</f>
        <v>138</v>
      </c>
      <c r="AL10" s="4"/>
      <c r="AM10" s="4">
        <f>SUM(AM11:AM503)</f>
        <v>138</v>
      </c>
      <c r="AN10" s="4"/>
      <c r="AO10" s="4">
        <f>SUM(AO11:AO503)</f>
        <v>138</v>
      </c>
      <c r="AP10" s="4"/>
      <c r="AQ10" s="4">
        <f>SUM(AQ11:AQ503)</f>
        <v>138</v>
      </c>
      <c r="AR10" s="4"/>
      <c r="AS10" s="4">
        <f>SUM(AS11:AS503)</f>
        <v>138</v>
      </c>
      <c r="AT10" s="17"/>
      <c r="AU10" s="4">
        <f>SUM(AU11:AU503)</f>
        <v>138</v>
      </c>
    </row>
    <row r="11" ht="14.25" customHeight="1">
      <c r="A11" s="17"/>
      <c r="B11" s="18">
        <v>10.0</v>
      </c>
      <c r="C11" s="19" t="s">
        <v>7</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17"/>
    </row>
    <row r="12" ht="14.25" customHeight="1">
      <c r="A12" s="17"/>
      <c r="B12" s="21"/>
      <c r="C12" s="22" t="s">
        <v>8</v>
      </c>
      <c r="D12" s="1">
        <v>20.0</v>
      </c>
      <c r="E12" s="1">
        <v>20.0</v>
      </c>
      <c r="F12" s="1">
        <v>0.0</v>
      </c>
      <c r="G12" s="1">
        <v>20.0</v>
      </c>
      <c r="H12" s="1">
        <v>0.0</v>
      </c>
      <c r="I12" s="1">
        <f t="shared" ref="I12:I14" si="2">G12-H12</f>
        <v>20</v>
      </c>
      <c r="J12" s="1">
        <v>0.0</v>
      </c>
      <c r="K12" s="1">
        <f t="shared" ref="K12:K14" si="3">I12-J12</f>
        <v>20</v>
      </c>
      <c r="L12" s="1"/>
      <c r="M12" s="1">
        <f t="shared" ref="M12:M14" si="4">K12-L12</f>
        <v>20</v>
      </c>
      <c r="N12" s="1"/>
      <c r="O12" s="1">
        <f t="shared" ref="O12:O14" si="5">M12-N12</f>
        <v>20</v>
      </c>
      <c r="P12" s="1"/>
      <c r="Q12" s="1">
        <f t="shared" ref="Q12:Q14" si="6">O12-P12</f>
        <v>20</v>
      </c>
      <c r="R12" s="1"/>
      <c r="S12" s="1">
        <f t="shared" ref="S12:S14" si="7">Q12-R12</f>
        <v>20</v>
      </c>
      <c r="T12" s="1"/>
      <c r="U12" s="1">
        <f t="shared" ref="U12:U14" si="8">S12-T12</f>
        <v>20</v>
      </c>
      <c r="V12" s="1"/>
      <c r="W12" s="1">
        <f t="shared" ref="W12:W14" si="9">U12-V12</f>
        <v>20</v>
      </c>
      <c r="X12" s="1"/>
      <c r="Y12" s="1">
        <f t="shared" ref="Y12:Y14" si="10">W12-X12</f>
        <v>20</v>
      </c>
      <c r="Z12" s="1"/>
      <c r="AA12" s="1">
        <f t="shared" ref="AA12:AA14" si="11">Y12-Z12</f>
        <v>20</v>
      </c>
      <c r="AB12" s="1"/>
      <c r="AC12" s="1">
        <f t="shared" ref="AC12:AC14" si="12">AA12-AB12</f>
        <v>20</v>
      </c>
      <c r="AD12" s="1"/>
      <c r="AE12" s="1">
        <f t="shared" ref="AE12:AE14" si="13">AC12-AD12</f>
        <v>20</v>
      </c>
      <c r="AF12" s="1"/>
      <c r="AG12" s="1">
        <f t="shared" ref="AG12:AG14" si="14">AE12-AF12</f>
        <v>20</v>
      </c>
      <c r="AH12" s="1"/>
      <c r="AI12" s="1">
        <f t="shared" ref="AI12:AI14" si="15">AG12-AH12</f>
        <v>20</v>
      </c>
      <c r="AJ12" s="1"/>
      <c r="AK12" s="1">
        <f t="shared" ref="AK12:AK14" si="16">AI12-AJ12</f>
        <v>20</v>
      </c>
      <c r="AL12" s="1"/>
      <c r="AM12" s="1">
        <f t="shared" ref="AM12:AM14" si="17">AK12-AL12</f>
        <v>20</v>
      </c>
      <c r="AN12" s="1"/>
      <c r="AO12" s="1">
        <f t="shared" ref="AO12:AO14" si="18">AM12-AN12</f>
        <v>20</v>
      </c>
      <c r="AP12" s="1"/>
      <c r="AQ12" s="1">
        <f t="shared" ref="AQ12:AQ14" si="19">AO12-AP12</f>
        <v>20</v>
      </c>
      <c r="AR12" s="1"/>
      <c r="AS12" s="1">
        <f t="shared" ref="AS12:AS14" si="20">AQ12-AR12</f>
        <v>20</v>
      </c>
      <c r="AT12" s="17"/>
      <c r="AU12" s="17">
        <f t="shared" ref="AU12:AU14" si="21">AS12-AT12</f>
        <v>20</v>
      </c>
    </row>
    <row r="13" ht="14.25" customHeight="1">
      <c r="A13" s="17"/>
      <c r="B13" s="21"/>
      <c r="C13" s="22" t="s">
        <v>9</v>
      </c>
      <c r="D13" s="1">
        <v>24.0</v>
      </c>
      <c r="E13" s="1">
        <v>24.0</v>
      </c>
      <c r="F13" s="1">
        <v>0.0</v>
      </c>
      <c r="G13" s="1">
        <v>24.0</v>
      </c>
      <c r="H13" s="1">
        <v>0.0</v>
      </c>
      <c r="I13" s="1">
        <f t="shared" si="2"/>
        <v>24</v>
      </c>
      <c r="J13" s="1">
        <v>0.0</v>
      </c>
      <c r="K13" s="1">
        <f t="shared" si="3"/>
        <v>24</v>
      </c>
      <c r="L13" s="1"/>
      <c r="M13" s="1">
        <f t="shared" si="4"/>
        <v>24</v>
      </c>
      <c r="N13" s="1"/>
      <c r="O13" s="1">
        <f t="shared" si="5"/>
        <v>24</v>
      </c>
      <c r="P13" s="1"/>
      <c r="Q13" s="1">
        <f t="shared" si="6"/>
        <v>24</v>
      </c>
      <c r="R13" s="1"/>
      <c r="S13" s="1">
        <f t="shared" si="7"/>
        <v>24</v>
      </c>
      <c r="T13" s="1"/>
      <c r="U13" s="1">
        <f t="shared" si="8"/>
        <v>24</v>
      </c>
      <c r="V13" s="1"/>
      <c r="W13" s="1">
        <f t="shared" si="9"/>
        <v>24</v>
      </c>
      <c r="X13" s="1"/>
      <c r="Y13" s="1">
        <f t="shared" si="10"/>
        <v>24</v>
      </c>
      <c r="Z13" s="1"/>
      <c r="AA13" s="1">
        <f t="shared" si="11"/>
        <v>24</v>
      </c>
      <c r="AB13" s="1"/>
      <c r="AC13" s="1">
        <f t="shared" si="12"/>
        <v>24</v>
      </c>
      <c r="AD13" s="1"/>
      <c r="AE13" s="1">
        <f t="shared" si="13"/>
        <v>24</v>
      </c>
      <c r="AF13" s="1"/>
      <c r="AG13" s="1">
        <f t="shared" si="14"/>
        <v>24</v>
      </c>
      <c r="AH13" s="1"/>
      <c r="AI13" s="1">
        <f t="shared" si="15"/>
        <v>24</v>
      </c>
      <c r="AJ13" s="1"/>
      <c r="AK13" s="1">
        <f t="shared" si="16"/>
        <v>24</v>
      </c>
      <c r="AL13" s="1"/>
      <c r="AM13" s="1">
        <f t="shared" si="17"/>
        <v>24</v>
      </c>
      <c r="AN13" s="1"/>
      <c r="AO13" s="1">
        <f t="shared" si="18"/>
        <v>24</v>
      </c>
      <c r="AP13" s="1"/>
      <c r="AQ13" s="1">
        <f t="shared" si="19"/>
        <v>24</v>
      </c>
      <c r="AR13" s="1"/>
      <c r="AS13" s="1">
        <f t="shared" si="20"/>
        <v>24</v>
      </c>
      <c r="AT13" s="17"/>
      <c r="AU13" s="17">
        <f t="shared" si="21"/>
        <v>24</v>
      </c>
    </row>
    <row r="14" ht="14.25" customHeight="1">
      <c r="A14" s="17"/>
      <c r="B14" s="21"/>
      <c r="C14" s="22" t="s">
        <v>10</v>
      </c>
      <c r="D14" s="1">
        <v>10.0</v>
      </c>
      <c r="E14" s="1">
        <v>10.0</v>
      </c>
      <c r="F14" s="1">
        <v>0.0</v>
      </c>
      <c r="G14" s="1">
        <v>10.0</v>
      </c>
      <c r="H14" s="1">
        <v>0.0</v>
      </c>
      <c r="I14" s="1">
        <f t="shared" si="2"/>
        <v>10</v>
      </c>
      <c r="J14" s="1">
        <v>0.0</v>
      </c>
      <c r="K14" s="1">
        <f t="shared" si="3"/>
        <v>10</v>
      </c>
      <c r="L14" s="1"/>
      <c r="M14" s="1">
        <f t="shared" si="4"/>
        <v>10</v>
      </c>
      <c r="N14" s="1"/>
      <c r="O14" s="1">
        <f t="shared" si="5"/>
        <v>10</v>
      </c>
      <c r="P14" s="1"/>
      <c r="Q14" s="1">
        <f t="shared" si="6"/>
        <v>10</v>
      </c>
      <c r="R14" s="1"/>
      <c r="S14" s="1">
        <f t="shared" si="7"/>
        <v>10</v>
      </c>
      <c r="T14" s="1"/>
      <c r="U14" s="1">
        <f t="shared" si="8"/>
        <v>10</v>
      </c>
      <c r="V14" s="1"/>
      <c r="W14" s="1">
        <f t="shared" si="9"/>
        <v>10</v>
      </c>
      <c r="X14" s="1"/>
      <c r="Y14" s="1">
        <f t="shared" si="10"/>
        <v>10</v>
      </c>
      <c r="Z14" s="1"/>
      <c r="AA14" s="1">
        <f t="shared" si="11"/>
        <v>10</v>
      </c>
      <c r="AB14" s="1"/>
      <c r="AC14" s="1">
        <f t="shared" si="12"/>
        <v>10</v>
      </c>
      <c r="AD14" s="1"/>
      <c r="AE14" s="1">
        <f t="shared" si="13"/>
        <v>10</v>
      </c>
      <c r="AF14" s="1"/>
      <c r="AG14" s="1">
        <f t="shared" si="14"/>
        <v>10</v>
      </c>
      <c r="AH14" s="1"/>
      <c r="AI14" s="1">
        <f t="shared" si="15"/>
        <v>10</v>
      </c>
      <c r="AJ14" s="1"/>
      <c r="AK14" s="1">
        <f t="shared" si="16"/>
        <v>10</v>
      </c>
      <c r="AL14" s="1"/>
      <c r="AM14" s="1">
        <f t="shared" si="17"/>
        <v>10</v>
      </c>
      <c r="AN14" s="1"/>
      <c r="AO14" s="1">
        <f t="shared" si="18"/>
        <v>10</v>
      </c>
      <c r="AP14" s="1"/>
      <c r="AQ14" s="1">
        <f t="shared" si="19"/>
        <v>10</v>
      </c>
      <c r="AR14" s="1"/>
      <c r="AS14" s="1">
        <f t="shared" si="20"/>
        <v>10</v>
      </c>
      <c r="AT14" s="17"/>
      <c r="AU14" s="17">
        <f t="shared" si="21"/>
        <v>10</v>
      </c>
    </row>
    <row r="15" ht="14.25" customHeight="1">
      <c r="A15" s="17"/>
      <c r="B15" s="18">
        <v>11.0</v>
      </c>
      <c r="C15" s="19" t="s">
        <v>11</v>
      </c>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17"/>
      <c r="AU15" s="17"/>
    </row>
    <row r="16" ht="14.25" customHeight="1">
      <c r="A16" s="17"/>
      <c r="B16" s="21"/>
      <c r="C16" s="22" t="s">
        <v>12</v>
      </c>
      <c r="D16" s="1">
        <v>20.0</v>
      </c>
      <c r="E16" s="1">
        <v>20.0</v>
      </c>
      <c r="F16" s="1">
        <v>0.0</v>
      </c>
      <c r="G16" s="1">
        <v>20.0</v>
      </c>
      <c r="H16" s="1">
        <v>0.0</v>
      </c>
      <c r="I16" s="1">
        <f t="shared" ref="I16:I18" si="22">G16-H16</f>
        <v>20</v>
      </c>
      <c r="J16" s="1">
        <v>0.0</v>
      </c>
      <c r="K16" s="1">
        <f t="shared" ref="K16:K18" si="23">I16-J16</f>
        <v>20</v>
      </c>
      <c r="L16" s="1"/>
      <c r="M16" s="1">
        <f t="shared" ref="M16:M18" si="24">K16-L16</f>
        <v>20</v>
      </c>
      <c r="N16" s="1"/>
      <c r="O16" s="1">
        <f t="shared" ref="O16:O18" si="25">M16-N16</f>
        <v>20</v>
      </c>
      <c r="P16" s="1"/>
      <c r="Q16" s="1">
        <f t="shared" ref="Q16:Q18" si="26">O16-P16</f>
        <v>20</v>
      </c>
      <c r="R16" s="1"/>
      <c r="S16" s="1">
        <f t="shared" ref="S16:S18" si="27">Q16-R16</f>
        <v>20</v>
      </c>
      <c r="T16" s="1"/>
      <c r="U16" s="1">
        <f t="shared" ref="U16:U18" si="28">S16-T16</f>
        <v>20</v>
      </c>
      <c r="V16" s="1"/>
      <c r="W16" s="1">
        <f t="shared" ref="W16:W18" si="29">U16-V16</f>
        <v>20</v>
      </c>
      <c r="X16" s="1"/>
      <c r="Y16" s="1">
        <f t="shared" ref="Y16:Y18" si="30">W16-X16</f>
        <v>20</v>
      </c>
      <c r="Z16" s="1"/>
      <c r="AA16" s="1">
        <f t="shared" ref="AA16:AA18" si="31">Y16-Z16</f>
        <v>20</v>
      </c>
      <c r="AB16" s="1"/>
      <c r="AC16" s="1">
        <f t="shared" ref="AC16:AC18" si="32">AA16-AB16</f>
        <v>20</v>
      </c>
      <c r="AD16" s="1"/>
      <c r="AE16" s="1">
        <f t="shared" ref="AE16:AE18" si="33">AC16-AD16</f>
        <v>20</v>
      </c>
      <c r="AF16" s="1"/>
      <c r="AG16" s="1">
        <f t="shared" ref="AG16:AG18" si="34">AE16-AF16</f>
        <v>20</v>
      </c>
      <c r="AH16" s="1"/>
      <c r="AI16" s="1">
        <f t="shared" ref="AI16:AI18" si="35">AG16-AH16</f>
        <v>20</v>
      </c>
      <c r="AJ16" s="1"/>
      <c r="AK16" s="1">
        <f t="shared" ref="AK16:AK18" si="36">AI16-AJ16</f>
        <v>20</v>
      </c>
      <c r="AL16" s="1"/>
      <c r="AM16" s="1">
        <f t="shared" ref="AM16:AM18" si="37">AK16-AL16</f>
        <v>20</v>
      </c>
      <c r="AN16" s="1"/>
      <c r="AO16" s="1">
        <f t="shared" ref="AO16:AO18" si="38">AM16-AN16</f>
        <v>20</v>
      </c>
      <c r="AP16" s="1"/>
      <c r="AQ16" s="1">
        <f t="shared" ref="AQ16:AQ18" si="39">AO16-AP16</f>
        <v>20</v>
      </c>
      <c r="AR16" s="1"/>
      <c r="AS16" s="1">
        <f t="shared" ref="AS16:AS18" si="40">AQ16-AR16</f>
        <v>20</v>
      </c>
      <c r="AT16" s="17"/>
      <c r="AU16" s="17">
        <f t="shared" ref="AU16:AU18" si="41">AS16-AT16</f>
        <v>20</v>
      </c>
    </row>
    <row r="17" ht="14.25" customHeight="1">
      <c r="A17" s="17"/>
      <c r="B17" s="21"/>
      <c r="C17" s="22" t="s">
        <v>13</v>
      </c>
      <c r="D17" s="1">
        <v>12.0</v>
      </c>
      <c r="E17" s="1">
        <v>12.0</v>
      </c>
      <c r="F17" s="1">
        <v>0.0</v>
      </c>
      <c r="G17" s="1">
        <f t="shared" ref="G17:G18" si="42">E17-F17</f>
        <v>12</v>
      </c>
      <c r="H17" s="1">
        <v>0.0</v>
      </c>
      <c r="I17" s="1">
        <f t="shared" si="22"/>
        <v>12</v>
      </c>
      <c r="J17" s="1">
        <v>0.0</v>
      </c>
      <c r="K17" s="1">
        <f t="shared" si="23"/>
        <v>12</v>
      </c>
      <c r="L17" s="1"/>
      <c r="M17" s="1">
        <f t="shared" si="24"/>
        <v>12</v>
      </c>
      <c r="N17" s="1"/>
      <c r="O17" s="1">
        <f t="shared" si="25"/>
        <v>12</v>
      </c>
      <c r="P17" s="1"/>
      <c r="Q17" s="1">
        <f t="shared" si="26"/>
        <v>12</v>
      </c>
      <c r="R17" s="1"/>
      <c r="S17" s="1">
        <f t="shared" si="27"/>
        <v>12</v>
      </c>
      <c r="T17" s="1"/>
      <c r="U17" s="1">
        <f t="shared" si="28"/>
        <v>12</v>
      </c>
      <c r="V17" s="1"/>
      <c r="W17" s="1">
        <f t="shared" si="29"/>
        <v>12</v>
      </c>
      <c r="X17" s="1"/>
      <c r="Y17" s="1">
        <f t="shared" si="30"/>
        <v>12</v>
      </c>
      <c r="Z17" s="1"/>
      <c r="AA17" s="1">
        <f t="shared" si="31"/>
        <v>12</v>
      </c>
      <c r="AB17" s="1"/>
      <c r="AC17" s="1">
        <f t="shared" si="32"/>
        <v>12</v>
      </c>
      <c r="AD17" s="1"/>
      <c r="AE17" s="1">
        <f t="shared" si="33"/>
        <v>12</v>
      </c>
      <c r="AF17" s="1"/>
      <c r="AG17" s="1">
        <f t="shared" si="34"/>
        <v>12</v>
      </c>
      <c r="AH17" s="1"/>
      <c r="AI17" s="1">
        <f t="shared" si="35"/>
        <v>12</v>
      </c>
      <c r="AJ17" s="1"/>
      <c r="AK17" s="1">
        <f t="shared" si="36"/>
        <v>12</v>
      </c>
      <c r="AL17" s="1"/>
      <c r="AM17" s="1">
        <f t="shared" si="37"/>
        <v>12</v>
      </c>
      <c r="AN17" s="1"/>
      <c r="AO17" s="1">
        <f t="shared" si="38"/>
        <v>12</v>
      </c>
      <c r="AP17" s="1"/>
      <c r="AQ17" s="1">
        <f t="shared" si="39"/>
        <v>12</v>
      </c>
      <c r="AR17" s="1"/>
      <c r="AS17" s="1">
        <f t="shared" si="40"/>
        <v>12</v>
      </c>
      <c r="AT17" s="17"/>
      <c r="AU17" s="17">
        <f t="shared" si="41"/>
        <v>12</v>
      </c>
    </row>
    <row r="18" ht="14.25" customHeight="1">
      <c r="A18" s="17"/>
      <c r="B18" s="21"/>
      <c r="C18" s="22" t="s">
        <v>14</v>
      </c>
      <c r="D18" s="1">
        <v>4.0</v>
      </c>
      <c r="E18" s="1">
        <v>4.0</v>
      </c>
      <c r="F18" s="1">
        <v>0.0</v>
      </c>
      <c r="G18" s="1">
        <f t="shared" si="42"/>
        <v>4</v>
      </c>
      <c r="H18" s="1">
        <v>0.0</v>
      </c>
      <c r="I18" s="1">
        <f t="shared" si="22"/>
        <v>4</v>
      </c>
      <c r="J18" s="1">
        <v>0.0</v>
      </c>
      <c r="K18" s="1">
        <f t="shared" si="23"/>
        <v>4</v>
      </c>
      <c r="L18" s="1"/>
      <c r="M18" s="1">
        <f t="shared" si="24"/>
        <v>4</v>
      </c>
      <c r="N18" s="1"/>
      <c r="O18" s="1">
        <f t="shared" si="25"/>
        <v>4</v>
      </c>
      <c r="P18" s="1"/>
      <c r="Q18" s="1">
        <f t="shared" si="26"/>
        <v>4</v>
      </c>
      <c r="R18" s="1"/>
      <c r="S18" s="1">
        <f t="shared" si="27"/>
        <v>4</v>
      </c>
      <c r="T18" s="1"/>
      <c r="U18" s="1">
        <f t="shared" si="28"/>
        <v>4</v>
      </c>
      <c r="V18" s="1"/>
      <c r="W18" s="1">
        <f t="shared" si="29"/>
        <v>4</v>
      </c>
      <c r="X18" s="1"/>
      <c r="Y18" s="1">
        <f t="shared" si="30"/>
        <v>4</v>
      </c>
      <c r="Z18" s="1"/>
      <c r="AA18" s="1">
        <f t="shared" si="31"/>
        <v>4</v>
      </c>
      <c r="AB18" s="1"/>
      <c r="AC18" s="1">
        <f t="shared" si="32"/>
        <v>4</v>
      </c>
      <c r="AD18" s="1"/>
      <c r="AE18" s="1">
        <f t="shared" si="33"/>
        <v>4</v>
      </c>
      <c r="AF18" s="1"/>
      <c r="AG18" s="1">
        <f t="shared" si="34"/>
        <v>4</v>
      </c>
      <c r="AH18" s="1"/>
      <c r="AI18" s="1">
        <f t="shared" si="35"/>
        <v>4</v>
      </c>
      <c r="AJ18" s="1"/>
      <c r="AK18" s="1">
        <f t="shared" si="36"/>
        <v>4</v>
      </c>
      <c r="AL18" s="1"/>
      <c r="AM18" s="1">
        <f t="shared" si="37"/>
        <v>4</v>
      </c>
      <c r="AN18" s="1"/>
      <c r="AO18" s="1">
        <f t="shared" si="38"/>
        <v>4</v>
      </c>
      <c r="AP18" s="1"/>
      <c r="AQ18" s="1">
        <f t="shared" si="39"/>
        <v>4</v>
      </c>
      <c r="AR18" s="1"/>
      <c r="AS18" s="1">
        <f t="shared" si="40"/>
        <v>4</v>
      </c>
      <c r="AT18" s="17"/>
      <c r="AU18" s="17">
        <f t="shared" si="41"/>
        <v>4</v>
      </c>
    </row>
    <row r="19" ht="14.25" customHeight="1">
      <c r="A19" s="17"/>
      <c r="B19" s="18">
        <v>12.0</v>
      </c>
      <c r="C19" s="19" t="s">
        <v>15</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17"/>
      <c r="AU19" s="20"/>
    </row>
    <row r="20" ht="14.25" customHeight="1">
      <c r="A20" s="17"/>
      <c r="B20" s="21"/>
      <c r="C20" s="22" t="s">
        <v>16</v>
      </c>
      <c r="D20" s="1">
        <v>4.0</v>
      </c>
      <c r="E20" s="1">
        <v>4.0</v>
      </c>
      <c r="F20" s="1">
        <v>0.0</v>
      </c>
      <c r="G20" s="1">
        <f t="shared" ref="G20:G22" si="43">E20-F20</f>
        <v>4</v>
      </c>
      <c r="H20" s="1">
        <v>0.0</v>
      </c>
      <c r="I20" s="1">
        <f t="shared" ref="I20:I22" si="44">G20-H20</f>
        <v>4</v>
      </c>
      <c r="J20" s="1">
        <v>0.0</v>
      </c>
      <c r="K20" s="1">
        <f t="shared" ref="K20:K22" si="45">I20-J20</f>
        <v>4</v>
      </c>
      <c r="L20" s="1"/>
      <c r="M20" s="1">
        <f t="shared" ref="M20:M22" si="46">K20-L20</f>
        <v>4</v>
      </c>
      <c r="N20" s="1"/>
      <c r="O20" s="1">
        <f t="shared" ref="O20:O22" si="47">M20-N20</f>
        <v>4</v>
      </c>
      <c r="P20" s="1"/>
      <c r="Q20" s="1">
        <f t="shared" ref="Q20:Q22" si="48">O20-P20</f>
        <v>4</v>
      </c>
      <c r="R20" s="1"/>
      <c r="S20" s="1">
        <f t="shared" ref="S20:S22" si="49">Q20-R20</f>
        <v>4</v>
      </c>
      <c r="T20" s="1"/>
      <c r="U20" s="1">
        <f t="shared" ref="U20:U22" si="50">S20-T20</f>
        <v>4</v>
      </c>
      <c r="V20" s="1"/>
      <c r="W20" s="1">
        <f t="shared" ref="W20:W22" si="51">U20-V20</f>
        <v>4</v>
      </c>
      <c r="X20" s="1"/>
      <c r="Y20" s="1">
        <f t="shared" ref="Y20:Y22" si="52">W20-X20</f>
        <v>4</v>
      </c>
      <c r="Z20" s="1"/>
      <c r="AA20" s="1">
        <f t="shared" ref="AA20:AA22" si="53">Y20-Z20</f>
        <v>4</v>
      </c>
      <c r="AB20" s="1"/>
      <c r="AC20" s="1">
        <f t="shared" ref="AC20:AC22" si="54">AA20-AB20</f>
        <v>4</v>
      </c>
      <c r="AD20" s="1"/>
      <c r="AE20" s="1">
        <f t="shared" ref="AE20:AE22" si="55">AC20-AD20</f>
        <v>4</v>
      </c>
      <c r="AF20" s="1"/>
      <c r="AG20" s="1">
        <f t="shared" ref="AG20:AG22" si="56">AE20-AF20</f>
        <v>4</v>
      </c>
      <c r="AH20" s="1"/>
      <c r="AI20" s="1">
        <f t="shared" ref="AI20:AI22" si="57">AG20-AH20</f>
        <v>4</v>
      </c>
      <c r="AJ20" s="1"/>
      <c r="AK20" s="1">
        <f t="shared" ref="AK20:AK22" si="58">AI20-AJ20</f>
        <v>4</v>
      </c>
      <c r="AL20" s="1"/>
      <c r="AM20" s="1">
        <f t="shared" ref="AM20:AM22" si="59">AK20-AL20</f>
        <v>4</v>
      </c>
      <c r="AN20" s="1"/>
      <c r="AO20" s="1">
        <f t="shared" ref="AO20:AO22" si="60">AM20-AN20</f>
        <v>4</v>
      </c>
      <c r="AP20" s="1"/>
      <c r="AQ20" s="1">
        <f t="shared" ref="AQ20:AQ22" si="61">AO20-AP20</f>
        <v>4</v>
      </c>
      <c r="AR20" s="1"/>
      <c r="AS20" s="1">
        <f t="shared" ref="AS20:AS22" si="62">AQ20-AR20</f>
        <v>4</v>
      </c>
      <c r="AT20" s="17"/>
      <c r="AU20" s="17">
        <f t="shared" ref="AU20:AU22" si="63">AS20-AT20</f>
        <v>4</v>
      </c>
    </row>
    <row r="21" ht="14.25" customHeight="1">
      <c r="A21" s="17"/>
      <c r="B21" s="21"/>
      <c r="C21" s="22" t="s">
        <v>17</v>
      </c>
      <c r="D21" s="1">
        <v>18.0</v>
      </c>
      <c r="E21" s="1">
        <v>18.0</v>
      </c>
      <c r="F21" s="1">
        <v>0.0</v>
      </c>
      <c r="G21" s="1">
        <f t="shared" si="43"/>
        <v>18</v>
      </c>
      <c r="H21" s="1">
        <v>0.0</v>
      </c>
      <c r="I21" s="1">
        <f t="shared" si="44"/>
        <v>18</v>
      </c>
      <c r="J21" s="1">
        <v>0.0</v>
      </c>
      <c r="K21" s="1">
        <f t="shared" si="45"/>
        <v>18</v>
      </c>
      <c r="L21" s="1"/>
      <c r="M21" s="1">
        <f t="shared" si="46"/>
        <v>18</v>
      </c>
      <c r="N21" s="1"/>
      <c r="O21" s="1">
        <f t="shared" si="47"/>
        <v>18</v>
      </c>
      <c r="P21" s="1"/>
      <c r="Q21" s="1">
        <f t="shared" si="48"/>
        <v>18</v>
      </c>
      <c r="R21" s="1"/>
      <c r="S21" s="1">
        <f t="shared" si="49"/>
        <v>18</v>
      </c>
      <c r="T21" s="1"/>
      <c r="U21" s="1">
        <f t="shared" si="50"/>
        <v>18</v>
      </c>
      <c r="V21" s="1"/>
      <c r="W21" s="1">
        <f t="shared" si="51"/>
        <v>18</v>
      </c>
      <c r="X21" s="1"/>
      <c r="Y21" s="1">
        <f t="shared" si="52"/>
        <v>18</v>
      </c>
      <c r="Z21" s="1"/>
      <c r="AA21" s="1">
        <f t="shared" si="53"/>
        <v>18</v>
      </c>
      <c r="AB21" s="1"/>
      <c r="AC21" s="1">
        <f t="shared" si="54"/>
        <v>18</v>
      </c>
      <c r="AD21" s="1"/>
      <c r="AE21" s="1">
        <f t="shared" si="55"/>
        <v>18</v>
      </c>
      <c r="AF21" s="1"/>
      <c r="AG21" s="1">
        <f t="shared" si="56"/>
        <v>18</v>
      </c>
      <c r="AH21" s="1"/>
      <c r="AI21" s="1">
        <f t="shared" si="57"/>
        <v>18</v>
      </c>
      <c r="AJ21" s="1"/>
      <c r="AK21" s="1">
        <f t="shared" si="58"/>
        <v>18</v>
      </c>
      <c r="AL21" s="1"/>
      <c r="AM21" s="1">
        <f t="shared" si="59"/>
        <v>18</v>
      </c>
      <c r="AN21" s="1"/>
      <c r="AO21" s="1">
        <f t="shared" si="60"/>
        <v>18</v>
      </c>
      <c r="AP21" s="1"/>
      <c r="AQ21" s="1">
        <f t="shared" si="61"/>
        <v>18</v>
      </c>
      <c r="AR21" s="1"/>
      <c r="AS21" s="1">
        <f t="shared" si="62"/>
        <v>18</v>
      </c>
      <c r="AT21" s="17"/>
      <c r="AU21" s="17">
        <f t="shared" si="63"/>
        <v>18</v>
      </c>
    </row>
    <row r="22" ht="14.25" customHeight="1">
      <c r="A22" s="17"/>
      <c r="B22" s="21"/>
      <c r="C22" s="22" t="s">
        <v>18</v>
      </c>
      <c r="D22" s="1">
        <v>12.0</v>
      </c>
      <c r="E22" s="1">
        <v>12.0</v>
      </c>
      <c r="F22" s="1">
        <v>0.0</v>
      </c>
      <c r="G22" s="1">
        <f t="shared" si="43"/>
        <v>12</v>
      </c>
      <c r="H22" s="1">
        <v>0.0</v>
      </c>
      <c r="I22" s="1">
        <f t="shared" si="44"/>
        <v>12</v>
      </c>
      <c r="J22" s="1">
        <v>0.0</v>
      </c>
      <c r="K22" s="1">
        <f t="shared" si="45"/>
        <v>12</v>
      </c>
      <c r="L22" s="1"/>
      <c r="M22" s="1">
        <f t="shared" si="46"/>
        <v>12</v>
      </c>
      <c r="N22" s="1"/>
      <c r="O22" s="1">
        <f t="shared" si="47"/>
        <v>12</v>
      </c>
      <c r="P22" s="1"/>
      <c r="Q22" s="1">
        <f t="shared" si="48"/>
        <v>12</v>
      </c>
      <c r="R22" s="1"/>
      <c r="S22" s="1">
        <f t="shared" si="49"/>
        <v>12</v>
      </c>
      <c r="T22" s="1"/>
      <c r="U22" s="1">
        <f t="shared" si="50"/>
        <v>12</v>
      </c>
      <c r="V22" s="1"/>
      <c r="W22" s="1">
        <f t="shared" si="51"/>
        <v>12</v>
      </c>
      <c r="X22" s="1"/>
      <c r="Y22" s="1">
        <f t="shared" si="52"/>
        <v>12</v>
      </c>
      <c r="Z22" s="1"/>
      <c r="AA22" s="1">
        <f t="shared" si="53"/>
        <v>12</v>
      </c>
      <c r="AB22" s="1"/>
      <c r="AC22" s="1">
        <f t="shared" si="54"/>
        <v>12</v>
      </c>
      <c r="AD22" s="1"/>
      <c r="AE22" s="1">
        <f t="shared" si="55"/>
        <v>12</v>
      </c>
      <c r="AF22" s="1"/>
      <c r="AG22" s="1">
        <f t="shared" si="56"/>
        <v>12</v>
      </c>
      <c r="AH22" s="1"/>
      <c r="AI22" s="1">
        <f t="shared" si="57"/>
        <v>12</v>
      </c>
      <c r="AJ22" s="1"/>
      <c r="AK22" s="1">
        <f t="shared" si="58"/>
        <v>12</v>
      </c>
      <c r="AL22" s="1"/>
      <c r="AM22" s="1">
        <f t="shared" si="59"/>
        <v>12</v>
      </c>
      <c r="AN22" s="1"/>
      <c r="AO22" s="1">
        <f t="shared" si="60"/>
        <v>12</v>
      </c>
      <c r="AP22" s="1"/>
      <c r="AQ22" s="1">
        <f t="shared" si="61"/>
        <v>12</v>
      </c>
      <c r="AR22" s="1"/>
      <c r="AS22" s="1">
        <f t="shared" si="62"/>
        <v>12</v>
      </c>
      <c r="AT22" s="17"/>
      <c r="AU22" s="17">
        <f t="shared" si="63"/>
        <v>12</v>
      </c>
    </row>
    <row r="23" ht="14.25" customHeight="1">
      <c r="A23" s="17"/>
      <c r="B23" s="18">
        <v>13.0</v>
      </c>
      <c r="C23" s="19" t="s">
        <v>19</v>
      </c>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17"/>
      <c r="AU23" s="20"/>
    </row>
    <row r="24" ht="14.25" customHeight="1">
      <c r="A24" s="17"/>
      <c r="B24" s="21"/>
      <c r="C24" s="22" t="s">
        <v>20</v>
      </c>
      <c r="D24" s="1">
        <v>6.0</v>
      </c>
      <c r="E24" s="1">
        <v>6.0</v>
      </c>
      <c r="F24" s="1">
        <v>0.0</v>
      </c>
      <c r="G24" s="1">
        <f t="shared" ref="G24:G25" si="64">E24-F24</f>
        <v>6</v>
      </c>
      <c r="H24" s="1">
        <v>0.0</v>
      </c>
      <c r="I24" s="1">
        <f t="shared" ref="I24:I25" si="65">G24-H24</f>
        <v>6</v>
      </c>
      <c r="J24" s="1">
        <v>0.0</v>
      </c>
      <c r="K24" s="1">
        <f t="shared" ref="K24:K25" si="66">I24-J24</f>
        <v>6</v>
      </c>
      <c r="L24" s="1"/>
      <c r="M24" s="1">
        <f t="shared" ref="M24:M25" si="67">K24-L24</f>
        <v>6</v>
      </c>
      <c r="N24" s="1"/>
      <c r="O24" s="1">
        <f t="shared" ref="O24:O25" si="68">M24-N24</f>
        <v>6</v>
      </c>
      <c r="P24" s="1"/>
      <c r="Q24" s="1">
        <f t="shared" ref="Q24:Q25" si="69">O24-P24</f>
        <v>6</v>
      </c>
      <c r="R24" s="1"/>
      <c r="S24" s="1">
        <f t="shared" ref="S24:S25" si="70">Q24-R24</f>
        <v>6</v>
      </c>
      <c r="T24" s="1"/>
      <c r="U24" s="1">
        <f t="shared" ref="U24:U25" si="71">S24-T24</f>
        <v>6</v>
      </c>
      <c r="V24" s="1"/>
      <c r="W24" s="1">
        <f t="shared" ref="W24:W25" si="72">U24-V24</f>
        <v>6</v>
      </c>
      <c r="X24" s="1"/>
      <c r="Y24" s="1">
        <f t="shared" ref="Y24:Y25" si="73">W24-X24</f>
        <v>6</v>
      </c>
      <c r="Z24" s="1"/>
      <c r="AA24" s="1">
        <f t="shared" ref="AA24:AA25" si="74">Y24-Z24</f>
        <v>6</v>
      </c>
      <c r="AB24" s="1"/>
      <c r="AC24" s="1">
        <f t="shared" ref="AC24:AC25" si="75">AA24-AB24</f>
        <v>6</v>
      </c>
      <c r="AD24" s="1"/>
      <c r="AE24" s="1">
        <f t="shared" ref="AE24:AE25" si="76">AC24-AD24</f>
        <v>6</v>
      </c>
      <c r="AF24" s="1"/>
      <c r="AG24" s="1">
        <f t="shared" ref="AG24:AG25" si="77">AE24-AF24</f>
        <v>6</v>
      </c>
      <c r="AH24" s="1"/>
      <c r="AI24" s="1">
        <f t="shared" ref="AI24:AI25" si="78">AG24-AH24</f>
        <v>6</v>
      </c>
      <c r="AJ24" s="1"/>
      <c r="AK24" s="1">
        <f t="shared" ref="AK24:AK25" si="79">AI24-AJ24</f>
        <v>6</v>
      </c>
      <c r="AL24" s="1"/>
      <c r="AM24" s="1">
        <f t="shared" ref="AM24:AM25" si="80">AK24-AL24</f>
        <v>6</v>
      </c>
      <c r="AN24" s="1"/>
      <c r="AO24" s="1">
        <f t="shared" ref="AO24:AO25" si="81">AM24-AN24</f>
        <v>6</v>
      </c>
      <c r="AP24" s="1"/>
      <c r="AQ24" s="1">
        <f t="shared" ref="AQ24:AQ25" si="82">AO24-AP24</f>
        <v>6</v>
      </c>
      <c r="AR24" s="1"/>
      <c r="AS24" s="1">
        <f t="shared" ref="AS24:AS25" si="83">AQ24-AR24</f>
        <v>6</v>
      </c>
      <c r="AT24" s="17"/>
      <c r="AU24" s="17">
        <f t="shared" ref="AU24:AU25" si="84">AS24-AT24</f>
        <v>6</v>
      </c>
    </row>
    <row r="25" ht="14.25" customHeight="1">
      <c r="A25" s="17"/>
      <c r="B25" s="21"/>
      <c r="C25" s="22" t="s">
        <v>21</v>
      </c>
      <c r="D25" s="1">
        <v>8.0</v>
      </c>
      <c r="E25" s="1">
        <v>8.0</v>
      </c>
      <c r="F25" s="1">
        <v>0.0</v>
      </c>
      <c r="G25" s="1">
        <f t="shared" si="64"/>
        <v>8</v>
      </c>
      <c r="H25" s="1">
        <v>0.0</v>
      </c>
      <c r="I25" s="1">
        <f t="shared" si="65"/>
        <v>8</v>
      </c>
      <c r="J25" s="1">
        <v>0.0</v>
      </c>
      <c r="K25" s="1">
        <f t="shared" si="66"/>
        <v>8</v>
      </c>
      <c r="L25" s="1"/>
      <c r="M25" s="1">
        <f t="shared" si="67"/>
        <v>8</v>
      </c>
      <c r="N25" s="1"/>
      <c r="O25" s="1">
        <f t="shared" si="68"/>
        <v>8</v>
      </c>
      <c r="P25" s="1"/>
      <c r="Q25" s="1">
        <f t="shared" si="69"/>
        <v>8</v>
      </c>
      <c r="R25" s="1"/>
      <c r="S25" s="1">
        <f t="shared" si="70"/>
        <v>8</v>
      </c>
      <c r="T25" s="1"/>
      <c r="U25" s="1">
        <f t="shared" si="71"/>
        <v>8</v>
      </c>
      <c r="V25" s="1"/>
      <c r="W25" s="1">
        <f t="shared" si="72"/>
        <v>8</v>
      </c>
      <c r="X25" s="1"/>
      <c r="Y25" s="1">
        <f t="shared" si="73"/>
        <v>8</v>
      </c>
      <c r="Z25" s="1"/>
      <c r="AA25" s="1">
        <f t="shared" si="74"/>
        <v>8</v>
      </c>
      <c r="AB25" s="1"/>
      <c r="AC25" s="1">
        <f t="shared" si="75"/>
        <v>8</v>
      </c>
      <c r="AD25" s="1"/>
      <c r="AE25" s="1">
        <f t="shared" si="76"/>
        <v>8</v>
      </c>
      <c r="AF25" s="1"/>
      <c r="AG25" s="1">
        <f t="shared" si="77"/>
        <v>8</v>
      </c>
      <c r="AH25" s="1"/>
      <c r="AI25" s="1">
        <f t="shared" si="78"/>
        <v>8</v>
      </c>
      <c r="AJ25" s="1"/>
      <c r="AK25" s="1">
        <f t="shared" si="79"/>
        <v>8</v>
      </c>
      <c r="AL25" s="1"/>
      <c r="AM25" s="1">
        <f t="shared" si="80"/>
        <v>8</v>
      </c>
      <c r="AN25" s="1"/>
      <c r="AO25" s="1">
        <f t="shared" si="81"/>
        <v>8</v>
      </c>
      <c r="AP25" s="1"/>
      <c r="AQ25" s="1">
        <f t="shared" si="82"/>
        <v>8</v>
      </c>
      <c r="AR25" s="1"/>
      <c r="AS25" s="1">
        <f t="shared" si="83"/>
        <v>8</v>
      </c>
      <c r="AT25" s="17"/>
      <c r="AU25" s="17">
        <f t="shared" si="84"/>
        <v>8</v>
      </c>
    </row>
    <row r="26" ht="14.25" customHeight="1">
      <c r="A26" s="17"/>
      <c r="B26" s="21"/>
      <c r="C26" s="17"/>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7"/>
      <c r="AU26" s="17"/>
    </row>
    <row r="27" ht="14.25" customHeight="1">
      <c r="A27" s="17"/>
      <c r="B27" s="21"/>
      <c r="C27" s="17"/>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7"/>
      <c r="AU27" s="17"/>
    </row>
    <row r="28" ht="14.25" customHeight="1">
      <c r="A28" s="17"/>
      <c r="B28" s="21"/>
      <c r="C28" s="17"/>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7"/>
      <c r="AU28" s="17"/>
    </row>
    <row r="29" ht="14.25" customHeight="1">
      <c r="A29" s="17"/>
      <c r="B29" s="21"/>
      <c r="C29" s="17"/>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7"/>
      <c r="AU29" s="17"/>
    </row>
    <row r="30" ht="14.25" customHeight="1">
      <c r="A30" s="17"/>
      <c r="B30" s="21"/>
      <c r="C30" s="17"/>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7"/>
      <c r="AU30" s="17"/>
    </row>
    <row r="31" ht="14.25" customHeight="1">
      <c r="A31" s="17"/>
      <c r="B31" s="21"/>
      <c r="C31" s="17"/>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7"/>
      <c r="AU31" s="17"/>
    </row>
    <row r="32" ht="14.25" customHeight="1">
      <c r="A32" s="17"/>
      <c r="B32" s="21"/>
      <c r="C32" s="17"/>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7"/>
      <c r="AU32" s="17"/>
    </row>
    <row r="33" ht="14.25" customHeight="1">
      <c r="A33" s="17"/>
      <c r="B33" s="21"/>
      <c r="C33" s="17"/>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7"/>
      <c r="AU33" s="17"/>
    </row>
    <row r="34" ht="14.25" customHeight="1">
      <c r="A34" s="17"/>
      <c r="B34" s="21"/>
      <c r="C34" s="17"/>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7"/>
      <c r="AU34" s="1"/>
    </row>
    <row r="35" ht="14.25" customHeight="1">
      <c r="A35" s="17"/>
      <c r="B35" s="21"/>
      <c r="C35" s="17"/>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7"/>
      <c r="AU35" s="1"/>
    </row>
    <row r="36" ht="14.25" customHeight="1">
      <c r="A36" s="17"/>
      <c r="B36" s="21"/>
      <c r="C36" s="17"/>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7"/>
      <c r="AU36" s="1"/>
    </row>
    <row r="37" ht="14.25" customHeight="1">
      <c r="A37" s="17"/>
      <c r="B37" s="21"/>
      <c r="C37" s="17"/>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7"/>
      <c r="AU37" s="1"/>
    </row>
    <row r="38" ht="14.25" customHeight="1">
      <c r="A38" s="17"/>
      <c r="B38" s="21"/>
      <c r="C38" s="17"/>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7"/>
      <c r="AU38" s="1"/>
    </row>
    <row r="39" ht="14.25" customHeight="1">
      <c r="A39" s="17"/>
      <c r="B39" s="21"/>
      <c r="C39" s="17"/>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7"/>
      <c r="AU39" s="1"/>
    </row>
    <row r="40" ht="14.25" customHeight="1">
      <c r="A40" s="17"/>
      <c r="B40" s="21"/>
      <c r="C40" s="17"/>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ht="14.25" customHeight="1">
      <c r="A41" s="1"/>
      <c r="B41" s="1"/>
      <c r="C41" s="17"/>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row>
    <row r="44" ht="14.25" customHeight="1">
      <c r="A44" s="1"/>
      <c r="B44" s="1"/>
      <c r="C44" s="23" t="s">
        <v>22</v>
      </c>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row>
    <row r="45" ht="14.25" customHeight="1">
      <c r="A45" s="1"/>
      <c r="B45" s="1" t="s">
        <v>23</v>
      </c>
      <c r="C45" s="23"/>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row>
    <row r="46" ht="14.25" customHeight="1">
      <c r="A46" s="1"/>
      <c r="B46" s="23" t="s">
        <v>24</v>
      </c>
      <c r="C46" s="24" t="s">
        <v>25</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row>
  </sheetData>
  <mergeCells count="23">
    <mergeCell ref="AQ9:AR9"/>
    <mergeCell ref="AS9:AT9"/>
    <mergeCell ref="B8:B10"/>
    <mergeCell ref="D8:AT8"/>
    <mergeCell ref="E9:F9"/>
    <mergeCell ref="G9:H9"/>
    <mergeCell ref="I9:J9"/>
    <mergeCell ref="K9:L9"/>
    <mergeCell ref="M9:N9"/>
    <mergeCell ref="O9:P9"/>
    <mergeCell ref="Q9:R9"/>
    <mergeCell ref="S9:T9"/>
    <mergeCell ref="U9:V9"/>
    <mergeCell ref="W9:X9"/>
    <mergeCell ref="Y9:Z9"/>
    <mergeCell ref="AA9:AB9"/>
    <mergeCell ref="AC9:AD9"/>
    <mergeCell ref="AE9:AF9"/>
    <mergeCell ref="AG9:AH9"/>
    <mergeCell ref="AI9:AJ9"/>
    <mergeCell ref="AK9:AL9"/>
    <mergeCell ref="AM9:AN9"/>
    <mergeCell ref="AO9:AP9"/>
  </mergeCells>
  <hyperlinks>
    <hyperlink r:id="rId2" ref="C46"/>
  </hyperlinks>
  <printOptions/>
  <pageMargins bottom="0.984027777777778" footer="0.0" header="0.0" left="0.747916666666667" right="0.747916666666667" top="0.984027777777778"/>
  <pageSetup orientation="landscape" pageOrder="overThenDown"/>
  <drawing r:id="rId3"/>
  <legacyDrawing r:id="rId4"/>
</worksheet>
</file>