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hilippe\Documents\INM5151\"/>
    </mc:Choice>
  </mc:AlternateContent>
  <bookViews>
    <workbookView xWindow="0" yWindow="0" windowWidth="21570" windowHeight="8145"/>
  </bookViews>
  <sheets>
    <sheet name="Sheet1" sheetId="1" r:id="rId1"/>
  </sheets>
  <definedNames>
    <definedName name="Print_Area" localSheetId="0">Sheet1!$A$6:$AT$48</definedName>
  </definedNames>
  <calcPr calcId="152511"/>
</workbook>
</file>

<file path=xl/calcChain.xml><?xml version="1.0" encoding="utf-8"?>
<calcChain xmlns="http://schemas.openxmlformats.org/spreadsheetml/2006/main">
  <c r="G17" i="1" l="1"/>
  <c r="G16" i="1"/>
  <c r="G25" i="1"/>
  <c r="I25" i="1" s="1"/>
  <c r="K25" i="1" s="1"/>
  <c r="M25" i="1" s="1"/>
  <c r="O25" i="1" s="1"/>
  <c r="Q25" i="1" s="1"/>
  <c r="S25" i="1" s="1"/>
  <c r="U25" i="1" s="1"/>
  <c r="W25" i="1" s="1"/>
  <c r="Y25" i="1" s="1"/>
  <c r="AA25" i="1" s="1"/>
  <c r="AC25" i="1" s="1"/>
  <c r="AE25" i="1" s="1"/>
  <c r="AG25" i="1" s="1"/>
  <c r="AI25" i="1" s="1"/>
  <c r="AK25" i="1" s="1"/>
  <c r="AM25" i="1" s="1"/>
  <c r="AO25" i="1" s="1"/>
  <c r="AQ25" i="1" s="1"/>
  <c r="AS25" i="1" s="1"/>
  <c r="AU25" i="1" s="1"/>
  <c r="G24" i="1"/>
  <c r="I24" i="1" s="1"/>
  <c r="K24" i="1" s="1"/>
  <c r="M24" i="1" s="1"/>
  <c r="O24" i="1" s="1"/>
  <c r="Q24" i="1" s="1"/>
  <c r="S24" i="1" s="1"/>
  <c r="U24" i="1" s="1"/>
  <c r="W24" i="1" s="1"/>
  <c r="Y24" i="1" s="1"/>
  <c r="AA24" i="1" s="1"/>
  <c r="AC24" i="1" s="1"/>
  <c r="AE24" i="1" s="1"/>
  <c r="AG24" i="1" s="1"/>
  <c r="AI24" i="1" s="1"/>
  <c r="AK24" i="1" s="1"/>
  <c r="AM24" i="1" s="1"/>
  <c r="AO24" i="1" s="1"/>
  <c r="AQ24" i="1" s="1"/>
  <c r="AS24" i="1" s="1"/>
  <c r="AU24" i="1" s="1"/>
  <c r="G22" i="1"/>
  <c r="I22" i="1" s="1"/>
  <c r="K22" i="1" s="1"/>
  <c r="M22" i="1" s="1"/>
  <c r="O22" i="1" s="1"/>
  <c r="Q22" i="1" s="1"/>
  <c r="S22" i="1" s="1"/>
  <c r="U22" i="1" s="1"/>
  <c r="W22" i="1" s="1"/>
  <c r="Y22" i="1" s="1"/>
  <c r="AA22" i="1" s="1"/>
  <c r="AC22" i="1" s="1"/>
  <c r="AE22" i="1" s="1"/>
  <c r="AG22" i="1" s="1"/>
  <c r="AI22" i="1" s="1"/>
  <c r="AK22" i="1" s="1"/>
  <c r="AM22" i="1" s="1"/>
  <c r="AO22" i="1" s="1"/>
  <c r="AQ22" i="1" s="1"/>
  <c r="AS22" i="1" s="1"/>
  <c r="AU22" i="1" s="1"/>
  <c r="G21" i="1"/>
  <c r="I21" i="1" s="1"/>
  <c r="K21" i="1" s="1"/>
  <c r="M21" i="1" s="1"/>
  <c r="O21" i="1" s="1"/>
  <c r="Q21" i="1" s="1"/>
  <c r="S21" i="1" s="1"/>
  <c r="U21" i="1" s="1"/>
  <c r="W21" i="1" s="1"/>
  <c r="Y21" i="1" s="1"/>
  <c r="AA21" i="1" s="1"/>
  <c r="AC21" i="1" s="1"/>
  <c r="AE21" i="1" s="1"/>
  <c r="AG21" i="1" s="1"/>
  <c r="AI21" i="1" s="1"/>
  <c r="AK21" i="1" s="1"/>
  <c r="AM21" i="1" s="1"/>
  <c r="AO21" i="1" s="1"/>
  <c r="AQ21" i="1" s="1"/>
  <c r="AS21" i="1" s="1"/>
  <c r="AU21" i="1" s="1"/>
  <c r="I20" i="1"/>
  <c r="K20" i="1" s="1"/>
  <c r="M20" i="1" s="1"/>
  <c r="O20" i="1" s="1"/>
  <c r="Q20" i="1" s="1"/>
  <c r="S20" i="1" s="1"/>
  <c r="U20" i="1" s="1"/>
  <c r="W20" i="1" s="1"/>
  <c r="Y20" i="1" s="1"/>
  <c r="AA20" i="1" s="1"/>
  <c r="AC20" i="1" s="1"/>
  <c r="AE20" i="1" s="1"/>
  <c r="AG20" i="1" s="1"/>
  <c r="AI20" i="1" s="1"/>
  <c r="AK20" i="1" s="1"/>
  <c r="AM20" i="1" s="1"/>
  <c r="AO20" i="1" s="1"/>
  <c r="AQ20" i="1" s="1"/>
  <c r="AS20" i="1" s="1"/>
  <c r="AU20" i="1" s="1"/>
  <c r="G20" i="1"/>
  <c r="G18" i="1"/>
  <c r="I17" i="1"/>
  <c r="K17" i="1" s="1"/>
  <c r="M17" i="1" s="1"/>
  <c r="O17" i="1" s="1"/>
  <c r="Q17" i="1" s="1"/>
  <c r="S17" i="1" s="1"/>
  <c r="U17" i="1" s="1"/>
  <c r="W17" i="1" s="1"/>
  <c r="Y17" i="1" s="1"/>
  <c r="AA17" i="1" s="1"/>
  <c r="AC17" i="1" s="1"/>
  <c r="AE17" i="1" s="1"/>
  <c r="AG17" i="1" s="1"/>
  <c r="AI17" i="1" s="1"/>
  <c r="AK17" i="1" s="1"/>
  <c r="AM17" i="1" s="1"/>
  <c r="AO17" i="1" s="1"/>
  <c r="AQ17" i="1" s="1"/>
  <c r="AS17" i="1" s="1"/>
  <c r="AU17" i="1" s="1"/>
  <c r="I16" i="1"/>
  <c r="K16" i="1" s="1"/>
  <c r="M16" i="1" s="1"/>
  <c r="O16" i="1" s="1"/>
  <c r="Q16" i="1" s="1"/>
  <c r="S16" i="1" s="1"/>
  <c r="U16" i="1" s="1"/>
  <c r="W16" i="1" s="1"/>
  <c r="Y16" i="1" s="1"/>
  <c r="AA16" i="1" s="1"/>
  <c r="AC16" i="1" s="1"/>
  <c r="AE16" i="1" s="1"/>
  <c r="AG16" i="1" s="1"/>
  <c r="AI16" i="1" s="1"/>
  <c r="AK16" i="1" s="1"/>
  <c r="AM16" i="1" s="1"/>
  <c r="AO16" i="1" s="1"/>
  <c r="AQ16" i="1" s="1"/>
  <c r="AS16" i="1" s="1"/>
  <c r="AU16" i="1" s="1"/>
  <c r="K14" i="1"/>
  <c r="M14" i="1" s="1"/>
  <c r="O14" i="1" s="1"/>
  <c r="Q14" i="1" s="1"/>
  <c r="S14" i="1" s="1"/>
  <c r="U14" i="1" s="1"/>
  <c r="W14" i="1" s="1"/>
  <c r="Y14" i="1" s="1"/>
  <c r="AA14" i="1" s="1"/>
  <c r="AC14" i="1" s="1"/>
  <c r="AE14" i="1" s="1"/>
  <c r="AG14" i="1" s="1"/>
  <c r="AI14" i="1" s="1"/>
  <c r="AK14" i="1" s="1"/>
  <c r="AM14" i="1" s="1"/>
  <c r="AO14" i="1" s="1"/>
  <c r="AQ14" i="1" s="1"/>
  <c r="AS14" i="1" s="1"/>
  <c r="AU14" i="1" s="1"/>
  <c r="I14" i="1"/>
  <c r="I13" i="1"/>
  <c r="K12" i="1"/>
  <c r="M12" i="1" s="1"/>
  <c r="I12" i="1"/>
  <c r="L10" i="1"/>
  <c r="G3" i="1" s="1"/>
  <c r="J10" i="1"/>
  <c r="F3" i="1" s="1"/>
  <c r="H10" i="1"/>
  <c r="F10" i="1"/>
  <c r="D3" i="1" s="1"/>
  <c r="E10" i="1"/>
  <c r="D2" i="1" s="1"/>
  <c r="D10" i="1"/>
  <c r="AU9" i="1"/>
  <c r="G9" i="1"/>
  <c r="I9" i="1" s="1"/>
  <c r="K9" i="1" s="1"/>
  <c r="M9" i="1" s="1"/>
  <c r="O9" i="1" s="1"/>
  <c r="Q9" i="1" s="1"/>
  <c r="S9" i="1" s="1"/>
  <c r="U9" i="1" s="1"/>
  <c r="W9" i="1" s="1"/>
  <c r="Y9" i="1" s="1"/>
  <c r="AA9" i="1" s="1"/>
  <c r="AC9" i="1" s="1"/>
  <c r="AE9" i="1" s="1"/>
  <c r="AG9" i="1" s="1"/>
  <c r="AI9" i="1" s="1"/>
  <c r="AK9" i="1" s="1"/>
  <c r="AM9" i="1" s="1"/>
  <c r="AO9" i="1" s="1"/>
  <c r="AQ9" i="1" s="1"/>
  <c r="E9" i="1"/>
  <c r="Y3" i="1"/>
  <c r="X3" i="1"/>
  <c r="W3" i="1"/>
  <c r="V3" i="1"/>
  <c r="U3" i="1"/>
  <c r="T3" i="1"/>
  <c r="S3" i="1"/>
  <c r="R3" i="1"/>
  <c r="Q3" i="1"/>
  <c r="P3" i="1"/>
  <c r="O3" i="1"/>
  <c r="N3" i="1"/>
  <c r="M3" i="1"/>
  <c r="L3" i="1"/>
  <c r="K3" i="1"/>
  <c r="J3" i="1"/>
  <c r="I3" i="1"/>
  <c r="H3" i="1"/>
  <c r="E3" i="1"/>
  <c r="G10" i="1" l="1"/>
  <c r="E2" i="1" s="1"/>
  <c r="O12" i="1"/>
  <c r="I18" i="1"/>
  <c r="K18" i="1" s="1"/>
  <c r="M18" i="1" s="1"/>
  <c r="O18" i="1" s="1"/>
  <c r="Q18" i="1" s="1"/>
  <c r="S18" i="1" s="1"/>
  <c r="U18" i="1" s="1"/>
  <c r="W18" i="1" s="1"/>
  <c r="Y18" i="1" s="1"/>
  <c r="AA18" i="1" s="1"/>
  <c r="AC18" i="1" s="1"/>
  <c r="AE18" i="1" s="1"/>
  <c r="AG18" i="1" s="1"/>
  <c r="AI18" i="1" s="1"/>
  <c r="AK18" i="1" s="1"/>
  <c r="AM18" i="1" s="1"/>
  <c r="AO18" i="1" s="1"/>
  <c r="AQ18" i="1" s="1"/>
  <c r="AS18" i="1" s="1"/>
  <c r="AU18" i="1" s="1"/>
  <c r="K13" i="1"/>
  <c r="K10" i="1" l="1"/>
  <c r="G2" i="1" s="1"/>
  <c r="M13" i="1"/>
  <c r="I10" i="1"/>
  <c r="F2" i="1" s="1"/>
  <c r="Q12" i="1"/>
  <c r="S12" i="1" l="1"/>
  <c r="O13" i="1"/>
  <c r="M10" i="1"/>
  <c r="H2" i="1" s="1"/>
  <c r="Q13" i="1" l="1"/>
  <c r="O10" i="1"/>
  <c r="I2" i="1" s="1"/>
  <c r="U12" i="1"/>
  <c r="W12" i="1" l="1"/>
  <c r="S13" i="1"/>
  <c r="Q10" i="1"/>
  <c r="J2" i="1" s="1"/>
  <c r="U13" i="1" l="1"/>
  <c r="S10" i="1"/>
  <c r="K2" i="1" s="1"/>
  <c r="Y12" i="1"/>
  <c r="AA12" i="1" l="1"/>
  <c r="W13" i="1"/>
  <c r="U10" i="1"/>
  <c r="L2" i="1" s="1"/>
  <c r="Y13" i="1" l="1"/>
  <c r="W10" i="1"/>
  <c r="M2" i="1" s="1"/>
  <c r="AC12" i="1"/>
  <c r="AE12" i="1" l="1"/>
  <c r="AA13" i="1"/>
  <c r="Y10" i="1"/>
  <c r="N2" i="1" s="1"/>
  <c r="AA10" i="1" l="1"/>
  <c r="O2" i="1" s="1"/>
  <c r="AG12" i="1"/>
  <c r="AI12" i="1" l="1"/>
  <c r="AE13" i="1"/>
  <c r="AC10" i="1"/>
  <c r="P2" i="1" s="1"/>
  <c r="AG13" i="1" l="1"/>
  <c r="AE10" i="1"/>
  <c r="Q2" i="1" s="1"/>
  <c r="AK12" i="1"/>
  <c r="AM12" i="1" l="1"/>
  <c r="AI13" i="1"/>
  <c r="AG10" i="1"/>
  <c r="R2" i="1" s="1"/>
  <c r="AK13" i="1" l="1"/>
  <c r="AI10" i="1"/>
  <c r="S2" i="1" s="1"/>
  <c r="AO12" i="1"/>
  <c r="AQ12" i="1" l="1"/>
  <c r="AM13" i="1"/>
  <c r="AK10" i="1"/>
  <c r="T2" i="1" s="1"/>
  <c r="AO13" i="1" l="1"/>
  <c r="AM10" i="1"/>
  <c r="U2" i="1" s="1"/>
  <c r="AS12" i="1"/>
  <c r="AU12" i="1" l="1"/>
  <c r="AQ13" i="1"/>
  <c r="AO10" i="1"/>
  <c r="V2" i="1" s="1"/>
  <c r="AS13" i="1" l="1"/>
  <c r="AQ10" i="1"/>
  <c r="W2" i="1" s="1"/>
  <c r="AU13" i="1" l="1"/>
  <c r="AU10" i="1" s="1"/>
  <c r="Y2" i="1" s="1"/>
  <c r="AS10" i="1"/>
  <c r="X2" i="1" s="1"/>
</calcChain>
</file>

<file path=xl/comments1.xml><?xml version="1.0" encoding="utf-8"?>
<comments xmlns="http://schemas.openxmlformats.org/spreadsheetml/2006/main">
  <authors>
    <author/>
  </authors>
  <commentList>
    <comment ref="C6" authorId="0" shapeId="0">
      <text>
        <r>
          <rPr>
            <sz val="11"/>
            <color rgb="FF000000"/>
            <rFont val="Arial1"/>
          </rPr>
          <t>sprint goal</t>
        </r>
      </text>
    </comment>
    <comment ref="D10" authorId="0" shapeId="0">
      <text>
        <r>
          <rPr>
            <sz val="11"/>
            <color rgb="FF000000"/>
            <rFont val="Arial1"/>
          </rPr>
          <t>Estimation initiale</t>
        </r>
      </text>
    </comment>
    <comment ref="E10" authorId="0" shapeId="0">
      <text>
        <r>
          <rPr>
            <sz val="11"/>
            <color rgb="FF000000"/>
            <rFont val="Arial1"/>
          </rPr>
          <t>Pour chaque jour, la première colonne indique le temps restant, et la deuxième colonne indique le temps travaillé sur cette tâche ce jour là. Normalement, la première colonne du jour J est égal à la différence entre la première colonne du jour J-1 (estimation en temps restant, en date du jour J-1) et de l'effort passé sur la tâche le jour J-1. Sauf si on s'est trompé d'estomation au jour J-1, auquel cas la première colonne du jour J est plus grande (on a sous-estimé) ou plus petite (on a surestimé) l'effort requis par la tâche</t>
        </r>
      </text>
    </comment>
    <comment ref="U10" authorId="0" shapeId="0">
      <text>
        <r>
          <rPr>
            <sz val="11"/>
            <color rgb="FF000000"/>
            <rFont val="Arial1"/>
          </rPr>
          <t>Effort left went up after some new work has been discovered</t>
        </r>
      </text>
    </comment>
    <comment ref="B11" authorId="0" shapeId="0">
      <text>
        <r>
          <rPr>
            <sz val="11"/>
            <color rgb="FF000000"/>
            <rFont val="Arial1"/>
          </rPr>
          <t>Id of the story. To simplify linking to the product backlog</t>
        </r>
      </text>
    </comment>
    <comment ref="C11" authorId="0" shapeId="0">
      <text>
        <r>
          <rPr>
            <sz val="11"/>
            <color rgb="FF000000"/>
            <rFont val="Arial1"/>
          </rPr>
          <t>User story being implemented. See http://agilesoftwaredevelopment.com/scrum/simple-product-backlog</t>
        </r>
      </text>
    </comment>
    <comment ref="C13" authorId="0" shapeId="0">
      <text>
        <r>
          <rPr>
            <sz val="11"/>
            <color rgb="FF000000"/>
            <rFont val="Arial1"/>
          </rPr>
          <t>Task description are written in the language that team likes. It does not have to be management understandable or "correct". In this case the accurate description would be something like "Implement reading the provider's data directory on the server side", however, team decide to make it just "Read provider's data directory", because it was simpler and everybody on the team perfectly understood what this task was about</t>
        </r>
      </text>
    </comment>
    <comment ref="D14" authorId="0" shapeId="0">
      <text>
        <r>
          <rPr>
            <sz val="11"/>
            <color rgb="FF000000"/>
            <rFont val="Arial1"/>
          </rPr>
          <t>The team tries not have tasks bigger, than 16 ideal engineering hours. If they happen to have a bigger task, they try to split it into two smaller and more managable ones</t>
        </r>
      </text>
    </comment>
    <comment ref="E14" authorId="0" shapeId="0">
      <text>
        <r>
          <rPr>
            <sz val="11"/>
            <color rgb="FF000000"/>
            <rFont val="Arial1"/>
          </rPr>
          <t>The team tries not have tasks bigger, than 16 ideal engineering hours. If they happen to have a bigger task, they try to split it into two smaller and more managable ones</t>
        </r>
      </text>
    </comment>
    <comment ref="C46" authorId="0" shapeId="0">
      <text>
        <r>
          <rPr>
            <sz val="11"/>
            <color rgb="FF000000"/>
            <rFont val="Arial1"/>
          </rPr>
          <t>See for reference and comments. Feel free to remove the link, though it would be very kind of you to leave it somewhere on the sheet</t>
        </r>
      </text>
    </comment>
  </commentList>
</comments>
</file>

<file path=xl/sharedStrings.xml><?xml version="1.0" encoding="utf-8"?>
<sst xmlns="http://schemas.openxmlformats.org/spreadsheetml/2006/main" count="26" uniqueCount="26">
  <si>
    <t>jour</t>
  </si>
  <si>
    <t>Sommaire effort restant</t>
  </si>
  <si>
    <t>Sommaire efforts dépensé</t>
  </si>
  <si>
    <t>Sprint 2. Ajout de l’aspect réalisme</t>
  </si>
  <si>
    <t>Numéro cas d'utilisation</t>
  </si>
  <si>
    <t>jours du sprint / (effort restant estimé en début de journée | heures travaillées ce jour)</t>
  </si>
  <si>
    <t>Cas d'utilisation ou user-story/tâche</t>
  </si>
  <si>
    <t>Implémentation des cibles</t>
  </si>
  <si>
    <t>Afficher des cibles sur le mur du sandbox</t>
  </si>
  <si>
    <t>Détecter le toucher de la cible par le joueur</t>
  </si>
  <si>
    <t>Accumuler le pointage du joueur</t>
  </si>
  <si>
    <t>Ajout de textures à l'environnement</t>
  </si>
  <si>
    <t>Ajouter un aspect réaliste à l'environnement de tir</t>
  </si>
  <si>
    <t>Fermer complètement l'espace du sandbox</t>
  </si>
  <si>
    <t>Tester l'aspect hermétique de l'environnement</t>
  </si>
  <si>
    <t>Effet de tir sur les armes</t>
  </si>
  <si>
    <t>Implémenter un recul réaliste pour l'arme utilisé</t>
  </si>
  <si>
    <t>Synchroniser le recul de l'arme avec la mire du fusil</t>
  </si>
  <si>
    <t>Ajouter une imprécision sur l'arme lors de tir en rafale</t>
  </si>
  <si>
    <t>État du sprint backlog après jour 3 (fin du jour 3, début du jour 4)</t>
  </si>
  <si>
    <t>traduit de http://agilesoftwaredevelopment.com/scrum/simple-sprint-backlog fait par Artem Marchenko</t>
  </si>
  <si>
    <t>basé sur:</t>
  </si>
  <si>
    <t>http://agilesoftwaredevelopment.com/scrum/simple-sprint-backlog</t>
  </si>
  <si>
    <t>Implémenter le menu du jeu</t>
  </si>
  <si>
    <t>Chercher les gabarit possible pour le menu du jeu</t>
  </si>
  <si>
    <t>Personnaliser le gabbarit au jeu Alpha Strike</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</si>
</sst>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rgb="FF000000"/>
      <name val="Arial1"/>
    </font>
    <font>
      <b/>
      <sz val="11"/>
      <color rgb="FF000000"/>
      <name val="Arial1"/>
    </font>
    <font>
      <b/>
      <sz val="10"/>
      <color rgb="FF000000"/>
      <name val="Arial2"/>
    </font>
    <font>
      <sz val="11"/>
      <name val="Arial1"/>
    </font>
    <font>
      <sz val="10"/>
      <color rgb="FF000000"/>
      <name val="Arial2"/>
    </font>
    <font>
      <u/>
      <sz val="10"/>
      <color rgb="FF0000FF"/>
      <name val="Arial2"/>
    </font>
  </fonts>
  <fills count="3">
    <fill>
      <patternFill patternType="none"/>
    </fill>
    <fill>
      <patternFill patternType="gray125"/>
    </fill>
    <fill>
      <patternFill patternType="solid">
        <fgColor rgb="FFCCFFFF"/>
        <bgColor rgb="FFCCFFFF"/>
      </patternFill>
    </fill>
  </fills>
  <borders count="15">
    <border>
      <left/>
      <right/>
      <top/>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style="medium">
        <color rgb="FF000000"/>
      </right>
      <top/>
      <bottom/>
      <diagonal/>
    </border>
    <border>
      <left/>
      <right style="medium">
        <color rgb="FF000000"/>
      </right>
      <top/>
      <bottom/>
      <diagonal/>
    </border>
    <border>
      <left/>
      <right/>
      <top style="hair">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top/>
      <bottom/>
      <diagonal/>
    </border>
  </borders>
  <cellStyleXfs count="1">
    <xf numFmtId="0" fontId="0" fillId="0" borderId="0"/>
  </cellStyleXfs>
  <cellXfs count="25">
    <xf numFmtId="0" fontId="0" fillId="0" borderId="0" xfId="0" applyFont="1" applyAlignment="1"/>
    <xf numFmtId="0" fontId="0" fillId="0" borderId="0" xfId="0" applyFont="1" applyAlignment="1"/>
    <xf numFmtId="0" fontId="1" fillId="0" borderId="0" xfId="0" applyFont="1" applyAlignment="1">
      <alignment horizontal="right"/>
    </xf>
    <xf numFmtId="0" fontId="2" fillId="0" borderId="0" xfId="0" applyFont="1" applyAlignment="1">
      <alignment horizontal="center"/>
    </xf>
    <xf numFmtId="0" fontId="0" fillId="0" borderId="1" xfId="0" applyFont="1" applyBorder="1" applyAlignment="1"/>
    <xf numFmtId="0" fontId="2" fillId="0" borderId="3" xfId="0" applyFont="1" applyBorder="1" applyAlignment="1">
      <alignment horizontal="center"/>
    </xf>
    <xf numFmtId="0" fontId="2" fillId="0" borderId="8" xfId="0" applyFont="1" applyBorder="1" applyAlignment="1">
      <alignment horizontal="center"/>
    </xf>
    <xf numFmtId="0" fontId="0" fillId="0" borderId="0" xfId="0" applyFont="1" applyAlignment="1">
      <alignment horizontal="center"/>
    </xf>
    <xf numFmtId="0" fontId="0" fillId="0" borderId="11" xfId="0" applyFont="1" applyBorder="1" applyAlignment="1"/>
    <xf numFmtId="0" fontId="0" fillId="0" borderId="8" xfId="0" applyFont="1" applyBorder="1" applyAlignment="1"/>
    <xf numFmtId="0" fontId="0" fillId="2" borderId="12" xfId="0" applyFont="1" applyFill="1" applyBorder="1" applyAlignment="1"/>
    <xf numFmtId="0" fontId="2" fillId="2" borderId="13" xfId="0" applyFont="1" applyFill="1" applyBorder="1" applyAlignment="1"/>
    <xf numFmtId="0" fontId="0" fillId="2" borderId="14" xfId="0" applyFont="1" applyFill="1" applyBorder="1" applyAlignment="1"/>
    <xf numFmtId="0" fontId="0" fillId="0" borderId="7" xfId="0" applyFont="1" applyBorder="1" applyAlignment="1"/>
    <xf numFmtId="0" fontId="4" fillId="0" borderId="8" xfId="0" applyFont="1" applyBorder="1" applyAlignment="1"/>
    <xf numFmtId="0" fontId="4" fillId="0" borderId="0" xfId="0" applyFont="1" applyAlignment="1"/>
    <xf numFmtId="0" fontId="5" fillId="0" borderId="0" xfId="0" applyFont="1" applyAlignment="1"/>
    <xf numFmtId="0" fontId="0" fillId="0" borderId="9" xfId="0" applyFont="1" applyBorder="1" applyAlignment="1">
      <alignment horizontal="center"/>
    </xf>
    <xf numFmtId="0" fontId="3" fillId="0" borderId="9" xfId="0" applyFont="1" applyBorder="1"/>
    <xf numFmtId="0" fontId="2" fillId="0" borderId="2" xfId="0" applyFont="1" applyBorder="1" applyAlignment="1">
      <alignment horizontal="center" wrapText="1"/>
    </xf>
    <xf numFmtId="0" fontId="3" fillId="0" borderId="7" xfId="0" applyFont="1" applyBorder="1"/>
    <xf numFmtId="0" fontId="3" fillId="0" borderId="10" xfId="0" applyFont="1" applyBorder="1"/>
    <xf numFmtId="0" fontId="2" fillId="0" borderId="4" xfId="0" applyFont="1" applyBorder="1" applyAlignment="1">
      <alignment horizontal="center"/>
    </xf>
    <xf numFmtId="0" fontId="3" fillId="0" borderId="5" xfId="0" applyFont="1" applyBorder="1"/>
    <xf numFmtId="0" fontId="3"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1"/>
  <c:style val="2"/>
  <c:chart>
    <c:title>
      <c:tx>
        <c:rich>
          <a:bodyPr/>
          <a:lstStyle/>
          <a:p>
            <a:pPr lvl="0">
              <a:defRPr sz="800" b="1" i="0">
                <a:solidFill>
                  <a:srgbClr val="000000"/>
                </a:solidFill>
                <a:latin typeface="Calibri"/>
              </a:defRPr>
            </a:pPr>
            <a:r>
              <a:rPr lang="fr-CA"/>
              <a:t>Travail restant, par jour</a:t>
            </a:r>
          </a:p>
        </c:rich>
      </c:tx>
      <c:layout/>
      <c:overlay val="0"/>
    </c:title>
    <c:autoTitleDeleted val="0"/>
    <c:plotArea>
      <c:layout/>
      <c:lineChart>
        <c:grouping val="standard"/>
        <c:varyColors val="0"/>
        <c:ser>
          <c:idx val="0"/>
          <c:order val="0"/>
          <c:spPr>
            <a:ln w="9525" cmpd="sng">
              <a:solidFill>
                <a:schemeClr val="accent1"/>
              </a:solidFill>
            </a:ln>
          </c:spPr>
          <c:marker>
            <c:symbol val="none"/>
          </c:marker>
          <c:dLbls>
            <c:spPr>
              <a:noFill/>
              <a:ln>
                <a:noFill/>
              </a:ln>
              <a:effectLst/>
            </c:spPr>
            <c:txPr>
              <a:bodyPr/>
              <a:lstStyle/>
              <a:p>
                <a:pPr lvl="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Sheet1!$D$1:$Y$1</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Sheet1!$D$2:$Y$2</c:f>
              <c:numCache>
                <c:formatCode>General</c:formatCode>
                <c:ptCount val="22"/>
                <c:pt idx="0">
                  <c:v>158</c:v>
                </c:pt>
                <c:pt idx="1">
                  <c:v>153</c:v>
                </c:pt>
                <c:pt idx="2">
                  <c:v>153</c:v>
                </c:pt>
                <c:pt idx="3">
                  <c:v>145</c:v>
                </c:pt>
                <c:pt idx="4">
                  <c:v>135</c:v>
                </c:pt>
                <c:pt idx="5">
                  <c:v>125</c:v>
                </c:pt>
                <c:pt idx="6">
                  <c:v>110</c:v>
                </c:pt>
                <c:pt idx="7">
                  <c:v>108</c:v>
                </c:pt>
                <c:pt idx="8">
                  <c:v>104</c:v>
                </c:pt>
                <c:pt idx="9">
                  <c:v>104</c:v>
                </c:pt>
                <c:pt idx="10">
                  <c:v>104</c:v>
                </c:pt>
                <c:pt idx="11">
                  <c:v>104</c:v>
                </c:pt>
                <c:pt idx="12">
                  <c:v>100</c:v>
                </c:pt>
                <c:pt idx="13">
                  <c:v>100</c:v>
                </c:pt>
                <c:pt idx="14">
                  <c:v>100</c:v>
                </c:pt>
                <c:pt idx="15">
                  <c:v>100</c:v>
                </c:pt>
                <c:pt idx="16">
                  <c:v>80</c:v>
                </c:pt>
                <c:pt idx="17">
                  <c:v>63</c:v>
                </c:pt>
                <c:pt idx="18">
                  <c:v>34</c:v>
                </c:pt>
                <c:pt idx="19">
                  <c:v>10</c:v>
                </c:pt>
                <c:pt idx="20">
                  <c:v>0</c:v>
                </c:pt>
                <c:pt idx="21">
                  <c:v>0</c:v>
                </c:pt>
              </c:numCache>
            </c:numRef>
          </c:val>
          <c:smooth val="0"/>
        </c:ser>
        <c:dLbls>
          <c:showLegendKey val="0"/>
          <c:showVal val="0"/>
          <c:showCatName val="0"/>
          <c:showSerName val="0"/>
          <c:showPercent val="0"/>
          <c:showBubbleSize val="0"/>
        </c:dLbls>
        <c:smooth val="0"/>
        <c:axId val="461745360"/>
        <c:axId val="461748888"/>
      </c:lineChart>
      <c:catAx>
        <c:axId val="461745360"/>
        <c:scaling>
          <c:orientation val="minMax"/>
        </c:scaling>
        <c:delete val="0"/>
        <c:axPos val="b"/>
        <c:title>
          <c:tx>
            <c:rich>
              <a:bodyPr/>
              <a:lstStyle/>
              <a:p>
                <a:pPr lvl="0">
                  <a:defRPr sz="700" b="1" i="0">
                    <a:solidFill>
                      <a:srgbClr val="000000"/>
                    </a:solidFill>
                    <a:latin typeface="Calibri"/>
                  </a:defRPr>
                </a:pPr>
                <a:r>
                  <a:rPr lang="fr-CA"/>
                  <a:t>jours du sprint</a:t>
                </a:r>
              </a:p>
            </c:rich>
          </c:tx>
          <c:layout/>
          <c:overlay val="0"/>
        </c:title>
        <c:numFmt formatCode="General" sourceLinked="1"/>
        <c:majorTickMark val="cross"/>
        <c:minorTickMark val="cross"/>
        <c:tickLblPos val="nextTo"/>
        <c:txPr>
          <a:bodyPr/>
          <a:lstStyle/>
          <a:p>
            <a:pPr lvl="0">
              <a:defRPr sz="700" b="0" i="0">
                <a:solidFill>
                  <a:srgbClr val="000000"/>
                </a:solidFill>
                <a:latin typeface="Calibri"/>
              </a:defRPr>
            </a:pPr>
            <a:endParaRPr lang="fr-FR"/>
          </a:p>
        </c:txPr>
        <c:crossAx val="461748888"/>
        <c:crosses val="autoZero"/>
        <c:auto val="1"/>
        <c:lblAlgn val="ctr"/>
        <c:lblOffset val="100"/>
        <c:noMultiLvlLbl val="1"/>
      </c:catAx>
      <c:valAx>
        <c:axId val="4617488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700" b="1" i="0">
                    <a:solidFill>
                      <a:srgbClr val="000000"/>
                    </a:solidFill>
                    <a:latin typeface="Calibri"/>
                  </a:defRPr>
                </a:pPr>
                <a:r>
                  <a:rPr lang="fr-CA"/>
                  <a:t>effort restant</a:t>
                </a:r>
              </a:p>
            </c:rich>
          </c:tx>
          <c:layout/>
          <c:overlay val="0"/>
        </c:title>
        <c:numFmt formatCode="General" sourceLinked="1"/>
        <c:majorTickMark val="cross"/>
        <c:minorTickMark val="cross"/>
        <c:tickLblPos val="nextTo"/>
        <c:spPr>
          <a:ln w="47625">
            <a:noFill/>
          </a:ln>
        </c:spPr>
        <c:txPr>
          <a:bodyPr/>
          <a:lstStyle/>
          <a:p>
            <a:pPr lvl="0">
              <a:defRPr sz="700" b="0" i="0">
                <a:solidFill>
                  <a:srgbClr val="000000"/>
                </a:solidFill>
                <a:latin typeface="Calibri"/>
              </a:defRPr>
            </a:pPr>
            <a:endParaRPr lang="fr-FR"/>
          </a:p>
        </c:txPr>
        <c:crossAx val="461745360"/>
        <c:crosses val="autoZero"/>
        <c:crossBetween val="between"/>
      </c:valAx>
      <c:spPr>
        <a:solidFill>
          <a:srgbClr val="C0C0C0"/>
        </a:solidFill>
      </c:spPr>
    </c:plotArea>
    <c:plotVisOnly val="0"/>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1"/>
  <c:style val="2"/>
  <c:chart>
    <c:title>
      <c:tx>
        <c:rich>
          <a:bodyPr/>
          <a:lstStyle/>
          <a:p>
            <a:pPr lvl="0">
              <a:defRPr sz="1300" b="0" i="0">
                <a:solidFill>
                  <a:srgbClr val="000000"/>
                </a:solidFill>
                <a:latin typeface="Calibri"/>
              </a:defRPr>
            </a:pPr>
            <a:r>
              <a:rPr lang="fr-CA"/>
              <a:t>Travail effectué (en heures), par jour</a:t>
            </a:r>
          </a:p>
        </c:rich>
      </c:tx>
      <c:layout/>
      <c:overlay val="0"/>
    </c:title>
    <c:autoTitleDeleted val="0"/>
    <c:plotArea>
      <c:layout/>
      <c:lineChart>
        <c:grouping val="standard"/>
        <c:varyColors val="0"/>
        <c:ser>
          <c:idx val="0"/>
          <c:order val="0"/>
          <c:spPr>
            <a:ln w="28575" cmpd="sng">
              <a:solidFill>
                <a:schemeClr val="accent1"/>
              </a:solidFill>
            </a:ln>
          </c:spPr>
          <c:marker>
            <c:symbol val="none"/>
          </c:marker>
          <c:cat>
            <c:numRef>
              <c:f>Sheet1!$D$1:$Y$1</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Sheet1!$D$3:$Y$3</c:f>
              <c:numCache>
                <c:formatCode>General</c:formatCode>
                <c:ptCount val="22"/>
                <c:pt idx="0">
                  <c:v>5</c:v>
                </c:pt>
                <c:pt idx="1">
                  <c:v>0</c:v>
                </c:pt>
                <c:pt idx="2">
                  <c:v>8</c:v>
                </c:pt>
                <c:pt idx="3">
                  <c:v>10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ser>
        <c:dLbls>
          <c:showLegendKey val="0"/>
          <c:showVal val="0"/>
          <c:showCatName val="0"/>
          <c:showSerName val="0"/>
          <c:showPercent val="0"/>
          <c:showBubbleSize val="0"/>
        </c:dLbls>
        <c:smooth val="0"/>
        <c:axId val="461745752"/>
        <c:axId val="461749672"/>
      </c:lineChart>
      <c:catAx>
        <c:axId val="461745752"/>
        <c:scaling>
          <c:orientation val="minMax"/>
        </c:scaling>
        <c:delete val="0"/>
        <c:axPos val="b"/>
        <c:title>
          <c:tx>
            <c:rich>
              <a:bodyPr/>
              <a:lstStyle/>
              <a:p>
                <a:pPr lvl="0">
                  <a:defRPr sz="900" b="0" i="0">
                    <a:solidFill>
                      <a:srgbClr val="000000"/>
                    </a:solidFill>
                    <a:latin typeface="Calibri"/>
                  </a:defRPr>
                </a:pPr>
                <a:r>
                  <a:rPr lang="fr-CA"/>
                  <a:t>jours du sprint</a:t>
                </a:r>
              </a:p>
            </c:rich>
          </c:tx>
          <c:layout/>
          <c:overlay val="0"/>
        </c:title>
        <c:numFmt formatCode="General" sourceLinked="1"/>
        <c:majorTickMark val="cross"/>
        <c:minorTickMark val="cross"/>
        <c:tickLblPos val="nextTo"/>
        <c:txPr>
          <a:bodyPr/>
          <a:lstStyle/>
          <a:p>
            <a:pPr lvl="0">
              <a:defRPr sz="700" b="0" i="0">
                <a:solidFill>
                  <a:srgbClr val="000000"/>
                </a:solidFill>
                <a:latin typeface="Calibri"/>
              </a:defRPr>
            </a:pPr>
            <a:endParaRPr lang="fr-FR"/>
          </a:p>
        </c:txPr>
        <c:crossAx val="461749672"/>
        <c:crosses val="autoZero"/>
        <c:auto val="1"/>
        <c:lblAlgn val="ctr"/>
        <c:lblOffset val="100"/>
        <c:noMultiLvlLbl val="1"/>
      </c:catAx>
      <c:valAx>
        <c:axId val="4617496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900" b="0" i="0">
                    <a:solidFill>
                      <a:srgbClr val="000000"/>
                    </a:solidFill>
                    <a:latin typeface="Calibri"/>
                  </a:defRPr>
                </a:pPr>
                <a:r>
                  <a:rPr lang="fr-CA"/>
                  <a:t>Heures travaillées</a:t>
                </a:r>
              </a:p>
            </c:rich>
          </c:tx>
          <c:layout/>
          <c:overlay val="0"/>
        </c:title>
        <c:numFmt formatCode="General" sourceLinked="1"/>
        <c:majorTickMark val="cross"/>
        <c:minorTickMark val="cross"/>
        <c:tickLblPos val="nextTo"/>
        <c:spPr>
          <a:ln w="47625">
            <a:noFill/>
          </a:ln>
        </c:spPr>
        <c:txPr>
          <a:bodyPr/>
          <a:lstStyle/>
          <a:p>
            <a:pPr lvl="0">
              <a:defRPr sz="700" b="0" i="0">
                <a:solidFill>
                  <a:srgbClr val="000000"/>
                </a:solidFill>
                <a:latin typeface="Calibri"/>
              </a:defRPr>
            </a:pPr>
            <a:endParaRPr lang="fr-FR"/>
          </a:p>
        </c:txPr>
        <c:crossAx val="461745752"/>
        <c:crosses val="autoZero"/>
        <c:crossBetween val="between"/>
      </c:valAx>
      <c:spPr>
        <a:solidFill>
          <a:srgbClr val="C0C0C0"/>
        </a:solidFill>
      </c:spPr>
    </c:plotArea>
    <c:legend>
      <c:legendPos val="r"/>
      <c:layout/>
      <c:overlay val="0"/>
      <c:txPr>
        <a:bodyPr/>
        <a:lstStyle/>
        <a:p>
          <a:pPr lvl="0">
            <a:defRPr sz="700" b="0" i="0">
              <a:solidFill>
                <a:srgbClr val="000000"/>
              </a:solidFill>
              <a:latin typeface="Calibri"/>
            </a:defRPr>
          </a:pPr>
          <a:endParaRPr lang="fr-FR"/>
        </a:p>
      </c:txPr>
    </c:legend>
    <c:plotVisOnly val="0"/>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619125</xdr:colOff>
      <xdr:row>48</xdr:row>
      <xdr:rowOff>95250</xdr:rowOff>
    </xdr:from>
    <xdr:ext cx="5229225" cy="272415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4524375</xdr:colOff>
      <xdr:row>48</xdr:row>
      <xdr:rowOff>104775</xdr:rowOff>
    </xdr:from>
    <xdr:ext cx="6419850" cy="2847975"/>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agilesoftwaredevelopment.com/scrum/simple-sprint-backlo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1000"/>
  <sheetViews>
    <sheetView tabSelected="1" topLeftCell="F9" workbookViewId="0">
      <selection activeCell="AR13" sqref="AR13"/>
    </sheetView>
  </sheetViews>
  <sheetFormatPr baseColWidth="10" defaultColWidth="12.625" defaultRowHeight="15" customHeight="1"/>
  <cols>
    <col min="1" max="1" width="9.875" customWidth="1"/>
    <col min="2" max="2" width="13.625" customWidth="1"/>
    <col min="3" max="3" width="70.875" customWidth="1"/>
    <col min="4" max="4" width="5.125" customWidth="1"/>
    <col min="5" max="10" width="4" customWidth="1"/>
    <col min="11" max="11" width="5.25" customWidth="1"/>
    <col min="12" max="46" width="4" customWidth="1"/>
    <col min="47" max="47" width="5.625" customWidth="1"/>
  </cols>
  <sheetData>
    <row r="1" spans="1:47" ht="14.25" customHeight="1">
      <c r="A1" s="1"/>
      <c r="B1" s="1"/>
      <c r="C1" s="2" t="s">
        <v>0</v>
      </c>
      <c r="D1" s="1">
        <v>1</v>
      </c>
      <c r="E1" s="1">
        <v>2</v>
      </c>
      <c r="F1" s="1">
        <v>3</v>
      </c>
      <c r="G1" s="1">
        <v>4</v>
      </c>
      <c r="H1" s="1">
        <v>5</v>
      </c>
      <c r="I1" s="1">
        <v>6</v>
      </c>
      <c r="J1" s="1">
        <v>7</v>
      </c>
      <c r="K1" s="1">
        <v>8</v>
      </c>
      <c r="L1" s="1">
        <v>9</v>
      </c>
      <c r="M1" s="1">
        <v>10</v>
      </c>
      <c r="N1" s="1">
        <v>11</v>
      </c>
      <c r="O1" s="1">
        <v>12</v>
      </c>
      <c r="P1" s="1">
        <v>13</v>
      </c>
      <c r="Q1" s="1">
        <v>14</v>
      </c>
      <c r="R1" s="1">
        <v>15</v>
      </c>
      <c r="S1" s="1">
        <v>16</v>
      </c>
      <c r="T1" s="1">
        <v>17</v>
      </c>
      <c r="U1" s="1">
        <v>18</v>
      </c>
      <c r="V1" s="1">
        <v>19</v>
      </c>
      <c r="W1" s="1">
        <v>20</v>
      </c>
      <c r="X1" s="1">
        <v>21</v>
      </c>
      <c r="Y1" s="1"/>
      <c r="Z1" s="1"/>
      <c r="AA1" s="1"/>
      <c r="AB1" s="1"/>
      <c r="AC1" s="1"/>
      <c r="AD1" s="1"/>
      <c r="AE1" s="1"/>
      <c r="AF1" s="1"/>
      <c r="AG1" s="1"/>
      <c r="AH1" s="1"/>
      <c r="AI1" s="1"/>
      <c r="AJ1" s="1"/>
      <c r="AK1" s="1"/>
      <c r="AL1" s="1"/>
      <c r="AM1" s="1"/>
      <c r="AN1" s="1"/>
      <c r="AO1" s="1"/>
      <c r="AP1" s="1"/>
      <c r="AQ1" s="1"/>
      <c r="AR1" s="1"/>
      <c r="AS1" s="1"/>
      <c r="AT1" s="1"/>
      <c r="AU1" s="1"/>
    </row>
    <row r="2" spans="1:47" ht="14.25" customHeight="1">
      <c r="A2" s="1"/>
      <c r="B2" s="1"/>
      <c r="C2" s="2" t="s">
        <v>1</v>
      </c>
      <c r="D2" s="1">
        <f>E10</f>
        <v>158</v>
      </c>
      <c r="E2" s="1">
        <f>G10</f>
        <v>153</v>
      </c>
      <c r="F2" s="1">
        <f>I10</f>
        <v>153</v>
      </c>
      <c r="G2" s="1">
        <f>K10</f>
        <v>145</v>
      </c>
      <c r="H2" s="1">
        <f>M10</f>
        <v>135</v>
      </c>
      <c r="I2" s="1">
        <f>O10</f>
        <v>125</v>
      </c>
      <c r="J2" s="1">
        <f>Q10</f>
        <v>110</v>
      </c>
      <c r="K2" s="1">
        <f>S10</f>
        <v>108</v>
      </c>
      <c r="L2" s="1">
        <f>U10</f>
        <v>104</v>
      </c>
      <c r="M2" s="1">
        <f>W10</f>
        <v>104</v>
      </c>
      <c r="N2" s="1">
        <f>Y10</f>
        <v>104</v>
      </c>
      <c r="O2" s="1">
        <f>AA10</f>
        <v>104</v>
      </c>
      <c r="P2" s="1">
        <f>AC10</f>
        <v>100</v>
      </c>
      <c r="Q2" s="1">
        <f>AE10</f>
        <v>100</v>
      </c>
      <c r="R2" s="1">
        <f>AG10</f>
        <v>100</v>
      </c>
      <c r="S2" s="1">
        <f>AI10</f>
        <v>100</v>
      </c>
      <c r="T2" s="1">
        <f>AK10</f>
        <v>80</v>
      </c>
      <c r="U2" s="1">
        <f>AM10</f>
        <v>63</v>
      </c>
      <c r="V2" s="1">
        <f>AO10</f>
        <v>34</v>
      </c>
      <c r="W2" s="1">
        <f>AQ10</f>
        <v>10</v>
      </c>
      <c r="X2" s="1">
        <f>AS10</f>
        <v>0</v>
      </c>
      <c r="Y2" s="1">
        <f>AU10</f>
        <v>0</v>
      </c>
      <c r="Z2" s="1"/>
      <c r="AA2" s="1"/>
      <c r="AB2" s="1"/>
      <c r="AC2" s="1"/>
      <c r="AD2" s="1"/>
      <c r="AE2" s="1"/>
      <c r="AF2" s="1"/>
      <c r="AG2" s="1"/>
      <c r="AH2" s="1"/>
      <c r="AI2" s="1"/>
      <c r="AJ2" s="1"/>
      <c r="AK2" s="1"/>
      <c r="AL2" s="1"/>
      <c r="AM2" s="1"/>
      <c r="AN2" s="1"/>
      <c r="AO2" s="1"/>
      <c r="AP2" s="1"/>
      <c r="AQ2" s="1"/>
      <c r="AR2" s="1"/>
      <c r="AS2" s="1"/>
      <c r="AT2" s="1"/>
      <c r="AU2" s="1"/>
    </row>
    <row r="3" spans="1:47" ht="14.25" customHeight="1">
      <c r="A3" s="1"/>
      <c r="B3" s="1"/>
      <c r="C3" s="2" t="s">
        <v>2</v>
      </c>
      <c r="D3" s="1">
        <f>F10</f>
        <v>5</v>
      </c>
      <c r="E3" s="1">
        <f>H10</f>
        <v>0</v>
      </c>
      <c r="F3" s="1">
        <f>J10</f>
        <v>8</v>
      </c>
      <c r="G3" s="1">
        <f>L10</f>
        <v>10</v>
      </c>
      <c r="H3" s="1">
        <f>N10</f>
        <v>0</v>
      </c>
      <c r="I3" s="1">
        <f>P10</f>
        <v>0</v>
      </c>
      <c r="J3" s="1">
        <f>R10</f>
        <v>0</v>
      </c>
      <c r="K3" s="1">
        <f>T10</f>
        <v>0</v>
      </c>
      <c r="L3" s="1">
        <f>V10</f>
        <v>0</v>
      </c>
      <c r="M3" s="1">
        <f>X10</f>
        <v>0</v>
      </c>
      <c r="N3" s="1">
        <f>Z10</f>
        <v>0</v>
      </c>
      <c r="O3" s="1">
        <f>AB10</f>
        <v>0</v>
      </c>
      <c r="P3" s="1">
        <f>AD10</f>
        <v>0</v>
      </c>
      <c r="Q3" s="1">
        <f>AF10</f>
        <v>0</v>
      </c>
      <c r="R3" s="1">
        <f>AH10</f>
        <v>0</v>
      </c>
      <c r="S3" s="1">
        <f>AJ10</f>
        <v>0</v>
      </c>
      <c r="T3" s="1">
        <f>AL10</f>
        <v>0</v>
      </c>
      <c r="U3" s="1">
        <f>AN10</f>
        <v>0</v>
      </c>
      <c r="V3" s="1">
        <f>AP10</f>
        <v>0</v>
      </c>
      <c r="W3" s="1">
        <f>AR10</f>
        <v>0</v>
      </c>
      <c r="X3" s="1">
        <f>AT10</f>
        <v>0</v>
      </c>
      <c r="Y3" s="1">
        <f>AV10</f>
        <v>0</v>
      </c>
      <c r="Z3" s="1"/>
      <c r="AA3" s="1"/>
      <c r="AB3" s="1"/>
      <c r="AC3" s="1"/>
      <c r="AD3" s="1"/>
      <c r="AE3" s="1"/>
      <c r="AF3" s="1"/>
      <c r="AG3" s="1"/>
      <c r="AH3" s="1"/>
      <c r="AI3" s="1"/>
      <c r="AJ3" s="1"/>
      <c r="AK3" s="1"/>
      <c r="AL3" s="1"/>
      <c r="AM3" s="1"/>
      <c r="AN3" s="1"/>
      <c r="AO3" s="1"/>
      <c r="AP3" s="1"/>
      <c r="AQ3" s="1"/>
      <c r="AR3" s="1"/>
      <c r="AS3" s="1"/>
      <c r="AT3" s="1"/>
      <c r="AU3" s="1"/>
    </row>
    <row r="4" spans="1:47" ht="14.25" customHeight="1">
      <c r="A4" s="1"/>
      <c r="B4" s="1"/>
      <c r="C4" s="2"/>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1:47" ht="14.25" customHeight="1">
      <c r="A5" s="1"/>
      <c r="B5" s="1"/>
      <c r="C5" s="3"/>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row>
    <row r="6" spans="1:47" ht="14.25" customHeight="1">
      <c r="A6" s="1"/>
      <c r="B6" s="1"/>
      <c r="C6" s="3" t="s">
        <v>3</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row>
    <row r="7" spans="1:47" ht="14.25" customHeight="1">
      <c r="A7" s="1"/>
      <c r="B7" s="1"/>
      <c r="C7" s="1"/>
      <c r="D7" s="1"/>
      <c r="E7" s="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row>
    <row r="8" spans="1:47" ht="15" customHeight="1">
      <c r="A8" s="1"/>
      <c r="B8" s="19" t="s">
        <v>4</v>
      </c>
      <c r="C8" s="5"/>
      <c r="D8" s="22" t="s">
        <v>5</v>
      </c>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4"/>
      <c r="AU8" s="1"/>
    </row>
    <row r="9" spans="1:47" ht="14.25" customHeight="1">
      <c r="A9" s="1"/>
      <c r="B9" s="20"/>
      <c r="C9" s="6" t="s">
        <v>6</v>
      </c>
      <c r="D9" s="1">
        <v>0</v>
      </c>
      <c r="E9" s="17">
        <f>D9+1</f>
        <v>1</v>
      </c>
      <c r="F9" s="18"/>
      <c r="G9" s="17">
        <f>E9+1</f>
        <v>2</v>
      </c>
      <c r="H9" s="18"/>
      <c r="I9" s="17">
        <f>G9+1</f>
        <v>3</v>
      </c>
      <c r="J9" s="18"/>
      <c r="K9" s="17">
        <f>I9+1</f>
        <v>4</v>
      </c>
      <c r="L9" s="18"/>
      <c r="M9" s="17">
        <f>K9+1</f>
        <v>5</v>
      </c>
      <c r="N9" s="18"/>
      <c r="O9" s="17">
        <f>M9+1</f>
        <v>6</v>
      </c>
      <c r="P9" s="18"/>
      <c r="Q9" s="17">
        <f>O9+1</f>
        <v>7</v>
      </c>
      <c r="R9" s="18"/>
      <c r="S9" s="17">
        <f>Q9+1</f>
        <v>8</v>
      </c>
      <c r="T9" s="18"/>
      <c r="U9" s="17">
        <f>S9+1</f>
        <v>9</v>
      </c>
      <c r="V9" s="18"/>
      <c r="W9" s="17">
        <f>U9+1</f>
        <v>10</v>
      </c>
      <c r="X9" s="18"/>
      <c r="Y9" s="17">
        <f>W9+1</f>
        <v>11</v>
      </c>
      <c r="Z9" s="18"/>
      <c r="AA9" s="17">
        <f>Y9+1</f>
        <v>12</v>
      </c>
      <c r="AB9" s="18"/>
      <c r="AC9" s="17">
        <f>AA9+1</f>
        <v>13</v>
      </c>
      <c r="AD9" s="18"/>
      <c r="AE9" s="17">
        <f>AC9+1</f>
        <v>14</v>
      </c>
      <c r="AF9" s="18"/>
      <c r="AG9" s="17">
        <f>AE9+1</f>
        <v>15</v>
      </c>
      <c r="AH9" s="18"/>
      <c r="AI9" s="17">
        <f>AG9+1</f>
        <v>16</v>
      </c>
      <c r="AJ9" s="18"/>
      <c r="AK9" s="17">
        <f>AI9+1</f>
        <v>17</v>
      </c>
      <c r="AL9" s="18"/>
      <c r="AM9" s="17">
        <f>AK9+1</f>
        <v>18</v>
      </c>
      <c r="AN9" s="18"/>
      <c r="AO9" s="17">
        <f>AM9+1</f>
        <v>19</v>
      </c>
      <c r="AP9" s="18"/>
      <c r="AQ9" s="17">
        <f>AO9+1</f>
        <v>20</v>
      </c>
      <c r="AR9" s="18"/>
      <c r="AS9" s="17">
        <v>21</v>
      </c>
      <c r="AT9" s="18"/>
      <c r="AU9" s="7">
        <f>AS9+1</f>
        <v>22</v>
      </c>
    </row>
    <row r="10" spans="1:47" ht="14.25" customHeight="1">
      <c r="A10" s="1"/>
      <c r="B10" s="21"/>
      <c r="C10" s="8"/>
      <c r="D10" s="4">
        <f>SUM(D11:D503)</f>
        <v>158</v>
      </c>
      <c r="E10" s="4">
        <f>SUM(E12,E13,E14,E16,E17,E18,E20,E21,E22,E24,E25)</f>
        <v>158</v>
      </c>
      <c r="F10" s="4">
        <f t="shared" ref="F10:M10" si="0">SUM(F11:F503)</f>
        <v>5</v>
      </c>
      <c r="G10" s="4">
        <f t="shared" si="0"/>
        <v>153</v>
      </c>
      <c r="H10" s="4">
        <f t="shared" si="0"/>
        <v>0</v>
      </c>
      <c r="I10" s="4">
        <f t="shared" si="0"/>
        <v>153</v>
      </c>
      <c r="J10" s="4">
        <f t="shared" si="0"/>
        <v>8</v>
      </c>
      <c r="K10" s="4">
        <f t="shared" si="0"/>
        <v>145</v>
      </c>
      <c r="L10" s="4">
        <f t="shared" si="0"/>
        <v>10</v>
      </c>
      <c r="M10" s="4">
        <f t="shared" si="0"/>
        <v>135</v>
      </c>
      <c r="N10" s="4"/>
      <c r="O10" s="4">
        <f>SUM(O11:O503)</f>
        <v>125</v>
      </c>
      <c r="P10" s="4"/>
      <c r="Q10" s="4">
        <f>SUM(Q11:Q503)</f>
        <v>110</v>
      </c>
      <c r="R10" s="4"/>
      <c r="S10" s="4">
        <f>SUM(S11:S503)</f>
        <v>108</v>
      </c>
      <c r="T10" s="4"/>
      <c r="U10" s="4">
        <f>SUM(U11:U503)</f>
        <v>104</v>
      </c>
      <c r="V10" s="4"/>
      <c r="W10" s="4">
        <f>SUM(W11:W503)</f>
        <v>104</v>
      </c>
      <c r="X10" s="4"/>
      <c r="Y10" s="4">
        <f>SUM(Y11:Y503)</f>
        <v>104</v>
      </c>
      <c r="Z10" s="4"/>
      <c r="AA10" s="4">
        <f>SUM(AA11:AA503)</f>
        <v>104</v>
      </c>
      <c r="AB10" s="4"/>
      <c r="AC10" s="4">
        <f>SUM(AC11:AC503)</f>
        <v>100</v>
      </c>
      <c r="AD10" s="4"/>
      <c r="AE10" s="4">
        <f>SUM(AE11:AE503)</f>
        <v>100</v>
      </c>
      <c r="AF10" s="4"/>
      <c r="AG10" s="4">
        <f>SUM(AG11:AG503)</f>
        <v>100</v>
      </c>
      <c r="AH10" s="4"/>
      <c r="AI10" s="4">
        <f>SUM(AI11:AI503)</f>
        <v>100</v>
      </c>
      <c r="AJ10" s="4"/>
      <c r="AK10" s="4">
        <f>SUM(AK11:AK503)</f>
        <v>80</v>
      </c>
      <c r="AL10" s="4"/>
      <c r="AM10" s="4">
        <f>SUM(AM11:AM503)</f>
        <v>63</v>
      </c>
      <c r="AN10" s="4"/>
      <c r="AO10" s="4">
        <f>SUM(AO11:AO503)</f>
        <v>34</v>
      </c>
      <c r="AP10" s="4"/>
      <c r="AQ10" s="4">
        <f>SUM(AQ11:AQ503)</f>
        <v>10</v>
      </c>
      <c r="AR10" s="4"/>
      <c r="AS10" s="4">
        <f>SUM(AS11:AS503)</f>
        <v>0</v>
      </c>
      <c r="AT10" s="9"/>
      <c r="AU10" s="4">
        <f>SUM(AU11:AU503)</f>
        <v>0</v>
      </c>
    </row>
    <row r="11" spans="1:47" ht="14.25" customHeight="1">
      <c r="A11" s="9"/>
      <c r="B11" s="10">
        <v>10</v>
      </c>
      <c r="C11" s="11" t="s">
        <v>7</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9"/>
    </row>
    <row r="12" spans="1:47" ht="14.25" customHeight="1">
      <c r="A12" s="9"/>
      <c r="B12" s="13"/>
      <c r="C12" s="14" t="s">
        <v>8</v>
      </c>
      <c r="D12" s="1">
        <v>20</v>
      </c>
      <c r="E12" s="1">
        <v>20</v>
      </c>
      <c r="F12" s="1">
        <v>0</v>
      </c>
      <c r="G12" s="1">
        <v>20</v>
      </c>
      <c r="H12" s="1">
        <v>0</v>
      </c>
      <c r="I12" s="1">
        <f t="shared" ref="I12:I14" si="1">G12-H12</f>
        <v>20</v>
      </c>
      <c r="J12" s="1">
        <v>0</v>
      </c>
      <c r="K12" s="1">
        <f t="shared" ref="K12:K14" si="2">I12-J12</f>
        <v>20</v>
      </c>
      <c r="L12" s="1">
        <v>0</v>
      </c>
      <c r="M12" s="1">
        <f t="shared" ref="M12:M14" si="3">K12-L12</f>
        <v>20</v>
      </c>
      <c r="N12" s="1"/>
      <c r="O12" s="1">
        <f t="shared" ref="O12:O14" si="4">M12-N12</f>
        <v>20</v>
      </c>
      <c r="P12" s="1"/>
      <c r="Q12" s="1">
        <f t="shared" ref="Q12:Q14" si="5">O12-P12</f>
        <v>20</v>
      </c>
      <c r="R12" s="1"/>
      <c r="S12" s="1">
        <f t="shared" ref="S12:S14" si="6">Q12-R12</f>
        <v>20</v>
      </c>
      <c r="T12" s="1"/>
      <c r="U12" s="1">
        <f t="shared" ref="U12:U14" si="7">S12-T12</f>
        <v>20</v>
      </c>
      <c r="V12" s="1"/>
      <c r="W12" s="1">
        <f t="shared" ref="W12:W14" si="8">U12-V12</f>
        <v>20</v>
      </c>
      <c r="X12" s="1"/>
      <c r="Y12" s="1">
        <f t="shared" ref="Y12:Y14" si="9">W12-X12</f>
        <v>20</v>
      </c>
      <c r="Z12" s="1"/>
      <c r="AA12" s="1">
        <f t="shared" ref="AA12:AA14" si="10">Y12-Z12</f>
        <v>20</v>
      </c>
      <c r="AB12" s="1"/>
      <c r="AC12" s="1">
        <f t="shared" ref="AC12:AC14" si="11">AA12-AB12</f>
        <v>20</v>
      </c>
      <c r="AD12" s="1"/>
      <c r="AE12" s="1">
        <f t="shared" ref="AE12:AE14" si="12">AC12-AD12</f>
        <v>20</v>
      </c>
      <c r="AF12" s="1"/>
      <c r="AG12" s="1">
        <f t="shared" ref="AG12:AG14" si="13">AE12-AF12</f>
        <v>20</v>
      </c>
      <c r="AH12" s="1"/>
      <c r="AI12" s="1">
        <f t="shared" ref="AI12:AI14" si="14">AG12-AH12</f>
        <v>20</v>
      </c>
      <c r="AJ12" s="1">
        <v>10</v>
      </c>
      <c r="AK12" s="1">
        <f t="shared" ref="AK12:AK14" si="15">AI12-AJ12</f>
        <v>10</v>
      </c>
      <c r="AL12" s="1">
        <v>5</v>
      </c>
      <c r="AM12" s="1">
        <f t="shared" ref="AM12:AM14" si="16">AK12-AL12</f>
        <v>5</v>
      </c>
      <c r="AN12" s="1">
        <v>3</v>
      </c>
      <c r="AO12" s="1">
        <f t="shared" ref="AO12:AO14" si="17">AM12-AN12</f>
        <v>2</v>
      </c>
      <c r="AP12" s="1">
        <v>2</v>
      </c>
      <c r="AQ12" s="1">
        <f t="shared" ref="AQ12:AQ14" si="18">AO12-AP12</f>
        <v>0</v>
      </c>
      <c r="AR12" s="1"/>
      <c r="AS12" s="1">
        <f t="shared" ref="AS12:AS14" si="19">AQ12-AR12</f>
        <v>0</v>
      </c>
      <c r="AT12" s="9"/>
      <c r="AU12" s="9">
        <f t="shared" ref="AU12:AU14" si="20">AS12-AT12</f>
        <v>0</v>
      </c>
    </row>
    <row r="13" spans="1:47" ht="14.25" customHeight="1">
      <c r="A13" s="9"/>
      <c r="B13" s="13"/>
      <c r="C13" s="14" t="s">
        <v>9</v>
      </c>
      <c r="D13" s="1">
        <v>24</v>
      </c>
      <c r="E13" s="1">
        <v>24</v>
      </c>
      <c r="F13" s="1">
        <v>0</v>
      </c>
      <c r="G13" s="1">
        <v>24</v>
      </c>
      <c r="H13" s="1">
        <v>0</v>
      </c>
      <c r="I13" s="1">
        <f t="shared" si="1"/>
        <v>24</v>
      </c>
      <c r="J13" s="1">
        <v>0</v>
      </c>
      <c r="K13" s="1">
        <f t="shared" si="2"/>
        <v>24</v>
      </c>
      <c r="L13" s="1">
        <v>0</v>
      </c>
      <c r="M13" s="1">
        <f t="shared" si="3"/>
        <v>24</v>
      </c>
      <c r="N13" s="1"/>
      <c r="O13" s="1">
        <f t="shared" si="4"/>
        <v>24</v>
      </c>
      <c r="P13" s="1"/>
      <c r="Q13" s="1">
        <f t="shared" si="5"/>
        <v>24</v>
      </c>
      <c r="R13" s="1"/>
      <c r="S13" s="1">
        <f t="shared" si="6"/>
        <v>24</v>
      </c>
      <c r="T13" s="1"/>
      <c r="U13" s="1">
        <f t="shared" si="7"/>
        <v>24</v>
      </c>
      <c r="V13" s="1"/>
      <c r="W13" s="1">
        <f t="shared" si="8"/>
        <v>24</v>
      </c>
      <c r="X13" s="1"/>
      <c r="Y13" s="1">
        <f t="shared" si="9"/>
        <v>24</v>
      </c>
      <c r="Z13" s="1"/>
      <c r="AA13" s="1">
        <f t="shared" si="10"/>
        <v>24</v>
      </c>
      <c r="AB13" s="1"/>
      <c r="AC13" s="1">
        <v>20</v>
      </c>
      <c r="AD13" s="1"/>
      <c r="AE13" s="1">
        <f t="shared" si="12"/>
        <v>20</v>
      </c>
      <c r="AF13" s="1"/>
      <c r="AG13" s="1">
        <f t="shared" si="13"/>
        <v>20</v>
      </c>
      <c r="AH13" s="1"/>
      <c r="AI13" s="1">
        <f t="shared" si="14"/>
        <v>20</v>
      </c>
      <c r="AJ13" s="1"/>
      <c r="AK13" s="1">
        <f t="shared" si="15"/>
        <v>20</v>
      </c>
      <c r="AL13" s="1"/>
      <c r="AM13" s="1">
        <f t="shared" si="16"/>
        <v>20</v>
      </c>
      <c r="AN13" s="1">
        <v>8</v>
      </c>
      <c r="AO13" s="1">
        <f t="shared" si="17"/>
        <v>12</v>
      </c>
      <c r="AP13" s="1">
        <v>10</v>
      </c>
      <c r="AQ13" s="1">
        <f t="shared" si="18"/>
        <v>2</v>
      </c>
      <c r="AR13" s="1">
        <v>2</v>
      </c>
      <c r="AS13" s="1">
        <f t="shared" si="19"/>
        <v>0</v>
      </c>
      <c r="AT13" s="9"/>
      <c r="AU13" s="9">
        <f t="shared" si="20"/>
        <v>0</v>
      </c>
    </row>
    <row r="14" spans="1:47" ht="14.25" customHeight="1">
      <c r="A14" s="9"/>
      <c r="B14" s="13"/>
      <c r="C14" s="14" t="s">
        <v>10</v>
      </c>
      <c r="D14" s="1">
        <v>10</v>
      </c>
      <c r="E14" s="1">
        <v>10</v>
      </c>
      <c r="F14" s="1">
        <v>0</v>
      </c>
      <c r="G14" s="1">
        <v>10</v>
      </c>
      <c r="H14" s="1">
        <v>0</v>
      </c>
      <c r="I14" s="1">
        <f t="shared" si="1"/>
        <v>10</v>
      </c>
      <c r="J14" s="1">
        <v>0</v>
      </c>
      <c r="K14" s="1">
        <f t="shared" si="2"/>
        <v>10</v>
      </c>
      <c r="L14" s="1">
        <v>0</v>
      </c>
      <c r="M14" s="1">
        <f t="shared" si="3"/>
        <v>10</v>
      </c>
      <c r="N14" s="1"/>
      <c r="O14" s="1">
        <f t="shared" si="4"/>
        <v>10</v>
      </c>
      <c r="P14" s="1"/>
      <c r="Q14" s="1">
        <f t="shared" si="5"/>
        <v>10</v>
      </c>
      <c r="R14" s="1"/>
      <c r="S14" s="1">
        <f t="shared" si="6"/>
        <v>10</v>
      </c>
      <c r="T14" s="1"/>
      <c r="U14" s="1">
        <f t="shared" si="7"/>
        <v>10</v>
      </c>
      <c r="V14" s="1"/>
      <c r="W14" s="1">
        <f t="shared" si="8"/>
        <v>10</v>
      </c>
      <c r="X14" s="1"/>
      <c r="Y14" s="1">
        <f t="shared" si="9"/>
        <v>10</v>
      </c>
      <c r="Z14" s="1"/>
      <c r="AA14" s="1">
        <f t="shared" si="10"/>
        <v>10</v>
      </c>
      <c r="AB14" s="1"/>
      <c r="AC14" s="1">
        <f t="shared" si="11"/>
        <v>10</v>
      </c>
      <c r="AD14" s="1"/>
      <c r="AE14" s="1">
        <f t="shared" si="12"/>
        <v>10</v>
      </c>
      <c r="AF14" s="1"/>
      <c r="AG14" s="1">
        <f t="shared" si="13"/>
        <v>10</v>
      </c>
      <c r="AH14" s="1"/>
      <c r="AI14" s="1">
        <f t="shared" si="14"/>
        <v>10</v>
      </c>
      <c r="AJ14" s="1"/>
      <c r="AK14" s="1">
        <f t="shared" si="15"/>
        <v>10</v>
      </c>
      <c r="AL14" s="1"/>
      <c r="AM14" s="1">
        <f t="shared" si="16"/>
        <v>10</v>
      </c>
      <c r="AN14" s="1"/>
      <c r="AO14" s="1">
        <f t="shared" si="17"/>
        <v>10</v>
      </c>
      <c r="AP14" s="1">
        <v>2</v>
      </c>
      <c r="AQ14" s="1">
        <f t="shared" si="18"/>
        <v>8</v>
      </c>
      <c r="AR14" s="1">
        <v>8</v>
      </c>
      <c r="AS14" s="1">
        <f t="shared" si="19"/>
        <v>0</v>
      </c>
      <c r="AT14" s="9"/>
      <c r="AU14" s="9">
        <f t="shared" si="20"/>
        <v>0</v>
      </c>
    </row>
    <row r="15" spans="1:47" ht="14.25" customHeight="1">
      <c r="A15" s="9"/>
      <c r="B15" s="10">
        <v>11</v>
      </c>
      <c r="C15" s="11" t="s">
        <v>11</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9"/>
      <c r="AU15" s="9"/>
    </row>
    <row r="16" spans="1:47" ht="14.25" customHeight="1">
      <c r="A16" s="9"/>
      <c r="B16" s="13"/>
      <c r="C16" s="14" t="s">
        <v>12</v>
      </c>
      <c r="D16" s="1">
        <v>30</v>
      </c>
      <c r="E16" s="1">
        <v>30</v>
      </c>
      <c r="F16" s="1">
        <v>5</v>
      </c>
      <c r="G16" s="1">
        <f>E16-F16</f>
        <v>25</v>
      </c>
      <c r="H16" s="1">
        <v>0</v>
      </c>
      <c r="I16" s="1">
        <f t="shared" ref="I16:I18" si="21">G16-H16</f>
        <v>25</v>
      </c>
      <c r="J16" s="1">
        <v>8</v>
      </c>
      <c r="K16" s="1">
        <f t="shared" ref="K16:K18" si="22">I16-J16</f>
        <v>17</v>
      </c>
      <c r="L16" s="1">
        <v>10</v>
      </c>
      <c r="M16" s="1">
        <f t="shared" ref="M16:M18" si="23">K16-L16</f>
        <v>7</v>
      </c>
      <c r="N16" s="1"/>
      <c r="O16" s="1">
        <f t="shared" ref="O16:O18" si="24">M16-N16</f>
        <v>7</v>
      </c>
      <c r="P16" s="1">
        <v>7</v>
      </c>
      <c r="Q16" s="1">
        <f t="shared" ref="Q16:Q18" si="25">O16-P16</f>
        <v>0</v>
      </c>
      <c r="R16" s="1"/>
      <c r="S16" s="1">
        <f t="shared" ref="S16:S18" si="26">Q16-R16</f>
        <v>0</v>
      </c>
      <c r="T16" s="1"/>
      <c r="U16" s="1">
        <f t="shared" ref="U16:U18" si="27">S16-T16</f>
        <v>0</v>
      </c>
      <c r="V16" s="1"/>
      <c r="W16" s="1">
        <f t="shared" ref="W16:W18" si="28">U16-V16</f>
        <v>0</v>
      </c>
      <c r="X16" s="1"/>
      <c r="Y16" s="1">
        <f t="shared" ref="Y16:Y18" si="29">W16-X16</f>
        <v>0</v>
      </c>
      <c r="Z16" s="1"/>
      <c r="AA16" s="1">
        <f t="shared" ref="AA16:AA18" si="30">Y16-Z16</f>
        <v>0</v>
      </c>
      <c r="AB16" s="1"/>
      <c r="AC16" s="1">
        <f t="shared" ref="AC16:AC18" si="31">AA16-AB16</f>
        <v>0</v>
      </c>
      <c r="AD16" s="1"/>
      <c r="AE16" s="1">
        <f t="shared" ref="AE16:AE18" si="32">AC16-AD16</f>
        <v>0</v>
      </c>
      <c r="AF16" s="1"/>
      <c r="AG16" s="1">
        <f t="shared" ref="AG16:AG18" si="33">AE16-AF16</f>
        <v>0</v>
      </c>
      <c r="AH16" s="1"/>
      <c r="AI16" s="1">
        <f t="shared" ref="AI16:AI18" si="34">AG16-AH16</f>
        <v>0</v>
      </c>
      <c r="AJ16" s="1"/>
      <c r="AK16" s="1">
        <f t="shared" ref="AK16:AK18" si="35">AI16-AJ16</f>
        <v>0</v>
      </c>
      <c r="AL16" s="1"/>
      <c r="AM16" s="1">
        <f t="shared" ref="AM16:AM18" si="36">AK16-AL16</f>
        <v>0</v>
      </c>
      <c r="AN16" s="1"/>
      <c r="AO16" s="1">
        <f t="shared" ref="AO16:AO18" si="37">AM16-AN16</f>
        <v>0</v>
      </c>
      <c r="AP16" s="1"/>
      <c r="AQ16" s="1">
        <f t="shared" ref="AQ16:AQ18" si="38">AO16-AP16</f>
        <v>0</v>
      </c>
      <c r="AR16" s="1"/>
      <c r="AS16" s="1">
        <f t="shared" ref="AS16:AS18" si="39">AQ16-AR16</f>
        <v>0</v>
      </c>
      <c r="AT16" s="9"/>
      <c r="AU16" s="9">
        <f t="shared" ref="AU16:AU18" si="40">AS16-AT16</f>
        <v>0</v>
      </c>
    </row>
    <row r="17" spans="1:47" ht="14.25" customHeight="1">
      <c r="A17" s="9"/>
      <c r="B17" s="13"/>
      <c r="C17" s="14" t="s">
        <v>13</v>
      </c>
      <c r="D17" s="1">
        <v>20</v>
      </c>
      <c r="E17" s="1">
        <v>20</v>
      </c>
      <c r="F17" s="1">
        <v>0</v>
      </c>
      <c r="G17" s="1">
        <f>E17-F17</f>
        <v>20</v>
      </c>
      <c r="H17" s="1">
        <v>0</v>
      </c>
      <c r="I17" s="1">
        <f t="shared" si="21"/>
        <v>20</v>
      </c>
      <c r="J17" s="1">
        <v>0</v>
      </c>
      <c r="K17" s="1">
        <f t="shared" si="22"/>
        <v>20</v>
      </c>
      <c r="L17" s="1"/>
      <c r="M17" s="1">
        <f t="shared" si="23"/>
        <v>20</v>
      </c>
      <c r="N17" s="1">
        <v>10</v>
      </c>
      <c r="O17" s="1">
        <f t="shared" si="24"/>
        <v>10</v>
      </c>
      <c r="P17" s="1">
        <v>8</v>
      </c>
      <c r="Q17" s="1">
        <f t="shared" si="25"/>
        <v>2</v>
      </c>
      <c r="R17" s="1">
        <v>2</v>
      </c>
      <c r="S17" s="1">
        <f t="shared" si="26"/>
        <v>0</v>
      </c>
      <c r="T17" s="1"/>
      <c r="U17" s="1">
        <f t="shared" si="27"/>
        <v>0</v>
      </c>
      <c r="V17" s="1"/>
      <c r="W17" s="1">
        <f t="shared" si="28"/>
        <v>0</v>
      </c>
      <c r="X17" s="1"/>
      <c r="Y17" s="1">
        <f t="shared" si="29"/>
        <v>0</v>
      </c>
      <c r="Z17" s="1"/>
      <c r="AA17" s="1">
        <f t="shared" si="30"/>
        <v>0</v>
      </c>
      <c r="AB17" s="1"/>
      <c r="AC17" s="1">
        <f t="shared" si="31"/>
        <v>0</v>
      </c>
      <c r="AD17" s="1"/>
      <c r="AE17" s="1">
        <f t="shared" si="32"/>
        <v>0</v>
      </c>
      <c r="AF17" s="1"/>
      <c r="AG17" s="1">
        <f t="shared" si="33"/>
        <v>0</v>
      </c>
      <c r="AH17" s="1"/>
      <c r="AI17" s="1">
        <f t="shared" si="34"/>
        <v>0</v>
      </c>
      <c r="AJ17" s="1"/>
      <c r="AK17" s="1">
        <f t="shared" si="35"/>
        <v>0</v>
      </c>
      <c r="AL17" s="1"/>
      <c r="AM17" s="1">
        <f t="shared" si="36"/>
        <v>0</v>
      </c>
      <c r="AN17" s="1"/>
      <c r="AO17" s="1">
        <f t="shared" si="37"/>
        <v>0</v>
      </c>
      <c r="AP17" s="1"/>
      <c r="AQ17" s="1">
        <f t="shared" si="38"/>
        <v>0</v>
      </c>
      <c r="AR17" s="1"/>
      <c r="AS17" s="1">
        <f t="shared" si="39"/>
        <v>0</v>
      </c>
      <c r="AT17" s="9"/>
      <c r="AU17" s="9">
        <f t="shared" si="40"/>
        <v>0</v>
      </c>
    </row>
    <row r="18" spans="1:47" ht="14.25" customHeight="1">
      <c r="A18" s="9"/>
      <c r="B18" s="13"/>
      <c r="C18" s="14" t="s">
        <v>14</v>
      </c>
      <c r="D18" s="1">
        <v>4</v>
      </c>
      <c r="E18" s="1">
        <v>4</v>
      </c>
      <c r="F18" s="1">
        <v>0</v>
      </c>
      <c r="G18" s="1">
        <f t="shared" ref="G18" si="41">E18-F18</f>
        <v>4</v>
      </c>
      <c r="H18" s="1">
        <v>0</v>
      </c>
      <c r="I18" s="1">
        <f t="shared" si="21"/>
        <v>4</v>
      </c>
      <c r="J18" s="1">
        <v>0</v>
      </c>
      <c r="K18" s="1">
        <f t="shared" si="22"/>
        <v>4</v>
      </c>
      <c r="L18" s="1"/>
      <c r="M18" s="1">
        <f t="shared" si="23"/>
        <v>4</v>
      </c>
      <c r="N18" s="1"/>
      <c r="O18" s="1">
        <f t="shared" si="24"/>
        <v>4</v>
      </c>
      <c r="P18" s="1"/>
      <c r="Q18" s="1">
        <f t="shared" si="25"/>
        <v>4</v>
      </c>
      <c r="R18" s="1"/>
      <c r="S18" s="1">
        <f t="shared" si="26"/>
        <v>4</v>
      </c>
      <c r="T18" s="1">
        <v>4</v>
      </c>
      <c r="U18" s="1">
        <f t="shared" si="27"/>
        <v>0</v>
      </c>
      <c r="V18" s="1"/>
      <c r="W18" s="1">
        <f t="shared" si="28"/>
        <v>0</v>
      </c>
      <c r="X18" s="1"/>
      <c r="Y18" s="1">
        <f t="shared" si="29"/>
        <v>0</v>
      </c>
      <c r="Z18" s="1"/>
      <c r="AA18" s="1">
        <f t="shared" si="30"/>
        <v>0</v>
      </c>
      <c r="AB18" s="1"/>
      <c r="AC18" s="1">
        <f t="shared" si="31"/>
        <v>0</v>
      </c>
      <c r="AD18" s="1"/>
      <c r="AE18" s="1">
        <f t="shared" si="32"/>
        <v>0</v>
      </c>
      <c r="AF18" s="1"/>
      <c r="AG18" s="1">
        <f t="shared" si="33"/>
        <v>0</v>
      </c>
      <c r="AH18" s="1"/>
      <c r="AI18" s="1">
        <f t="shared" si="34"/>
        <v>0</v>
      </c>
      <c r="AJ18" s="1"/>
      <c r="AK18" s="1">
        <f t="shared" si="35"/>
        <v>0</v>
      </c>
      <c r="AL18" s="1"/>
      <c r="AM18" s="1">
        <f t="shared" si="36"/>
        <v>0</v>
      </c>
      <c r="AN18" s="1"/>
      <c r="AO18" s="1">
        <f t="shared" si="37"/>
        <v>0</v>
      </c>
      <c r="AP18" s="1"/>
      <c r="AQ18" s="1">
        <f t="shared" si="38"/>
        <v>0</v>
      </c>
      <c r="AR18" s="1"/>
      <c r="AS18" s="1">
        <f t="shared" si="39"/>
        <v>0</v>
      </c>
      <c r="AT18" s="9"/>
      <c r="AU18" s="9">
        <f t="shared" si="40"/>
        <v>0</v>
      </c>
    </row>
    <row r="19" spans="1:47" ht="14.25" customHeight="1">
      <c r="A19" s="9"/>
      <c r="B19" s="10">
        <v>12</v>
      </c>
      <c r="C19" s="11" t="s">
        <v>15</v>
      </c>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9"/>
      <c r="AU19" s="12"/>
    </row>
    <row r="20" spans="1:47" ht="14.25" customHeight="1">
      <c r="A20" s="9"/>
      <c r="B20" s="13"/>
      <c r="C20" s="14" t="s">
        <v>16</v>
      </c>
      <c r="D20" s="1">
        <v>4</v>
      </c>
      <c r="E20" s="1">
        <v>4</v>
      </c>
      <c r="F20" s="1">
        <v>0</v>
      </c>
      <c r="G20" s="1">
        <f t="shared" ref="G20:G22" si="42">E20-F20</f>
        <v>4</v>
      </c>
      <c r="H20" s="1">
        <v>0</v>
      </c>
      <c r="I20" s="1">
        <f t="shared" ref="I20:I22" si="43">G20-H20</f>
        <v>4</v>
      </c>
      <c r="J20" s="1">
        <v>0</v>
      </c>
      <c r="K20" s="1">
        <f t="shared" ref="K20:K22" si="44">I20-J20</f>
        <v>4</v>
      </c>
      <c r="L20" s="1"/>
      <c r="M20" s="1">
        <f t="shared" ref="M20:M22" si="45">K20-L20</f>
        <v>4</v>
      </c>
      <c r="N20" s="1"/>
      <c r="O20" s="1">
        <f t="shared" ref="O20:O22" si="46">M20-N20</f>
        <v>4</v>
      </c>
      <c r="P20" s="1"/>
      <c r="Q20" s="1">
        <f t="shared" ref="Q20:Q22" si="47">O20-P20</f>
        <v>4</v>
      </c>
      <c r="R20" s="1"/>
      <c r="S20" s="1">
        <f t="shared" ref="S20:S22" si="48">Q20-R20</f>
        <v>4</v>
      </c>
      <c r="T20" s="1"/>
      <c r="U20" s="1">
        <f t="shared" ref="U20:U22" si="49">S20-T20</f>
        <v>4</v>
      </c>
      <c r="V20" s="1"/>
      <c r="W20" s="1">
        <f t="shared" ref="W20:W22" si="50">U20-V20</f>
        <v>4</v>
      </c>
      <c r="X20" s="1"/>
      <c r="Y20" s="1">
        <f t="shared" ref="Y20:Y22" si="51">W20-X20</f>
        <v>4</v>
      </c>
      <c r="Z20" s="1"/>
      <c r="AA20" s="1">
        <f t="shared" ref="AA20:AA22" si="52">Y20-Z20</f>
        <v>4</v>
      </c>
      <c r="AB20" s="1"/>
      <c r="AC20" s="1">
        <f t="shared" ref="AC20:AC22" si="53">AA20-AB20</f>
        <v>4</v>
      </c>
      <c r="AD20" s="1"/>
      <c r="AE20" s="1">
        <f t="shared" ref="AE20:AE22" si="54">AC20-AD20</f>
        <v>4</v>
      </c>
      <c r="AF20" s="1"/>
      <c r="AG20" s="1">
        <f t="shared" ref="AG20:AG22" si="55">AE20-AF20</f>
        <v>4</v>
      </c>
      <c r="AH20" s="1"/>
      <c r="AI20" s="1">
        <f t="shared" ref="AI20:AI22" si="56">AG20-AH20</f>
        <v>4</v>
      </c>
      <c r="AJ20" s="1"/>
      <c r="AK20" s="1">
        <f t="shared" ref="AK20:AK22" si="57">AI20-AJ20</f>
        <v>4</v>
      </c>
      <c r="AL20" s="1">
        <v>4</v>
      </c>
      <c r="AM20" s="1">
        <f t="shared" ref="AM20:AM22" si="58">AK20-AL20</f>
        <v>0</v>
      </c>
      <c r="AN20" s="1"/>
      <c r="AO20" s="1">
        <f t="shared" ref="AO20:AO22" si="59">AM20-AN20</f>
        <v>0</v>
      </c>
      <c r="AP20" s="1"/>
      <c r="AQ20" s="1">
        <f t="shared" ref="AQ20:AQ22" si="60">AO20-AP20</f>
        <v>0</v>
      </c>
      <c r="AR20" s="1"/>
      <c r="AS20" s="1">
        <f t="shared" ref="AS20:AS22" si="61">AQ20-AR20</f>
        <v>0</v>
      </c>
      <c r="AT20" s="9"/>
      <c r="AU20" s="9">
        <f t="shared" ref="AU20:AU22" si="62">AS20-AT20</f>
        <v>0</v>
      </c>
    </row>
    <row r="21" spans="1:47" ht="14.25" customHeight="1">
      <c r="A21" s="9"/>
      <c r="B21" s="13"/>
      <c r="C21" s="14" t="s">
        <v>17</v>
      </c>
      <c r="D21" s="1">
        <v>18</v>
      </c>
      <c r="E21" s="1">
        <v>18</v>
      </c>
      <c r="F21" s="1">
        <v>0</v>
      </c>
      <c r="G21" s="1">
        <f t="shared" si="42"/>
        <v>18</v>
      </c>
      <c r="H21" s="1">
        <v>0</v>
      </c>
      <c r="I21" s="1">
        <f t="shared" si="43"/>
        <v>18</v>
      </c>
      <c r="J21" s="1">
        <v>0</v>
      </c>
      <c r="K21" s="1">
        <f t="shared" si="44"/>
        <v>18</v>
      </c>
      <c r="L21" s="1"/>
      <c r="M21" s="1">
        <f t="shared" si="45"/>
        <v>18</v>
      </c>
      <c r="N21" s="1"/>
      <c r="O21" s="1">
        <f t="shared" si="46"/>
        <v>18</v>
      </c>
      <c r="P21" s="1"/>
      <c r="Q21" s="1">
        <f t="shared" si="47"/>
        <v>18</v>
      </c>
      <c r="R21" s="1"/>
      <c r="S21" s="1">
        <f t="shared" si="48"/>
        <v>18</v>
      </c>
      <c r="T21" s="1"/>
      <c r="U21" s="1">
        <f t="shared" si="49"/>
        <v>18</v>
      </c>
      <c r="V21" s="1"/>
      <c r="W21" s="1">
        <f t="shared" si="50"/>
        <v>18</v>
      </c>
      <c r="X21" s="1"/>
      <c r="Y21" s="1">
        <f t="shared" si="51"/>
        <v>18</v>
      </c>
      <c r="Z21" s="1"/>
      <c r="AA21" s="1">
        <f t="shared" si="52"/>
        <v>18</v>
      </c>
      <c r="AB21" s="1"/>
      <c r="AC21" s="1">
        <f t="shared" si="53"/>
        <v>18</v>
      </c>
      <c r="AD21" s="1"/>
      <c r="AE21" s="1">
        <f t="shared" si="54"/>
        <v>18</v>
      </c>
      <c r="AF21" s="1"/>
      <c r="AG21" s="1">
        <f t="shared" si="55"/>
        <v>18</v>
      </c>
      <c r="AH21" s="1"/>
      <c r="AI21" s="1">
        <f t="shared" si="56"/>
        <v>18</v>
      </c>
      <c r="AJ21" s="1">
        <v>10</v>
      </c>
      <c r="AK21" s="1">
        <f t="shared" si="57"/>
        <v>8</v>
      </c>
      <c r="AL21" s="1">
        <v>8</v>
      </c>
      <c r="AM21" s="1">
        <f t="shared" si="58"/>
        <v>0</v>
      </c>
      <c r="AN21" s="1"/>
      <c r="AO21" s="1">
        <f t="shared" si="59"/>
        <v>0</v>
      </c>
      <c r="AP21" s="1"/>
      <c r="AQ21" s="1">
        <f t="shared" si="60"/>
        <v>0</v>
      </c>
      <c r="AR21" s="1"/>
      <c r="AS21" s="1">
        <f t="shared" si="61"/>
        <v>0</v>
      </c>
      <c r="AT21" s="9"/>
      <c r="AU21" s="9">
        <f t="shared" si="62"/>
        <v>0</v>
      </c>
    </row>
    <row r="22" spans="1:47" ht="14.25" customHeight="1">
      <c r="A22" s="9"/>
      <c r="B22" s="13"/>
      <c r="C22" s="14" t="s">
        <v>18</v>
      </c>
      <c r="D22" s="1">
        <v>12</v>
      </c>
      <c r="E22" s="1">
        <v>12</v>
      </c>
      <c r="F22" s="1">
        <v>0</v>
      </c>
      <c r="G22" s="1">
        <f t="shared" si="42"/>
        <v>12</v>
      </c>
      <c r="H22" s="1">
        <v>0</v>
      </c>
      <c r="I22" s="1">
        <f t="shared" si="43"/>
        <v>12</v>
      </c>
      <c r="J22" s="1">
        <v>0</v>
      </c>
      <c r="K22" s="1">
        <f t="shared" si="44"/>
        <v>12</v>
      </c>
      <c r="L22" s="1"/>
      <c r="M22" s="1">
        <f t="shared" si="45"/>
        <v>12</v>
      </c>
      <c r="N22" s="1"/>
      <c r="O22" s="1">
        <f t="shared" si="46"/>
        <v>12</v>
      </c>
      <c r="P22" s="1"/>
      <c r="Q22" s="1">
        <f t="shared" si="47"/>
        <v>12</v>
      </c>
      <c r="R22" s="1"/>
      <c r="S22" s="1">
        <f t="shared" si="48"/>
        <v>12</v>
      </c>
      <c r="T22" s="1"/>
      <c r="U22" s="1">
        <f t="shared" si="49"/>
        <v>12</v>
      </c>
      <c r="V22" s="1"/>
      <c r="W22" s="1">
        <f t="shared" si="50"/>
        <v>12</v>
      </c>
      <c r="X22" s="1"/>
      <c r="Y22" s="1">
        <f t="shared" si="51"/>
        <v>12</v>
      </c>
      <c r="Z22" s="1"/>
      <c r="AA22" s="1">
        <f t="shared" si="52"/>
        <v>12</v>
      </c>
      <c r="AB22" s="1"/>
      <c r="AC22" s="1">
        <f t="shared" si="53"/>
        <v>12</v>
      </c>
      <c r="AD22" s="1"/>
      <c r="AE22" s="1">
        <f t="shared" si="54"/>
        <v>12</v>
      </c>
      <c r="AF22" s="1"/>
      <c r="AG22" s="1">
        <f t="shared" si="55"/>
        <v>12</v>
      </c>
      <c r="AH22" s="1"/>
      <c r="AI22" s="1">
        <f t="shared" si="56"/>
        <v>12</v>
      </c>
      <c r="AJ22" s="1"/>
      <c r="AK22" s="1">
        <f t="shared" si="57"/>
        <v>12</v>
      </c>
      <c r="AL22" s="1"/>
      <c r="AM22" s="1">
        <f t="shared" si="58"/>
        <v>12</v>
      </c>
      <c r="AN22" s="1">
        <v>8</v>
      </c>
      <c r="AO22" s="1">
        <f t="shared" si="59"/>
        <v>4</v>
      </c>
      <c r="AP22" s="1">
        <v>4</v>
      </c>
      <c r="AQ22" s="1">
        <f t="shared" si="60"/>
        <v>0</v>
      </c>
      <c r="AR22" s="1"/>
      <c r="AS22" s="1">
        <f t="shared" si="61"/>
        <v>0</v>
      </c>
      <c r="AT22" s="9"/>
      <c r="AU22" s="9">
        <f t="shared" si="62"/>
        <v>0</v>
      </c>
    </row>
    <row r="23" spans="1:47" ht="14.25" customHeight="1">
      <c r="A23" s="9"/>
      <c r="B23" s="10">
        <v>13</v>
      </c>
      <c r="C23" s="11" t="s">
        <v>23</v>
      </c>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9"/>
      <c r="AU23" s="12"/>
    </row>
    <row r="24" spans="1:47" ht="14.25" customHeight="1">
      <c r="A24" s="9"/>
      <c r="B24" s="13"/>
      <c r="C24" s="14" t="s">
        <v>24</v>
      </c>
      <c r="D24" s="1">
        <v>6</v>
      </c>
      <c r="E24" s="1">
        <v>6</v>
      </c>
      <c r="F24" s="1">
        <v>0</v>
      </c>
      <c r="G24" s="1">
        <f t="shared" ref="G24:G25" si="63">E24-F24</f>
        <v>6</v>
      </c>
      <c r="H24" s="1">
        <v>0</v>
      </c>
      <c r="I24" s="1">
        <f t="shared" ref="I24:I25" si="64">G24-H24</f>
        <v>6</v>
      </c>
      <c r="J24" s="1">
        <v>0</v>
      </c>
      <c r="K24" s="1">
        <f t="shared" ref="K24:K25" si="65">I24-J24</f>
        <v>6</v>
      </c>
      <c r="L24" s="1"/>
      <c r="M24" s="1">
        <f t="shared" ref="M24:M25" si="66">K24-L24</f>
        <v>6</v>
      </c>
      <c r="N24" s="1"/>
      <c r="O24" s="1">
        <f t="shared" ref="O24:O25" si="67">M24-N24</f>
        <v>6</v>
      </c>
      <c r="P24" s="1"/>
      <c r="Q24" s="1">
        <f t="shared" ref="Q24:Q25" si="68">O24-P24</f>
        <v>6</v>
      </c>
      <c r="R24" s="1"/>
      <c r="S24" s="1">
        <f t="shared" ref="S24:S25" si="69">Q24-R24</f>
        <v>6</v>
      </c>
      <c r="T24" s="1"/>
      <c r="U24" s="1">
        <f t="shared" ref="U24:U25" si="70">S24-T24</f>
        <v>6</v>
      </c>
      <c r="V24" s="1"/>
      <c r="W24" s="1">
        <f t="shared" ref="W24:W25" si="71">U24-V24</f>
        <v>6</v>
      </c>
      <c r="X24" s="1"/>
      <c r="Y24" s="1">
        <f t="shared" ref="Y24:Y25" si="72">W24-X24</f>
        <v>6</v>
      </c>
      <c r="Z24" s="1"/>
      <c r="AA24" s="1">
        <f t="shared" ref="AA24:AA25" si="73">Y24-Z24</f>
        <v>6</v>
      </c>
      <c r="AB24" s="1"/>
      <c r="AC24" s="1">
        <f t="shared" ref="AC24:AC25" si="74">AA24-AB24</f>
        <v>6</v>
      </c>
      <c r="AD24" s="1"/>
      <c r="AE24" s="1">
        <f t="shared" ref="AE24:AE25" si="75">AC24-AD24</f>
        <v>6</v>
      </c>
      <c r="AF24" s="1"/>
      <c r="AG24" s="1">
        <f t="shared" ref="AG24:AG25" si="76">AE24-AF24</f>
        <v>6</v>
      </c>
      <c r="AH24" s="1"/>
      <c r="AI24" s="1">
        <f t="shared" ref="AI24:AI25" si="77">AG24-AH24</f>
        <v>6</v>
      </c>
      <c r="AJ24" s="1"/>
      <c r="AK24" s="1">
        <f t="shared" ref="AK24:AK25" si="78">AI24-AJ24</f>
        <v>6</v>
      </c>
      <c r="AL24" s="1"/>
      <c r="AM24" s="1">
        <f t="shared" ref="AM24:AM25" si="79">AK24-AL24</f>
        <v>6</v>
      </c>
      <c r="AN24" s="1">
        <v>6</v>
      </c>
      <c r="AO24" s="1">
        <f t="shared" ref="AO24:AO25" si="80">AM24-AN24</f>
        <v>0</v>
      </c>
      <c r="AP24" s="1"/>
      <c r="AQ24" s="1">
        <f t="shared" ref="AQ24:AQ25" si="81">AO24-AP24</f>
        <v>0</v>
      </c>
      <c r="AR24" s="1"/>
      <c r="AS24" s="1">
        <f t="shared" ref="AS24:AS25" si="82">AQ24-AR24</f>
        <v>0</v>
      </c>
      <c r="AT24" s="9"/>
      <c r="AU24" s="9">
        <f t="shared" ref="AU24:AU25" si="83">AS24-AT24</f>
        <v>0</v>
      </c>
    </row>
    <row r="25" spans="1:47" ht="14.25" customHeight="1">
      <c r="A25" s="9"/>
      <c r="B25" s="13"/>
      <c r="C25" s="14" t="s">
        <v>25</v>
      </c>
      <c r="D25" s="1">
        <v>10</v>
      </c>
      <c r="E25" s="1">
        <v>10</v>
      </c>
      <c r="F25" s="1">
        <v>0</v>
      </c>
      <c r="G25" s="1">
        <f t="shared" si="63"/>
        <v>10</v>
      </c>
      <c r="H25" s="1">
        <v>0</v>
      </c>
      <c r="I25" s="1">
        <f t="shared" si="64"/>
        <v>10</v>
      </c>
      <c r="J25" s="1">
        <v>0</v>
      </c>
      <c r="K25" s="1">
        <f t="shared" si="65"/>
        <v>10</v>
      </c>
      <c r="L25" s="1"/>
      <c r="M25" s="1">
        <f t="shared" si="66"/>
        <v>10</v>
      </c>
      <c r="N25" s="1"/>
      <c r="O25" s="1">
        <f t="shared" si="67"/>
        <v>10</v>
      </c>
      <c r="P25" s="1"/>
      <c r="Q25" s="1">
        <f t="shared" si="68"/>
        <v>10</v>
      </c>
      <c r="R25" s="1"/>
      <c r="S25" s="1">
        <f t="shared" si="69"/>
        <v>10</v>
      </c>
      <c r="T25" s="1"/>
      <c r="U25" s="1">
        <f t="shared" si="70"/>
        <v>10</v>
      </c>
      <c r="V25" s="1"/>
      <c r="W25" s="1">
        <f t="shared" si="71"/>
        <v>10</v>
      </c>
      <c r="X25" s="1"/>
      <c r="Y25" s="1">
        <f t="shared" si="72"/>
        <v>10</v>
      </c>
      <c r="Z25" s="1"/>
      <c r="AA25" s="1">
        <f t="shared" si="73"/>
        <v>10</v>
      </c>
      <c r="AB25" s="1"/>
      <c r="AC25" s="1">
        <f t="shared" si="74"/>
        <v>10</v>
      </c>
      <c r="AD25" s="1"/>
      <c r="AE25" s="1">
        <f t="shared" si="75"/>
        <v>10</v>
      </c>
      <c r="AF25" s="1"/>
      <c r="AG25" s="1">
        <f t="shared" si="76"/>
        <v>10</v>
      </c>
      <c r="AH25" s="1"/>
      <c r="AI25" s="1">
        <f t="shared" si="77"/>
        <v>10</v>
      </c>
      <c r="AJ25" s="1"/>
      <c r="AK25" s="1">
        <f t="shared" si="78"/>
        <v>10</v>
      </c>
      <c r="AL25" s="1"/>
      <c r="AM25" s="1">
        <f t="shared" si="79"/>
        <v>10</v>
      </c>
      <c r="AN25" s="1">
        <v>4</v>
      </c>
      <c r="AO25" s="1">
        <f t="shared" si="80"/>
        <v>6</v>
      </c>
      <c r="AP25" s="1">
        <v>6</v>
      </c>
      <c r="AQ25" s="1">
        <f t="shared" si="81"/>
        <v>0</v>
      </c>
      <c r="AR25" s="1"/>
      <c r="AS25" s="1">
        <f t="shared" si="82"/>
        <v>0</v>
      </c>
      <c r="AT25" s="9"/>
      <c r="AU25" s="9">
        <f t="shared" si="83"/>
        <v>0</v>
      </c>
    </row>
    <row r="26" spans="1:47" ht="14.25" customHeight="1">
      <c r="A26" s="9"/>
      <c r="B26" s="13"/>
      <c r="C26" s="9"/>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9"/>
      <c r="AU26" s="9"/>
    </row>
    <row r="27" spans="1:47" ht="14.25" customHeight="1">
      <c r="A27" s="9"/>
      <c r="B27" s="13"/>
      <c r="C27" s="9"/>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9"/>
      <c r="AU27" s="9"/>
    </row>
    <row r="28" spans="1:47" ht="14.25" customHeight="1">
      <c r="A28" s="9"/>
      <c r="B28" s="13"/>
      <c r="C28" s="9"/>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9"/>
      <c r="AU28" s="9"/>
    </row>
    <row r="29" spans="1:47" ht="14.25" customHeight="1">
      <c r="A29" s="9"/>
      <c r="B29" s="13"/>
      <c r="C29" s="9"/>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9"/>
      <c r="AU29" s="9"/>
    </row>
    <row r="30" spans="1:47" ht="14.25" customHeight="1">
      <c r="A30" s="9"/>
      <c r="B30" s="13"/>
      <c r="C30" s="9"/>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9"/>
      <c r="AU30" s="9"/>
    </row>
    <row r="31" spans="1:47" ht="14.25" customHeight="1">
      <c r="A31" s="9"/>
      <c r="B31" s="13"/>
      <c r="C31" s="9"/>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9"/>
      <c r="AU31" s="9"/>
    </row>
    <row r="32" spans="1:47" ht="14.25" customHeight="1">
      <c r="A32" s="9"/>
      <c r="B32" s="13"/>
      <c r="C32" s="9"/>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9"/>
      <c r="AU32" s="9"/>
    </row>
    <row r="33" spans="1:47" ht="14.25" customHeight="1">
      <c r="A33" s="9"/>
      <c r="B33" s="13"/>
      <c r="C33" s="9"/>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9"/>
      <c r="AU33" s="9"/>
    </row>
    <row r="34" spans="1:47" ht="14.25" customHeight="1">
      <c r="A34" s="9"/>
      <c r="B34" s="13"/>
      <c r="C34" s="9"/>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9"/>
      <c r="AU34" s="1"/>
    </row>
    <row r="35" spans="1:47" ht="14.25" customHeight="1">
      <c r="A35" s="9"/>
      <c r="B35" s="13"/>
      <c r="C35" s="9"/>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9"/>
      <c r="AU35" s="1"/>
    </row>
    <row r="36" spans="1:47" ht="14.25" customHeight="1">
      <c r="A36" s="9"/>
      <c r="B36" s="13"/>
      <c r="C36" s="9"/>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9"/>
      <c r="AU36" s="1"/>
    </row>
    <row r="37" spans="1:47" ht="14.25" customHeight="1">
      <c r="A37" s="9"/>
      <c r="B37" s="13"/>
      <c r="C37" s="9"/>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9"/>
      <c r="AU37" s="1"/>
    </row>
    <row r="38" spans="1:47" ht="14.25" customHeight="1">
      <c r="A38" s="9"/>
      <c r="B38" s="13"/>
      <c r="C38" s="9"/>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9"/>
      <c r="AU38" s="1"/>
    </row>
    <row r="39" spans="1:47" ht="14.25" customHeight="1">
      <c r="A39" s="9"/>
      <c r="B39" s="13"/>
      <c r="C39" s="9"/>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9"/>
      <c r="AU39" s="1"/>
    </row>
    <row r="40" spans="1:47" ht="14.25" customHeight="1">
      <c r="A40" s="9"/>
      <c r="B40" s="13"/>
      <c r="C40" s="9"/>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1:47" ht="14.25" customHeight="1">
      <c r="A41" s="1"/>
      <c r="B41" s="1"/>
      <c r="C41" s="9"/>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1:47"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row>
    <row r="43" spans="1:47"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row>
    <row r="44" spans="1:47" ht="14.25" customHeight="1">
      <c r="A44" s="1"/>
      <c r="B44" s="1"/>
      <c r="C44" s="15" t="s">
        <v>19</v>
      </c>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row>
    <row r="45" spans="1:47" ht="14.25" customHeight="1">
      <c r="A45" s="1"/>
      <c r="B45" s="1" t="s">
        <v>20</v>
      </c>
      <c r="C45" s="15"/>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row>
    <row r="46" spans="1:47" ht="14.25" customHeight="1">
      <c r="A46" s="1"/>
      <c r="B46" s="15" t="s">
        <v>21</v>
      </c>
      <c r="C46" s="16" t="s">
        <v>22</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row>
    <row r="47" spans="1: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row>
    <row r="48" spans="1:47"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row>
    <row r="49" spans="1:47"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row>
    <row r="50" spans="1:47"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row>
    <row r="51" spans="1:47"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row>
    <row r="52" spans="1:47"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row>
    <row r="53" spans="1:47"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row>
    <row r="54" spans="1:47"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row>
    <row r="55" spans="1:47"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row>
    <row r="56" spans="1:47"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row>
    <row r="57" spans="1:4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row>
    <row r="58" spans="1:47"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row>
    <row r="59" spans="1:47"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row>
    <row r="60" spans="1:47"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row>
    <row r="61" spans="1:47"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row>
    <row r="62" spans="1:47"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row>
    <row r="63" spans="1:47"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row>
    <row r="64" spans="1:47"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row>
    <row r="65" spans="1:47"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row>
    <row r="66" spans="1:47"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row>
    <row r="67" spans="1:4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row>
    <row r="68" spans="1:47"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row>
    <row r="69" spans="1:47"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row>
    <row r="70" spans="1:47"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row>
    <row r="71" spans="1:47"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row>
    <row r="72" spans="1:47"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row>
    <row r="73" spans="1:47"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row>
    <row r="74" spans="1:47"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row>
    <row r="75" spans="1:47"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row>
    <row r="76" spans="1:47"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row>
    <row r="77" spans="1:4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row>
    <row r="78" spans="1:47"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row>
    <row r="79" spans="1:47"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row>
    <row r="80" spans="1:47"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row>
    <row r="81" spans="1:47"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row>
    <row r="82" spans="1:47"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row>
    <row r="83" spans="1:47"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row>
    <row r="84" spans="1:47"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row>
    <row r="85" spans="1:47"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row>
    <row r="86" spans="1:47"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row>
    <row r="87" spans="1:4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row>
    <row r="88" spans="1:47"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row>
    <row r="89" spans="1:47"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row>
    <row r="90" spans="1:47"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row>
    <row r="91" spans="1:47"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row>
    <row r="92" spans="1:47"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row>
    <row r="93" spans="1:47"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row>
    <row r="94" spans="1:47"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row>
    <row r="95" spans="1:47"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row>
    <row r="96" spans="1:47"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row>
    <row r="97" spans="1:4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row>
    <row r="98" spans="1:47"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row>
    <row r="99" spans="1:47"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row>
    <row r="100" spans="1:47"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row>
    <row r="101" spans="1:47"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row>
    <row r="102" spans="1:47"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row>
    <row r="103" spans="1:47"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row>
    <row r="104" spans="1:47"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row>
    <row r="105" spans="1:47"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row>
    <row r="106" spans="1:47"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row>
    <row r="107" spans="1:4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row>
    <row r="108" spans="1:47"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row>
    <row r="109" spans="1:47"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row>
    <row r="110" spans="1:47"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row>
    <row r="111" spans="1:47"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row>
    <row r="112" spans="1:47"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row>
    <row r="113" spans="1:47"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row>
    <row r="114" spans="1:47"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row>
    <row r="115" spans="1:47"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row>
    <row r="116" spans="1:47"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row>
    <row r="117" spans="1:4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row>
    <row r="118" spans="1:47"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row>
    <row r="119" spans="1:47"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row>
    <row r="120" spans="1:47"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row>
    <row r="121" spans="1:47"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row>
    <row r="122" spans="1:47"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row>
    <row r="123" spans="1:47"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row>
    <row r="124" spans="1:47"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row>
    <row r="125" spans="1:47"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row>
    <row r="126" spans="1:47"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row>
    <row r="127" spans="1:4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row>
    <row r="128" spans="1:47"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row>
    <row r="129" spans="1:47"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row>
    <row r="130" spans="1:47"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row>
    <row r="131" spans="1:47"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row>
    <row r="132" spans="1:47"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row>
    <row r="133" spans="1:47"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row>
    <row r="134" spans="1:47"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row>
    <row r="135" spans="1:47"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row>
    <row r="136" spans="1:47"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row>
    <row r="137" spans="1:4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row>
    <row r="138" spans="1:47"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row>
    <row r="139" spans="1:47"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row>
    <row r="140" spans="1:47"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row>
    <row r="141" spans="1:47"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row>
    <row r="142" spans="1:47"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row>
    <row r="143" spans="1:47"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row>
    <row r="144" spans="1:47"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row>
    <row r="145" spans="1:47"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row>
    <row r="146" spans="1:47"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row>
    <row r="147" spans="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row>
    <row r="148" spans="1:47"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row>
    <row r="149" spans="1:47"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row>
    <row r="150" spans="1:47"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row>
    <row r="151" spans="1:47"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row>
    <row r="152" spans="1:47"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row>
    <row r="153" spans="1:47"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row>
    <row r="154" spans="1:47"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row>
    <row r="155" spans="1:47"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row>
    <row r="156" spans="1:47"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row>
    <row r="157" spans="1:4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row>
    <row r="158" spans="1:47"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row>
    <row r="159" spans="1:47"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row>
    <row r="160" spans="1:47"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row>
    <row r="161" spans="1:47"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row>
    <row r="162" spans="1:47"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row>
    <row r="163" spans="1:47"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row>
    <row r="164" spans="1:47"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row>
    <row r="165" spans="1:47"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row>
    <row r="166" spans="1:47"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row>
    <row r="167" spans="1:4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row>
    <row r="168" spans="1:47"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row>
    <row r="169" spans="1:47"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row>
    <row r="170" spans="1:47"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row>
    <row r="171" spans="1:47"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row>
    <row r="172" spans="1:47"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row>
    <row r="173" spans="1:47"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row>
    <row r="174" spans="1:47"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row>
    <row r="175" spans="1:47"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row>
    <row r="176" spans="1:47"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row>
    <row r="177" spans="1:4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row>
    <row r="178" spans="1:47"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row>
    <row r="179" spans="1:47"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row>
    <row r="180" spans="1:47"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row>
    <row r="181" spans="1:47"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row>
    <row r="182" spans="1:47"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row>
    <row r="183" spans="1:47"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row>
    <row r="184" spans="1:47"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row>
    <row r="185" spans="1:47"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row>
    <row r="186" spans="1:47"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row>
    <row r="187" spans="1:4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row>
    <row r="188" spans="1:47"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row>
    <row r="189" spans="1:47"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row>
    <row r="190" spans="1:47"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row>
    <row r="191" spans="1:47"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row>
    <row r="192" spans="1:47"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row>
    <row r="193" spans="1:47"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row>
    <row r="194" spans="1:47"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row>
    <row r="195" spans="1:47"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row>
    <row r="196" spans="1:47"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row>
    <row r="197" spans="1:4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row>
    <row r="198" spans="1:47"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row>
    <row r="199" spans="1:47"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row>
    <row r="200" spans="1:47"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row>
    <row r="201" spans="1:47"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row>
    <row r="202" spans="1:47"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row>
    <row r="203" spans="1:47"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row>
    <row r="204" spans="1:47"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row>
    <row r="205" spans="1:47"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row>
    <row r="206" spans="1:47"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row>
    <row r="207" spans="1:4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row>
    <row r="208" spans="1:47"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row>
    <row r="209" spans="1:47"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row>
    <row r="210" spans="1:47"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row>
    <row r="211" spans="1:47"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row>
    <row r="212" spans="1:47"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row>
    <row r="213" spans="1:47"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row>
    <row r="214" spans="1:47"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row>
    <row r="215" spans="1:47"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row>
    <row r="216" spans="1:47"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row>
    <row r="217" spans="1:4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row>
    <row r="218" spans="1:47"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row>
    <row r="219" spans="1:47"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row>
    <row r="220" spans="1:47"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row>
    <row r="221" spans="1:47"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row>
    <row r="222" spans="1:47"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row>
    <row r="223" spans="1:47"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row>
    <row r="224" spans="1:47"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row>
    <row r="225" spans="1:47"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row>
    <row r="226" spans="1:47"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row>
    <row r="227" spans="1:4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row>
    <row r="228" spans="1:47"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row>
    <row r="229" spans="1:47"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row>
    <row r="230" spans="1:47"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row>
    <row r="231" spans="1:47"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row>
    <row r="232" spans="1:47"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row>
    <row r="233" spans="1:47"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row>
    <row r="234" spans="1:47"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row>
    <row r="235" spans="1:47"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row>
    <row r="236" spans="1:47"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row>
    <row r="237" spans="1:4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row>
    <row r="238" spans="1:47"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row>
    <row r="239" spans="1:47"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row>
    <row r="240" spans="1:47"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row>
    <row r="241" spans="1:47"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row>
    <row r="242" spans="1:47"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row>
    <row r="243" spans="1:47"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row>
    <row r="244" spans="1:47"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row>
    <row r="245" spans="1:47"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row>
    <row r="246" spans="1:47"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row>
    <row r="247" spans="1: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row>
    <row r="248" spans="1:47"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row>
    <row r="249" spans="1:47"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row>
    <row r="250" spans="1:47"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row>
    <row r="251" spans="1:47"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row>
    <row r="252" spans="1:47"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row>
    <row r="253" spans="1:47"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row>
    <row r="254" spans="1:47"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1:47"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row>
    <row r="830" spans="1:47"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row>
    <row r="831" spans="1:47"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row>
    <row r="832" spans="1:47"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row>
    <row r="833" spans="1:47"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row>
    <row r="834" spans="1:47"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row>
    <row r="835" spans="1:47"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row>
    <row r="836" spans="1:47"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row>
    <row r="837" spans="1:4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row>
    <row r="838" spans="1:47"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row>
    <row r="839" spans="1:47"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row>
    <row r="840" spans="1:47"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row>
    <row r="841" spans="1:47"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row>
    <row r="842" spans="1:47"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row>
    <row r="843" spans="1:47"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row>
    <row r="844" spans="1:47"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row>
    <row r="845" spans="1:47"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row>
    <row r="846" spans="1:47"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row>
    <row r="847" spans="1: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row>
    <row r="848" spans="1:47"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row>
    <row r="849" spans="1:47"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row>
    <row r="850" spans="1:47"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row>
    <row r="851" spans="1:47"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row>
    <row r="852" spans="1:47"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row>
    <row r="853" spans="1:47"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row>
    <row r="854" spans="1:47"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row>
    <row r="855" spans="1:47"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row>
    <row r="856" spans="1:47"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row>
    <row r="857" spans="1:4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row>
    <row r="858" spans="1:47"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row>
    <row r="859" spans="1:47"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row>
    <row r="860" spans="1:47"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row>
    <row r="861" spans="1:47"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row>
    <row r="862" spans="1:47"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row>
    <row r="863" spans="1:47"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row>
    <row r="864" spans="1:47"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row>
    <row r="865" spans="1:47"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row>
    <row r="866" spans="1:47"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row>
    <row r="867" spans="1:4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row>
    <row r="868" spans="1:47"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row>
    <row r="869" spans="1:47"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row>
    <row r="870" spans="1:47"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row>
    <row r="871" spans="1:47"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row>
    <row r="872" spans="1:47"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row>
    <row r="873" spans="1:47"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row>
    <row r="874" spans="1:47"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row>
    <row r="875" spans="1:47"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row>
    <row r="876" spans="1:47"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row>
    <row r="877" spans="1:4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row>
    <row r="878" spans="1:47"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row>
    <row r="879" spans="1:47"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row>
    <row r="880" spans="1:47"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row>
    <row r="881" spans="1:47"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row>
    <row r="882" spans="1:47"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row>
    <row r="883" spans="1:47"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row>
    <row r="884" spans="1:47"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row>
    <row r="885" spans="1:47"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row>
    <row r="886" spans="1:47"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row>
    <row r="887" spans="1:4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row>
    <row r="888" spans="1:47"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row>
    <row r="889" spans="1:47"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row>
    <row r="890" spans="1:47"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row>
    <row r="891" spans="1:47"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row>
    <row r="892" spans="1:47"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row>
    <row r="893" spans="1:47"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row>
    <row r="894" spans="1:47"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row>
    <row r="895" spans="1:47"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row>
    <row r="896" spans="1:47"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row>
    <row r="897" spans="1:4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row>
    <row r="898" spans="1:47"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row>
    <row r="899" spans="1:47"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row>
    <row r="900" spans="1:47"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row>
    <row r="901" spans="1:47"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row>
    <row r="902" spans="1:47"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row>
    <row r="903" spans="1:47"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row>
    <row r="904" spans="1:47"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row>
    <row r="905" spans="1:47"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row>
    <row r="906" spans="1:47"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row>
    <row r="907" spans="1:4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row>
    <row r="908" spans="1:47"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row>
    <row r="909" spans="1:47"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row>
    <row r="910" spans="1:47"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row>
    <row r="911" spans="1:47"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row>
    <row r="912" spans="1:47"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row>
    <row r="913" spans="1:47"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row>
    <row r="914" spans="1:47"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row>
    <row r="915" spans="1:47"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row>
    <row r="916" spans="1:47"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row>
    <row r="917" spans="1:4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row>
    <row r="918" spans="1:47"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row>
    <row r="919" spans="1:47"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row>
    <row r="920" spans="1:47"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row>
    <row r="921" spans="1:47"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row>
    <row r="922" spans="1:47"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row>
    <row r="923" spans="1:47"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row>
    <row r="924" spans="1:47"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row>
    <row r="925" spans="1:47"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row>
    <row r="926" spans="1:47"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row>
    <row r="927" spans="1:4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row>
    <row r="928" spans="1:47"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row>
    <row r="929" spans="1:47"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row>
    <row r="930" spans="1:47"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row>
    <row r="931" spans="1:47"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row>
    <row r="932" spans="1:47"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row>
    <row r="933" spans="1:47"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row>
    <row r="934" spans="1:47"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row>
    <row r="935" spans="1:47"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row>
    <row r="936" spans="1:47"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row>
    <row r="937" spans="1:4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row>
    <row r="938" spans="1:47"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row>
    <row r="939" spans="1:47"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row>
    <row r="940" spans="1:47"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row>
    <row r="941" spans="1:47"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row>
    <row r="942" spans="1:47"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row>
    <row r="943" spans="1:47"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row>
    <row r="944" spans="1:47"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row>
    <row r="945" spans="1:47"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row>
    <row r="946" spans="1:47"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row>
    <row r="947" spans="1: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row>
    <row r="948" spans="1:47"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row>
    <row r="949" spans="1:47"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row>
    <row r="950" spans="1:47"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row>
    <row r="951" spans="1:47"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row>
    <row r="952" spans="1:47"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row>
    <row r="953" spans="1:47"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row>
    <row r="954" spans="1:47"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row>
    <row r="955" spans="1:47"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row>
    <row r="956" spans="1:47"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row>
    <row r="957" spans="1:4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row>
    <row r="958" spans="1:47"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row>
    <row r="959" spans="1:47"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row>
    <row r="960" spans="1:47"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row>
    <row r="961" spans="1:47"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row>
    <row r="962" spans="1:47"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row>
    <row r="963" spans="1:47"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row>
    <row r="964" spans="1:47"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row>
    <row r="965" spans="1:47"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row>
    <row r="966" spans="1:47"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row>
    <row r="967" spans="1:4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row>
    <row r="968" spans="1:47"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row>
    <row r="969" spans="1:47"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row>
    <row r="970" spans="1:47"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row>
    <row r="971" spans="1:47"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row>
    <row r="972" spans="1:47"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row>
    <row r="973" spans="1:47"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row>
    <row r="974" spans="1:47"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row>
    <row r="975" spans="1:47"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row>
    <row r="976" spans="1:47"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row>
    <row r="977" spans="1:4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row>
    <row r="978" spans="1:47"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row>
    <row r="979" spans="1:47"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row>
    <row r="980" spans="1:47"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row>
    <row r="981" spans="1:47"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row>
    <row r="982" spans="1:47"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row>
    <row r="983" spans="1:47"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row>
    <row r="984" spans="1:47"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row>
    <row r="985" spans="1:47"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row>
    <row r="986" spans="1:47"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row>
    <row r="987" spans="1:4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row>
    <row r="988" spans="1:47"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row>
    <row r="989" spans="1:47"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row>
    <row r="990" spans="1:47"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row>
    <row r="991" spans="1:47"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row>
    <row r="992" spans="1:47"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row>
    <row r="993" spans="1:47"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row>
    <row r="994" spans="1:47"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row>
    <row r="995" spans="1:47"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row>
    <row r="996" spans="1:47"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row>
    <row r="997" spans="1:4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row>
    <row r="998" spans="1:47"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row>
    <row r="999" spans="1:47"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row>
    <row r="1000" spans="1:47"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row>
  </sheetData>
  <mergeCells count="23">
    <mergeCell ref="AQ9:AR9"/>
    <mergeCell ref="AS9:AT9"/>
    <mergeCell ref="B8:B10"/>
    <mergeCell ref="D8:AT8"/>
    <mergeCell ref="E9:F9"/>
    <mergeCell ref="G9:H9"/>
    <mergeCell ref="I9:J9"/>
    <mergeCell ref="K9:L9"/>
    <mergeCell ref="M9:N9"/>
    <mergeCell ref="O9:P9"/>
    <mergeCell ref="Q9:R9"/>
    <mergeCell ref="S9:T9"/>
    <mergeCell ref="U9:V9"/>
    <mergeCell ref="W9:X9"/>
    <mergeCell ref="Y9:Z9"/>
    <mergeCell ref="AA9:AB9"/>
    <mergeCell ref="AM9:AN9"/>
    <mergeCell ref="AO9:AP9"/>
    <mergeCell ref="AC9:AD9"/>
    <mergeCell ref="AE9:AF9"/>
    <mergeCell ref="AG9:AH9"/>
    <mergeCell ref="AI9:AJ9"/>
    <mergeCell ref="AK9:AL9"/>
  </mergeCells>
  <hyperlinks>
    <hyperlink ref="C46" r:id="rId1"/>
  </hyperlinks>
  <pageMargins left="0.74791666666666701" right="0.74791666666666701" top="0.98402777777777795" bottom="0.98402777777777795" header="0" footer="0"/>
  <pageSetup pageOrder="overThenDown" orientation="landscape"/>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Philippe</dc:creator>
  <cp:lastModifiedBy>philippe leblanc</cp:lastModifiedBy>
  <dcterms:created xsi:type="dcterms:W3CDTF">2020-04-16T02:31:58Z</dcterms:created>
  <dcterms:modified xsi:type="dcterms:W3CDTF">2020-04-16T02:34:53Z</dcterms:modified>
</cp:coreProperties>
</file>