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 Wong\Documents\GitHub\alt-routes\"/>
    </mc:Choice>
  </mc:AlternateContent>
  <xr:revisionPtr revIDLastSave="0" documentId="13_ncr:1_{D9A3893F-5327-4174-94DA-C20C42491B2D}" xr6:coauthVersionLast="45" xr6:coauthVersionMax="45" xr10:uidLastSave="{00000000-0000-0000-0000-000000000000}"/>
  <bookViews>
    <workbookView xWindow="-110" yWindow="-110" windowWidth="19420" windowHeight="10420" xr2:uid="{D895ED9F-9B08-45B6-A4C9-4605780550AB}"/>
  </bookViews>
  <sheets>
    <sheet name="CuhkToAdjacent" sheetId="1" r:id="rId1"/>
    <sheet name="CuhkToF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G10" i="1" s="1"/>
  <c r="O19" i="2"/>
  <c r="Q19" i="2" s="1"/>
  <c r="J19" i="2"/>
  <c r="L19" i="2" s="1"/>
  <c r="E19" i="2"/>
  <c r="G19" i="2" s="1"/>
  <c r="Q18" i="2"/>
  <c r="O18" i="2"/>
  <c r="L18" i="2"/>
  <c r="J18" i="2"/>
  <c r="E18" i="2"/>
  <c r="G18" i="2" s="1"/>
  <c r="S18" i="2" s="1"/>
  <c r="O17" i="2"/>
  <c r="Q17" i="2" s="1"/>
  <c r="J17" i="2"/>
  <c r="L17" i="2" s="1"/>
  <c r="E17" i="2"/>
  <c r="G17" i="2" s="1"/>
  <c r="O16" i="2"/>
  <c r="Q16" i="2" s="1"/>
  <c r="J16" i="2"/>
  <c r="L16" i="2" s="1"/>
  <c r="E16" i="2"/>
  <c r="G16" i="2" s="1"/>
  <c r="S16" i="2" s="1"/>
  <c r="O15" i="2"/>
  <c r="Q15" i="2" s="1"/>
  <c r="J15" i="2"/>
  <c r="L15" i="2" s="1"/>
  <c r="E15" i="2"/>
  <c r="G15" i="2" s="1"/>
  <c r="Q14" i="2"/>
  <c r="O14" i="2"/>
  <c r="J14" i="2"/>
  <c r="L14" i="2" s="1"/>
  <c r="G14" i="2"/>
  <c r="E14" i="2"/>
  <c r="O13" i="2"/>
  <c r="Q13" i="2" s="1"/>
  <c r="J13" i="2"/>
  <c r="L13" i="2" s="1"/>
  <c r="E13" i="2"/>
  <c r="G13" i="2" s="1"/>
  <c r="S13" i="2" s="1"/>
  <c r="O12" i="2"/>
  <c r="Q12" i="2" s="1"/>
  <c r="J12" i="2"/>
  <c r="L12" i="2" s="1"/>
  <c r="E12" i="2"/>
  <c r="G12" i="2" s="1"/>
  <c r="O11" i="2"/>
  <c r="Q11" i="2" s="1"/>
  <c r="J11" i="2"/>
  <c r="L11" i="2" s="1"/>
  <c r="E11" i="2"/>
  <c r="G11" i="2" s="1"/>
  <c r="O10" i="2"/>
  <c r="Q10" i="2" s="1"/>
  <c r="L10" i="2"/>
  <c r="J10" i="2"/>
  <c r="G10" i="2"/>
  <c r="E10" i="2"/>
  <c r="O9" i="2"/>
  <c r="Q9" i="2" s="1"/>
  <c r="J9" i="2"/>
  <c r="L9" i="2" s="1"/>
  <c r="E9" i="2"/>
  <c r="G9" i="2" s="1"/>
  <c r="O2" i="2"/>
  <c r="Q2" i="2" s="1"/>
  <c r="J2" i="2"/>
  <c r="L2" i="2" s="1"/>
  <c r="E2" i="2"/>
  <c r="G2" i="2" s="1"/>
  <c r="E7" i="1"/>
  <c r="G7" i="1" s="1"/>
  <c r="E6" i="1"/>
  <c r="G6" i="1" s="1"/>
  <c r="O4" i="1"/>
  <c r="Q4" i="1" s="1"/>
  <c r="J4" i="1"/>
  <c r="L4" i="1" s="1"/>
  <c r="E4" i="1"/>
  <c r="G4" i="1" s="1"/>
  <c r="O3" i="1"/>
  <c r="Q3" i="1" s="1"/>
  <c r="O5" i="1"/>
  <c r="Q5" i="1" s="1"/>
  <c r="O6" i="1"/>
  <c r="O7" i="1"/>
  <c r="O8" i="1"/>
  <c r="O9" i="1"/>
  <c r="O10" i="1"/>
  <c r="O11" i="1"/>
  <c r="Q11" i="1" s="1"/>
  <c r="O12" i="1"/>
  <c r="Q12" i="1" s="1"/>
  <c r="O13" i="1"/>
  <c r="Q13" i="1" s="1"/>
  <c r="O14" i="1"/>
  <c r="O15" i="1"/>
  <c r="O16" i="1"/>
  <c r="O17" i="1"/>
  <c r="O18" i="1"/>
  <c r="J3" i="1"/>
  <c r="L3" i="1" s="1"/>
  <c r="J5" i="1"/>
  <c r="L5" i="1" s="1"/>
  <c r="J6" i="1"/>
  <c r="L6" i="1" s="1"/>
  <c r="J7" i="1"/>
  <c r="J8" i="1"/>
  <c r="J9" i="1"/>
  <c r="L9" i="1" s="1"/>
  <c r="J10" i="1"/>
  <c r="L10" i="1" s="1"/>
  <c r="J11" i="1"/>
  <c r="J12" i="1"/>
  <c r="J13" i="1"/>
  <c r="L13" i="1" s="1"/>
  <c r="J14" i="1"/>
  <c r="L14" i="1" s="1"/>
  <c r="J15" i="1"/>
  <c r="L15" i="1" s="1"/>
  <c r="J16" i="1"/>
  <c r="J17" i="1"/>
  <c r="J18" i="1"/>
  <c r="L18" i="1" s="1"/>
  <c r="E3" i="1"/>
  <c r="G3" i="1" s="1"/>
  <c r="E5" i="1"/>
  <c r="G5" i="1" s="1"/>
  <c r="E8" i="1"/>
  <c r="G8" i="1" s="1"/>
  <c r="S8" i="1" s="1"/>
  <c r="E9" i="1"/>
  <c r="G9" i="1" s="1"/>
  <c r="E11" i="1"/>
  <c r="G11" i="1" s="1"/>
  <c r="E12" i="1"/>
  <c r="G12" i="1" s="1"/>
  <c r="E13" i="1"/>
  <c r="E14" i="1"/>
  <c r="G14" i="1" s="1"/>
  <c r="E15" i="1"/>
  <c r="E16" i="1"/>
  <c r="G16" i="1" s="1"/>
  <c r="S16" i="1" s="1"/>
  <c r="E17" i="1"/>
  <c r="G17" i="1" s="1"/>
  <c r="S17" i="1" s="1"/>
  <c r="E18" i="1"/>
  <c r="G18" i="1" s="1"/>
  <c r="S18" i="1" s="1"/>
  <c r="Q6" i="1"/>
  <c r="Q7" i="1"/>
  <c r="Q8" i="1"/>
  <c r="Q9" i="1"/>
  <c r="Q10" i="1"/>
  <c r="Q14" i="1"/>
  <c r="Q15" i="1"/>
  <c r="Q16" i="1"/>
  <c r="Q17" i="1"/>
  <c r="Q18" i="1"/>
  <c r="L7" i="1"/>
  <c r="L8" i="1"/>
  <c r="L11" i="1"/>
  <c r="L12" i="1"/>
  <c r="L16" i="1"/>
  <c r="L17" i="1"/>
  <c r="G13" i="1"/>
  <c r="G15" i="1"/>
  <c r="S15" i="1" s="1"/>
  <c r="O2" i="1"/>
  <c r="Q2" i="1" s="1"/>
  <c r="J2" i="1"/>
  <c r="L2" i="1" s="1"/>
  <c r="G2" i="1"/>
  <c r="S2" i="1" s="1"/>
  <c r="E2" i="1"/>
  <c r="S10" i="1" l="1"/>
  <c r="S9" i="1"/>
  <c r="S5" i="1"/>
  <c r="S3" i="1"/>
  <c r="S4" i="1"/>
  <c r="S12" i="1"/>
  <c r="S14" i="1"/>
  <c r="S13" i="1"/>
  <c r="S11" i="1"/>
  <c r="S6" i="1"/>
  <c r="S12" i="2"/>
  <c r="S11" i="2"/>
  <c r="S15" i="2"/>
  <c r="S14" i="2"/>
  <c r="S10" i="2"/>
  <c r="S2" i="2"/>
  <c r="S9" i="2"/>
  <c r="S17" i="2"/>
  <c r="S19" i="2"/>
  <c r="S7" i="1"/>
</calcChain>
</file>

<file path=xl/sharedStrings.xml><?xml version="1.0" encoding="utf-8"?>
<sst xmlns="http://schemas.openxmlformats.org/spreadsheetml/2006/main" count="69" uniqueCount="29">
  <si>
    <t>Plan Name</t>
  </si>
  <si>
    <t>Route 1</t>
  </si>
  <si>
    <t>Ave Freq</t>
  </si>
  <si>
    <t>Travel Cost</t>
  </si>
  <si>
    <t>Route 2</t>
  </si>
  <si>
    <t>72A -&gt; 48x</t>
  </si>
  <si>
    <t>72A</t>
  </si>
  <si>
    <t>Ave O-Cost</t>
  </si>
  <si>
    <t>48X</t>
  </si>
  <si>
    <t>R1 Sum</t>
  </si>
  <si>
    <t>R2 Sum</t>
  </si>
  <si>
    <t>Total Sum</t>
  </si>
  <si>
    <t>Route 3</t>
  </si>
  <si>
    <t>R3 Sum</t>
  </si>
  <si>
    <t>72A -&gt; 40X</t>
  </si>
  <si>
    <t>40X</t>
  </si>
  <si>
    <t>72A -&gt; 269D</t>
  </si>
  <si>
    <t>269D</t>
  </si>
  <si>
    <t>Afternoon</t>
  </si>
  <si>
    <t>Dusk</t>
  </si>
  <si>
    <t>87K -&gt; 40X</t>
  </si>
  <si>
    <t>87K</t>
  </si>
  <si>
    <t>87K -&gt; 43X</t>
  </si>
  <si>
    <t>Walking Mod</t>
  </si>
  <si>
    <t>43X</t>
  </si>
  <si>
    <t>74A</t>
  </si>
  <si>
    <t>72A -&gt; 88</t>
  </si>
  <si>
    <t>Tai Wai</t>
  </si>
  <si>
    <t>Shatin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</si>
</sst>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D2FA-EF32-45D2-A9D5-273779771C9A}">
  <dimension ref="A1:S18"/>
  <sheetViews>
    <sheetView tabSelected="1" workbookViewId="0">
      <selection activeCell="N3" sqref="N3"/>
    </sheetView>
  </sheetViews>
  <sheetFormatPr defaultRowHeight="14.5" x14ac:dyDescent="0.35"/>
  <cols>
    <col min="5" max="5" width="8.7265625" style="1"/>
    <col min="10" max="10" width="8.7265625" style="1"/>
    <col min="15" max="15" width="8.7265625" style="1"/>
  </cols>
  <sheetData>
    <row r="1" spans="1:19" x14ac:dyDescent="0.35">
      <c r="A1" t="s">
        <v>0</v>
      </c>
      <c r="C1" t="s">
        <v>1</v>
      </c>
      <c r="D1" t="s">
        <v>2</v>
      </c>
      <c r="E1" s="1" t="s">
        <v>7</v>
      </c>
      <c r="F1" t="s">
        <v>3</v>
      </c>
      <c r="G1" t="s">
        <v>9</v>
      </c>
      <c r="H1" t="s">
        <v>4</v>
      </c>
      <c r="I1" t="s">
        <v>2</v>
      </c>
      <c r="J1" s="1" t="s">
        <v>7</v>
      </c>
      <c r="K1" t="s">
        <v>3</v>
      </c>
      <c r="L1" t="s">
        <v>10</v>
      </c>
      <c r="M1" t="s">
        <v>12</v>
      </c>
      <c r="N1" t="s">
        <v>2</v>
      </c>
      <c r="O1" s="1" t="s">
        <v>7</v>
      </c>
      <c r="P1" t="s">
        <v>3</v>
      </c>
      <c r="Q1" t="s">
        <v>13</v>
      </c>
      <c r="R1" t="s">
        <v>23</v>
      </c>
      <c r="S1" t="s">
        <v>11</v>
      </c>
    </row>
    <row r="2" spans="1:19" x14ac:dyDescent="0.35">
      <c r="A2" t="s">
        <v>5</v>
      </c>
      <c r="C2" t="s">
        <v>6</v>
      </c>
      <c r="D2">
        <v>30</v>
      </c>
      <c r="E2" s="1">
        <f>D2/2</f>
        <v>15</v>
      </c>
      <c r="F2">
        <v>7.7</v>
      </c>
      <c r="G2">
        <f>E2+F2</f>
        <v>22.7</v>
      </c>
      <c r="H2" t="s">
        <v>8</v>
      </c>
      <c r="I2">
        <v>5</v>
      </c>
      <c r="J2" s="1">
        <f>I2/2</f>
        <v>2.5</v>
      </c>
      <c r="K2">
        <v>16.2</v>
      </c>
      <c r="L2">
        <f>J2+K2</f>
        <v>18.7</v>
      </c>
      <c r="O2" s="1">
        <f>N2/2</f>
        <v>0</v>
      </c>
      <c r="Q2">
        <f>O2+P2</f>
        <v>0</v>
      </c>
      <c r="R2">
        <v>0</v>
      </c>
      <c r="S2">
        <f>SUM(G2,L2,Q2)+R2</f>
        <v>41.4</v>
      </c>
    </row>
    <row r="3" spans="1:19" x14ac:dyDescent="0.35">
      <c r="A3" t="s">
        <v>14</v>
      </c>
      <c r="B3" t="s">
        <v>18</v>
      </c>
      <c r="C3" t="s">
        <v>6</v>
      </c>
      <c r="D3">
        <v>30</v>
      </c>
      <c r="E3" s="1">
        <f t="shared" ref="E3:E18" si="0">D3/2</f>
        <v>15</v>
      </c>
      <c r="F3">
        <v>7.7</v>
      </c>
      <c r="G3">
        <f t="shared" ref="G3:G18" si="1">E3+F3</f>
        <v>22.7</v>
      </c>
      <c r="H3" t="s">
        <v>15</v>
      </c>
      <c r="I3">
        <v>8</v>
      </c>
      <c r="J3" s="1">
        <f t="shared" ref="J3:J18" si="2">I3/2</f>
        <v>4</v>
      </c>
      <c r="K3">
        <v>10.199999999999999</v>
      </c>
      <c r="L3">
        <f t="shared" ref="L3:L18" si="3">J3+K3</f>
        <v>14.2</v>
      </c>
      <c r="O3" s="1">
        <f t="shared" ref="O3:O18" si="4">N3/2</f>
        <v>0</v>
      </c>
      <c r="Q3">
        <f t="shared" ref="Q3:Q18" si="5">O3+P3</f>
        <v>0</v>
      </c>
      <c r="R3">
        <v>0</v>
      </c>
      <c r="S3">
        <f t="shared" ref="S3:S18" si="6">SUM(G3,L3,Q3)+R3</f>
        <v>36.9</v>
      </c>
    </row>
    <row r="4" spans="1:19" x14ac:dyDescent="0.35">
      <c r="A4" t="s">
        <v>14</v>
      </c>
      <c r="B4" t="s">
        <v>19</v>
      </c>
      <c r="C4" t="s">
        <v>6</v>
      </c>
      <c r="D4">
        <v>30</v>
      </c>
      <c r="E4" s="1">
        <f t="shared" si="0"/>
        <v>15</v>
      </c>
      <c r="F4">
        <v>7.7</v>
      </c>
      <c r="G4">
        <f t="shared" ref="G4" si="7">E4+F4</f>
        <v>22.7</v>
      </c>
      <c r="H4" t="s">
        <v>15</v>
      </c>
      <c r="I4">
        <v>13</v>
      </c>
      <c r="J4" s="1">
        <f t="shared" si="2"/>
        <v>6.5</v>
      </c>
      <c r="K4">
        <v>10.199999999999999</v>
      </c>
      <c r="L4">
        <f t="shared" ref="L4" si="8">J4+K4</f>
        <v>16.7</v>
      </c>
      <c r="O4" s="1">
        <f t="shared" si="4"/>
        <v>0</v>
      </c>
      <c r="Q4">
        <f t="shared" ref="Q4" si="9">O4+P4</f>
        <v>0</v>
      </c>
      <c r="R4">
        <v>0</v>
      </c>
      <c r="S4">
        <f t="shared" si="6"/>
        <v>39.4</v>
      </c>
    </row>
    <row r="5" spans="1:19" x14ac:dyDescent="0.35">
      <c r="A5" t="s">
        <v>20</v>
      </c>
      <c r="B5" t="s">
        <v>18</v>
      </c>
      <c r="C5" t="s">
        <v>21</v>
      </c>
      <c r="D5">
        <v>8</v>
      </c>
      <c r="E5" s="1">
        <f t="shared" si="0"/>
        <v>4</v>
      </c>
      <c r="F5">
        <v>5</v>
      </c>
      <c r="G5">
        <f t="shared" si="1"/>
        <v>9</v>
      </c>
      <c r="H5" t="s">
        <v>15</v>
      </c>
      <c r="I5">
        <v>8</v>
      </c>
      <c r="J5" s="1">
        <f t="shared" si="2"/>
        <v>4</v>
      </c>
      <c r="K5">
        <v>26.4</v>
      </c>
      <c r="L5">
        <f t="shared" si="3"/>
        <v>30.4</v>
      </c>
      <c r="O5" s="1">
        <f t="shared" si="4"/>
        <v>0</v>
      </c>
      <c r="Q5">
        <f t="shared" si="5"/>
        <v>0</v>
      </c>
      <c r="R5">
        <v>3</v>
      </c>
      <c r="S5">
        <f t="shared" si="6"/>
        <v>42.4</v>
      </c>
    </row>
    <row r="6" spans="1:19" x14ac:dyDescent="0.35">
      <c r="A6" t="s">
        <v>20</v>
      </c>
      <c r="B6" t="s">
        <v>19</v>
      </c>
      <c r="C6" t="s">
        <v>21</v>
      </c>
      <c r="D6">
        <v>8</v>
      </c>
      <c r="E6" s="1">
        <f t="shared" si="0"/>
        <v>4</v>
      </c>
      <c r="F6">
        <v>5</v>
      </c>
      <c r="G6">
        <f t="shared" ref="G6" si="10">E6+F6</f>
        <v>9</v>
      </c>
      <c r="H6" t="s">
        <v>15</v>
      </c>
      <c r="I6">
        <v>13</v>
      </c>
      <c r="J6" s="1">
        <f t="shared" si="2"/>
        <v>6.5</v>
      </c>
      <c r="K6">
        <v>26.4</v>
      </c>
      <c r="L6">
        <f t="shared" si="3"/>
        <v>32.9</v>
      </c>
      <c r="O6" s="1">
        <f t="shared" si="4"/>
        <v>0</v>
      </c>
      <c r="Q6">
        <f t="shared" si="5"/>
        <v>0</v>
      </c>
      <c r="R6">
        <v>3</v>
      </c>
      <c r="S6">
        <f t="shared" si="6"/>
        <v>44.9</v>
      </c>
    </row>
    <row r="7" spans="1:19" x14ac:dyDescent="0.35">
      <c r="A7" t="s">
        <v>22</v>
      </c>
      <c r="C7" t="s">
        <v>21</v>
      </c>
      <c r="D7">
        <v>8</v>
      </c>
      <c r="E7" s="1">
        <f t="shared" si="0"/>
        <v>4</v>
      </c>
      <c r="F7">
        <v>5</v>
      </c>
      <c r="G7">
        <f t="shared" ref="G7" si="11">E7+F7</f>
        <v>9</v>
      </c>
      <c r="H7" t="s">
        <v>24</v>
      </c>
      <c r="I7">
        <v>13</v>
      </c>
      <c r="J7" s="1">
        <f t="shared" si="2"/>
        <v>6.5</v>
      </c>
      <c r="K7">
        <v>34.700000000000003</v>
      </c>
      <c r="L7">
        <f t="shared" si="3"/>
        <v>41.2</v>
      </c>
      <c r="O7" s="1">
        <f t="shared" si="4"/>
        <v>0</v>
      </c>
      <c r="Q7">
        <f t="shared" si="5"/>
        <v>0</v>
      </c>
      <c r="R7">
        <v>5</v>
      </c>
      <c r="S7">
        <f t="shared" si="6"/>
        <v>55.2</v>
      </c>
    </row>
    <row r="8" spans="1:19" x14ac:dyDescent="0.35">
      <c r="A8" t="s">
        <v>25</v>
      </c>
      <c r="C8" t="s">
        <v>25</v>
      </c>
      <c r="D8">
        <v>60</v>
      </c>
      <c r="E8" s="1">
        <f t="shared" si="0"/>
        <v>30</v>
      </c>
      <c r="F8">
        <v>27.5</v>
      </c>
      <c r="G8">
        <f t="shared" si="1"/>
        <v>57.5</v>
      </c>
      <c r="J8" s="1">
        <f t="shared" si="2"/>
        <v>0</v>
      </c>
      <c r="L8">
        <f t="shared" si="3"/>
        <v>0</v>
      </c>
      <c r="O8" s="1">
        <f t="shared" si="4"/>
        <v>0</v>
      </c>
      <c r="Q8">
        <f t="shared" si="5"/>
        <v>0</v>
      </c>
      <c r="R8">
        <v>0</v>
      </c>
      <c r="S8">
        <f t="shared" si="6"/>
        <v>57.5</v>
      </c>
    </row>
    <row r="9" spans="1:19" x14ac:dyDescent="0.35">
      <c r="A9" t="s">
        <v>26</v>
      </c>
      <c r="B9" t="s">
        <v>27</v>
      </c>
      <c r="C9" t="s">
        <v>6</v>
      </c>
      <c r="D9">
        <v>30</v>
      </c>
      <c r="E9" s="1">
        <f t="shared" si="0"/>
        <v>15</v>
      </c>
      <c r="F9">
        <v>22.4</v>
      </c>
      <c r="G9">
        <f t="shared" si="1"/>
        <v>37.4</v>
      </c>
      <c r="H9">
        <v>88</v>
      </c>
      <c r="I9">
        <v>11.5</v>
      </c>
      <c r="J9" s="1">
        <f t="shared" si="2"/>
        <v>5.75</v>
      </c>
      <c r="K9">
        <v>27.8</v>
      </c>
      <c r="L9">
        <f t="shared" si="3"/>
        <v>33.549999999999997</v>
      </c>
      <c r="O9" s="1">
        <f t="shared" si="4"/>
        <v>0</v>
      </c>
      <c r="Q9">
        <f t="shared" si="5"/>
        <v>0</v>
      </c>
      <c r="R9">
        <v>0</v>
      </c>
      <c r="S9">
        <f t="shared" si="6"/>
        <v>70.949999999999989</v>
      </c>
    </row>
    <row r="10" spans="1:19" x14ac:dyDescent="0.35">
      <c r="A10" t="s">
        <v>26</v>
      </c>
      <c r="B10" t="s">
        <v>28</v>
      </c>
      <c r="C10" t="s">
        <v>6</v>
      </c>
      <c r="D10">
        <v>30</v>
      </c>
      <c r="E10" s="1">
        <f t="shared" si="0"/>
        <v>15</v>
      </c>
      <c r="F10">
        <v>22.4</v>
      </c>
      <c r="G10">
        <f t="shared" ref="G10" si="12">E10+F10</f>
        <v>37.4</v>
      </c>
      <c r="H10">
        <v>88</v>
      </c>
      <c r="I10">
        <v>11.5</v>
      </c>
      <c r="J10" s="1">
        <f t="shared" si="2"/>
        <v>5.75</v>
      </c>
      <c r="K10">
        <v>17.8</v>
      </c>
      <c r="L10">
        <f t="shared" si="3"/>
        <v>23.55</v>
      </c>
      <c r="O10" s="1">
        <f t="shared" si="4"/>
        <v>0</v>
      </c>
      <c r="Q10">
        <f t="shared" si="5"/>
        <v>0</v>
      </c>
      <c r="R10">
        <v>9</v>
      </c>
      <c r="S10">
        <f t="shared" si="6"/>
        <v>69.95</v>
      </c>
    </row>
    <row r="11" spans="1:19" x14ac:dyDescent="0.35">
      <c r="E11" s="1">
        <f t="shared" si="0"/>
        <v>0</v>
      </c>
      <c r="G11">
        <f t="shared" si="1"/>
        <v>0</v>
      </c>
      <c r="J11" s="1">
        <f t="shared" si="2"/>
        <v>0</v>
      </c>
      <c r="L11">
        <f t="shared" si="3"/>
        <v>0</v>
      </c>
      <c r="O11" s="1">
        <f t="shared" si="4"/>
        <v>0</v>
      </c>
      <c r="Q11">
        <f t="shared" si="5"/>
        <v>0</v>
      </c>
      <c r="S11">
        <f t="shared" si="6"/>
        <v>0</v>
      </c>
    </row>
    <row r="12" spans="1:19" x14ac:dyDescent="0.35">
      <c r="E12" s="1">
        <f t="shared" si="0"/>
        <v>0</v>
      </c>
      <c r="G12">
        <f t="shared" si="1"/>
        <v>0</v>
      </c>
      <c r="J12" s="1">
        <f t="shared" si="2"/>
        <v>0</v>
      </c>
      <c r="L12">
        <f t="shared" si="3"/>
        <v>0</v>
      </c>
      <c r="O12" s="1">
        <f t="shared" si="4"/>
        <v>0</v>
      </c>
      <c r="Q12">
        <f t="shared" si="5"/>
        <v>0</v>
      </c>
      <c r="S12">
        <f t="shared" si="6"/>
        <v>0</v>
      </c>
    </row>
    <row r="13" spans="1:19" x14ac:dyDescent="0.35">
      <c r="E13" s="1">
        <f t="shared" si="0"/>
        <v>0</v>
      </c>
      <c r="G13">
        <f t="shared" si="1"/>
        <v>0</v>
      </c>
      <c r="J13" s="1">
        <f t="shared" si="2"/>
        <v>0</v>
      </c>
      <c r="L13">
        <f t="shared" si="3"/>
        <v>0</v>
      </c>
      <c r="O13" s="1">
        <f t="shared" si="4"/>
        <v>0</v>
      </c>
      <c r="Q13">
        <f t="shared" si="5"/>
        <v>0</v>
      </c>
      <c r="S13">
        <f t="shared" si="6"/>
        <v>0</v>
      </c>
    </row>
    <row r="14" spans="1:19" x14ac:dyDescent="0.35">
      <c r="E14" s="1">
        <f t="shared" si="0"/>
        <v>0</v>
      </c>
      <c r="G14">
        <f t="shared" si="1"/>
        <v>0</v>
      </c>
      <c r="J14" s="1">
        <f t="shared" si="2"/>
        <v>0</v>
      </c>
      <c r="L14">
        <f t="shared" si="3"/>
        <v>0</v>
      </c>
      <c r="O14" s="1">
        <f t="shared" si="4"/>
        <v>0</v>
      </c>
      <c r="Q14">
        <f t="shared" si="5"/>
        <v>0</v>
      </c>
      <c r="S14">
        <f t="shared" si="6"/>
        <v>0</v>
      </c>
    </row>
    <row r="15" spans="1:19" x14ac:dyDescent="0.35">
      <c r="E15" s="1">
        <f t="shared" si="0"/>
        <v>0</v>
      </c>
      <c r="G15">
        <f t="shared" si="1"/>
        <v>0</v>
      </c>
      <c r="J15" s="1">
        <f t="shared" si="2"/>
        <v>0</v>
      </c>
      <c r="L15">
        <f t="shared" si="3"/>
        <v>0</v>
      </c>
      <c r="O15" s="1">
        <f t="shared" si="4"/>
        <v>0</v>
      </c>
      <c r="Q15">
        <f t="shared" si="5"/>
        <v>0</v>
      </c>
      <c r="S15">
        <f t="shared" si="6"/>
        <v>0</v>
      </c>
    </row>
    <row r="16" spans="1:19" x14ac:dyDescent="0.35">
      <c r="E16" s="1">
        <f t="shared" si="0"/>
        <v>0</v>
      </c>
      <c r="G16">
        <f t="shared" si="1"/>
        <v>0</v>
      </c>
      <c r="J16" s="1">
        <f t="shared" si="2"/>
        <v>0</v>
      </c>
      <c r="L16">
        <f t="shared" si="3"/>
        <v>0</v>
      </c>
      <c r="O16" s="1">
        <f t="shared" si="4"/>
        <v>0</v>
      </c>
      <c r="Q16">
        <f t="shared" si="5"/>
        <v>0</v>
      </c>
      <c r="S16">
        <f t="shared" si="6"/>
        <v>0</v>
      </c>
    </row>
    <row r="17" spans="5:19" x14ac:dyDescent="0.35">
      <c r="E17" s="1">
        <f t="shared" si="0"/>
        <v>0</v>
      </c>
      <c r="G17">
        <f t="shared" si="1"/>
        <v>0</v>
      </c>
      <c r="J17" s="1">
        <f t="shared" si="2"/>
        <v>0</v>
      </c>
      <c r="L17">
        <f t="shared" si="3"/>
        <v>0</v>
      </c>
      <c r="O17" s="1">
        <f t="shared" si="4"/>
        <v>0</v>
      </c>
      <c r="Q17">
        <f t="shared" si="5"/>
        <v>0</v>
      </c>
      <c r="S17">
        <f t="shared" si="6"/>
        <v>0</v>
      </c>
    </row>
    <row r="18" spans="5:19" x14ac:dyDescent="0.35">
      <c r="E18" s="1">
        <f t="shared" si="0"/>
        <v>0</v>
      </c>
      <c r="G18">
        <f t="shared" si="1"/>
        <v>0</v>
      </c>
      <c r="J18" s="1">
        <f t="shared" si="2"/>
        <v>0</v>
      </c>
      <c r="L18">
        <f t="shared" si="3"/>
        <v>0</v>
      </c>
      <c r="O18" s="1">
        <f t="shared" si="4"/>
        <v>0</v>
      </c>
      <c r="Q18">
        <f t="shared" si="5"/>
        <v>0</v>
      </c>
      <c r="S18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96E9-77DB-4AAC-BB94-A15C5FD66813}">
  <dimension ref="A1:S19"/>
  <sheetViews>
    <sheetView workbookViewId="0">
      <selection activeCell="A2" sqref="A2:XFD2"/>
    </sheetView>
  </sheetViews>
  <sheetFormatPr defaultRowHeight="14.5" x14ac:dyDescent="0.35"/>
  <cols>
    <col min="5" max="5" width="8.7265625" style="1"/>
    <col min="10" max="10" width="8.7265625" style="1"/>
    <col min="15" max="15" width="8.7265625" style="1"/>
  </cols>
  <sheetData>
    <row r="1" spans="1:19" x14ac:dyDescent="0.35">
      <c r="A1" t="s">
        <v>0</v>
      </c>
      <c r="C1" t="s">
        <v>1</v>
      </c>
      <c r="D1" t="s">
        <v>2</v>
      </c>
      <c r="E1" s="1" t="s">
        <v>7</v>
      </c>
      <c r="F1" t="s">
        <v>3</v>
      </c>
      <c r="G1" t="s">
        <v>9</v>
      </c>
      <c r="H1" t="s">
        <v>4</v>
      </c>
      <c r="I1" t="s">
        <v>2</v>
      </c>
      <c r="J1" s="1" t="s">
        <v>7</v>
      </c>
      <c r="K1" t="s">
        <v>3</v>
      </c>
      <c r="L1" t="s">
        <v>10</v>
      </c>
      <c r="M1" t="s">
        <v>12</v>
      </c>
      <c r="N1" t="s">
        <v>2</v>
      </c>
      <c r="O1" s="1" t="s">
        <v>7</v>
      </c>
      <c r="P1" t="s">
        <v>3</v>
      </c>
      <c r="Q1" t="s">
        <v>13</v>
      </c>
      <c r="R1" t="s">
        <v>23</v>
      </c>
      <c r="S1" t="s">
        <v>11</v>
      </c>
    </row>
    <row r="2" spans="1:19" x14ac:dyDescent="0.35">
      <c r="A2" t="s">
        <v>16</v>
      </c>
      <c r="C2" t="s">
        <v>6</v>
      </c>
      <c r="D2">
        <v>30</v>
      </c>
      <c r="E2" s="1">
        <f>D2/2</f>
        <v>15</v>
      </c>
      <c r="F2">
        <v>7.7</v>
      </c>
      <c r="G2">
        <f>E2+F2</f>
        <v>22.7</v>
      </c>
      <c r="H2" t="s">
        <v>17</v>
      </c>
      <c r="I2">
        <v>11</v>
      </c>
      <c r="J2" s="1">
        <f>I2/2</f>
        <v>5.5</v>
      </c>
      <c r="K2">
        <v>17.3</v>
      </c>
      <c r="L2">
        <f>J2+K2</f>
        <v>22.8</v>
      </c>
      <c r="O2" s="1">
        <f>N2/2</f>
        <v>0</v>
      </c>
      <c r="Q2">
        <f>O2+P2</f>
        <v>0</v>
      </c>
      <c r="R2">
        <v>0</v>
      </c>
      <c r="S2">
        <f>SUM(G2,L2,Q2)+R2</f>
        <v>45.5</v>
      </c>
    </row>
    <row r="9" spans="1:19" x14ac:dyDescent="0.35">
      <c r="E9" s="1">
        <f t="shared" ref="E9:E19" si="0">D9/2</f>
        <v>0</v>
      </c>
      <c r="G9">
        <f t="shared" ref="G9:G19" si="1">E9+F9</f>
        <v>0</v>
      </c>
      <c r="J9" s="1">
        <f t="shared" ref="J9:J19" si="2">I9/2</f>
        <v>0</v>
      </c>
      <c r="L9">
        <f t="shared" ref="L9:L19" si="3">J9+K9</f>
        <v>0</v>
      </c>
      <c r="O9" s="1">
        <f t="shared" ref="O9:O19" si="4">N9/2</f>
        <v>0</v>
      </c>
      <c r="Q9">
        <f t="shared" ref="Q9:Q19" si="5">O9+P9</f>
        <v>0</v>
      </c>
      <c r="S9">
        <f t="shared" ref="S9:S19" si="6">SUM(G9,L9,Q9)+R9</f>
        <v>0</v>
      </c>
    </row>
    <row r="10" spans="1:19" x14ac:dyDescent="0.35">
      <c r="E10" s="1">
        <f t="shared" si="0"/>
        <v>0</v>
      </c>
      <c r="G10">
        <f t="shared" si="1"/>
        <v>0</v>
      </c>
      <c r="J10" s="1">
        <f t="shared" si="2"/>
        <v>0</v>
      </c>
      <c r="L10">
        <f t="shared" si="3"/>
        <v>0</v>
      </c>
      <c r="O10" s="1">
        <f t="shared" si="4"/>
        <v>0</v>
      </c>
      <c r="Q10">
        <f t="shared" si="5"/>
        <v>0</v>
      </c>
      <c r="S10">
        <f t="shared" si="6"/>
        <v>0</v>
      </c>
    </row>
    <row r="11" spans="1:19" x14ac:dyDescent="0.35">
      <c r="E11" s="1">
        <f t="shared" si="0"/>
        <v>0</v>
      </c>
      <c r="G11">
        <f t="shared" si="1"/>
        <v>0</v>
      </c>
      <c r="J11" s="1">
        <f t="shared" si="2"/>
        <v>0</v>
      </c>
      <c r="L11">
        <f t="shared" si="3"/>
        <v>0</v>
      </c>
      <c r="O11" s="1">
        <f t="shared" si="4"/>
        <v>0</v>
      </c>
      <c r="Q11">
        <f t="shared" si="5"/>
        <v>0</v>
      </c>
      <c r="S11">
        <f t="shared" si="6"/>
        <v>0</v>
      </c>
    </row>
    <row r="12" spans="1:19" x14ac:dyDescent="0.35">
      <c r="E12" s="1">
        <f t="shared" si="0"/>
        <v>0</v>
      </c>
      <c r="G12">
        <f t="shared" si="1"/>
        <v>0</v>
      </c>
      <c r="J12" s="1">
        <f t="shared" si="2"/>
        <v>0</v>
      </c>
      <c r="L12">
        <f t="shared" si="3"/>
        <v>0</v>
      </c>
      <c r="O12" s="1">
        <f t="shared" si="4"/>
        <v>0</v>
      </c>
      <c r="Q12">
        <f t="shared" si="5"/>
        <v>0</v>
      </c>
      <c r="S12">
        <f t="shared" si="6"/>
        <v>0</v>
      </c>
    </row>
    <row r="13" spans="1:19" x14ac:dyDescent="0.35">
      <c r="E13" s="1">
        <f t="shared" si="0"/>
        <v>0</v>
      </c>
      <c r="G13">
        <f t="shared" si="1"/>
        <v>0</v>
      </c>
      <c r="J13" s="1">
        <f t="shared" si="2"/>
        <v>0</v>
      </c>
      <c r="L13">
        <f t="shared" si="3"/>
        <v>0</v>
      </c>
      <c r="O13" s="1">
        <f t="shared" si="4"/>
        <v>0</v>
      </c>
      <c r="Q13">
        <f t="shared" si="5"/>
        <v>0</v>
      </c>
      <c r="S13">
        <f t="shared" si="6"/>
        <v>0</v>
      </c>
    </row>
    <row r="14" spans="1:19" x14ac:dyDescent="0.35">
      <c r="E14" s="1">
        <f t="shared" si="0"/>
        <v>0</v>
      </c>
      <c r="G14">
        <f t="shared" si="1"/>
        <v>0</v>
      </c>
      <c r="J14" s="1">
        <f t="shared" si="2"/>
        <v>0</v>
      </c>
      <c r="L14">
        <f t="shared" si="3"/>
        <v>0</v>
      </c>
      <c r="O14" s="1">
        <f t="shared" si="4"/>
        <v>0</v>
      </c>
      <c r="Q14">
        <f t="shared" si="5"/>
        <v>0</v>
      </c>
      <c r="S14">
        <f t="shared" si="6"/>
        <v>0</v>
      </c>
    </row>
    <row r="15" spans="1:19" x14ac:dyDescent="0.35">
      <c r="E15" s="1">
        <f t="shared" si="0"/>
        <v>0</v>
      </c>
      <c r="G15">
        <f t="shared" si="1"/>
        <v>0</v>
      </c>
      <c r="J15" s="1">
        <f t="shared" si="2"/>
        <v>0</v>
      </c>
      <c r="L15">
        <f t="shared" si="3"/>
        <v>0</v>
      </c>
      <c r="O15" s="1">
        <f t="shared" si="4"/>
        <v>0</v>
      </c>
      <c r="Q15">
        <f t="shared" si="5"/>
        <v>0</v>
      </c>
      <c r="S15">
        <f t="shared" si="6"/>
        <v>0</v>
      </c>
    </row>
    <row r="16" spans="1:19" x14ac:dyDescent="0.35">
      <c r="E16" s="1">
        <f t="shared" si="0"/>
        <v>0</v>
      </c>
      <c r="G16">
        <f t="shared" si="1"/>
        <v>0</v>
      </c>
      <c r="J16" s="1">
        <f t="shared" si="2"/>
        <v>0</v>
      </c>
      <c r="L16">
        <f t="shared" si="3"/>
        <v>0</v>
      </c>
      <c r="O16" s="1">
        <f t="shared" si="4"/>
        <v>0</v>
      </c>
      <c r="Q16">
        <f t="shared" si="5"/>
        <v>0</v>
      </c>
      <c r="S16">
        <f t="shared" si="6"/>
        <v>0</v>
      </c>
    </row>
    <row r="17" spans="5:19" x14ac:dyDescent="0.35">
      <c r="E17" s="1">
        <f t="shared" si="0"/>
        <v>0</v>
      </c>
      <c r="G17">
        <f t="shared" si="1"/>
        <v>0</v>
      </c>
      <c r="J17" s="1">
        <f t="shared" si="2"/>
        <v>0</v>
      </c>
      <c r="L17">
        <f t="shared" si="3"/>
        <v>0</v>
      </c>
      <c r="O17" s="1">
        <f t="shared" si="4"/>
        <v>0</v>
      </c>
      <c r="Q17">
        <f t="shared" si="5"/>
        <v>0</v>
      </c>
      <c r="S17">
        <f t="shared" si="6"/>
        <v>0</v>
      </c>
    </row>
    <row r="18" spans="5:19" x14ac:dyDescent="0.35">
      <c r="E18" s="1">
        <f t="shared" si="0"/>
        <v>0</v>
      </c>
      <c r="G18">
        <f t="shared" si="1"/>
        <v>0</v>
      </c>
      <c r="J18" s="1">
        <f t="shared" si="2"/>
        <v>0</v>
      </c>
      <c r="L18">
        <f t="shared" si="3"/>
        <v>0</v>
      </c>
      <c r="O18" s="1">
        <f t="shared" si="4"/>
        <v>0</v>
      </c>
      <c r="Q18">
        <f t="shared" si="5"/>
        <v>0</v>
      </c>
      <c r="S18">
        <f t="shared" si="6"/>
        <v>0</v>
      </c>
    </row>
    <row r="19" spans="5:19" x14ac:dyDescent="0.35">
      <c r="E19" s="1">
        <f t="shared" si="0"/>
        <v>0</v>
      </c>
      <c r="G19">
        <f t="shared" si="1"/>
        <v>0</v>
      </c>
      <c r="J19" s="1">
        <f t="shared" si="2"/>
        <v>0</v>
      </c>
      <c r="L19">
        <f t="shared" si="3"/>
        <v>0</v>
      </c>
      <c r="O19" s="1">
        <f t="shared" si="4"/>
        <v>0</v>
      </c>
      <c r="Q19">
        <f t="shared" si="5"/>
        <v>0</v>
      </c>
      <c r="S19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CuhkToAdjacent</vt:lpstr>
      <vt:lpstr>CuhkToFar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Wong</dc:creator>
  <cp:lastModifiedBy>Vincent Wong</cp:lastModifiedBy>
  <dcterms:created xsi:type="dcterms:W3CDTF">2019-10-16T10:50:01Z</dcterms:created>
  <dcterms:modified xsi:type="dcterms:W3CDTF">2019-10-17T15:30:47Z</dcterms:modified>
</cp:coreProperties>
</file>