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B2\3. Ki.III\4. 77CG. Java 2\BTL\Mobileshop_SpringbootMVC_Thymeleaf\Mobileshop\src\main\resources\templates\"/>
    </mc:Choice>
  </mc:AlternateContent>
  <bookViews>
    <workbookView xWindow="0" yWindow="0" windowWidth="28800" windowHeight="12210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2" i="1"/>
  <c r="Q2" i="1"/>
  <c r="E2" i="1"/>
</calcChain>
</file>

<file path=xl/sharedStrings.xml><?xml version="1.0" encoding="utf-8"?>
<sst xmlns="http://schemas.openxmlformats.org/spreadsheetml/2006/main" count="50" uniqueCount="42">
  <si>
    <t xml:space="preserve"> BrandID </t>
  </si>
  <si>
    <t xml:space="preserve"> CategoryID </t>
  </si>
  <si>
    <t xml:space="preserve"> PhoneName </t>
  </si>
  <si>
    <t xml:space="preserve"> Model </t>
  </si>
  <si>
    <t xml:space="preserve"> ReleaseYear </t>
  </si>
  <si>
    <t xml:space="preserve"> ScreenSize </t>
  </si>
  <si>
    <t xml:space="preserve"> StorageCapacity </t>
  </si>
  <si>
    <t xml:space="preserve"> RAM </t>
  </si>
  <si>
    <t xml:space="preserve"> OperatingSystem </t>
  </si>
  <si>
    <t xml:space="preserve"> Price </t>
  </si>
  <si>
    <t xml:space="preserve"> Color </t>
  </si>
  <si>
    <t xml:space="preserve"> ImageName </t>
  </si>
  <si>
    <t xml:space="preserve"> Quantity </t>
  </si>
  <si>
    <t xml:space="preserve"> Seri </t>
  </si>
  <si>
    <t xml:space="preserve"> Black </t>
  </si>
  <si>
    <t xml:space="preserve"> iphone.jpg</t>
  </si>
  <si>
    <t>[459687412]</t>
  </si>
  <si>
    <t>999</t>
  </si>
  <si>
    <t>Samsung</t>
  </si>
  <si>
    <t>Apple</t>
  </si>
  <si>
    <t>Huawei</t>
  </si>
  <si>
    <t>Google Pixel</t>
  </si>
  <si>
    <t>OnePlus</t>
  </si>
  <si>
    <t>Nokia</t>
  </si>
  <si>
    <t>Brands</t>
  </si>
  <si>
    <t>Smartphones</t>
  </si>
  <si>
    <t>Tablets</t>
  </si>
  <si>
    <t>Accessories</t>
  </si>
  <si>
    <t>Laptop</t>
  </si>
  <si>
    <t>PC</t>
  </si>
  <si>
    <t>categories</t>
  </si>
  <si>
    <t xml:space="preserve"> Category </t>
  </si>
  <si>
    <t xml:space="preserve"> Brand </t>
  </si>
  <si>
    <t xml:space="preserve"> iPhone X</t>
  </si>
  <si>
    <t>ID</t>
  </si>
  <si>
    <t>Huawie nova i5</t>
  </si>
  <si>
    <t>Android</t>
  </si>
  <si>
    <t>1299</t>
  </si>
  <si>
    <t>Blue</t>
  </si>
  <si>
    <t>Isblank</t>
  </si>
  <si>
    <t>[459997002]</t>
  </si>
  <si>
    <t>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</si>
</sst>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  <charset val="163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zoomScale="130" zoomScaleNormal="130" workbookViewId="0">
      <selection activeCell="D8" sqref="D8"/>
    </sheetView>
  </sheetViews>
  <sheetFormatPr defaultRowHeight="15" x14ac:dyDescent="0.25"/>
  <cols>
    <col min="1" max="2" width="9.5703125" style="1" bestFit="1" customWidth="1"/>
    <col min="3" max="3" width="12.140625" style="1" bestFit="1" customWidth="1"/>
    <col min="4" max="4" width="17.140625" style="1" customWidth="1"/>
    <col min="5" max="5" width="32" style="1" customWidth="1"/>
    <col min="6" max="6" width="13.28515625" style="1" bestFit="1" customWidth="1"/>
    <col min="7" max="7" width="11.42578125" style="1" bestFit="1" customWidth="1"/>
    <col min="8" max="8" width="16.140625" style="1" bestFit="1" customWidth="1"/>
    <col min="9" max="9" width="7" style="1" bestFit="1" customWidth="1"/>
    <col min="10" max="10" width="16.7109375" style="1" bestFit="1" customWidth="1"/>
    <col min="11" max="11" width="6.5703125" style="2" bestFit="1" customWidth="1"/>
    <col min="12" max="12" width="7" style="1" bestFit="1" customWidth="1"/>
    <col min="13" max="13" width="12.5703125" style="1" bestFit="1" customWidth="1"/>
    <col min="14" max="14" width="9.28515625" style="1" bestFit="1" customWidth="1"/>
    <col min="15" max="15" width="11.42578125" style="1" bestFit="1" customWidth="1"/>
    <col min="16" max="16" width="12.5703125" style="1" bestFit="1" customWidth="1"/>
    <col min="17" max="18" width="12.140625" style="1" bestFit="1" customWidth="1"/>
    <col min="19" max="16384" width="9.140625" style="1"/>
  </cols>
  <sheetData>
    <row r="1" spans="1:18" x14ac:dyDescent="0.25">
      <c r="A1" s="3" t="s">
        <v>34</v>
      </c>
      <c r="B1" s="3" t="s">
        <v>32</v>
      </c>
      <c r="C1" s="3" t="s">
        <v>31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0</v>
      </c>
      <c r="Q1" s="3" t="s">
        <v>1</v>
      </c>
      <c r="R1" s="3" t="s">
        <v>39</v>
      </c>
    </row>
    <row r="2" spans="1:18" x14ac:dyDescent="0.25">
      <c r="A2" s="5"/>
      <c r="B2" s="5" t="s">
        <v>18</v>
      </c>
      <c r="C2" s="5" t="s">
        <v>25</v>
      </c>
      <c r="D2" s="5"/>
      <c r="E2" s="5" t="str">
        <f>TRIM(CONCATENATE(TRIM(D2), "-", TRIM(F2), "-", TRIM(H2), "-", TRIM(I2), "-", TRIM(L2)))</f>
        <v>----</v>
      </c>
      <c r="F2" s="5"/>
      <c r="G2" s="5"/>
      <c r="H2" s="5"/>
      <c r="I2" s="5"/>
      <c r="J2" s="5"/>
      <c r="K2" s="6"/>
      <c r="L2" s="5"/>
      <c r="M2" s="5"/>
      <c r="N2" s="5"/>
      <c r="O2" s="5"/>
      <c r="P2" s="5">
        <f>IFERROR(VLOOKUP(B2, Sheet3!B:C, 2, FALSE), "")</f>
        <v>1</v>
      </c>
      <c r="Q2" s="5">
        <f>IFERROR(VLOOKUP(C2, Sheet3!D:E, 2, FALSE), "")</f>
        <v>1</v>
      </c>
      <c r="R2" s="5" t="b">
        <f>IF(ISBLANK(O2), TRUE, FALSE)</f>
        <v>1</v>
      </c>
    </row>
    <row r="3" spans="1:18" x14ac:dyDescent="0.25">
      <c r="A3" s="5"/>
      <c r="B3" s="5" t="s">
        <v>20</v>
      </c>
      <c r="C3" s="5" t="s">
        <v>25</v>
      </c>
      <c r="D3" s="5" t="s">
        <v>35</v>
      </c>
      <c r="E3" s="5" t="str">
        <f t="shared" ref="E3:E29" si="0">TRIM(CONCATENATE(TRIM(D3), "-", TRIM(F3), "-", TRIM(H3), "-", TRIM(I3), "-", TRIM(L3)))</f>
        <v>Huawie nova i5-2021-256-8-Blue</v>
      </c>
      <c r="F3" s="5">
        <v>2021</v>
      </c>
      <c r="G3" s="5">
        <v>6.4</v>
      </c>
      <c r="H3" s="5">
        <v>256</v>
      </c>
      <c r="I3" s="5">
        <v>8</v>
      </c>
      <c r="J3" s="5" t="s">
        <v>36</v>
      </c>
      <c r="K3" s="6" t="s">
        <v>37</v>
      </c>
      <c r="L3" s="5" t="s">
        <v>38</v>
      </c>
      <c r="M3" s="5"/>
      <c r="N3" s="5">
        <v>1</v>
      </c>
      <c r="O3" s="5" t="s">
        <v>40</v>
      </c>
      <c r="P3" s="5">
        <f>IFERROR(VLOOKUP(B3, Sheet3!B:C, 2, FALSE), "")</f>
        <v>3</v>
      </c>
      <c r="Q3" s="5">
        <f>IFERROR(VLOOKUP(C3, Sheet3!D:E, 2, FALSE), "")</f>
        <v>1</v>
      </c>
      <c r="R3" s="5" t="b">
        <f t="shared" ref="R3:R29" si="1">IF(ISBLANK(O3), TRUE, FALSE)</f>
        <v>0</v>
      </c>
    </row>
    <row r="4" spans="1:18" x14ac:dyDescent="0.25">
      <c r="A4" s="5"/>
      <c r="B4" s="5" t="s">
        <v>19</v>
      </c>
      <c r="C4" s="5" t="s">
        <v>25</v>
      </c>
      <c r="D4" s="5" t="s">
        <v>33</v>
      </c>
      <c r="E4" s="5" t="str">
        <f t="shared" si="0"/>
        <v>iPhone X-2020-64-4-Black</v>
      </c>
      <c r="F4" s="5">
        <v>2020</v>
      </c>
      <c r="G4" s="5">
        <v>6.1</v>
      </c>
      <c r="H4" s="5">
        <v>64</v>
      </c>
      <c r="I4" s="5">
        <v>4</v>
      </c>
      <c r="J4" s="5" t="s">
        <v>41</v>
      </c>
      <c r="K4" s="6" t="s">
        <v>17</v>
      </c>
      <c r="L4" s="5" t="s">
        <v>14</v>
      </c>
      <c r="M4" s="5" t="s">
        <v>15</v>
      </c>
      <c r="N4" s="5">
        <v>1</v>
      </c>
      <c r="O4" s="5" t="s">
        <v>16</v>
      </c>
      <c r="P4" s="5">
        <f>IFERROR(VLOOKUP(B4, Sheet3!B:C, 2, FALSE), "")</f>
        <v>2</v>
      </c>
      <c r="Q4" s="5">
        <f>IFERROR(VLOOKUP(C4, Sheet3!D:E, 2, FALSE), "")</f>
        <v>1</v>
      </c>
      <c r="R4" s="5" t="b">
        <f t="shared" si="1"/>
        <v>0</v>
      </c>
    </row>
    <row r="5" spans="1:18" x14ac:dyDescent="0.25">
      <c r="A5" s="5"/>
      <c r="B5" s="5"/>
      <c r="C5" s="5"/>
      <c r="D5" s="5"/>
      <c r="E5" s="5" t="str">
        <f t="shared" si="0"/>
        <v>----</v>
      </c>
      <c r="F5" s="5"/>
      <c r="G5" s="5"/>
      <c r="H5" s="5"/>
      <c r="I5" s="5"/>
      <c r="J5" s="5"/>
      <c r="K5" s="6"/>
      <c r="L5" s="5"/>
      <c r="M5" s="5"/>
      <c r="N5" s="5"/>
      <c r="O5" s="5"/>
      <c r="P5" s="5" t="str">
        <f>IFERROR(VLOOKUP(B5, Sheet3!B:C, 2, FALSE), "")</f>
        <v/>
      </c>
      <c r="Q5" s="5" t="str">
        <f>IFERROR(VLOOKUP(C5, Sheet3!D:E, 2, FALSE), "")</f>
        <v/>
      </c>
      <c r="R5" s="5" t="b">
        <f t="shared" si="1"/>
        <v>1</v>
      </c>
    </row>
    <row r="6" spans="1:18" x14ac:dyDescent="0.25">
      <c r="A6" s="5"/>
      <c r="B6" s="5"/>
      <c r="C6" s="5"/>
      <c r="D6" s="5"/>
      <c r="E6" s="5" t="str">
        <f t="shared" si="0"/>
        <v>----</v>
      </c>
      <c r="F6" s="5"/>
      <c r="G6" s="5"/>
      <c r="H6" s="5"/>
      <c r="I6" s="5"/>
      <c r="J6" s="5"/>
      <c r="K6" s="6"/>
      <c r="L6" s="5"/>
      <c r="M6" s="5"/>
      <c r="N6" s="5"/>
      <c r="O6" s="5"/>
      <c r="P6" s="5" t="str">
        <f>IFERROR(VLOOKUP(B6, Sheet3!B:C, 2, FALSE), "")</f>
        <v/>
      </c>
      <c r="Q6" s="5" t="str">
        <f>IFERROR(VLOOKUP(C6, Sheet3!D:E, 2, FALSE), "")</f>
        <v/>
      </c>
      <c r="R6" s="5" t="b">
        <f t="shared" si="1"/>
        <v>1</v>
      </c>
    </row>
    <row r="7" spans="1:18" x14ac:dyDescent="0.25">
      <c r="A7" s="5"/>
      <c r="B7" s="5"/>
      <c r="C7" s="5"/>
      <c r="D7" s="5"/>
      <c r="E7" s="5" t="str">
        <f t="shared" si="0"/>
        <v>----</v>
      </c>
      <c r="F7" s="5"/>
      <c r="G7" s="5"/>
      <c r="H7" s="5"/>
      <c r="I7" s="5"/>
      <c r="J7" s="5"/>
      <c r="K7" s="6"/>
      <c r="L7" s="5"/>
      <c r="M7" s="5"/>
      <c r="N7" s="5"/>
      <c r="O7" s="5"/>
      <c r="P7" s="5" t="str">
        <f>IFERROR(VLOOKUP(B7, Sheet3!B:C, 2, FALSE), "")</f>
        <v/>
      </c>
      <c r="Q7" s="5" t="str">
        <f>IFERROR(VLOOKUP(C7, Sheet3!D:E, 2, FALSE), "")</f>
        <v/>
      </c>
      <c r="R7" s="5" t="b">
        <f t="shared" si="1"/>
        <v>1</v>
      </c>
    </row>
    <row r="8" spans="1:18" x14ac:dyDescent="0.25">
      <c r="A8" s="5"/>
      <c r="B8" s="5"/>
      <c r="C8" s="5"/>
      <c r="D8" s="5"/>
      <c r="E8" s="5" t="str">
        <f t="shared" si="0"/>
        <v>----</v>
      </c>
      <c r="F8" s="5"/>
      <c r="G8" s="5"/>
      <c r="H8" s="5"/>
      <c r="I8" s="5"/>
      <c r="J8" s="5"/>
      <c r="K8" s="6"/>
      <c r="L8" s="5"/>
      <c r="M8" s="5"/>
      <c r="N8" s="5"/>
      <c r="O8" s="5"/>
      <c r="P8" s="5" t="str">
        <f>IFERROR(VLOOKUP(B8, Sheet3!B:C, 2, FALSE), "")</f>
        <v/>
      </c>
      <c r="Q8" s="5" t="str">
        <f>IFERROR(VLOOKUP(C8, Sheet3!D:E, 2, FALSE), "")</f>
        <v/>
      </c>
      <c r="R8" s="5" t="b">
        <f t="shared" si="1"/>
        <v>1</v>
      </c>
    </row>
    <row r="9" spans="1:18" x14ac:dyDescent="0.25">
      <c r="A9" s="5"/>
      <c r="B9" s="5"/>
      <c r="C9" s="5"/>
      <c r="D9" s="5"/>
      <c r="E9" s="5" t="str">
        <f t="shared" si="0"/>
        <v>----</v>
      </c>
      <c r="F9" s="5"/>
      <c r="G9" s="5"/>
      <c r="H9" s="5"/>
      <c r="I9" s="5"/>
      <c r="J9" s="5"/>
      <c r="K9" s="6"/>
      <c r="L9" s="5"/>
      <c r="M9" s="5"/>
      <c r="N9" s="5"/>
      <c r="O9" s="5"/>
      <c r="P9" s="5" t="str">
        <f>IFERROR(VLOOKUP(B9, Sheet3!B:C, 2, FALSE), "")</f>
        <v/>
      </c>
      <c r="Q9" s="5" t="str">
        <f>IFERROR(VLOOKUP(C9, Sheet3!D:E, 2, FALSE), "")</f>
        <v/>
      </c>
      <c r="R9" s="5" t="b">
        <f t="shared" si="1"/>
        <v>1</v>
      </c>
    </row>
    <row r="10" spans="1:18" x14ac:dyDescent="0.25">
      <c r="A10" s="5"/>
      <c r="B10" s="5"/>
      <c r="C10" s="5"/>
      <c r="D10" s="5"/>
      <c r="E10" s="5" t="str">
        <f t="shared" si="0"/>
        <v>----</v>
      </c>
      <c r="F10" s="5"/>
      <c r="G10" s="5"/>
      <c r="H10" s="5"/>
      <c r="I10" s="5"/>
      <c r="J10" s="5"/>
      <c r="K10" s="6"/>
      <c r="L10" s="5"/>
      <c r="M10" s="5"/>
      <c r="N10" s="5"/>
      <c r="O10" s="5"/>
      <c r="P10" s="5" t="str">
        <f>IFERROR(VLOOKUP(B10, Sheet3!B:C, 2, FALSE), "")</f>
        <v/>
      </c>
      <c r="Q10" s="5" t="str">
        <f>IFERROR(VLOOKUP(C10, Sheet3!D:E, 2, FALSE), "")</f>
        <v/>
      </c>
      <c r="R10" s="5" t="b">
        <f t="shared" si="1"/>
        <v>1</v>
      </c>
    </row>
    <row r="11" spans="1:18" x14ac:dyDescent="0.25">
      <c r="A11" s="5"/>
      <c r="B11" s="5"/>
      <c r="C11" s="5"/>
      <c r="D11" s="5"/>
      <c r="E11" s="5" t="str">
        <f t="shared" si="0"/>
        <v>----</v>
      </c>
      <c r="F11" s="5"/>
      <c r="G11" s="5"/>
      <c r="H11" s="5"/>
      <c r="I11" s="5"/>
      <c r="J11" s="5"/>
      <c r="K11" s="6"/>
      <c r="L11" s="5"/>
      <c r="M11" s="5"/>
      <c r="N11" s="5"/>
      <c r="O11" s="5"/>
      <c r="P11" s="5" t="str">
        <f>IFERROR(VLOOKUP(B11, Sheet3!B:C, 2, FALSE), "")</f>
        <v/>
      </c>
      <c r="Q11" s="5" t="str">
        <f>IFERROR(VLOOKUP(C11, Sheet3!D:E, 2, FALSE), "")</f>
        <v/>
      </c>
      <c r="R11" s="5" t="b">
        <f t="shared" si="1"/>
        <v>1</v>
      </c>
    </row>
    <row r="12" spans="1:18" x14ac:dyDescent="0.25">
      <c r="A12" s="5"/>
      <c r="B12" s="5"/>
      <c r="C12" s="5"/>
      <c r="D12" s="5"/>
      <c r="E12" s="5" t="str">
        <f t="shared" si="0"/>
        <v>----</v>
      </c>
      <c r="F12" s="5"/>
      <c r="G12" s="5"/>
      <c r="H12" s="5"/>
      <c r="I12" s="5"/>
      <c r="J12" s="5"/>
      <c r="K12" s="6"/>
      <c r="L12" s="5"/>
      <c r="M12" s="5"/>
      <c r="N12" s="5"/>
      <c r="O12" s="5"/>
      <c r="P12" s="5" t="str">
        <f>IFERROR(VLOOKUP(B12, Sheet3!B:C, 2, FALSE), "")</f>
        <v/>
      </c>
      <c r="Q12" s="5" t="str">
        <f>IFERROR(VLOOKUP(C12, Sheet3!D:E, 2, FALSE), "")</f>
        <v/>
      </c>
      <c r="R12" s="5" t="b">
        <f t="shared" si="1"/>
        <v>1</v>
      </c>
    </row>
    <row r="13" spans="1:18" x14ac:dyDescent="0.25">
      <c r="A13" s="5"/>
      <c r="B13" s="5"/>
      <c r="C13" s="5"/>
      <c r="D13" s="5"/>
      <c r="E13" s="5" t="str">
        <f t="shared" si="0"/>
        <v>----</v>
      </c>
      <c r="F13" s="5"/>
      <c r="G13" s="5"/>
      <c r="H13" s="5"/>
      <c r="I13" s="5"/>
      <c r="J13" s="5"/>
      <c r="K13" s="6"/>
      <c r="L13" s="5"/>
      <c r="M13" s="5"/>
      <c r="N13" s="5"/>
      <c r="O13" s="5"/>
      <c r="P13" s="5" t="str">
        <f>IFERROR(VLOOKUP(B13, Sheet3!B:C, 2, FALSE), "")</f>
        <v/>
      </c>
      <c r="Q13" s="5" t="str">
        <f>IFERROR(VLOOKUP(C13, Sheet3!D:E, 2, FALSE), "")</f>
        <v/>
      </c>
      <c r="R13" s="5" t="b">
        <f t="shared" si="1"/>
        <v>1</v>
      </c>
    </row>
    <row r="14" spans="1:18" x14ac:dyDescent="0.25">
      <c r="A14" s="5"/>
      <c r="B14" s="5"/>
      <c r="C14" s="5"/>
      <c r="D14" s="5"/>
      <c r="E14" s="5" t="str">
        <f t="shared" si="0"/>
        <v>----</v>
      </c>
      <c r="F14" s="5"/>
      <c r="G14" s="5"/>
      <c r="H14" s="5"/>
      <c r="I14" s="5"/>
      <c r="J14" s="5"/>
      <c r="K14" s="6"/>
      <c r="L14" s="5"/>
      <c r="M14" s="5"/>
      <c r="N14" s="5"/>
      <c r="O14" s="5"/>
      <c r="P14" s="5" t="str">
        <f>IFERROR(VLOOKUP(B14, Sheet3!B:C, 2, FALSE), "")</f>
        <v/>
      </c>
      <c r="Q14" s="5" t="str">
        <f>IFERROR(VLOOKUP(C14, Sheet3!D:E, 2, FALSE), "")</f>
        <v/>
      </c>
      <c r="R14" s="5" t="b">
        <f t="shared" si="1"/>
        <v>1</v>
      </c>
    </row>
    <row r="15" spans="1:18" x14ac:dyDescent="0.25">
      <c r="A15" s="5"/>
      <c r="B15" s="5"/>
      <c r="C15" s="5"/>
      <c r="D15" s="5"/>
      <c r="E15" s="5" t="str">
        <f t="shared" si="0"/>
        <v>----</v>
      </c>
      <c r="F15" s="5"/>
      <c r="G15" s="5"/>
      <c r="H15" s="5"/>
      <c r="I15" s="5"/>
      <c r="J15" s="5"/>
      <c r="K15" s="6"/>
      <c r="L15" s="5"/>
      <c r="M15" s="5"/>
      <c r="N15" s="5"/>
      <c r="O15" s="5"/>
      <c r="P15" s="5" t="str">
        <f>IFERROR(VLOOKUP(B15, Sheet3!B:C, 2, FALSE), "")</f>
        <v/>
      </c>
      <c r="Q15" s="5" t="str">
        <f>IFERROR(VLOOKUP(C15, Sheet3!D:E, 2, FALSE), "")</f>
        <v/>
      </c>
      <c r="R15" s="5" t="b">
        <f t="shared" si="1"/>
        <v>1</v>
      </c>
    </row>
    <row r="16" spans="1:18" x14ac:dyDescent="0.25">
      <c r="A16" s="5"/>
      <c r="B16" s="5"/>
      <c r="C16" s="5"/>
      <c r="D16" s="5"/>
      <c r="E16" s="5" t="str">
        <f t="shared" si="0"/>
        <v>----</v>
      </c>
      <c r="F16" s="5"/>
      <c r="G16" s="5"/>
      <c r="H16" s="5"/>
      <c r="I16" s="5"/>
      <c r="J16" s="5"/>
      <c r="K16" s="6"/>
      <c r="L16" s="5"/>
      <c r="M16" s="5"/>
      <c r="N16" s="5"/>
      <c r="O16" s="5"/>
      <c r="P16" s="5" t="str">
        <f>IFERROR(VLOOKUP(B16, Sheet3!B:C, 2, FALSE), "")</f>
        <v/>
      </c>
      <c r="Q16" s="5" t="str">
        <f>IFERROR(VLOOKUP(C16, Sheet3!D:E, 2, FALSE), "")</f>
        <v/>
      </c>
      <c r="R16" s="5" t="b">
        <f t="shared" si="1"/>
        <v>1</v>
      </c>
    </row>
    <row r="17" spans="1:18" x14ac:dyDescent="0.25">
      <c r="A17" s="5"/>
      <c r="B17" s="5"/>
      <c r="C17" s="5"/>
      <c r="D17" s="5"/>
      <c r="E17" s="5" t="str">
        <f t="shared" si="0"/>
        <v>----</v>
      </c>
      <c r="F17" s="5"/>
      <c r="G17" s="5"/>
      <c r="H17" s="5"/>
      <c r="I17" s="5"/>
      <c r="J17" s="5"/>
      <c r="K17" s="6"/>
      <c r="L17" s="5"/>
      <c r="M17" s="5"/>
      <c r="N17" s="5"/>
      <c r="O17" s="5"/>
      <c r="P17" s="5" t="str">
        <f>IFERROR(VLOOKUP(B17, Sheet3!B:C, 2, FALSE), "")</f>
        <v/>
      </c>
      <c r="Q17" s="5" t="str">
        <f>IFERROR(VLOOKUP(C17, Sheet3!D:E, 2, FALSE), "")</f>
        <v/>
      </c>
      <c r="R17" s="5" t="b">
        <f t="shared" si="1"/>
        <v>1</v>
      </c>
    </row>
    <row r="18" spans="1:18" x14ac:dyDescent="0.25">
      <c r="A18" s="5"/>
      <c r="B18" s="5"/>
      <c r="C18" s="5"/>
      <c r="D18" s="5"/>
      <c r="E18" s="5" t="str">
        <f t="shared" si="0"/>
        <v>----</v>
      </c>
      <c r="F18" s="5"/>
      <c r="G18" s="5"/>
      <c r="H18" s="5"/>
      <c r="I18" s="5"/>
      <c r="J18" s="5"/>
      <c r="K18" s="6"/>
      <c r="L18" s="5"/>
      <c r="M18" s="5"/>
      <c r="N18" s="5"/>
      <c r="O18" s="5"/>
      <c r="P18" s="5" t="str">
        <f>IFERROR(VLOOKUP(B18, Sheet3!B:C, 2, FALSE), "")</f>
        <v/>
      </c>
      <c r="Q18" s="5" t="str">
        <f>IFERROR(VLOOKUP(C18, Sheet3!D:E, 2, FALSE), "")</f>
        <v/>
      </c>
      <c r="R18" s="5" t="b">
        <f t="shared" si="1"/>
        <v>1</v>
      </c>
    </row>
    <row r="19" spans="1:18" x14ac:dyDescent="0.25">
      <c r="A19" s="5"/>
      <c r="B19" s="5"/>
      <c r="C19" s="5"/>
      <c r="D19" s="5"/>
      <c r="E19" s="5" t="str">
        <f t="shared" si="0"/>
        <v>----</v>
      </c>
      <c r="F19" s="5"/>
      <c r="G19" s="5"/>
      <c r="H19" s="5"/>
      <c r="I19" s="5"/>
      <c r="J19" s="5"/>
      <c r="K19" s="6"/>
      <c r="L19" s="5"/>
      <c r="M19" s="5"/>
      <c r="N19" s="5"/>
      <c r="O19" s="5"/>
      <c r="P19" s="5" t="str">
        <f>IFERROR(VLOOKUP(B19, Sheet3!B:C, 2, FALSE), "")</f>
        <v/>
      </c>
      <c r="Q19" s="5" t="str">
        <f>IFERROR(VLOOKUP(C19, Sheet3!D:E, 2, FALSE), "")</f>
        <v/>
      </c>
      <c r="R19" s="5" t="b">
        <f t="shared" si="1"/>
        <v>1</v>
      </c>
    </row>
    <row r="20" spans="1:18" x14ac:dyDescent="0.25">
      <c r="A20" s="5"/>
      <c r="B20" s="5"/>
      <c r="C20" s="5"/>
      <c r="D20" s="5"/>
      <c r="E20" s="5" t="str">
        <f t="shared" si="0"/>
        <v>----</v>
      </c>
      <c r="F20" s="5"/>
      <c r="G20" s="5"/>
      <c r="H20" s="5"/>
      <c r="I20" s="5"/>
      <c r="J20" s="5"/>
      <c r="K20" s="6"/>
      <c r="L20" s="5"/>
      <c r="M20" s="5"/>
      <c r="N20" s="5"/>
      <c r="O20" s="5"/>
      <c r="P20" s="5" t="str">
        <f>IFERROR(VLOOKUP(B20, Sheet3!B:C, 2, FALSE), "")</f>
        <v/>
      </c>
      <c r="Q20" s="5" t="str">
        <f>IFERROR(VLOOKUP(C20, Sheet3!D:E, 2, FALSE), "")</f>
        <v/>
      </c>
      <c r="R20" s="5" t="b">
        <f t="shared" si="1"/>
        <v>1</v>
      </c>
    </row>
    <row r="21" spans="1:18" x14ac:dyDescent="0.25">
      <c r="A21" s="5"/>
      <c r="B21" s="5"/>
      <c r="C21" s="5"/>
      <c r="D21" s="5"/>
      <c r="E21" s="5" t="str">
        <f t="shared" si="0"/>
        <v>----</v>
      </c>
      <c r="F21" s="5"/>
      <c r="G21" s="5"/>
      <c r="H21" s="5"/>
      <c r="I21" s="5"/>
      <c r="J21" s="5"/>
      <c r="K21" s="6"/>
      <c r="L21" s="5"/>
      <c r="M21" s="5"/>
      <c r="N21" s="5"/>
      <c r="O21" s="5"/>
      <c r="P21" s="5" t="str">
        <f>IFERROR(VLOOKUP(B21, Sheet3!B:C, 2, FALSE), "")</f>
        <v/>
      </c>
      <c r="Q21" s="5" t="str">
        <f>IFERROR(VLOOKUP(C21, Sheet3!D:E, 2, FALSE), "")</f>
        <v/>
      </c>
      <c r="R21" s="5" t="b">
        <f t="shared" si="1"/>
        <v>1</v>
      </c>
    </row>
    <row r="22" spans="1:18" x14ac:dyDescent="0.25">
      <c r="A22" s="5"/>
      <c r="B22" s="5"/>
      <c r="C22" s="5"/>
      <c r="D22" s="5"/>
      <c r="E22" s="5" t="str">
        <f t="shared" si="0"/>
        <v>----</v>
      </c>
      <c r="F22" s="5"/>
      <c r="G22" s="5"/>
      <c r="H22" s="5"/>
      <c r="I22" s="5"/>
      <c r="J22" s="5"/>
      <c r="K22" s="6"/>
      <c r="L22" s="5"/>
      <c r="M22" s="5"/>
      <c r="N22" s="5"/>
      <c r="O22" s="5"/>
      <c r="P22" s="5" t="str">
        <f>IFERROR(VLOOKUP(B22, Sheet3!B:C, 2, FALSE), "")</f>
        <v/>
      </c>
      <c r="Q22" s="5" t="str">
        <f>IFERROR(VLOOKUP(C22, Sheet3!D:E, 2, FALSE), "")</f>
        <v/>
      </c>
      <c r="R22" s="5" t="b">
        <f t="shared" si="1"/>
        <v>1</v>
      </c>
    </row>
    <row r="23" spans="1:18" x14ac:dyDescent="0.25">
      <c r="A23" s="5"/>
      <c r="B23" s="5"/>
      <c r="C23" s="5"/>
      <c r="D23" s="5"/>
      <c r="E23" s="5" t="str">
        <f t="shared" si="0"/>
        <v>----</v>
      </c>
      <c r="F23" s="5"/>
      <c r="G23" s="5"/>
      <c r="H23" s="5"/>
      <c r="I23" s="5"/>
      <c r="J23" s="5"/>
      <c r="K23" s="6"/>
      <c r="L23" s="5"/>
      <c r="M23" s="5"/>
      <c r="N23" s="5"/>
      <c r="O23" s="5"/>
      <c r="P23" s="5" t="str">
        <f>IFERROR(VLOOKUP(B23, Sheet3!B:C, 2, FALSE), "")</f>
        <v/>
      </c>
      <c r="Q23" s="5" t="str">
        <f>IFERROR(VLOOKUP(C23, Sheet3!D:E, 2, FALSE), "")</f>
        <v/>
      </c>
      <c r="R23" s="5" t="b">
        <f t="shared" si="1"/>
        <v>1</v>
      </c>
    </row>
    <row r="24" spans="1:18" x14ac:dyDescent="0.25">
      <c r="A24" s="5"/>
      <c r="B24" s="5"/>
      <c r="C24" s="5"/>
      <c r="D24" s="5"/>
      <c r="E24" s="5" t="str">
        <f t="shared" si="0"/>
        <v>----</v>
      </c>
      <c r="F24" s="5"/>
      <c r="G24" s="5"/>
      <c r="H24" s="5"/>
      <c r="I24" s="5"/>
      <c r="J24" s="5"/>
      <c r="K24" s="6"/>
      <c r="L24" s="5"/>
      <c r="M24" s="5"/>
      <c r="N24" s="5"/>
      <c r="O24" s="5"/>
      <c r="P24" s="5" t="str">
        <f>IFERROR(VLOOKUP(B24, Sheet3!B:C, 2, FALSE), "")</f>
        <v/>
      </c>
      <c r="Q24" s="5" t="str">
        <f>IFERROR(VLOOKUP(C24, Sheet3!D:E, 2, FALSE), "")</f>
        <v/>
      </c>
      <c r="R24" s="5" t="b">
        <f t="shared" si="1"/>
        <v>1</v>
      </c>
    </row>
    <row r="25" spans="1:18" x14ac:dyDescent="0.25">
      <c r="A25" s="5"/>
      <c r="B25" s="5"/>
      <c r="C25" s="5"/>
      <c r="D25" s="5"/>
      <c r="E25" s="5" t="str">
        <f t="shared" si="0"/>
        <v>----</v>
      </c>
      <c r="F25" s="5"/>
      <c r="G25" s="5"/>
      <c r="H25" s="5"/>
      <c r="I25" s="5"/>
      <c r="J25" s="5"/>
      <c r="K25" s="6"/>
      <c r="L25" s="5"/>
      <c r="M25" s="5"/>
      <c r="N25" s="5"/>
      <c r="O25" s="5"/>
      <c r="P25" s="5" t="str">
        <f>IFERROR(VLOOKUP(B25, Sheet3!B:C, 2, FALSE), "")</f>
        <v/>
      </c>
      <c r="Q25" s="5" t="str">
        <f>IFERROR(VLOOKUP(C25, Sheet3!D:E, 2, FALSE), "")</f>
        <v/>
      </c>
      <c r="R25" s="5" t="b">
        <f t="shared" si="1"/>
        <v>1</v>
      </c>
    </row>
    <row r="26" spans="1:18" x14ac:dyDescent="0.25">
      <c r="A26" s="5"/>
      <c r="B26" s="5"/>
      <c r="C26" s="5"/>
      <c r="D26" s="5"/>
      <c r="E26" s="5" t="str">
        <f t="shared" si="0"/>
        <v>----</v>
      </c>
      <c r="F26" s="5"/>
      <c r="G26" s="5"/>
      <c r="H26" s="5"/>
      <c r="I26" s="5"/>
      <c r="J26" s="5"/>
      <c r="K26" s="6"/>
      <c r="L26" s="5"/>
      <c r="M26" s="5"/>
      <c r="N26" s="5"/>
      <c r="O26" s="5"/>
      <c r="P26" s="5" t="str">
        <f>IFERROR(VLOOKUP(B26, Sheet3!B:C, 2, FALSE), "")</f>
        <v/>
      </c>
      <c r="Q26" s="5" t="str">
        <f>IFERROR(VLOOKUP(C26, Sheet3!D:E, 2, FALSE), "")</f>
        <v/>
      </c>
      <c r="R26" s="5" t="b">
        <f t="shared" si="1"/>
        <v>1</v>
      </c>
    </row>
    <row r="27" spans="1:18" x14ac:dyDescent="0.25">
      <c r="A27" s="5"/>
      <c r="B27" s="5"/>
      <c r="C27" s="5"/>
      <c r="D27" s="5"/>
      <c r="E27" s="5" t="str">
        <f t="shared" si="0"/>
        <v>----</v>
      </c>
      <c r="F27" s="5"/>
      <c r="G27" s="5"/>
      <c r="H27" s="5"/>
      <c r="I27" s="5"/>
      <c r="J27" s="5"/>
      <c r="K27" s="6"/>
      <c r="L27" s="5"/>
      <c r="M27" s="5"/>
      <c r="N27" s="5"/>
      <c r="O27" s="5"/>
      <c r="P27" s="5" t="str">
        <f>IFERROR(VLOOKUP(B27, Sheet3!B:C, 2, FALSE), "")</f>
        <v/>
      </c>
      <c r="Q27" s="5" t="str">
        <f>IFERROR(VLOOKUP(C27, Sheet3!D:E, 2, FALSE), "")</f>
        <v/>
      </c>
      <c r="R27" s="5" t="b">
        <f t="shared" si="1"/>
        <v>1</v>
      </c>
    </row>
    <row r="28" spans="1:18" x14ac:dyDescent="0.25">
      <c r="A28" s="5"/>
      <c r="B28" s="5"/>
      <c r="C28" s="5"/>
      <c r="D28" s="5"/>
      <c r="E28" s="5" t="str">
        <f t="shared" si="0"/>
        <v>----</v>
      </c>
      <c r="F28" s="5"/>
      <c r="G28" s="5"/>
      <c r="H28" s="5"/>
      <c r="I28" s="5"/>
      <c r="J28" s="5"/>
      <c r="K28" s="6"/>
      <c r="L28" s="5"/>
      <c r="M28" s="5"/>
      <c r="N28" s="5"/>
      <c r="O28" s="5"/>
      <c r="P28" s="5" t="str">
        <f>IFERROR(VLOOKUP(B28, Sheet3!B:C, 2, FALSE), "")</f>
        <v/>
      </c>
      <c r="Q28" s="5" t="str">
        <f>IFERROR(VLOOKUP(C28, Sheet3!D:E, 2, FALSE), "")</f>
        <v/>
      </c>
      <c r="R28" s="5" t="b">
        <f t="shared" si="1"/>
        <v>1</v>
      </c>
    </row>
    <row r="29" spans="1:18" x14ac:dyDescent="0.25">
      <c r="A29" s="5"/>
      <c r="B29" s="5"/>
      <c r="C29" s="5"/>
      <c r="D29" s="5"/>
      <c r="E29" s="5" t="str">
        <f t="shared" si="0"/>
        <v>----</v>
      </c>
      <c r="F29" s="5"/>
      <c r="G29" s="5"/>
      <c r="H29" s="5"/>
      <c r="I29" s="5"/>
      <c r="J29" s="5"/>
      <c r="K29" s="6"/>
      <c r="L29" s="5"/>
      <c r="M29" s="5"/>
      <c r="N29" s="5"/>
      <c r="O29" s="5"/>
      <c r="P29" s="5" t="str">
        <f>IFERROR(VLOOKUP(B29, Sheet3!B:C, 2, FALSE), "")</f>
        <v/>
      </c>
      <c r="Q29" s="5" t="str">
        <f>IFERROR(VLOOKUP(C29, Sheet3!D:E, 2, FALSE), "")</f>
        <v/>
      </c>
      <c r="R29" s="5" t="b">
        <f t="shared" si="1"/>
        <v>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Sheet3!$B$2:$B$7</xm:f>
          </x14:formula1>
          <xm:sqref>B2:B29</xm:sqref>
        </x14:dataValidation>
        <x14:dataValidation type="list" allowBlank="1" showInputMessage="1" showErrorMessage="1">
          <x14:formula1>
            <xm:f>Sheet3!$D$2:$D$6</xm:f>
          </x14:formula1>
          <xm:sqref>C2:C29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activeCell="B18" sqref="B18"/>
    </sheetView>
  </sheetViews>
  <sheetFormatPr defaultRowHeight="15" x14ac:dyDescent="0.25"/>
  <sheetData>
    <row r="1" spans="2:5" x14ac:dyDescent="0.25">
      <c r="B1" s="7" t="s">
        <v>24</v>
      </c>
      <c r="C1" s="7" t="s">
        <v>34</v>
      </c>
      <c r="D1" s="7" t="s">
        <v>30</v>
      </c>
      <c r="E1" t="s">
        <v>34</v>
      </c>
    </row>
    <row r="2" spans="2:5" x14ac:dyDescent="0.25">
      <c r="B2" s="7" t="s">
        <v>18</v>
      </c>
      <c r="C2" s="7">
        <v>1</v>
      </c>
      <c r="D2" s="7" t="s">
        <v>25</v>
      </c>
      <c r="E2">
        <v>1</v>
      </c>
    </row>
    <row r="3" spans="2:5" x14ac:dyDescent="0.25">
      <c r="B3" s="7" t="s">
        <v>19</v>
      </c>
      <c r="C3" s="7">
        <v>2</v>
      </c>
      <c r="D3" s="7" t="s">
        <v>26</v>
      </c>
      <c r="E3">
        <v>2</v>
      </c>
    </row>
    <row r="4" spans="2:5" x14ac:dyDescent="0.25">
      <c r="B4" s="7" t="s">
        <v>20</v>
      </c>
      <c r="C4" s="7">
        <v>3</v>
      </c>
      <c r="D4" s="7" t="s">
        <v>27</v>
      </c>
      <c r="E4">
        <v>3</v>
      </c>
    </row>
    <row r="5" spans="2:5" x14ac:dyDescent="0.25">
      <c r="B5" s="7" t="s">
        <v>21</v>
      </c>
      <c r="C5" s="7">
        <v>4</v>
      </c>
      <c r="D5" s="7" t="s">
        <v>28</v>
      </c>
      <c r="E5">
        <v>4</v>
      </c>
    </row>
    <row r="6" spans="2:5" x14ac:dyDescent="0.25">
      <c r="B6" s="7" t="s">
        <v>22</v>
      </c>
      <c r="C6" s="7">
        <v>5</v>
      </c>
      <c r="D6" s="7" t="s">
        <v>29</v>
      </c>
      <c r="E6">
        <v>5</v>
      </c>
    </row>
    <row r="7" spans="2:5" x14ac:dyDescent="0.25">
      <c r="B7" s="7" t="s">
        <v>23</v>
      </c>
      <c r="C7">
        <v>6</v>
      </c>
      <c r="D7" s="7"/>
    </row>
    <row r="9" spans="2:5" x14ac:dyDescent="0.25">
      <c r="B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2023-10-25T15:14:07Z</dcterms:created>
  <dcterms:modified xsi:type="dcterms:W3CDTF">2023-12-29T01:29:48Z</dcterms:modified>
</cp:coreProperties>
</file>