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2\7. Git Code\Mobileshop_SpringbootMVC_Thymeleaf\"/>
    </mc:Choice>
  </mc:AlternateContent>
  <bookViews>
    <workbookView xWindow="0" yWindow="0" windowWidth="28800" windowHeight="1221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2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2" i="1"/>
  <c r="Q2" i="1"/>
</calcChain>
</file>

<file path=xl/sharedStrings.xml><?xml version="1.0" encoding="utf-8"?>
<sst xmlns="http://schemas.openxmlformats.org/spreadsheetml/2006/main" count="116" uniqueCount="94">
  <si>
    <t xml:space="preserve"> BrandID </t>
  </si>
  <si>
    <t xml:space="preserve"> CategoryID </t>
  </si>
  <si>
    <t xml:space="preserve"> PhoneName </t>
  </si>
  <si>
    <t xml:space="preserve"> Model </t>
  </si>
  <si>
    <t xml:space="preserve"> ReleaseYear </t>
  </si>
  <si>
    <t xml:space="preserve"> ScreenSize </t>
  </si>
  <si>
    <t xml:space="preserve"> StorageCapacity </t>
  </si>
  <si>
    <t xml:space="preserve"> RAM </t>
  </si>
  <si>
    <t xml:space="preserve"> OperatingSystem </t>
  </si>
  <si>
    <t xml:space="preserve"> Price </t>
  </si>
  <si>
    <t xml:space="preserve"> Color </t>
  </si>
  <si>
    <t xml:space="preserve"> ImageName </t>
  </si>
  <si>
    <t xml:space="preserve"> Quantity </t>
  </si>
  <si>
    <t xml:space="preserve"> Seri </t>
  </si>
  <si>
    <t xml:space="preserve"> iphone.jpg</t>
  </si>
  <si>
    <t>[459687412]</t>
  </si>
  <si>
    <t>999</t>
  </si>
  <si>
    <t>Samsung</t>
  </si>
  <si>
    <t>Apple</t>
  </si>
  <si>
    <t>Huawei</t>
  </si>
  <si>
    <t>Google Pixel</t>
  </si>
  <si>
    <t>OnePlus</t>
  </si>
  <si>
    <t>Nokia</t>
  </si>
  <si>
    <t>Brands</t>
  </si>
  <si>
    <t>Smartphones</t>
  </si>
  <si>
    <t>Tablets</t>
  </si>
  <si>
    <t>Accessories</t>
  </si>
  <si>
    <t>Laptop</t>
  </si>
  <si>
    <t>PC</t>
  </si>
  <si>
    <t>categories</t>
  </si>
  <si>
    <t xml:space="preserve"> Category </t>
  </si>
  <si>
    <t xml:space="preserve"> Brand </t>
  </si>
  <si>
    <t xml:space="preserve"> iPhone X</t>
  </si>
  <si>
    <t>ID</t>
  </si>
  <si>
    <t>Huawie nova i5</t>
  </si>
  <si>
    <t>Android</t>
  </si>
  <si>
    <t>1299</t>
  </si>
  <si>
    <t>Blue</t>
  </si>
  <si>
    <t>Isblank</t>
  </si>
  <si>
    <t>[459997002]</t>
  </si>
  <si>
    <t>IOS</t>
  </si>
  <si>
    <t>Models</t>
  </si>
  <si>
    <t>OperatingSystemID</t>
  </si>
  <si>
    <t>OperatingSystem</t>
  </si>
  <si>
    <t>StorageCapacityID</t>
  </si>
  <si>
    <t>StorageCapacity</t>
  </si>
  <si>
    <t>RAM</t>
  </si>
  <si>
    <t>Color</t>
  </si>
  <si>
    <t>ModelID</t>
  </si>
  <si>
    <t>RAMID</t>
  </si>
  <si>
    <t>ColorID</t>
  </si>
  <si>
    <t>iphone 14-2022-128-8-Black</t>
  </si>
  <si>
    <t>Samsung Galaxy S20-2020-256-8-Blue</t>
  </si>
  <si>
    <t>OnePlus 9-2021-128-8-White</t>
  </si>
  <si>
    <t>iphone 13-2021-256-8-Red</t>
  </si>
  <si>
    <t>Samsung Galaxy S21-2021-128-8-Purple</t>
  </si>
  <si>
    <t>OnePlus Nord-2020-128-6-Gray</t>
  </si>
  <si>
    <t>iphone 12-2020-64-4-Black</t>
  </si>
  <si>
    <t>Samsung Galaxy Note 20-2020-256-8-Bronze</t>
  </si>
  <si>
    <t>OnePlus 8T-2020-128-8-Silver</t>
  </si>
  <si>
    <t>iphone 11-2019-128-4-White</t>
  </si>
  <si>
    <t>Samsung Galaxy S10-2019-128-8-Green</t>
  </si>
  <si>
    <t>OnePlus 7 Pro-2019-256-12-Blue</t>
  </si>
  <si>
    <t>iphone X-2018-256-3-Black</t>
  </si>
  <si>
    <t>Samsung Galaxy Note 10-2018-256-8-Silver</t>
  </si>
  <si>
    <t>OnePlus 6T-2018-128-8-Red</t>
  </si>
  <si>
    <t>iphone 8-2017-64-2-Gray</t>
  </si>
  <si>
    <t>Samsung Galaxy S9-2018-64-4-Blue</t>
  </si>
  <si>
    <t>OnePlus 6-2018-128-6-Black</t>
  </si>
  <si>
    <t>iphone 7-2016-128-2-Silver</t>
  </si>
  <si>
    <t>Samsung Galaxy Note 9-2018-128-6-Blue</t>
  </si>
  <si>
    <t>OnePlus 5T-2017-64-6-Red</t>
  </si>
  <si>
    <t>iphone 6S-2015-32-2-Gray</t>
  </si>
  <si>
    <t>Samsung Galaxy S8-2017-64-4-Gold</t>
  </si>
  <si>
    <t>OnePlus 5-2017-64-6-Black</t>
  </si>
  <si>
    <t>iphone 6-2014-32-2-Silver</t>
  </si>
  <si>
    <t>Huawei Note 8-2017-64-6-Blue</t>
  </si>
  <si>
    <t>iphone 15 pro-2016-64-6-Black</t>
  </si>
  <si>
    <t>iphone SE-2016-32-2-Rose Gold</t>
  </si>
  <si>
    <t>iphone 11 pro-2016-32-4-Black</t>
  </si>
  <si>
    <t>OnePlus 3-2016-64-6-Silver</t>
  </si>
  <si>
    <t>iPhone 15-1890-64-3-Pink</t>
  </si>
  <si>
    <t>Huawie nova i5-2021-256-8-Blue</t>
  </si>
  <si>
    <t>Black</t>
  </si>
  <si>
    <t>Bronze</t>
  </si>
  <si>
    <t>Gold</t>
  </si>
  <si>
    <t>Gray</t>
  </si>
  <si>
    <t>Green</t>
  </si>
  <si>
    <t>Pink</t>
  </si>
  <si>
    <t>Purple</t>
  </si>
  <si>
    <t>Red</t>
  </si>
  <si>
    <t>Rose Gold</t>
  </si>
  <si>
    <t>Silver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</si>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</sst>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H1" zoomScale="130" zoomScaleNormal="130" workbookViewId="0">
      <selection activeCell="E16" sqref="E16"/>
    </sheetView>
  </sheetViews>
  <sheetFormatPr defaultRowHeight="15" x14ac:dyDescent="0.25"/>
  <cols>
    <col min="1" max="2" width="9.5703125" style="1" bestFit="1" customWidth="1"/>
    <col min="3" max="3" width="12.140625" style="1" bestFit="1" customWidth="1"/>
    <col min="4" max="4" width="17.140625" style="1" customWidth="1"/>
    <col min="5" max="5" width="32" style="1" customWidth="1"/>
    <col min="6" max="6" width="13.28515625" style="1" bestFit="1" customWidth="1"/>
    <col min="7" max="7" width="11.42578125" style="1" bestFit="1" customWidth="1"/>
    <col min="8" max="8" width="16.140625" style="1" bestFit="1" customWidth="1"/>
    <col min="9" max="9" width="7" style="1" bestFit="1" customWidth="1"/>
    <col min="10" max="10" width="16.7109375" style="1" bestFit="1" customWidth="1"/>
    <col min="11" max="11" width="6.5703125" style="2" bestFit="1" customWidth="1"/>
    <col min="12" max="12" width="7" style="1" bestFit="1" customWidth="1"/>
    <col min="13" max="13" width="12.5703125" style="1" bestFit="1" customWidth="1"/>
    <col min="14" max="14" width="9.28515625" style="1" bestFit="1" customWidth="1"/>
    <col min="15" max="15" width="11.42578125" style="1" bestFit="1" customWidth="1"/>
    <col min="16" max="16" width="12.5703125" style="1" bestFit="1" customWidth="1"/>
    <col min="17" max="17" width="12.140625" style="1" bestFit="1" customWidth="1"/>
    <col min="18" max="18" width="12.140625" style="1" customWidth="1"/>
    <col min="19" max="19" width="15.5703125" style="1" bestFit="1" customWidth="1"/>
    <col min="20" max="20" width="17.42578125" style="1" bestFit="1" customWidth="1"/>
    <col min="21" max="22" width="12.140625" style="1" customWidth="1"/>
    <col min="23" max="23" width="12.140625" style="1" bestFit="1" customWidth="1"/>
    <col min="24" max="16384" width="9.140625" style="1"/>
  </cols>
  <sheetData>
    <row r="1" spans="1:23" x14ac:dyDescent="0.25">
      <c r="A1" s="3" t="s">
        <v>33</v>
      </c>
      <c r="B1" s="3" t="s">
        <v>31</v>
      </c>
      <c r="C1" s="3" t="s">
        <v>30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0</v>
      </c>
      <c r="Q1" s="3" t="s">
        <v>1</v>
      </c>
      <c r="R1" s="3" t="s">
        <v>48</v>
      </c>
      <c r="S1" s="3" t="s">
        <v>42</v>
      </c>
      <c r="T1" s="3" t="s">
        <v>44</v>
      </c>
      <c r="U1" s="3" t="s">
        <v>49</v>
      </c>
      <c r="V1" s="3" t="s">
        <v>50</v>
      </c>
      <c r="W1" s="3" t="s">
        <v>38</v>
      </c>
    </row>
    <row r="2" spans="1:23" x14ac:dyDescent="0.25">
      <c r="A2" s="5"/>
      <c r="B2" s="5" t="s">
        <v>17</v>
      </c>
      <c r="C2" s="5" t="s">
        <v>24</v>
      </c>
      <c r="D2" s="5"/>
      <c r="E2" s="5" t="s">
        <v>52</v>
      </c>
      <c r="F2" s="5"/>
      <c r="G2" s="5"/>
      <c r="H2" s="5"/>
      <c r="I2" s="5">
        <v>4</v>
      </c>
      <c r="J2" s="5" t="s">
        <v>35</v>
      </c>
      <c r="K2" s="6"/>
      <c r="L2" s="5" t="s">
        <v>37</v>
      </c>
      <c r="M2" s="5"/>
      <c r="N2" s="5"/>
      <c r="O2" s="5"/>
      <c r="P2" s="5">
        <f>IFERROR(VLOOKUP(B2, Sheet3!B:C, 2, FALSE), "")</f>
        <v>1</v>
      </c>
      <c r="Q2" s="5">
        <f>IFERROR(VLOOKUP(C2, Sheet3!D:E, 2, FALSE), "")</f>
        <v>1</v>
      </c>
      <c r="R2" s="5">
        <f>IFERROR(VLOOKUP(E2, Sheet3!F:G, 2, FALSE), "")</f>
        <v>2</v>
      </c>
      <c r="S2" s="5">
        <f>IFERROR(VLOOKUP(J2, Sheet3!H:I, 2, FALSE), "")</f>
        <v>1</v>
      </c>
      <c r="T2" s="5" t="str">
        <f>IFERROR(VLOOKUP(H2, Sheet3!J:K, 2, FALSE), "")</f>
        <v/>
      </c>
      <c r="U2" s="5">
        <f>IFERROR(VLOOKUP(I2, Sheet3!L:M, 2, FALSE), "")</f>
        <v>2</v>
      </c>
      <c r="V2" s="5">
        <f>IFERROR(VLOOKUP(L2, Sheet3!N:O, 2, FALSE), "")</f>
        <v>2</v>
      </c>
      <c r="W2" s="5" t="b">
        <f>IF(ISBLANK(O2), TRUE, FALSE)</f>
        <v>1</v>
      </c>
    </row>
    <row r="3" spans="1:23" x14ac:dyDescent="0.25">
      <c r="A3" s="5"/>
      <c r="B3" s="5" t="s">
        <v>19</v>
      </c>
      <c r="C3" s="5" t="s">
        <v>24</v>
      </c>
      <c r="D3" s="5" t="s">
        <v>34</v>
      </c>
      <c r="E3" s="5" t="s">
        <v>56</v>
      </c>
      <c r="F3" s="5">
        <v>2021</v>
      </c>
      <c r="G3" s="5">
        <v>6.4</v>
      </c>
      <c r="H3" s="5">
        <v>128</v>
      </c>
      <c r="I3" s="5">
        <v>4</v>
      </c>
      <c r="J3" s="5" t="s">
        <v>35</v>
      </c>
      <c r="K3" s="6" t="s">
        <v>36</v>
      </c>
      <c r="L3" s="5" t="s">
        <v>37</v>
      </c>
      <c r="M3" s="5"/>
      <c r="N3" s="5">
        <v>1</v>
      </c>
      <c r="O3" s="5" t="s">
        <v>39</v>
      </c>
      <c r="P3" s="5">
        <f>IFERROR(VLOOKUP(B3, Sheet3!B:C, 2, FALSE), "")</f>
        <v>3</v>
      </c>
      <c r="Q3" s="5">
        <f>IFERROR(VLOOKUP(C3, Sheet3!D:E, 2, FALSE), "")</f>
        <v>1</v>
      </c>
      <c r="R3" s="5">
        <f>IFERROR(VLOOKUP(E3, Sheet3!F:G, 2, FALSE), "")</f>
        <v>6</v>
      </c>
      <c r="S3" s="5">
        <f>IFERROR(VLOOKUP(J3, Sheet3!H:I, 2, FALSE), "")</f>
        <v>1</v>
      </c>
      <c r="T3" s="5">
        <f>IFERROR(VLOOKUP(H3, Sheet3!J:K, 2, FALSE), "")</f>
        <v>4</v>
      </c>
      <c r="U3" s="5">
        <f>IFERROR(VLOOKUP(I3, Sheet3!L:M, 2, FALSE), "")</f>
        <v>2</v>
      </c>
      <c r="V3" s="5">
        <f>IFERROR(VLOOKUP(L3, Sheet3!N:O, 2, FALSE), "")</f>
        <v>2</v>
      </c>
      <c r="W3" s="5" t="b">
        <f t="shared" ref="W3:W29" si="0">IF(ISBLANK(O3), TRUE, FALSE)</f>
        <v>0</v>
      </c>
    </row>
    <row r="4" spans="1:23" x14ac:dyDescent="0.25">
      <c r="A4" s="5"/>
      <c r="B4" s="5" t="s">
        <v>18</v>
      </c>
      <c r="C4" s="5" t="s">
        <v>24</v>
      </c>
      <c r="D4" s="5" t="s">
        <v>32</v>
      </c>
      <c r="E4" s="5"/>
      <c r="F4" s="5">
        <v>2020</v>
      </c>
      <c r="G4" s="5">
        <v>6.1</v>
      </c>
      <c r="H4" s="5">
        <v>512</v>
      </c>
      <c r="I4" s="5">
        <v>4</v>
      </c>
      <c r="J4" s="5" t="s">
        <v>35</v>
      </c>
      <c r="K4" s="6" t="s">
        <v>16</v>
      </c>
      <c r="L4" s="5" t="s">
        <v>85</v>
      </c>
      <c r="M4" s="5" t="s">
        <v>14</v>
      </c>
      <c r="N4" s="5">
        <v>1</v>
      </c>
      <c r="O4" s="5" t="s">
        <v>15</v>
      </c>
      <c r="P4" s="5">
        <f>IFERROR(VLOOKUP(B4, Sheet3!B:C, 2, FALSE), "")</f>
        <v>2</v>
      </c>
      <c r="Q4" s="5">
        <f>IFERROR(VLOOKUP(C4, Sheet3!D:E, 2, FALSE), "")</f>
        <v>1</v>
      </c>
      <c r="R4" s="5" t="str">
        <f>IFERROR(VLOOKUP(E4, Sheet3!F:G, 2, FALSE), "")</f>
        <v/>
      </c>
      <c r="S4" s="5">
        <f>IFERROR(VLOOKUP(J4, Sheet3!H:I, 2, FALSE), "")</f>
        <v>1</v>
      </c>
      <c r="T4" s="5">
        <f>IFERROR(VLOOKUP(H4, Sheet3!J:K, 2, FALSE), "")</f>
        <v>6</v>
      </c>
      <c r="U4" s="5">
        <f>IFERROR(VLOOKUP(I4, Sheet3!L:M, 2, FALSE), "")</f>
        <v>2</v>
      </c>
      <c r="V4" s="5">
        <f>IFERROR(VLOOKUP(L4, Sheet3!N:O, 2, FALSE), "")</f>
        <v>4</v>
      </c>
      <c r="W4" s="5" t="b">
        <f t="shared" si="0"/>
        <v>0</v>
      </c>
    </row>
    <row r="5" spans="1:23" x14ac:dyDescent="0.25">
      <c r="A5" s="5"/>
      <c r="B5" s="5"/>
      <c r="C5" s="5"/>
      <c r="D5" s="5"/>
      <c r="E5" s="5"/>
      <c r="F5" s="5"/>
      <c r="G5" s="5"/>
      <c r="H5" s="5"/>
      <c r="I5" s="5"/>
      <c r="J5" s="5" t="s">
        <v>35</v>
      </c>
      <c r="K5" s="6"/>
      <c r="L5" s="5"/>
      <c r="M5" s="5"/>
      <c r="N5" s="5"/>
      <c r="O5" s="5"/>
      <c r="P5" s="5" t="str">
        <f>IFERROR(VLOOKUP(B5, Sheet3!B:C, 2, FALSE), "")</f>
        <v/>
      </c>
      <c r="Q5" s="5" t="str">
        <f>IFERROR(VLOOKUP(C5, Sheet3!D:E, 2, FALSE), "")</f>
        <v/>
      </c>
      <c r="R5" s="5" t="str">
        <f>IFERROR(VLOOKUP(E5, Sheet3!F:G, 2, FALSE), "")</f>
        <v/>
      </c>
      <c r="S5" s="5">
        <f>IFERROR(VLOOKUP(J5, Sheet3!H:I, 2, FALSE), "")</f>
        <v>1</v>
      </c>
      <c r="T5" s="5" t="str">
        <f>IFERROR(VLOOKUP(H5, Sheet3!J:K, 2, FALSE), "")</f>
        <v/>
      </c>
      <c r="U5" s="5" t="str">
        <f>IFERROR(VLOOKUP(I5, Sheet3!L:M, 2, FALSE), "")</f>
        <v/>
      </c>
      <c r="V5" s="5" t="str">
        <f>IFERROR(VLOOKUP(L5, Sheet3!N:O, 2, FALSE), "")</f>
        <v/>
      </c>
      <c r="W5" s="5" t="b">
        <f t="shared" si="0"/>
        <v>1</v>
      </c>
    </row>
    <row r="6" spans="1:2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5"/>
      <c r="M6" s="5"/>
      <c r="N6" s="5"/>
      <c r="O6" s="5"/>
      <c r="P6" s="5" t="str">
        <f>IFERROR(VLOOKUP(B6, Sheet3!B:C, 2, FALSE), "")</f>
        <v/>
      </c>
      <c r="Q6" s="5" t="str">
        <f>IFERROR(VLOOKUP(C6, Sheet3!D:E, 2, FALSE), "")</f>
        <v/>
      </c>
      <c r="R6" s="5" t="str">
        <f>IFERROR(VLOOKUP(E6, Sheet3!F:G, 2, FALSE), "")</f>
        <v/>
      </c>
      <c r="S6" s="5" t="str">
        <f>IFERROR(VLOOKUP(J6, Sheet3!H:I, 2, FALSE), "")</f>
        <v/>
      </c>
      <c r="T6" s="5" t="str">
        <f>IFERROR(VLOOKUP(H6, Sheet3!J:K, 2, FALSE), "")</f>
        <v/>
      </c>
      <c r="U6" s="5" t="str">
        <f>IFERROR(VLOOKUP(I6, Sheet3!L:M, 2, FALSE), "")</f>
        <v/>
      </c>
      <c r="V6" s="5" t="str">
        <f>IFERROR(VLOOKUP(L6, Sheet3!N:O, 2, FALSE), "")</f>
        <v/>
      </c>
      <c r="W6" s="5" t="b">
        <f t="shared" si="0"/>
        <v>1</v>
      </c>
    </row>
    <row r="7" spans="1:2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6"/>
      <c r="L7" s="5"/>
      <c r="M7" s="5"/>
      <c r="N7" s="5"/>
      <c r="O7" s="5"/>
      <c r="P7" s="5" t="str">
        <f>IFERROR(VLOOKUP(B7, Sheet3!B:C, 2, FALSE), "")</f>
        <v/>
      </c>
      <c r="Q7" s="5" t="str">
        <f>IFERROR(VLOOKUP(C7, Sheet3!D:E, 2, FALSE), "")</f>
        <v/>
      </c>
      <c r="R7" s="5" t="str">
        <f>IFERROR(VLOOKUP(E7, Sheet3!F:G, 2, FALSE), "")</f>
        <v/>
      </c>
      <c r="S7" s="5" t="str">
        <f>IFERROR(VLOOKUP(J7, Sheet3!H:I, 2, FALSE), "")</f>
        <v/>
      </c>
      <c r="T7" s="5" t="str">
        <f>IFERROR(VLOOKUP(H7, Sheet3!J:K, 2, FALSE), "")</f>
        <v/>
      </c>
      <c r="U7" s="5" t="str">
        <f>IFERROR(VLOOKUP(I7, Sheet3!L:M, 2, FALSE), "")</f>
        <v/>
      </c>
      <c r="V7" s="5" t="str">
        <f>IFERROR(VLOOKUP(L7, Sheet3!N:O, 2, FALSE), "")</f>
        <v/>
      </c>
      <c r="W7" s="5" t="b">
        <f t="shared" si="0"/>
        <v>1</v>
      </c>
    </row>
    <row r="8" spans="1:23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 t="str">
        <f>IFERROR(VLOOKUP(B8, Sheet3!B:C, 2, FALSE), "")</f>
        <v/>
      </c>
      <c r="Q8" s="5" t="str">
        <f>IFERROR(VLOOKUP(C8, Sheet3!D:E, 2, FALSE), "")</f>
        <v/>
      </c>
      <c r="R8" s="5" t="str">
        <f>IFERROR(VLOOKUP(E8, Sheet3!F:G, 2, FALSE), "")</f>
        <v/>
      </c>
      <c r="S8" s="5" t="str">
        <f>IFERROR(VLOOKUP(J8, Sheet3!H:I, 2, FALSE), "")</f>
        <v/>
      </c>
      <c r="T8" s="5" t="str">
        <f>IFERROR(VLOOKUP(H8, Sheet3!J:K, 2, FALSE), "")</f>
        <v/>
      </c>
      <c r="U8" s="5" t="str">
        <f>IFERROR(VLOOKUP(I8, Sheet3!L:M, 2, FALSE), "")</f>
        <v/>
      </c>
      <c r="V8" s="5" t="str">
        <f>IFERROR(VLOOKUP(L8, Sheet3!N:O, 2, FALSE), "")</f>
        <v/>
      </c>
      <c r="W8" s="5" t="b">
        <f t="shared" si="0"/>
        <v>1</v>
      </c>
    </row>
    <row r="9" spans="1:23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5"/>
      <c r="M9" s="5"/>
      <c r="N9" s="5"/>
      <c r="O9" s="5"/>
      <c r="P9" s="5" t="str">
        <f>IFERROR(VLOOKUP(B9, Sheet3!B:C, 2, FALSE), "")</f>
        <v/>
      </c>
      <c r="Q9" s="5" t="str">
        <f>IFERROR(VLOOKUP(C9, Sheet3!D:E, 2, FALSE), "")</f>
        <v/>
      </c>
      <c r="R9" s="5" t="str">
        <f>IFERROR(VLOOKUP(E9, Sheet3!F:G, 2, FALSE), "")</f>
        <v/>
      </c>
      <c r="S9" s="5" t="str">
        <f>IFERROR(VLOOKUP(J9, Sheet3!H:I, 2, FALSE), "")</f>
        <v/>
      </c>
      <c r="T9" s="5" t="str">
        <f>IFERROR(VLOOKUP(H9, Sheet3!J:K, 2, FALSE), "")</f>
        <v/>
      </c>
      <c r="U9" s="5" t="str">
        <f>IFERROR(VLOOKUP(I9, Sheet3!L:M, 2, FALSE), "")</f>
        <v/>
      </c>
      <c r="V9" s="5" t="str">
        <f>IFERROR(VLOOKUP(L9, Sheet3!N:O, 2, FALSE), "")</f>
        <v/>
      </c>
      <c r="W9" s="5" t="b">
        <f t="shared" si="0"/>
        <v>1</v>
      </c>
    </row>
    <row r="10" spans="1:2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  <c r="N10" s="5"/>
      <c r="O10" s="5"/>
      <c r="P10" s="5" t="str">
        <f>IFERROR(VLOOKUP(B10, Sheet3!B:C, 2, FALSE), "")</f>
        <v/>
      </c>
      <c r="Q10" s="5" t="str">
        <f>IFERROR(VLOOKUP(C10, Sheet3!D:E, 2, FALSE), "")</f>
        <v/>
      </c>
      <c r="R10" s="5" t="str">
        <f>IFERROR(VLOOKUP(E10, Sheet3!F:G, 2, FALSE), "")</f>
        <v/>
      </c>
      <c r="S10" s="5" t="str">
        <f>IFERROR(VLOOKUP(J10, Sheet3!H:I, 2, FALSE), "")</f>
        <v/>
      </c>
      <c r="T10" s="5" t="str">
        <f>IFERROR(VLOOKUP(H10, Sheet3!J:K, 2, FALSE), "")</f>
        <v/>
      </c>
      <c r="U10" s="5" t="str">
        <f>IFERROR(VLOOKUP(I10, Sheet3!L:M, 2, FALSE), "")</f>
        <v/>
      </c>
      <c r="V10" s="5" t="str">
        <f>IFERROR(VLOOKUP(L10, Sheet3!N:O, 2, FALSE), "")</f>
        <v/>
      </c>
      <c r="W10" s="5" t="b">
        <f t="shared" si="0"/>
        <v>1</v>
      </c>
    </row>
    <row r="11" spans="1:2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N11" s="5"/>
      <c r="O11" s="5"/>
      <c r="P11" s="5" t="str">
        <f>IFERROR(VLOOKUP(B11, Sheet3!B:C, 2, FALSE), "")</f>
        <v/>
      </c>
      <c r="Q11" s="5" t="str">
        <f>IFERROR(VLOOKUP(C11, Sheet3!D:E, 2, FALSE), "")</f>
        <v/>
      </c>
      <c r="R11" s="5" t="str">
        <f>IFERROR(VLOOKUP(E11, Sheet3!F:G, 2, FALSE), "")</f>
        <v/>
      </c>
      <c r="S11" s="5" t="str">
        <f>IFERROR(VLOOKUP(J11, Sheet3!H:I, 2, FALSE), "")</f>
        <v/>
      </c>
      <c r="T11" s="5" t="str">
        <f>IFERROR(VLOOKUP(H11, Sheet3!J:K, 2, FALSE), "")</f>
        <v/>
      </c>
      <c r="U11" s="5" t="str">
        <f>IFERROR(VLOOKUP(I11, Sheet3!L:M, 2, FALSE), "")</f>
        <v/>
      </c>
      <c r="V11" s="5" t="str">
        <f>IFERROR(VLOOKUP(L11, Sheet3!N:O, 2, FALSE), "")</f>
        <v/>
      </c>
      <c r="W11" s="5" t="b">
        <f t="shared" si="0"/>
        <v>1</v>
      </c>
    </row>
    <row r="12" spans="1:2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N12" s="5"/>
      <c r="O12" s="5"/>
      <c r="P12" s="5" t="str">
        <f>IFERROR(VLOOKUP(B12, Sheet3!B:C, 2, FALSE), "")</f>
        <v/>
      </c>
      <c r="Q12" s="5" t="str">
        <f>IFERROR(VLOOKUP(C12, Sheet3!D:E, 2, FALSE), "")</f>
        <v/>
      </c>
      <c r="R12" s="5" t="str">
        <f>IFERROR(VLOOKUP(E12, Sheet3!F:G, 2, FALSE), "")</f>
        <v/>
      </c>
      <c r="S12" s="5" t="str">
        <f>IFERROR(VLOOKUP(J12, Sheet3!H:I, 2, FALSE), "")</f>
        <v/>
      </c>
      <c r="T12" s="5" t="str">
        <f>IFERROR(VLOOKUP(H12, Sheet3!J:K, 2, FALSE), "")</f>
        <v/>
      </c>
      <c r="U12" s="5" t="str">
        <f>IFERROR(VLOOKUP(I12, Sheet3!L:M, 2, FALSE), "")</f>
        <v/>
      </c>
      <c r="V12" s="5" t="str">
        <f>IFERROR(VLOOKUP(L12, Sheet3!N:O, 2, FALSE), "")</f>
        <v/>
      </c>
      <c r="W12" s="5" t="b">
        <f t="shared" si="0"/>
        <v>1</v>
      </c>
    </row>
    <row r="13" spans="1:2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 t="str">
        <f>IFERROR(VLOOKUP(B13, Sheet3!B:C, 2, FALSE), "")</f>
        <v/>
      </c>
      <c r="Q13" s="5" t="str">
        <f>IFERROR(VLOOKUP(C13, Sheet3!D:E, 2, FALSE), "")</f>
        <v/>
      </c>
      <c r="R13" s="5" t="str">
        <f>IFERROR(VLOOKUP(E13, Sheet3!F:G, 2, FALSE), "")</f>
        <v/>
      </c>
      <c r="S13" s="5" t="str">
        <f>IFERROR(VLOOKUP(J13, Sheet3!H:I, 2, FALSE), "")</f>
        <v/>
      </c>
      <c r="T13" s="5" t="str">
        <f>IFERROR(VLOOKUP(H13, Sheet3!J:K, 2, FALSE), "")</f>
        <v/>
      </c>
      <c r="U13" s="5" t="str">
        <f>IFERROR(VLOOKUP(I13, Sheet3!L:M, 2, FALSE), "")</f>
        <v/>
      </c>
      <c r="V13" s="5" t="str">
        <f>IFERROR(VLOOKUP(L13, Sheet3!N:O, 2, FALSE), "")</f>
        <v/>
      </c>
      <c r="W13" s="5" t="b">
        <f t="shared" si="0"/>
        <v>1</v>
      </c>
    </row>
    <row r="14" spans="1:2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N14" s="5"/>
      <c r="O14" s="5"/>
      <c r="P14" s="5" t="str">
        <f>IFERROR(VLOOKUP(B14, Sheet3!B:C, 2, FALSE), "")</f>
        <v/>
      </c>
      <c r="Q14" s="5" t="str">
        <f>IFERROR(VLOOKUP(C14, Sheet3!D:E, 2, FALSE), "")</f>
        <v/>
      </c>
      <c r="R14" s="5" t="str">
        <f>IFERROR(VLOOKUP(E14, Sheet3!F:G, 2, FALSE), "")</f>
        <v/>
      </c>
      <c r="S14" s="5" t="str">
        <f>IFERROR(VLOOKUP(J14, Sheet3!H:I, 2, FALSE), "")</f>
        <v/>
      </c>
      <c r="T14" s="5" t="str">
        <f>IFERROR(VLOOKUP(H14, Sheet3!J:K, 2, FALSE), "")</f>
        <v/>
      </c>
      <c r="U14" s="5" t="str">
        <f>IFERROR(VLOOKUP(I14, Sheet3!L:M, 2, FALSE), "")</f>
        <v/>
      </c>
      <c r="V14" s="5" t="str">
        <f>IFERROR(VLOOKUP(L14, Sheet3!N:O, 2, FALSE), "")</f>
        <v/>
      </c>
      <c r="W14" s="5" t="b">
        <f t="shared" si="0"/>
        <v>1</v>
      </c>
    </row>
    <row r="15" spans="1:2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N15" s="5"/>
      <c r="O15" s="5"/>
      <c r="P15" s="5" t="str">
        <f>IFERROR(VLOOKUP(B15, Sheet3!B:C, 2, FALSE), "")</f>
        <v/>
      </c>
      <c r="Q15" s="5" t="str">
        <f>IFERROR(VLOOKUP(C15, Sheet3!D:E, 2, FALSE), "")</f>
        <v/>
      </c>
      <c r="R15" s="5"/>
      <c r="S15" s="5" t="str">
        <f>IFERROR(VLOOKUP(J15, Sheet3!H:I, 2, FALSE), "")</f>
        <v/>
      </c>
      <c r="T15" s="5" t="str">
        <f>IFERROR(VLOOKUP(H15, Sheet3!J:K, 2, FALSE), "")</f>
        <v/>
      </c>
      <c r="U15" s="5" t="str">
        <f>IFERROR(VLOOKUP(I15, Sheet3!L:M, 2, FALSE), "")</f>
        <v/>
      </c>
      <c r="V15" s="5" t="str">
        <f>IFERROR(VLOOKUP(L15, Sheet3!N:O, 2, FALSE), "")</f>
        <v/>
      </c>
      <c r="W15" s="5" t="b">
        <f t="shared" si="0"/>
        <v>1</v>
      </c>
    </row>
    <row r="16" spans="1:2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N16" s="5"/>
      <c r="O16" s="5"/>
      <c r="P16" s="5" t="str">
        <f>IFERROR(VLOOKUP(B16, Sheet3!B:C, 2, FALSE), "")</f>
        <v/>
      </c>
      <c r="Q16" s="5" t="str">
        <f>IFERROR(VLOOKUP(C16, Sheet3!D:E, 2, FALSE), "")</f>
        <v/>
      </c>
      <c r="R16" s="5"/>
      <c r="S16" s="5" t="str">
        <f>IFERROR(VLOOKUP(J16, Sheet3!H:I, 2, FALSE), "")</f>
        <v/>
      </c>
      <c r="T16" s="5" t="str">
        <f>IFERROR(VLOOKUP(H16, Sheet3!J:K, 2, FALSE), "")</f>
        <v/>
      </c>
      <c r="U16" s="5" t="str">
        <f>IFERROR(VLOOKUP(I16, Sheet3!L:M, 2, FALSE), "")</f>
        <v/>
      </c>
      <c r="V16" s="5" t="str">
        <f>IFERROR(VLOOKUP(L16, Sheet3!N:O, 2, FALSE), "")</f>
        <v/>
      </c>
      <c r="W16" s="5" t="b">
        <f t="shared" si="0"/>
        <v>1</v>
      </c>
    </row>
    <row r="17" spans="1:2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N17" s="5"/>
      <c r="O17" s="5"/>
      <c r="P17" s="5" t="str">
        <f>IFERROR(VLOOKUP(B17, Sheet3!B:C, 2, FALSE), "")</f>
        <v/>
      </c>
      <c r="Q17" s="5" t="str">
        <f>IFERROR(VLOOKUP(C17, Sheet3!D:E, 2, FALSE), "")</f>
        <v/>
      </c>
      <c r="R17" s="5"/>
      <c r="S17" s="5" t="str">
        <f>IFERROR(VLOOKUP(J17, Sheet3!H:I, 2, FALSE), "")</f>
        <v/>
      </c>
      <c r="T17" s="5" t="str">
        <f>IFERROR(VLOOKUP(H17, Sheet3!J:K, 2, FALSE), "")</f>
        <v/>
      </c>
      <c r="U17" s="5" t="str">
        <f>IFERROR(VLOOKUP(I17, Sheet3!L:M, 2, FALSE), "")</f>
        <v/>
      </c>
      <c r="V17" s="5" t="str">
        <f>IFERROR(VLOOKUP(L17, Sheet3!N:O, 2, FALSE), "")</f>
        <v/>
      </c>
      <c r="W17" s="5" t="b">
        <f t="shared" si="0"/>
        <v>1</v>
      </c>
    </row>
    <row r="18" spans="1:2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 t="str">
        <f>IFERROR(VLOOKUP(B18, Sheet3!B:C, 2, FALSE), "")</f>
        <v/>
      </c>
      <c r="Q18" s="5" t="str">
        <f>IFERROR(VLOOKUP(C18, Sheet3!D:E, 2, FALSE), "")</f>
        <v/>
      </c>
      <c r="R18" s="5"/>
      <c r="S18" s="5" t="str">
        <f>IFERROR(VLOOKUP(J18, Sheet3!H:I, 2, FALSE), "")</f>
        <v/>
      </c>
      <c r="T18" s="5" t="str">
        <f>IFERROR(VLOOKUP(H18, Sheet3!J:K, 2, FALSE), "")</f>
        <v/>
      </c>
      <c r="U18" s="5" t="str">
        <f>IFERROR(VLOOKUP(I18, Sheet3!L:M, 2, FALSE), "")</f>
        <v/>
      </c>
      <c r="V18" s="5" t="str">
        <f>IFERROR(VLOOKUP(L18, Sheet3!N:O, 2, FALSE), "")</f>
        <v/>
      </c>
      <c r="W18" s="5" t="b">
        <f t="shared" si="0"/>
        <v>1</v>
      </c>
    </row>
    <row r="19" spans="1:2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 t="str">
        <f>IFERROR(VLOOKUP(B19, Sheet3!B:C, 2, FALSE), "")</f>
        <v/>
      </c>
      <c r="Q19" s="5" t="str">
        <f>IFERROR(VLOOKUP(C19, Sheet3!D:E, 2, FALSE), "")</f>
        <v/>
      </c>
      <c r="R19" s="5"/>
      <c r="S19" s="5" t="str">
        <f>IFERROR(VLOOKUP(J19, Sheet3!H:I, 2, FALSE), "")</f>
        <v/>
      </c>
      <c r="T19" s="5" t="str">
        <f>IFERROR(VLOOKUP(H19, Sheet3!J:K, 2, FALSE), "")</f>
        <v/>
      </c>
      <c r="U19" s="5" t="str">
        <f>IFERROR(VLOOKUP(I19, Sheet3!L:M, 2, FALSE), "")</f>
        <v/>
      </c>
      <c r="V19" s="5" t="str">
        <f>IFERROR(VLOOKUP(L19, Sheet3!N:O, 2, FALSE), "")</f>
        <v/>
      </c>
      <c r="W19" s="5" t="b">
        <f t="shared" si="0"/>
        <v>1</v>
      </c>
    </row>
    <row r="20" spans="1:2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N20" s="5"/>
      <c r="O20" s="5"/>
      <c r="P20" s="5" t="str">
        <f>IFERROR(VLOOKUP(B20, Sheet3!B:C, 2, FALSE), "")</f>
        <v/>
      </c>
      <c r="Q20" s="5" t="str">
        <f>IFERROR(VLOOKUP(C20, Sheet3!D:E, 2, FALSE), "")</f>
        <v/>
      </c>
      <c r="R20" s="5"/>
      <c r="S20" s="5" t="str">
        <f>IFERROR(VLOOKUP(J20, Sheet3!H:I, 2, FALSE), "")</f>
        <v/>
      </c>
      <c r="T20" s="5" t="str">
        <f>IFERROR(VLOOKUP(H20, Sheet3!J:K, 2, FALSE), "")</f>
        <v/>
      </c>
      <c r="U20" s="5" t="str">
        <f>IFERROR(VLOOKUP(I20, Sheet3!L:M, 2, FALSE), "")</f>
        <v/>
      </c>
      <c r="V20" s="5" t="str">
        <f>IFERROR(VLOOKUP(L20, Sheet3!N:O, 2, FALSE), "")</f>
        <v/>
      </c>
      <c r="W20" s="5" t="b">
        <f t="shared" si="0"/>
        <v>1</v>
      </c>
    </row>
    <row r="21" spans="1:2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  <c r="L21" s="5"/>
      <c r="M21" s="5"/>
      <c r="N21" s="5"/>
      <c r="O21" s="5"/>
      <c r="P21" s="5" t="str">
        <f>IFERROR(VLOOKUP(B21, Sheet3!B:C, 2, FALSE), "")</f>
        <v/>
      </c>
      <c r="Q21" s="5" t="str">
        <f>IFERROR(VLOOKUP(C21, Sheet3!D:E, 2, FALSE), "")</f>
        <v/>
      </c>
      <c r="R21" s="5"/>
      <c r="S21" s="5" t="str">
        <f>IFERROR(VLOOKUP(J21, Sheet3!H:I, 2, FALSE), "")</f>
        <v/>
      </c>
      <c r="T21" s="5" t="str">
        <f>IFERROR(VLOOKUP(H21, Sheet3!J:K, 2, FALSE), "")</f>
        <v/>
      </c>
      <c r="U21" s="5" t="str">
        <f>IFERROR(VLOOKUP(I21, Sheet3!L:M, 2, FALSE), "")</f>
        <v/>
      </c>
      <c r="V21" s="5" t="str">
        <f>IFERROR(VLOOKUP(L21, Sheet3!N:O, 2, FALSE), "")</f>
        <v/>
      </c>
      <c r="W21" s="5" t="b">
        <f t="shared" si="0"/>
        <v>1</v>
      </c>
    </row>
    <row r="22" spans="1:2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5"/>
      <c r="M22" s="5"/>
      <c r="N22" s="5"/>
      <c r="O22" s="5"/>
      <c r="P22" s="5" t="str">
        <f>IFERROR(VLOOKUP(B22, Sheet3!B:C, 2, FALSE), "")</f>
        <v/>
      </c>
      <c r="Q22" s="5" t="str">
        <f>IFERROR(VLOOKUP(C22, Sheet3!D:E, 2, FALSE), "")</f>
        <v/>
      </c>
      <c r="R22" s="5"/>
      <c r="S22" s="5" t="str">
        <f>IFERROR(VLOOKUP(J22, Sheet3!H:I, 2, FALSE), "")</f>
        <v/>
      </c>
      <c r="T22" s="5" t="str">
        <f>IFERROR(VLOOKUP(H22, Sheet3!J:K, 2, FALSE), "")</f>
        <v/>
      </c>
      <c r="U22" s="5" t="str">
        <f>IFERROR(VLOOKUP(I22, Sheet3!L:M, 2, FALSE), "")</f>
        <v/>
      </c>
      <c r="V22" s="5" t="str">
        <f>IFERROR(VLOOKUP(L22, Sheet3!N:O, 2, FALSE), "")</f>
        <v/>
      </c>
      <c r="W22" s="5" t="b">
        <f t="shared" si="0"/>
        <v>1</v>
      </c>
    </row>
    <row r="23" spans="1:2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5"/>
      <c r="M23" s="5"/>
      <c r="N23" s="5"/>
      <c r="O23" s="5"/>
      <c r="P23" s="5" t="str">
        <f>IFERROR(VLOOKUP(B23, Sheet3!B:C, 2, FALSE), "")</f>
        <v/>
      </c>
      <c r="Q23" s="5" t="str">
        <f>IFERROR(VLOOKUP(C23, Sheet3!D:E, 2, FALSE), "")</f>
        <v/>
      </c>
      <c r="R23" s="5"/>
      <c r="S23" s="5" t="str">
        <f>IFERROR(VLOOKUP(J23, Sheet3!H:I, 2, FALSE), "")</f>
        <v/>
      </c>
      <c r="T23" s="5" t="str">
        <f>IFERROR(VLOOKUP(H23, Sheet3!J:K, 2, FALSE), "")</f>
        <v/>
      </c>
      <c r="U23" s="5" t="str">
        <f>IFERROR(VLOOKUP(I23, Sheet3!L:M, 2, FALSE), "")</f>
        <v/>
      </c>
      <c r="V23" s="5" t="str">
        <f>IFERROR(VLOOKUP(L23, Sheet3!N:O, 2, FALSE), "")</f>
        <v/>
      </c>
      <c r="W23" s="5" t="b">
        <f t="shared" si="0"/>
        <v>1</v>
      </c>
    </row>
    <row r="24" spans="1:2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6"/>
      <c r="L24" s="5"/>
      <c r="M24" s="5"/>
      <c r="N24" s="5"/>
      <c r="O24" s="5"/>
      <c r="P24" s="5" t="str">
        <f>IFERROR(VLOOKUP(B24, Sheet3!B:C, 2, FALSE), "")</f>
        <v/>
      </c>
      <c r="Q24" s="5" t="str">
        <f>IFERROR(VLOOKUP(C24, Sheet3!D:E, 2, FALSE), "")</f>
        <v/>
      </c>
      <c r="R24" s="5"/>
      <c r="S24" s="5" t="str">
        <f>IFERROR(VLOOKUP(J24, Sheet3!H:I, 2, FALSE), "")</f>
        <v/>
      </c>
      <c r="T24" s="5" t="str">
        <f>IFERROR(VLOOKUP(H24, Sheet3!J:K, 2, FALSE), "")</f>
        <v/>
      </c>
      <c r="U24" s="5" t="str">
        <f>IFERROR(VLOOKUP(I24, Sheet3!L:M, 2, FALSE), "")</f>
        <v/>
      </c>
      <c r="V24" s="5" t="str">
        <f>IFERROR(VLOOKUP(L24, Sheet3!N:O, 2, FALSE), "")</f>
        <v/>
      </c>
      <c r="W24" s="5" t="b">
        <f t="shared" si="0"/>
        <v>1</v>
      </c>
    </row>
    <row r="25" spans="1:2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5"/>
      <c r="M25" s="5"/>
      <c r="N25" s="5"/>
      <c r="O25" s="5"/>
      <c r="P25" s="5" t="str">
        <f>IFERROR(VLOOKUP(B25, Sheet3!B:C, 2, FALSE), "")</f>
        <v/>
      </c>
      <c r="Q25" s="5" t="str">
        <f>IFERROR(VLOOKUP(C25, Sheet3!D:E, 2, FALSE), "")</f>
        <v/>
      </c>
      <c r="R25" s="5"/>
      <c r="S25" s="5" t="str">
        <f>IFERROR(VLOOKUP(J25, Sheet3!H:I, 2, FALSE), "")</f>
        <v/>
      </c>
      <c r="T25" s="5" t="str">
        <f>IFERROR(VLOOKUP(H25, Sheet3!J:K, 2, FALSE), "")</f>
        <v/>
      </c>
      <c r="U25" s="5" t="str">
        <f>IFERROR(VLOOKUP(I25, Sheet3!L:M, 2, FALSE), "")</f>
        <v/>
      </c>
      <c r="V25" s="5" t="str">
        <f>IFERROR(VLOOKUP(L25, Sheet3!N:O, 2, FALSE), "")</f>
        <v/>
      </c>
      <c r="W25" s="5" t="b">
        <f t="shared" si="0"/>
        <v>1</v>
      </c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5"/>
      <c r="M26" s="5"/>
      <c r="N26" s="5"/>
      <c r="O26" s="5"/>
      <c r="P26" s="5" t="str">
        <f>IFERROR(VLOOKUP(B26, Sheet3!B:C, 2, FALSE), "")</f>
        <v/>
      </c>
      <c r="Q26" s="5" t="str">
        <f>IFERROR(VLOOKUP(C26, Sheet3!D:E, 2, FALSE), "")</f>
        <v/>
      </c>
      <c r="R26" s="5"/>
      <c r="S26" s="5" t="str">
        <f>IFERROR(VLOOKUP(J26, Sheet3!H:I, 2, FALSE), "")</f>
        <v/>
      </c>
      <c r="T26" s="5" t="str">
        <f>IFERROR(VLOOKUP(H26, Sheet3!J:K, 2, FALSE), "")</f>
        <v/>
      </c>
      <c r="U26" s="5" t="str">
        <f>IFERROR(VLOOKUP(I26, Sheet3!L:M, 2, FALSE), "")</f>
        <v/>
      </c>
      <c r="V26" s="5" t="str">
        <f>IFERROR(VLOOKUP(L26, Sheet3!N:O, 2, FALSE), "")</f>
        <v/>
      </c>
      <c r="W26" s="5" t="b">
        <f t="shared" si="0"/>
        <v>1</v>
      </c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5"/>
      <c r="M27" s="5"/>
      <c r="N27" s="5"/>
      <c r="O27" s="5"/>
      <c r="P27" s="5" t="str">
        <f>IFERROR(VLOOKUP(B27, Sheet3!B:C, 2, FALSE), "")</f>
        <v/>
      </c>
      <c r="Q27" s="5" t="str">
        <f>IFERROR(VLOOKUP(C27, Sheet3!D:E, 2, FALSE), "")</f>
        <v/>
      </c>
      <c r="R27" s="5"/>
      <c r="S27" s="5" t="str">
        <f>IFERROR(VLOOKUP(J27, Sheet3!H:I, 2, FALSE), "")</f>
        <v/>
      </c>
      <c r="T27" s="5" t="str">
        <f>IFERROR(VLOOKUP(H27, Sheet3!J:K, 2, FALSE), "")</f>
        <v/>
      </c>
      <c r="U27" s="5" t="str">
        <f>IFERROR(VLOOKUP(I27, Sheet3!L:M, 2, FALSE), "")</f>
        <v/>
      </c>
      <c r="V27" s="5" t="str">
        <f>IFERROR(VLOOKUP(L27, Sheet3!N:O, 2, FALSE), "")</f>
        <v/>
      </c>
      <c r="W27" s="5" t="b">
        <f t="shared" si="0"/>
        <v>1</v>
      </c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5"/>
      <c r="M28" s="5"/>
      <c r="N28" s="5"/>
      <c r="O28" s="5"/>
      <c r="P28" s="5" t="str">
        <f>IFERROR(VLOOKUP(B28, Sheet3!B:C, 2, FALSE), "")</f>
        <v/>
      </c>
      <c r="Q28" s="5" t="str">
        <f>IFERROR(VLOOKUP(C28, Sheet3!D:E, 2, FALSE), "")</f>
        <v/>
      </c>
      <c r="R28" s="5"/>
      <c r="S28" s="5" t="str">
        <f>IFERROR(VLOOKUP(J28, Sheet3!H:I, 2, FALSE), "")</f>
        <v/>
      </c>
      <c r="T28" s="5" t="str">
        <f>IFERROR(VLOOKUP(H28, Sheet3!J:K, 2, FALSE), "")</f>
        <v/>
      </c>
      <c r="U28" s="5" t="str">
        <f>IFERROR(VLOOKUP(I28, Sheet3!L:M, 2, FALSE), "")</f>
        <v/>
      </c>
      <c r="V28" s="5" t="str">
        <f>IFERROR(VLOOKUP(L28, Sheet3!N:O, 2, FALSE), "")</f>
        <v/>
      </c>
      <c r="W28" s="5" t="b">
        <f t="shared" si="0"/>
        <v>1</v>
      </c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5"/>
      <c r="M29" s="5"/>
      <c r="N29" s="5"/>
      <c r="O29" s="5"/>
      <c r="P29" s="5" t="str">
        <f>IFERROR(VLOOKUP(B29, Sheet3!B:C, 2, FALSE), "")</f>
        <v/>
      </c>
      <c r="Q29" s="5" t="str">
        <f>IFERROR(VLOOKUP(C29, Sheet3!D:E, 2, FALSE), "")</f>
        <v/>
      </c>
      <c r="R29" s="5"/>
      <c r="S29" s="5" t="str">
        <f>IFERROR(VLOOKUP(J29, Sheet3!H:I, 2, FALSE), "")</f>
        <v/>
      </c>
      <c r="T29" s="5" t="str">
        <f>IFERROR(VLOOKUP(H29, Sheet3!J:K, 2, FALSE), "")</f>
        <v/>
      </c>
      <c r="U29" s="5" t="str">
        <f>IFERROR(VLOOKUP(I29, Sheet3!L:M, 2, FALSE), "")</f>
        <v/>
      </c>
      <c r="V29" s="5" t="str">
        <f>IFERROR(VLOOKUP(L29, Sheet3!N:O, 2, FALSE), "")</f>
        <v/>
      </c>
      <c r="W29" s="5" t="b">
        <f t="shared" si="0"/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Sheet3!$B$2:$B$7</xm:f>
          </x14:formula1>
          <xm:sqref>B2:B29</xm:sqref>
        </x14:dataValidation>
        <x14:dataValidation type="list" allowBlank="1" showInputMessage="1" showErrorMessage="1">
          <x14:formula1>
            <xm:f>Sheet3!$D$2:$D$6</xm:f>
          </x14:formula1>
          <xm:sqref>C2:C29</xm:sqref>
        </x14:dataValidation>
        <x14:dataValidation type="list" allowBlank="1" showInputMessage="1" showErrorMessage="1">
          <x14:formula1>
            <xm:f>Sheet3!$F$2:$F$609</xm:f>
          </x14:formula1>
          <xm:sqref>E2:E29</xm:sqref>
        </x14:dataValidation>
        <x14:dataValidation type="list" allowBlank="1" showInputMessage="1" showErrorMessage="1">
          <x14:formula1>
            <xm:f>Sheet3!$H$2:$H$34</xm:f>
          </x14:formula1>
          <xm:sqref>J2:J29</xm:sqref>
        </x14:dataValidation>
        <x14:dataValidation type="list" allowBlank="1" showInputMessage="1" showErrorMessage="1">
          <x14:formula1>
            <xm:f>Sheet3!$L$2:$L$9</xm:f>
          </x14:formula1>
          <xm:sqref>I2:I29</xm:sqref>
        </x14:dataValidation>
        <x14:dataValidation type="list" allowBlank="1" showInputMessage="1" showErrorMessage="1">
          <x14:formula1>
            <xm:f>Sheet3!$N$2:$N$300</xm:f>
          </x14:formula1>
          <xm:sqref>L2:L29</xm:sqref>
        </x14:dataValidation>
        <x14:dataValidation type="list" allowBlank="1" showInputMessage="1" showErrorMessage="1">
          <x14:formula1>
            <xm:f>Sheet3!$J$2:$J$9</xm:f>
          </x14:formula1>
          <xm:sqref>H2:H29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L18" sqref="L18"/>
    </sheetView>
  </sheetViews>
  <sheetFormatPr defaultRowHeight="15" x14ac:dyDescent="0.25"/>
  <cols>
    <col min="7" max="7" width="7.5703125" customWidth="1"/>
    <col min="8" max="8" width="16.42578125" bestFit="1" customWidth="1"/>
  </cols>
  <sheetData>
    <row r="1" spans="2:15" x14ac:dyDescent="0.25">
      <c r="B1" s="7" t="s">
        <v>23</v>
      </c>
      <c r="C1" s="7" t="s">
        <v>33</v>
      </c>
      <c r="D1" s="7" t="s">
        <v>29</v>
      </c>
      <c r="E1" t="s">
        <v>33</v>
      </c>
      <c r="F1" s="7" t="s">
        <v>41</v>
      </c>
      <c r="G1" s="7" t="s">
        <v>33</v>
      </c>
      <c r="H1" s="7" t="s">
        <v>43</v>
      </c>
      <c r="I1" s="7" t="s">
        <v>33</v>
      </c>
      <c r="J1" s="7" t="s">
        <v>45</v>
      </c>
      <c r="K1" s="7" t="s">
        <v>33</v>
      </c>
      <c r="L1" s="7" t="s">
        <v>46</v>
      </c>
      <c r="M1" s="7" t="s">
        <v>33</v>
      </c>
      <c r="N1" s="7" t="s">
        <v>47</v>
      </c>
      <c r="O1" s="7" t="s">
        <v>33</v>
      </c>
    </row>
    <row r="2" spans="2:15" x14ac:dyDescent="0.25">
      <c r="B2" s="7" t="s">
        <v>17</v>
      </c>
      <c r="C2" s="7">
        <v>1</v>
      </c>
      <c r="D2" s="7" t="s">
        <v>24</v>
      </c>
      <c r="E2">
        <v>1</v>
      </c>
      <c r="F2" t="s">
        <v>51</v>
      </c>
      <c r="G2">
        <v>1</v>
      </c>
      <c r="H2" t="s">
        <v>35</v>
      </c>
      <c r="I2">
        <v>1</v>
      </c>
      <c r="J2">
        <v>16</v>
      </c>
      <c r="K2">
        <v>1</v>
      </c>
      <c r="L2">
        <v>2</v>
      </c>
      <c r="M2">
        <v>1</v>
      </c>
      <c r="N2" t="s">
        <v>83</v>
      </c>
      <c r="O2">
        <v>1</v>
      </c>
    </row>
    <row r="3" spans="2:15" x14ac:dyDescent="0.25">
      <c r="B3" s="7" t="s">
        <v>18</v>
      </c>
      <c r="C3" s="7">
        <v>2</v>
      </c>
      <c r="D3" s="7" t="s">
        <v>25</v>
      </c>
      <c r="E3">
        <v>2</v>
      </c>
      <c r="F3" t="s">
        <v>52</v>
      </c>
      <c r="G3">
        <v>2</v>
      </c>
      <c r="H3" t="s">
        <v>40</v>
      </c>
      <c r="I3">
        <v>2</v>
      </c>
      <c r="J3">
        <v>32</v>
      </c>
      <c r="K3">
        <v>2</v>
      </c>
      <c r="L3">
        <v>4</v>
      </c>
      <c r="M3">
        <v>2</v>
      </c>
      <c r="N3" t="s">
        <v>37</v>
      </c>
      <c r="O3">
        <v>2</v>
      </c>
    </row>
    <row r="4" spans="2:15" x14ac:dyDescent="0.25">
      <c r="B4" s="7" t="s">
        <v>19</v>
      </c>
      <c r="C4" s="7">
        <v>3</v>
      </c>
      <c r="D4" s="7" t="s">
        <v>26</v>
      </c>
      <c r="E4">
        <v>3</v>
      </c>
      <c r="F4" t="s">
        <v>53</v>
      </c>
      <c r="G4">
        <v>3</v>
      </c>
      <c r="J4">
        <v>64</v>
      </c>
      <c r="K4">
        <v>3</v>
      </c>
      <c r="L4">
        <v>6</v>
      </c>
      <c r="M4">
        <v>3</v>
      </c>
      <c r="N4" t="s">
        <v>84</v>
      </c>
      <c r="O4">
        <v>3</v>
      </c>
    </row>
    <row r="5" spans="2:15" x14ac:dyDescent="0.25">
      <c r="B5" s="7" t="s">
        <v>20</v>
      </c>
      <c r="C5" s="7">
        <v>4</v>
      </c>
      <c r="D5" s="7" t="s">
        <v>27</v>
      </c>
      <c r="E5">
        <v>4</v>
      </c>
      <c r="F5" t="s">
        <v>54</v>
      </c>
      <c r="G5">
        <v>4</v>
      </c>
      <c r="J5">
        <v>128</v>
      </c>
      <c r="K5">
        <v>4</v>
      </c>
      <c r="L5">
        <v>8</v>
      </c>
      <c r="M5">
        <v>4</v>
      </c>
      <c r="N5" t="s">
        <v>85</v>
      </c>
      <c r="O5">
        <v>4</v>
      </c>
    </row>
    <row r="6" spans="2:15" x14ac:dyDescent="0.25">
      <c r="B6" s="7" t="s">
        <v>21</v>
      </c>
      <c r="C6" s="7">
        <v>5</v>
      </c>
      <c r="D6" s="7" t="s">
        <v>28</v>
      </c>
      <c r="E6">
        <v>5</v>
      </c>
      <c r="F6" t="s">
        <v>55</v>
      </c>
      <c r="G6">
        <v>5</v>
      </c>
      <c r="J6">
        <v>256</v>
      </c>
      <c r="K6">
        <v>5</v>
      </c>
      <c r="L6">
        <v>12</v>
      </c>
      <c r="M6">
        <v>5</v>
      </c>
      <c r="N6" t="s">
        <v>86</v>
      </c>
      <c r="O6">
        <v>5</v>
      </c>
    </row>
    <row r="7" spans="2:15" x14ac:dyDescent="0.25">
      <c r="B7" s="7" t="s">
        <v>22</v>
      </c>
      <c r="C7">
        <v>6</v>
      </c>
      <c r="D7" s="7"/>
      <c r="F7" t="s">
        <v>56</v>
      </c>
      <c r="G7">
        <v>6</v>
      </c>
      <c r="J7">
        <v>512</v>
      </c>
      <c r="K7">
        <v>6</v>
      </c>
      <c r="L7">
        <v>16</v>
      </c>
      <c r="M7">
        <v>6</v>
      </c>
      <c r="N7" t="s">
        <v>87</v>
      </c>
      <c r="O7">
        <v>6</v>
      </c>
    </row>
    <row r="8" spans="2:15" x14ac:dyDescent="0.25">
      <c r="F8" t="s">
        <v>57</v>
      </c>
      <c r="G8">
        <v>7</v>
      </c>
      <c r="J8">
        <v>1024</v>
      </c>
      <c r="K8">
        <v>7</v>
      </c>
      <c r="L8">
        <v>20</v>
      </c>
      <c r="M8">
        <v>7</v>
      </c>
      <c r="N8" t="s">
        <v>88</v>
      </c>
      <c r="O8">
        <v>7</v>
      </c>
    </row>
    <row r="9" spans="2:15" x14ac:dyDescent="0.25">
      <c r="F9" t="s">
        <v>58</v>
      </c>
      <c r="G9">
        <v>8</v>
      </c>
      <c r="J9">
        <v>2048</v>
      </c>
      <c r="K9">
        <v>8</v>
      </c>
      <c r="L9">
        <v>32</v>
      </c>
      <c r="M9">
        <v>8</v>
      </c>
      <c r="N9" t="s">
        <v>89</v>
      </c>
      <c r="O9">
        <v>8</v>
      </c>
    </row>
    <row r="10" spans="2:15" x14ac:dyDescent="0.25">
      <c r="F10" t="s">
        <v>59</v>
      </c>
      <c r="G10">
        <v>9</v>
      </c>
      <c r="N10" t="s">
        <v>90</v>
      </c>
      <c r="O10">
        <v>9</v>
      </c>
    </row>
    <row r="11" spans="2:15" x14ac:dyDescent="0.25">
      <c r="F11" t="s">
        <v>60</v>
      </c>
      <c r="G11">
        <v>10</v>
      </c>
      <c r="N11" t="s">
        <v>91</v>
      </c>
      <c r="O11">
        <v>10</v>
      </c>
    </row>
    <row r="12" spans="2:15" x14ac:dyDescent="0.25">
      <c r="F12" t="s">
        <v>61</v>
      </c>
      <c r="G12">
        <v>11</v>
      </c>
      <c r="N12" t="s">
        <v>92</v>
      </c>
      <c r="O12">
        <v>11</v>
      </c>
    </row>
    <row r="13" spans="2:15" x14ac:dyDescent="0.25">
      <c r="F13" t="s">
        <v>62</v>
      </c>
      <c r="G13">
        <v>12</v>
      </c>
      <c r="N13" t="s">
        <v>93</v>
      </c>
      <c r="O13">
        <v>12</v>
      </c>
    </row>
    <row r="14" spans="2:15" x14ac:dyDescent="0.25">
      <c r="F14" t="s">
        <v>63</v>
      </c>
      <c r="G14">
        <v>13</v>
      </c>
    </row>
    <row r="15" spans="2:15" x14ac:dyDescent="0.25">
      <c r="F15" t="s">
        <v>64</v>
      </c>
      <c r="G15">
        <v>14</v>
      </c>
    </row>
    <row r="16" spans="2:15" x14ac:dyDescent="0.25">
      <c r="F16" t="s">
        <v>65</v>
      </c>
      <c r="G16">
        <v>15</v>
      </c>
    </row>
    <row r="17" spans="6:7" x14ac:dyDescent="0.25">
      <c r="F17" t="s">
        <v>66</v>
      </c>
      <c r="G17">
        <v>16</v>
      </c>
    </row>
    <row r="18" spans="6:7" x14ac:dyDescent="0.25">
      <c r="F18" t="s">
        <v>67</v>
      </c>
      <c r="G18">
        <v>17</v>
      </c>
    </row>
    <row r="19" spans="6:7" x14ac:dyDescent="0.25">
      <c r="F19" t="s">
        <v>68</v>
      </c>
      <c r="G19">
        <v>18</v>
      </c>
    </row>
    <row r="20" spans="6:7" x14ac:dyDescent="0.25">
      <c r="F20" t="s">
        <v>69</v>
      </c>
      <c r="G20">
        <v>19</v>
      </c>
    </row>
    <row r="21" spans="6:7" x14ac:dyDescent="0.25">
      <c r="F21" t="s">
        <v>70</v>
      </c>
      <c r="G21">
        <v>20</v>
      </c>
    </row>
    <row r="22" spans="6:7" x14ac:dyDescent="0.25">
      <c r="F22" t="s">
        <v>71</v>
      </c>
      <c r="G22">
        <v>21</v>
      </c>
    </row>
    <row r="23" spans="6:7" x14ac:dyDescent="0.25">
      <c r="F23" t="s">
        <v>72</v>
      </c>
      <c r="G23">
        <v>22</v>
      </c>
    </row>
    <row r="24" spans="6:7" x14ac:dyDescent="0.25">
      <c r="F24" t="s">
        <v>73</v>
      </c>
      <c r="G24">
        <v>23</v>
      </c>
    </row>
    <row r="25" spans="6:7" x14ac:dyDescent="0.25">
      <c r="F25" t="s">
        <v>74</v>
      </c>
      <c r="G25">
        <v>24</v>
      </c>
    </row>
    <row r="26" spans="6:7" x14ac:dyDescent="0.25">
      <c r="F26" t="s">
        <v>75</v>
      </c>
      <c r="G26">
        <v>25</v>
      </c>
    </row>
    <row r="27" spans="6:7" x14ac:dyDescent="0.25">
      <c r="F27" t="s">
        <v>76</v>
      </c>
      <c r="G27">
        <v>26</v>
      </c>
    </row>
    <row r="28" spans="6:7" x14ac:dyDescent="0.25">
      <c r="F28" t="s">
        <v>77</v>
      </c>
      <c r="G28">
        <v>27</v>
      </c>
    </row>
    <row r="29" spans="6:7" x14ac:dyDescent="0.25">
      <c r="F29" t="s">
        <v>78</v>
      </c>
      <c r="G29">
        <v>28</v>
      </c>
    </row>
    <row r="30" spans="6:7" x14ac:dyDescent="0.25">
      <c r="F30" t="s">
        <v>79</v>
      </c>
      <c r="G30">
        <v>29</v>
      </c>
    </row>
    <row r="31" spans="6:7" x14ac:dyDescent="0.25">
      <c r="F31" t="s">
        <v>80</v>
      </c>
      <c r="G31">
        <v>30</v>
      </c>
    </row>
    <row r="32" spans="6:7" x14ac:dyDescent="0.25">
      <c r="F32" t="s">
        <v>81</v>
      </c>
      <c r="G32">
        <v>31</v>
      </c>
    </row>
    <row r="33" spans="6:7" x14ac:dyDescent="0.25">
      <c r="F33" t="s">
        <v>82</v>
      </c>
      <c r="G33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2023-10-25T15:14:07Z</dcterms:created>
  <dcterms:modified xsi:type="dcterms:W3CDTF">2024-03-18T04:04:12Z</dcterms:modified>
</cp:coreProperties>
</file>