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B2\4. Ki.IV\1. HTTQD\ProductionPlanner_VB2\HHTQD\"/>
    </mc:Choice>
  </mc:AlternateContent>
  <bookViews>
    <workbookView xWindow="0" yWindow="0" windowWidth="28800" windowHeight="11910" firstSheet="1" activeTab="7"/>
  </bookViews>
  <sheets>
    <sheet name="Answer Report 1" sheetId="2" r:id="rId1"/>
    <sheet name="Sensitivity Report 1" sheetId="3" r:id="rId2"/>
    <sheet name="Limits Report 1" sheetId="4" r:id="rId3"/>
    <sheet name="Sheet1" sheetId="1" r:id="rId4"/>
    <sheet name="Sheet1 (3)" sheetId="6" r:id="rId5"/>
    <sheet name="Sheet1 (4)" sheetId="7" r:id="rId6"/>
    <sheet name="Sheet1 (2)" sheetId="5" r:id="rId7"/>
    <sheet name="Bài test" sheetId="8" r:id="rId8"/>
  </sheets>
  <definedNames>
    <definedName name="solver_adj" localSheetId="7" hidden="1">'Bài test'!$B$6:$E$6</definedName>
    <definedName name="solver_adj" localSheetId="3" hidden="1">Sheet1!$B$6:$E$6</definedName>
    <definedName name="solver_adj" localSheetId="6" hidden="1">'Sheet1 (2)'!$B$6:$E$6</definedName>
    <definedName name="solver_adj" localSheetId="4" hidden="1">'Sheet1 (3)'!$B$6:$F$6</definedName>
    <definedName name="solver_adj" localSheetId="5" hidden="1">'Sheet1 (4)'!$B$6:$E$6</definedName>
    <definedName name="solver_cvg" localSheetId="7" hidden="1">0.0001</definedName>
    <definedName name="solver_cvg" localSheetId="3" hidden="1">0.0001</definedName>
    <definedName name="solver_cvg" localSheetId="6" hidden="1">0.0001</definedName>
    <definedName name="solver_cvg" localSheetId="4" hidden="1">0.0001</definedName>
    <definedName name="solver_cvg" localSheetId="5" hidden="1">0.0001</definedName>
    <definedName name="solver_drv" localSheetId="7" hidden="1">1</definedName>
    <definedName name="solver_drv" localSheetId="3" hidden="1">1</definedName>
    <definedName name="solver_drv" localSheetId="6" hidden="1">1</definedName>
    <definedName name="solver_drv" localSheetId="4" hidden="1">1</definedName>
    <definedName name="solver_drv" localSheetId="5" hidden="1">1</definedName>
    <definedName name="solver_eng" localSheetId="7" hidden="1">2</definedName>
    <definedName name="solver_eng" localSheetId="3" hidden="1">2</definedName>
    <definedName name="solver_eng" localSheetId="6" hidden="1">2</definedName>
    <definedName name="solver_eng" localSheetId="4" hidden="1">2</definedName>
    <definedName name="solver_eng" localSheetId="5" hidden="1">2</definedName>
    <definedName name="solver_est" localSheetId="7" hidden="1">1</definedName>
    <definedName name="solver_est" localSheetId="3" hidden="1">1</definedName>
    <definedName name="solver_est" localSheetId="6" hidden="1">1</definedName>
    <definedName name="solver_est" localSheetId="4" hidden="1">1</definedName>
    <definedName name="solver_est" localSheetId="5" hidden="1">1</definedName>
    <definedName name="solver_itr" localSheetId="7" hidden="1">2147483647</definedName>
    <definedName name="solver_itr" localSheetId="3" hidden="1">2147483647</definedName>
    <definedName name="solver_itr" localSheetId="6" hidden="1">2147483647</definedName>
    <definedName name="solver_itr" localSheetId="4" hidden="1">2147483647</definedName>
    <definedName name="solver_itr" localSheetId="5" hidden="1">2147483647</definedName>
    <definedName name="solver_lhs0" localSheetId="7" hidden="1">'Bài test'!$F$10</definedName>
    <definedName name="solver_lhs0" localSheetId="4" hidden="1">'Sheet1 (3)'!$G$9</definedName>
    <definedName name="solver_lhs0" localSheetId="5" hidden="1">'Sheet1 (4)'!$F$10</definedName>
    <definedName name="solver_lhs1" localSheetId="7" hidden="1">'Bài test'!$B$6:$E$6</definedName>
    <definedName name="solver_lhs1" localSheetId="3" hidden="1">Sheet1!$B$6</definedName>
    <definedName name="solver_lhs1" localSheetId="6" hidden="1">'Sheet1 (2)'!$B$6</definedName>
    <definedName name="solver_lhs1" localSheetId="4" hidden="1">'Sheet1 (3)'!$B$6</definedName>
    <definedName name="solver_lhs1" localSheetId="5" hidden="1">'Sheet1 (4)'!$B$6</definedName>
    <definedName name="solver_lhs10" localSheetId="7" hidden="1">'Bài test'!$F$9</definedName>
    <definedName name="solver_lhs10" localSheetId="4" hidden="1">'Sheet1 (3)'!$G$9</definedName>
    <definedName name="solver_lhs10" localSheetId="5" hidden="1">'Sheet1 (4)'!$F$9</definedName>
    <definedName name="solver_lhs2" localSheetId="7" hidden="1">'Bài test'!$F$10</definedName>
    <definedName name="solver_lhs2" localSheetId="3" hidden="1">Sheet1!$B$6</definedName>
    <definedName name="solver_lhs2" localSheetId="6" hidden="1">'Sheet1 (2)'!$B$6</definedName>
    <definedName name="solver_lhs2" localSheetId="4" hidden="1">'Sheet1 (3)'!$B$6</definedName>
    <definedName name="solver_lhs2" localSheetId="5" hidden="1">'Sheet1 (4)'!$B$6</definedName>
    <definedName name="solver_lhs3" localSheetId="7" hidden="1">'Bài test'!$F$9</definedName>
    <definedName name="solver_lhs3" localSheetId="3" hidden="1">Sheet1!$C$6</definedName>
    <definedName name="solver_lhs3" localSheetId="6" hidden="1">'Sheet1 (2)'!$C$6</definedName>
    <definedName name="solver_lhs3" localSheetId="4" hidden="1">'Sheet1 (3)'!$C$6</definedName>
    <definedName name="solver_lhs3" localSheetId="5" hidden="1">'Sheet1 (4)'!$C$6</definedName>
    <definedName name="solver_lhs4" localSheetId="7" hidden="1">'Bài test'!$C$6</definedName>
    <definedName name="solver_lhs4" localSheetId="3" hidden="1">Sheet1!$C$6</definedName>
    <definedName name="solver_lhs4" localSheetId="6" hidden="1">'Sheet1 (2)'!$C$6</definedName>
    <definedName name="solver_lhs4" localSheetId="4" hidden="1">'Sheet1 (3)'!$C$6</definedName>
    <definedName name="solver_lhs4" localSheetId="5" hidden="1">'Sheet1 (4)'!$C$6</definedName>
    <definedName name="solver_lhs5" localSheetId="7" hidden="1">'Bài test'!$F$10</definedName>
    <definedName name="solver_lhs5" localSheetId="3" hidden="1">Sheet1!$D$6:$E$6</definedName>
    <definedName name="solver_lhs5" localSheetId="6" hidden="1">'Sheet1 (2)'!$D$6:$E$6</definedName>
    <definedName name="solver_lhs5" localSheetId="4" hidden="1">'Sheet1 (3)'!$D$6</definedName>
    <definedName name="solver_lhs5" localSheetId="5" hidden="1">'Sheet1 (4)'!$F$10</definedName>
    <definedName name="solver_lhs6" localSheetId="7" hidden="1">'Bài test'!$F$9</definedName>
    <definedName name="solver_lhs6" localSheetId="3" hidden="1">Sheet1!$F$10</definedName>
    <definedName name="solver_lhs6" localSheetId="6" hidden="1">'Sheet1 (2)'!$F$10</definedName>
    <definedName name="solver_lhs6" localSheetId="4" hidden="1">'Sheet1 (3)'!$D$6</definedName>
    <definedName name="solver_lhs6" localSheetId="5" hidden="1">'Sheet1 (4)'!$F$9</definedName>
    <definedName name="solver_lhs7" localSheetId="7" hidden="1">'Bài test'!$F$9</definedName>
    <definedName name="solver_lhs7" localSheetId="3" hidden="1">Sheet1!$F$9</definedName>
    <definedName name="solver_lhs7" localSheetId="6" hidden="1">'Sheet1 (2)'!$F$9</definedName>
    <definedName name="solver_lhs7" localSheetId="4" hidden="1">'Sheet1 (3)'!$G$10</definedName>
    <definedName name="solver_lhs7" localSheetId="5" hidden="1">'Sheet1 (4)'!$F$9</definedName>
    <definedName name="solver_lhs8" localSheetId="7" hidden="1">'Bài test'!$B$6</definedName>
    <definedName name="solver_lhs8" localSheetId="4" hidden="1">'Sheet1 (3)'!$G$9</definedName>
    <definedName name="solver_lhs8" localSheetId="5" hidden="1">'Sheet1 (4)'!$B$6</definedName>
    <definedName name="solver_lhs9" localSheetId="7" hidden="1">'Bài test'!$F$10</definedName>
    <definedName name="solver_lhs9" localSheetId="4" hidden="1">'Sheet1 (3)'!$E$6:$F$6</definedName>
    <definedName name="solver_lhs9" localSheetId="5" hidden="1">'Sheet1 (4)'!$F$10</definedName>
    <definedName name="solver_mip" localSheetId="7" hidden="1">2147483647</definedName>
    <definedName name="solver_mip" localSheetId="3" hidden="1">2147483647</definedName>
    <definedName name="solver_mip" localSheetId="6" hidden="1">2147483647</definedName>
    <definedName name="solver_mip" localSheetId="4" hidden="1">2147483647</definedName>
    <definedName name="solver_mip" localSheetId="5" hidden="1">2147483647</definedName>
    <definedName name="solver_mni" localSheetId="7" hidden="1">30</definedName>
    <definedName name="solver_mni" localSheetId="3" hidden="1">30</definedName>
    <definedName name="solver_mni" localSheetId="6" hidden="1">30</definedName>
    <definedName name="solver_mni" localSheetId="4" hidden="1">30</definedName>
    <definedName name="solver_mni" localSheetId="5" hidden="1">30</definedName>
    <definedName name="solver_mrt" localSheetId="7" hidden="1">0.075</definedName>
    <definedName name="solver_mrt" localSheetId="3" hidden="1">0.075</definedName>
    <definedName name="solver_mrt" localSheetId="6" hidden="1">0.075</definedName>
    <definedName name="solver_mrt" localSheetId="4" hidden="1">0.075</definedName>
    <definedName name="solver_mrt" localSheetId="5" hidden="1">0.075</definedName>
    <definedName name="solver_msl" localSheetId="7" hidden="1">2</definedName>
    <definedName name="solver_msl" localSheetId="3" hidden="1">2</definedName>
    <definedName name="solver_msl" localSheetId="6" hidden="1">2</definedName>
    <definedName name="solver_msl" localSheetId="4" hidden="1">2</definedName>
    <definedName name="solver_msl" localSheetId="5" hidden="1">2</definedName>
    <definedName name="solver_neg" localSheetId="7" hidden="1">1</definedName>
    <definedName name="solver_neg" localSheetId="3" hidden="1">1</definedName>
    <definedName name="solver_neg" localSheetId="6" hidden="1">1</definedName>
    <definedName name="solver_neg" localSheetId="4" hidden="1">1</definedName>
    <definedName name="solver_neg" localSheetId="5" hidden="1">1</definedName>
    <definedName name="solver_nod" localSheetId="7" hidden="1">2147483647</definedName>
    <definedName name="solver_nod" localSheetId="3" hidden="1">2147483647</definedName>
    <definedName name="solver_nod" localSheetId="6" hidden="1">2147483647</definedName>
    <definedName name="solver_nod" localSheetId="4" hidden="1">2147483647</definedName>
    <definedName name="solver_nod" localSheetId="5" hidden="1">2147483647</definedName>
    <definedName name="solver_num" localSheetId="7" hidden="1">3</definedName>
    <definedName name="solver_num" localSheetId="3" hidden="1">7</definedName>
    <definedName name="solver_num" localSheetId="6" hidden="1">7</definedName>
    <definedName name="solver_num" localSheetId="4" hidden="1">9</definedName>
    <definedName name="solver_num" localSheetId="5" hidden="1">6</definedName>
    <definedName name="solver_nwt" localSheetId="7" hidden="1">1</definedName>
    <definedName name="solver_nwt" localSheetId="3" hidden="1">1</definedName>
    <definedName name="solver_nwt" localSheetId="6" hidden="1">1</definedName>
    <definedName name="solver_nwt" localSheetId="4" hidden="1">1</definedName>
    <definedName name="solver_nwt" localSheetId="5" hidden="1">1</definedName>
    <definedName name="solver_opt" localSheetId="7" hidden="1">'Bài test'!$F$7</definedName>
    <definedName name="solver_opt" localSheetId="3" hidden="1">Sheet1!$F$7</definedName>
    <definedName name="solver_opt" localSheetId="6" hidden="1">'Sheet1 (2)'!$F$7</definedName>
    <definedName name="solver_opt" localSheetId="4" hidden="1">'Sheet1 (3)'!$G$7</definedName>
    <definedName name="solver_opt" localSheetId="5" hidden="1">'Sheet1 (4)'!$F$7</definedName>
    <definedName name="solver_pre" localSheetId="7" hidden="1">0.000001</definedName>
    <definedName name="solver_pre" localSheetId="3" hidden="1">0.000001</definedName>
    <definedName name="solver_pre" localSheetId="6" hidden="1">0.000001</definedName>
    <definedName name="solver_pre" localSheetId="4" hidden="1">0.000001</definedName>
    <definedName name="solver_pre" localSheetId="5" hidden="1">0.000001</definedName>
    <definedName name="solver_rbv" localSheetId="7" hidden="1">1</definedName>
    <definedName name="solver_rbv" localSheetId="3" hidden="1">1</definedName>
    <definedName name="solver_rbv" localSheetId="6" hidden="1">1</definedName>
    <definedName name="solver_rbv" localSheetId="4" hidden="1">1</definedName>
    <definedName name="solver_rbv" localSheetId="5" hidden="1">1</definedName>
    <definedName name="solver_rel0" localSheetId="7" hidden="1">1</definedName>
    <definedName name="solver_rel0" localSheetId="4" hidden="1">1</definedName>
    <definedName name="solver_rel0" localSheetId="5" hidden="1">1</definedName>
    <definedName name="solver_rel1" localSheetId="7" hidden="1">4</definedName>
    <definedName name="solver_rel1" localSheetId="3" hidden="1">1</definedName>
    <definedName name="solver_rel1" localSheetId="6" hidden="1">1</definedName>
    <definedName name="solver_rel1" localSheetId="4" hidden="1">1</definedName>
    <definedName name="solver_rel1" localSheetId="5" hidden="1">1</definedName>
    <definedName name="solver_rel10" localSheetId="7" hidden="1">1</definedName>
    <definedName name="solver_rel10" localSheetId="4" hidden="1">1</definedName>
    <definedName name="solver_rel10" localSheetId="5" hidden="1">1</definedName>
    <definedName name="solver_rel2" localSheetId="7" hidden="1">2</definedName>
    <definedName name="solver_rel2" localSheetId="3" hidden="1">3</definedName>
    <definedName name="solver_rel2" localSheetId="6" hidden="1">3</definedName>
    <definedName name="solver_rel2" localSheetId="4" hidden="1">3</definedName>
    <definedName name="solver_rel2" localSheetId="5" hidden="1">3</definedName>
    <definedName name="solver_rel3" localSheetId="7" hidden="1">2</definedName>
    <definedName name="solver_rel3" localSheetId="3" hidden="1">1</definedName>
    <definedName name="solver_rel3" localSheetId="6" hidden="1">1</definedName>
    <definedName name="solver_rel3" localSheetId="4" hidden="1">1</definedName>
    <definedName name="solver_rel3" localSheetId="5" hidden="1">1</definedName>
    <definedName name="solver_rel4" localSheetId="7" hidden="1">3</definedName>
    <definedName name="solver_rel4" localSheetId="3" hidden="1">3</definedName>
    <definedName name="solver_rel4" localSheetId="6" hidden="1">3</definedName>
    <definedName name="solver_rel4" localSheetId="4" hidden="1">3</definedName>
    <definedName name="solver_rel4" localSheetId="5" hidden="1">3</definedName>
    <definedName name="solver_rel5" localSheetId="7" hidden="1">1</definedName>
    <definedName name="solver_rel5" localSheetId="3" hidden="1">3</definedName>
    <definedName name="solver_rel5" localSheetId="6" hidden="1">3</definedName>
    <definedName name="solver_rel5" localSheetId="4" hidden="1">1</definedName>
    <definedName name="solver_rel5" localSheetId="5" hidden="1">1</definedName>
    <definedName name="solver_rel6" localSheetId="7" hidden="1">1</definedName>
    <definedName name="solver_rel6" localSheetId="3" hidden="1">1</definedName>
    <definedName name="solver_rel6" localSheetId="6" hidden="1">1</definedName>
    <definedName name="solver_rel6" localSheetId="4" hidden="1">3</definedName>
    <definedName name="solver_rel6" localSheetId="5" hidden="1">1</definedName>
    <definedName name="solver_rel7" localSheetId="7" hidden="1">1</definedName>
    <definedName name="solver_rel7" localSheetId="3" hidden="1">1</definedName>
    <definedName name="solver_rel7" localSheetId="6" hidden="1">1</definedName>
    <definedName name="solver_rel7" localSheetId="4" hidden="1">1</definedName>
    <definedName name="solver_rel7" localSheetId="5" hidden="1">1</definedName>
    <definedName name="solver_rel8" localSheetId="7" hidden="1">3</definedName>
    <definedName name="solver_rel8" localSheetId="4" hidden="1">1</definedName>
    <definedName name="solver_rel8" localSheetId="5" hidden="1">3</definedName>
    <definedName name="solver_rel9" localSheetId="7" hidden="1">1</definedName>
    <definedName name="solver_rel9" localSheetId="4" hidden="1">3</definedName>
    <definedName name="solver_rel9" localSheetId="5" hidden="1">1</definedName>
    <definedName name="solver_rhs0" localSheetId="7" hidden="1">'Bài test'!$H$10</definedName>
    <definedName name="solver_rhs0" localSheetId="4" hidden="1">'Sheet1 (3)'!$I$9</definedName>
    <definedName name="solver_rhs0" localSheetId="5" hidden="1">'Sheet1 (4)'!$H$10</definedName>
    <definedName name="solver_rhs1" localSheetId="7" hidden="1">integer</definedName>
    <definedName name="solver_rhs1" localSheetId="3" hidden="1">30</definedName>
    <definedName name="solver_rhs1" localSheetId="6" hidden="1">30</definedName>
    <definedName name="solver_rhs1" localSheetId="4" hidden="1">30</definedName>
    <definedName name="solver_rhs1" localSheetId="5" hidden="1">40</definedName>
    <definedName name="solver_rhs10" localSheetId="7" hidden="1">'Bài test'!$H$9</definedName>
    <definedName name="solver_rhs10" localSheetId="4" hidden="1">'Sheet1 (3)'!$I$9</definedName>
    <definedName name="solver_rhs10" localSheetId="5" hidden="1">'Sheet1 (4)'!$H$9</definedName>
    <definedName name="solver_rhs2" localSheetId="7" hidden="1">'Bài test'!$H$10</definedName>
    <definedName name="solver_rhs2" localSheetId="3" hidden="1">10</definedName>
    <definedName name="solver_rhs2" localSheetId="6" hidden="1">10</definedName>
    <definedName name="solver_rhs2" localSheetId="4" hidden="1">10</definedName>
    <definedName name="solver_rhs2" localSheetId="5" hidden="1">10</definedName>
    <definedName name="solver_rhs3" localSheetId="7" hidden="1">'Bài test'!$H$9</definedName>
    <definedName name="solver_rhs3" localSheetId="3" hidden="1">40</definedName>
    <definedName name="solver_rhs3" localSheetId="6" hidden="1">40</definedName>
    <definedName name="solver_rhs3" localSheetId="4" hidden="1">40</definedName>
    <definedName name="solver_rhs3" localSheetId="5" hidden="1">35</definedName>
    <definedName name="solver_rhs4" localSheetId="7" hidden="1">0</definedName>
    <definedName name="solver_rhs4" localSheetId="3" hidden="1">15</definedName>
    <definedName name="solver_rhs4" localSheetId="6" hidden="1">15</definedName>
    <definedName name="solver_rhs4" localSheetId="4" hidden="1">15</definedName>
    <definedName name="solver_rhs4" localSheetId="5" hidden="1">0</definedName>
    <definedName name="solver_rhs5" localSheetId="7" hidden="1">'Bài test'!$H$10</definedName>
    <definedName name="solver_rhs5" localSheetId="3" hidden="1">0</definedName>
    <definedName name="solver_rhs5" localSheetId="6" hidden="1">0</definedName>
    <definedName name="solver_rhs5" localSheetId="4" hidden="1">35</definedName>
    <definedName name="solver_rhs5" localSheetId="5" hidden="1">'Sheet1 (4)'!$H$10</definedName>
    <definedName name="solver_rhs6" localSheetId="7" hidden="1">'Bài test'!$H$9</definedName>
    <definedName name="solver_rhs6" localSheetId="3" hidden="1">Sheet1!$H$10</definedName>
    <definedName name="solver_rhs6" localSheetId="6" hidden="1">'Sheet1 (2)'!$H$10</definedName>
    <definedName name="solver_rhs6" localSheetId="4" hidden="1">0</definedName>
    <definedName name="solver_rhs6" localSheetId="5" hidden="1">'Sheet1 (4)'!$H$9</definedName>
    <definedName name="solver_rhs7" localSheetId="7" hidden="1">'Bài test'!$H$9</definedName>
    <definedName name="solver_rhs7" localSheetId="3" hidden="1">Sheet1!$H$9</definedName>
    <definedName name="solver_rhs7" localSheetId="6" hidden="1">'Sheet1 (2)'!$H$9</definedName>
    <definedName name="solver_rhs7" localSheetId="4" hidden="1">'Sheet1 (3)'!$I$10</definedName>
    <definedName name="solver_rhs7" localSheetId="5" hidden="1">'Sheet1 (4)'!$H$9</definedName>
    <definedName name="solver_rhs8" localSheetId="7" hidden="1">10</definedName>
    <definedName name="solver_rhs8" localSheetId="4" hidden="1">'Sheet1 (3)'!$I$9</definedName>
    <definedName name="solver_rhs8" localSheetId="5" hidden="1">10</definedName>
    <definedName name="solver_rhs9" localSheetId="7" hidden="1">'Bài test'!$H$10</definedName>
    <definedName name="solver_rhs9" localSheetId="4" hidden="1">0</definedName>
    <definedName name="solver_rhs9" localSheetId="5" hidden="1">'Sheet1 (4)'!$H$10</definedName>
    <definedName name="solver_rlx" localSheetId="7" hidden="1">2</definedName>
    <definedName name="solver_rlx" localSheetId="3" hidden="1">2</definedName>
    <definedName name="solver_rlx" localSheetId="6" hidden="1">2</definedName>
    <definedName name="solver_rlx" localSheetId="4" hidden="1">2</definedName>
    <definedName name="solver_rlx" localSheetId="5" hidden="1">2</definedName>
    <definedName name="solver_rsd" localSheetId="7" hidden="1">0</definedName>
    <definedName name="solver_rsd" localSheetId="3" hidden="1">0</definedName>
    <definedName name="solver_rsd" localSheetId="6" hidden="1">0</definedName>
    <definedName name="solver_rsd" localSheetId="4" hidden="1">0</definedName>
    <definedName name="solver_rsd" localSheetId="5" hidden="1">0</definedName>
    <definedName name="solver_scl" localSheetId="7" hidden="1">1</definedName>
    <definedName name="solver_scl" localSheetId="3" hidden="1">1</definedName>
    <definedName name="solver_scl" localSheetId="6" hidden="1">1</definedName>
    <definedName name="solver_scl" localSheetId="4" hidden="1">1</definedName>
    <definedName name="solver_scl" localSheetId="5" hidden="1">1</definedName>
    <definedName name="solver_sho" localSheetId="7" hidden="1">2</definedName>
    <definedName name="solver_sho" localSheetId="2" hidden="1">2</definedName>
    <definedName name="solver_sho" localSheetId="3" hidden="1">2</definedName>
    <definedName name="solver_sho" localSheetId="6" hidden="1">2</definedName>
    <definedName name="solver_sho" localSheetId="4" hidden="1">2</definedName>
    <definedName name="solver_sho" localSheetId="5" hidden="1">2</definedName>
    <definedName name="solver_ssz" localSheetId="7" hidden="1">100</definedName>
    <definedName name="solver_ssz" localSheetId="3" hidden="1">100</definedName>
    <definedName name="solver_ssz" localSheetId="6" hidden="1">100</definedName>
    <definedName name="solver_ssz" localSheetId="4" hidden="1">100</definedName>
    <definedName name="solver_ssz" localSheetId="5" hidden="1">100</definedName>
    <definedName name="solver_tim" localSheetId="7" hidden="1">2147483647</definedName>
    <definedName name="solver_tim" localSheetId="3" hidden="1">2147483647</definedName>
    <definedName name="solver_tim" localSheetId="6" hidden="1">2147483647</definedName>
    <definedName name="solver_tim" localSheetId="4" hidden="1">2147483647</definedName>
    <definedName name="solver_tim" localSheetId="5" hidden="1">2147483647</definedName>
    <definedName name="solver_tol" localSheetId="7" hidden="1">0.01</definedName>
    <definedName name="solver_tol" localSheetId="3" hidden="1">0.01</definedName>
    <definedName name="solver_tol" localSheetId="6" hidden="1">0.01</definedName>
    <definedName name="solver_tol" localSheetId="4" hidden="1">0.01</definedName>
    <definedName name="solver_tol" localSheetId="5" hidden="1">0.01</definedName>
    <definedName name="solver_typ" localSheetId="7" hidden="1">1</definedName>
    <definedName name="solver_typ" localSheetId="3" hidden="1">1</definedName>
    <definedName name="solver_typ" localSheetId="6" hidden="1">1</definedName>
    <definedName name="solver_typ" localSheetId="4" hidden="1">1</definedName>
    <definedName name="solver_typ" localSheetId="5" hidden="1">1</definedName>
    <definedName name="solver_val" localSheetId="7" hidden="1">0</definedName>
    <definedName name="solver_val" localSheetId="3" hidden="1">0</definedName>
    <definedName name="solver_val" localSheetId="6" hidden="1">0</definedName>
    <definedName name="solver_val" localSheetId="4" hidden="1">0</definedName>
    <definedName name="solver_val" localSheetId="5" hidden="1">0</definedName>
    <definedName name="solver_ver" localSheetId="7" hidden="1">3</definedName>
    <definedName name="solver_ver" localSheetId="3" hidden="1">3</definedName>
    <definedName name="solver_ver" localSheetId="6" hidden="1">3</definedName>
    <definedName name="solver_ver" localSheetId="4" hidden="1">3</definedName>
    <definedName name="solver_ver" localSheetId="5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8" l="1"/>
  <c r="F9" i="8"/>
  <c r="F7" i="8"/>
  <c r="F10" i="7" l="1"/>
  <c r="F9" i="7"/>
  <c r="F7" i="7"/>
  <c r="G10" i="6"/>
  <c r="G9" i="6"/>
  <c r="G7" i="6"/>
  <c r="F10" i="5"/>
  <c r="F9" i="5"/>
  <c r="F7" i="5"/>
  <c r="F10" i="1"/>
  <c r="F9" i="1"/>
  <c r="F7" i="1"/>
</calcChain>
</file>

<file path=xl/sharedStrings.xml><?xml version="1.0" encoding="utf-8"?>
<sst xmlns="http://schemas.openxmlformats.org/spreadsheetml/2006/main" count="188" uniqueCount="75">
  <si>
    <t>x1</t>
  </si>
  <si>
    <t>x2</t>
  </si>
  <si>
    <t>hshmt</t>
  </si>
  <si>
    <t>vt</t>
  </si>
  <si>
    <t>y1</t>
  </si>
  <si>
    <t>y2</t>
  </si>
  <si>
    <t>vp</t>
  </si>
  <si>
    <t>hmt</t>
  </si>
  <si>
    <t>Microsoft Excel 16.0 Answer Report</t>
  </si>
  <si>
    <t>Worksheet: [Book1]Sheet1</t>
  </si>
  <si>
    <t>Report Created: 2/21/2024 10:52:54 AM</t>
  </si>
  <si>
    <t>Result: Solver found a solution.  All Constraints and optimality conditions are satisfied.</t>
  </si>
  <si>
    <t>Solver Engine</t>
  </si>
  <si>
    <t>Engine: Simplex LP</t>
  </si>
  <si>
    <t>Solution Time: 0.015 Seconds.</t>
  </si>
  <si>
    <t>Iterations: 1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</si>
  <si>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</si>
  <si>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</si>
  <si>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</si>
  <si>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</si>
  <si>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</si>
  <si>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</si>
  <si>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</si>
  <si>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</si>
  <si>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</si>
  <si>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</si>
  <si>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</si>
  <si>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</si>
  <si>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</si>
  <si>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</si>
  <si>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</si>
  <si>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$F$7</t>
  </si>
  <si>
    <t>hshmt hmt</t>
  </si>
  <si>
    <t>$B$6</t>
  </si>
  <si>
    <t>Contin</t>
  </si>
  <si>
    <t>$C$6</t>
  </si>
  <si>
    <t>$D$6</t>
  </si>
  <si>
    <t>$E$6</t>
  </si>
  <si>
    <t>$F$10</t>
  </si>
  <si>
    <t>$F$10&lt;=$H$10</t>
  </si>
  <si>
    <t>Binding</t>
  </si>
  <si>
    <t>$F$9</t>
  </si>
  <si>
    <t>vt hmt</t>
  </si>
  <si>
    <t>$F$9&lt;=$H$9</t>
  </si>
  <si>
    <t>Not Binding</t>
  </si>
  <si>
    <t>$B$6&lt;=30</t>
  </si>
  <si>
    <t>$B$6&gt;=10</t>
  </si>
  <si>
    <t>$C$6&lt;=40</t>
  </si>
  <si>
    <t>$C$6&gt;=15</t>
  </si>
  <si>
    <t>$D$6&gt;=0</t>
  </si>
  <si>
    <t>$E$6&gt;=0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</si>
  <si>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</si>
  <si>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</si>
  <si>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</si>
  <si>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</si>
  <si>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</si>
  <si>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</si>
  <si>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</si>
  <si>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</si>
  <si>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</si>
  <si>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</si>
  <si>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</si>
  <si>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</si>
  <si>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</si>
  <si>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</si>
  <si>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</si>
  <si>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</si>
  <si>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</si>
  <si>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</si>
  <si>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</si>
  <si>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</si>
  <si>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x3</t>
  </si>
  <si>
    <t>y3</t>
  </si>
  <si>
    <t>tấn</t>
  </si>
  <si>
    <t>giờ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</si>
</sst>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0" fillId="0" borderId="5" xfId="0" applyFill="1" applyBorder="1" applyAlignment="1"/>
    <xf numFmtId="0" fontId="2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showGridLines="0" topLeftCell="A7" workbookViewId="0">
      <selection activeCell="D36" sqref="D36"/>
    </sheetView>
  </sheetViews>
  <sheetFormatPr defaultRowHeight="15" x14ac:dyDescent="0.25"/>
  <cols>
    <col min="1" max="1" width="2.28515625" customWidth="1"/>
    <col min="2" max="2" width="6" customWidth="1"/>
    <col min="3" max="3" width="10.5703125" bestFit="1" customWidth="1"/>
    <col min="4" max="4" width="13.7109375" bestFit="1" customWidth="1"/>
    <col min="5" max="5" width="13.42578125" bestFit="1" customWidth="1"/>
    <col min="6" max="6" width="11.42578125" customWidth="1"/>
    <col min="7" max="7" width="7" customWidth="1"/>
  </cols>
  <sheetData>
    <row r="1" spans="1:5" x14ac:dyDescent="0.25">
      <c r="A1" s="3" t="s">
        <v>8</v>
      </c>
    </row>
    <row r="2" spans="1:5" x14ac:dyDescent="0.25">
      <c r="A2" s="3" t="s">
        <v>9</v>
      </c>
    </row>
    <row r="3" spans="1:5" x14ac:dyDescent="0.25">
      <c r="A3" s="3" t="s">
        <v>10</v>
      </c>
    </row>
    <row r="4" spans="1:5" x14ac:dyDescent="0.25">
      <c r="A4" s="3" t="s">
        <v>11</v>
      </c>
    </row>
    <row r="5" spans="1:5" x14ac:dyDescent="0.25">
      <c r="A5" s="3" t="s">
        <v>12</v>
      </c>
    </row>
    <row r="6" spans="1:5" x14ac:dyDescent="0.25">
      <c r="A6" s="3"/>
      <c r="B6" t="s">
        <v>13</v>
      </c>
    </row>
    <row r="7" spans="1:5" x14ac:dyDescent="0.25">
      <c r="A7" s="3"/>
      <c r="B7" t="s">
        <v>14</v>
      </c>
    </row>
    <row r="8" spans="1:5" x14ac:dyDescent="0.25">
      <c r="A8" s="3"/>
      <c r="B8" t="s">
        <v>15</v>
      </c>
    </row>
    <row r="9" spans="1:5" x14ac:dyDescent="0.25">
      <c r="A9" s="3" t="s">
        <v>16</v>
      </c>
    </row>
    <row r="10" spans="1:5" x14ac:dyDescent="0.25">
      <c r="B10" t="s">
        <v>17</v>
      </c>
    </row>
    <row r="11" spans="1:5" x14ac:dyDescent="0.25">
      <c r="B11" t="s">
        <v>18</v>
      </c>
    </row>
    <row r="14" spans="1:5" ht="15.75" thickBot="1" x14ac:dyDescent="0.3">
      <c r="A14" t="s">
        <v>19</v>
      </c>
    </row>
    <row r="15" spans="1:5" ht="15.75" thickBot="1" x14ac:dyDescent="0.3">
      <c r="B15" s="5" t="s">
        <v>20</v>
      </c>
      <c r="C15" s="5" t="s">
        <v>21</v>
      </c>
      <c r="D15" s="5" t="s">
        <v>22</v>
      </c>
      <c r="E15" s="5" t="s">
        <v>23</v>
      </c>
    </row>
    <row r="16" spans="1:5" ht="15.75" thickBot="1" x14ac:dyDescent="0.3">
      <c r="B16" s="4" t="s">
        <v>31</v>
      </c>
      <c r="C16" s="4" t="s">
        <v>32</v>
      </c>
      <c r="D16" s="7">
        <v>75000</v>
      </c>
      <c r="E16" s="7">
        <v>135000</v>
      </c>
    </row>
    <row r="19" spans="1:7" ht="15.75" thickBot="1" x14ac:dyDescent="0.3">
      <c r="A19" t="s">
        <v>24</v>
      </c>
    </row>
    <row r="20" spans="1:7" ht="15.75" thickBot="1" x14ac:dyDescent="0.3">
      <c r="B20" s="5" t="s">
        <v>20</v>
      </c>
      <c r="C20" s="5" t="s">
        <v>21</v>
      </c>
      <c r="D20" s="5" t="s">
        <v>22</v>
      </c>
      <c r="E20" s="5" t="s">
        <v>23</v>
      </c>
      <c r="F20" s="5" t="s">
        <v>25</v>
      </c>
    </row>
    <row r="21" spans="1:7" x14ac:dyDescent="0.25">
      <c r="B21" s="6" t="s">
        <v>33</v>
      </c>
      <c r="C21" s="6" t="s">
        <v>0</v>
      </c>
      <c r="D21" s="8">
        <v>10</v>
      </c>
      <c r="E21" s="8">
        <v>10</v>
      </c>
      <c r="F21" s="6" t="s">
        <v>34</v>
      </c>
    </row>
    <row r="22" spans="1:7" x14ac:dyDescent="0.25">
      <c r="B22" s="6" t="s">
        <v>35</v>
      </c>
      <c r="C22" s="6" t="s">
        <v>1</v>
      </c>
      <c r="D22" s="8">
        <v>15</v>
      </c>
      <c r="E22" s="8">
        <v>35</v>
      </c>
      <c r="F22" s="6" t="s">
        <v>34</v>
      </c>
    </row>
    <row r="23" spans="1:7" x14ac:dyDescent="0.25">
      <c r="B23" s="6" t="s">
        <v>36</v>
      </c>
      <c r="C23" s="6" t="s">
        <v>4</v>
      </c>
      <c r="D23" s="8">
        <v>0</v>
      </c>
      <c r="E23" s="8">
        <v>0</v>
      </c>
      <c r="F23" s="6" t="s">
        <v>34</v>
      </c>
    </row>
    <row r="24" spans="1:7" ht="15.75" thickBot="1" x14ac:dyDescent="0.3">
      <c r="B24" s="4" t="s">
        <v>37</v>
      </c>
      <c r="C24" s="4" t="s">
        <v>5</v>
      </c>
      <c r="D24" s="7">
        <v>0</v>
      </c>
      <c r="E24" s="7">
        <v>0</v>
      </c>
      <c r="F24" s="4" t="s">
        <v>34</v>
      </c>
    </row>
    <row r="27" spans="1:7" ht="15.75" thickBot="1" x14ac:dyDescent="0.3">
      <c r="A27" t="s">
        <v>26</v>
      </c>
    </row>
    <row r="28" spans="1:7" ht="15.75" thickBot="1" x14ac:dyDescent="0.3">
      <c r="B28" s="5" t="s">
        <v>20</v>
      </c>
      <c r="C28" s="5" t="s">
        <v>21</v>
      </c>
      <c r="D28" s="5" t="s">
        <v>27</v>
      </c>
      <c r="E28" s="5" t="s">
        <v>28</v>
      </c>
      <c r="F28" s="5" t="s">
        <v>29</v>
      </c>
      <c r="G28" s="5" t="s">
        <v>30</v>
      </c>
    </row>
    <row r="29" spans="1:7" x14ac:dyDescent="0.25">
      <c r="B29" s="6" t="s">
        <v>38</v>
      </c>
      <c r="C29" s="6" t="s">
        <v>7</v>
      </c>
      <c r="D29" s="8">
        <v>55</v>
      </c>
      <c r="E29" s="6" t="s">
        <v>39</v>
      </c>
      <c r="F29" s="6" t="s">
        <v>40</v>
      </c>
      <c r="G29" s="6">
        <v>0</v>
      </c>
    </row>
    <row r="30" spans="1:7" x14ac:dyDescent="0.25">
      <c r="B30" s="6" t="s">
        <v>41</v>
      </c>
      <c r="C30" s="6" t="s">
        <v>42</v>
      </c>
      <c r="D30" s="8">
        <v>43500</v>
      </c>
      <c r="E30" s="6" t="s">
        <v>43</v>
      </c>
      <c r="F30" s="6" t="s">
        <v>44</v>
      </c>
      <c r="G30" s="6">
        <v>956500</v>
      </c>
    </row>
    <row r="31" spans="1:7" x14ac:dyDescent="0.25">
      <c r="B31" s="6" t="s">
        <v>33</v>
      </c>
      <c r="C31" s="6" t="s">
        <v>0</v>
      </c>
      <c r="D31" s="8">
        <v>10</v>
      </c>
      <c r="E31" s="6" t="s">
        <v>45</v>
      </c>
      <c r="F31" s="6" t="s">
        <v>44</v>
      </c>
      <c r="G31" s="6">
        <v>20</v>
      </c>
    </row>
    <row r="32" spans="1:7" x14ac:dyDescent="0.25">
      <c r="B32" s="6" t="s">
        <v>33</v>
      </c>
      <c r="C32" s="6" t="s">
        <v>0</v>
      </c>
      <c r="D32" s="8">
        <v>10</v>
      </c>
      <c r="E32" s="6" t="s">
        <v>46</v>
      </c>
      <c r="F32" s="6" t="s">
        <v>40</v>
      </c>
      <c r="G32" s="8">
        <v>0</v>
      </c>
    </row>
    <row r="33" spans="2:7" x14ac:dyDescent="0.25">
      <c r="B33" s="6" t="s">
        <v>35</v>
      </c>
      <c r="C33" s="6" t="s">
        <v>1</v>
      </c>
      <c r="D33" s="8">
        <v>35</v>
      </c>
      <c r="E33" s="6" t="s">
        <v>47</v>
      </c>
      <c r="F33" s="6" t="s">
        <v>44</v>
      </c>
      <c r="G33" s="6">
        <v>5</v>
      </c>
    </row>
    <row r="34" spans="2:7" x14ac:dyDescent="0.25">
      <c r="B34" s="6" t="s">
        <v>35</v>
      </c>
      <c r="C34" s="6" t="s">
        <v>1</v>
      </c>
      <c r="D34" s="8">
        <v>35</v>
      </c>
      <c r="E34" s="6" t="s">
        <v>48</v>
      </c>
      <c r="F34" s="6" t="s">
        <v>44</v>
      </c>
      <c r="G34" s="8">
        <v>20</v>
      </c>
    </row>
    <row r="35" spans="2:7" x14ac:dyDescent="0.25">
      <c r="B35" s="6" t="s">
        <v>36</v>
      </c>
      <c r="C35" s="6" t="s">
        <v>4</v>
      </c>
      <c r="D35" s="8">
        <v>0</v>
      </c>
      <c r="E35" s="6" t="s">
        <v>49</v>
      </c>
      <c r="F35" s="6" t="s">
        <v>40</v>
      </c>
      <c r="G35" s="8">
        <v>0</v>
      </c>
    </row>
    <row r="36" spans="2:7" ht="15.75" thickBot="1" x14ac:dyDescent="0.3">
      <c r="B36" s="4" t="s">
        <v>37</v>
      </c>
      <c r="C36" s="4" t="s">
        <v>5</v>
      </c>
      <c r="D36" s="7">
        <v>0</v>
      </c>
      <c r="E36" s="4" t="s">
        <v>50</v>
      </c>
      <c r="F36" s="4" t="s">
        <v>40</v>
      </c>
      <c r="G36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/>
  </sheetViews>
  <sheetFormatPr defaultRowHeight="15" x14ac:dyDescent="0.25"/>
  <cols>
    <col min="1" max="1" width="2.28515625" customWidth="1"/>
    <col min="2" max="2" width="6" bestFit="1" customWidth="1"/>
    <col min="3" max="3" width="6.7109375" bestFit="1" customWidth="1"/>
    <col min="4" max="4" width="6.140625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3" t="s">
        <v>51</v>
      </c>
    </row>
    <row r="2" spans="1:8" x14ac:dyDescent="0.25">
      <c r="A2" s="3" t="s">
        <v>9</v>
      </c>
    </row>
    <row r="3" spans="1:8" x14ac:dyDescent="0.25">
      <c r="A3" s="3" t="s">
        <v>10</v>
      </c>
    </row>
    <row r="6" spans="1:8" ht="15.75" thickBot="1" x14ac:dyDescent="0.3">
      <c r="A6" t="s">
        <v>24</v>
      </c>
    </row>
    <row r="7" spans="1:8" x14ac:dyDescent="0.25">
      <c r="B7" s="9"/>
      <c r="C7" s="9"/>
      <c r="D7" s="9" t="s">
        <v>52</v>
      </c>
      <c r="E7" s="9" t="s">
        <v>54</v>
      </c>
      <c r="F7" s="9" t="s">
        <v>56</v>
      </c>
      <c r="G7" s="9" t="s">
        <v>58</v>
      </c>
      <c r="H7" s="9" t="s">
        <v>58</v>
      </c>
    </row>
    <row r="8" spans="1:8" ht="15.75" thickBot="1" x14ac:dyDescent="0.3">
      <c r="B8" s="10" t="s">
        <v>20</v>
      </c>
      <c r="C8" s="10" t="s">
        <v>21</v>
      </c>
      <c r="D8" s="10" t="s">
        <v>53</v>
      </c>
      <c r="E8" s="10" t="s">
        <v>55</v>
      </c>
      <c r="F8" s="10" t="s">
        <v>57</v>
      </c>
      <c r="G8" s="10" t="s">
        <v>59</v>
      </c>
      <c r="H8" s="10" t="s">
        <v>60</v>
      </c>
    </row>
    <row r="9" spans="1:8" x14ac:dyDescent="0.25">
      <c r="B9" s="6" t="s">
        <v>33</v>
      </c>
      <c r="C9" s="6" t="s">
        <v>0</v>
      </c>
      <c r="D9" s="6">
        <v>10</v>
      </c>
      <c r="E9" s="6">
        <v>-3000</v>
      </c>
      <c r="F9" s="6">
        <v>3000</v>
      </c>
      <c r="G9" s="6">
        <v>3000</v>
      </c>
      <c r="H9" s="6">
        <v>1E+30</v>
      </c>
    </row>
    <row r="10" spans="1:8" x14ac:dyDescent="0.25">
      <c r="B10" s="6" t="s">
        <v>35</v>
      </c>
      <c r="C10" s="6" t="s">
        <v>1</v>
      </c>
      <c r="D10" s="6">
        <v>35</v>
      </c>
      <c r="E10" s="6">
        <v>0</v>
      </c>
      <c r="F10" s="6">
        <v>3000</v>
      </c>
      <c r="G10" s="6">
        <v>1E+30</v>
      </c>
      <c r="H10" s="6">
        <v>1500</v>
      </c>
    </row>
    <row r="11" spans="1:8" x14ac:dyDescent="0.25">
      <c r="B11" s="6" t="s">
        <v>36</v>
      </c>
      <c r="C11" s="6" t="s">
        <v>4</v>
      </c>
      <c r="D11" s="6">
        <v>0</v>
      </c>
      <c r="E11" s="6">
        <v>0</v>
      </c>
      <c r="F11" s="6">
        <v>0</v>
      </c>
      <c r="G11" s="6">
        <v>0</v>
      </c>
      <c r="H11" s="6">
        <v>1E+30</v>
      </c>
    </row>
    <row r="12" spans="1:8" ht="15.75" thickBot="1" x14ac:dyDescent="0.3">
      <c r="B12" s="4" t="s">
        <v>37</v>
      </c>
      <c r="C12" s="4" t="s">
        <v>5</v>
      </c>
      <c r="D12" s="4">
        <v>0</v>
      </c>
      <c r="E12" s="4">
        <v>-3000</v>
      </c>
      <c r="F12" s="4">
        <v>0</v>
      </c>
      <c r="G12" s="4">
        <v>3000</v>
      </c>
      <c r="H12" s="4">
        <v>1E+30</v>
      </c>
    </row>
    <row r="14" spans="1:8" ht="15.75" thickBot="1" x14ac:dyDescent="0.3">
      <c r="A14" t="s">
        <v>26</v>
      </c>
    </row>
    <row r="15" spans="1:8" x14ac:dyDescent="0.25">
      <c r="B15" s="9"/>
      <c r="C15" s="9"/>
      <c r="D15" s="9" t="s">
        <v>52</v>
      </c>
      <c r="E15" s="9" t="s">
        <v>61</v>
      </c>
      <c r="F15" s="9" t="s">
        <v>63</v>
      </c>
      <c r="G15" s="9" t="s">
        <v>58</v>
      </c>
      <c r="H15" s="9" t="s">
        <v>58</v>
      </c>
    </row>
    <row r="16" spans="1:8" ht="15.75" thickBot="1" x14ac:dyDescent="0.3">
      <c r="B16" s="10" t="s">
        <v>20</v>
      </c>
      <c r="C16" s="10" t="s">
        <v>21</v>
      </c>
      <c r="D16" s="10" t="s">
        <v>53</v>
      </c>
      <c r="E16" s="10" t="s">
        <v>62</v>
      </c>
      <c r="F16" s="10" t="s">
        <v>64</v>
      </c>
      <c r="G16" s="10" t="s">
        <v>59</v>
      </c>
      <c r="H16" s="10" t="s">
        <v>60</v>
      </c>
    </row>
    <row r="17" spans="2:8" x14ac:dyDescent="0.25">
      <c r="B17" s="6" t="s">
        <v>38</v>
      </c>
      <c r="C17" s="6" t="s">
        <v>7</v>
      </c>
      <c r="D17" s="6">
        <v>55</v>
      </c>
      <c r="E17" s="6">
        <v>3000</v>
      </c>
      <c r="F17" s="6">
        <v>55</v>
      </c>
      <c r="G17" s="6">
        <v>5</v>
      </c>
      <c r="H17" s="6">
        <v>20</v>
      </c>
    </row>
    <row r="18" spans="2:8" ht="15.75" thickBot="1" x14ac:dyDescent="0.3">
      <c r="B18" s="4" t="s">
        <v>41</v>
      </c>
      <c r="C18" s="4" t="s">
        <v>42</v>
      </c>
      <c r="D18" s="4">
        <v>43500</v>
      </c>
      <c r="E18" s="4">
        <v>0</v>
      </c>
      <c r="F18" s="4">
        <v>1000000</v>
      </c>
      <c r="G18" s="4">
        <v>1E+30</v>
      </c>
      <c r="H18" s="4">
        <v>956500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10.5703125" bestFit="1" customWidth="1"/>
    <col min="4" max="4" width="7" bestFit="1" customWidth="1"/>
    <col min="5" max="5" width="2.28515625" customWidth="1"/>
    <col min="6" max="6" width="6.42578125" customWidth="1"/>
    <col min="7" max="7" width="9.5703125" bestFit="1" customWidth="1"/>
    <col min="8" max="8" width="2.28515625" customWidth="1"/>
    <col min="9" max="9" width="7" bestFit="1" customWidth="1"/>
    <col min="10" max="10" width="9.5703125" bestFit="1" customWidth="1"/>
  </cols>
  <sheetData>
    <row r="1" spans="1:10" x14ac:dyDescent="0.25">
      <c r="A1" s="3" t="s">
        <v>65</v>
      </c>
    </row>
    <row r="2" spans="1:10" x14ac:dyDescent="0.25">
      <c r="A2" s="3" t="s">
        <v>9</v>
      </c>
    </row>
    <row r="3" spans="1:10" x14ac:dyDescent="0.25">
      <c r="A3" s="3" t="s">
        <v>10</v>
      </c>
    </row>
    <row r="5" spans="1:10" ht="15.75" thickBot="1" x14ac:dyDescent="0.3"/>
    <row r="6" spans="1:10" x14ac:dyDescent="0.25">
      <c r="B6" s="9"/>
      <c r="C6" s="9" t="s">
        <v>56</v>
      </c>
      <c r="D6" s="9"/>
    </row>
    <row r="7" spans="1:10" ht="15.75" thickBot="1" x14ac:dyDescent="0.3">
      <c r="B7" s="10" t="s">
        <v>20</v>
      </c>
      <c r="C7" s="10" t="s">
        <v>21</v>
      </c>
      <c r="D7" s="10" t="s">
        <v>53</v>
      </c>
    </row>
    <row r="8" spans="1:10" ht="15.75" thickBot="1" x14ac:dyDescent="0.3">
      <c r="B8" s="4" t="s">
        <v>31</v>
      </c>
      <c r="C8" s="4" t="s">
        <v>32</v>
      </c>
      <c r="D8" s="7">
        <v>135000</v>
      </c>
    </row>
    <row r="10" spans="1:10" ht="15.75" thickBot="1" x14ac:dyDescent="0.3"/>
    <row r="11" spans="1:10" x14ac:dyDescent="0.25">
      <c r="B11" s="9"/>
      <c r="C11" s="9" t="s">
        <v>66</v>
      </c>
      <c r="D11" s="9"/>
      <c r="F11" s="9" t="s">
        <v>67</v>
      </c>
      <c r="G11" s="9" t="s">
        <v>56</v>
      </c>
      <c r="I11" s="9" t="s">
        <v>70</v>
      </c>
      <c r="J11" s="9" t="s">
        <v>56</v>
      </c>
    </row>
    <row r="12" spans="1:10" ht="15.75" thickBot="1" x14ac:dyDescent="0.3">
      <c r="B12" s="10" t="s">
        <v>20</v>
      </c>
      <c r="C12" s="10" t="s">
        <v>21</v>
      </c>
      <c r="D12" s="10" t="s">
        <v>53</v>
      </c>
      <c r="F12" s="10" t="s">
        <v>68</v>
      </c>
      <c r="G12" s="10" t="s">
        <v>69</v>
      </c>
      <c r="I12" s="10" t="s">
        <v>68</v>
      </c>
      <c r="J12" s="10" t="s">
        <v>69</v>
      </c>
    </row>
    <row r="13" spans="1:10" x14ac:dyDescent="0.25">
      <c r="B13" s="6" t="s">
        <v>33</v>
      </c>
      <c r="C13" s="6" t="s">
        <v>0</v>
      </c>
      <c r="D13" s="8">
        <v>10</v>
      </c>
      <c r="F13" s="8">
        <v>10</v>
      </c>
      <c r="G13" s="8">
        <v>135000</v>
      </c>
      <c r="I13" s="8">
        <v>10</v>
      </c>
      <c r="J13" s="8">
        <v>135000</v>
      </c>
    </row>
    <row r="14" spans="1:10" x14ac:dyDescent="0.25">
      <c r="B14" s="6" t="s">
        <v>35</v>
      </c>
      <c r="C14" s="6" t="s">
        <v>1</v>
      </c>
      <c r="D14" s="8">
        <v>35</v>
      </c>
      <c r="F14" s="8">
        <v>15</v>
      </c>
      <c r="G14" s="8">
        <v>75000</v>
      </c>
      <c r="I14" s="8">
        <v>35</v>
      </c>
      <c r="J14" s="8">
        <v>135000</v>
      </c>
    </row>
    <row r="15" spans="1:10" x14ac:dyDescent="0.25">
      <c r="B15" s="6" t="s">
        <v>36</v>
      </c>
      <c r="C15" s="6" t="s">
        <v>4</v>
      </c>
      <c r="D15" s="8">
        <v>0</v>
      </c>
      <c r="F15" s="8">
        <v>0</v>
      </c>
      <c r="G15" s="8">
        <v>135000</v>
      </c>
      <c r="I15" s="8">
        <v>956500</v>
      </c>
      <c r="J15" s="8">
        <v>135000</v>
      </c>
    </row>
    <row r="16" spans="1:10" ht="15.75" thickBot="1" x14ac:dyDescent="0.3">
      <c r="B16" s="4" t="s">
        <v>37</v>
      </c>
      <c r="C16" s="4" t="s">
        <v>5</v>
      </c>
      <c r="D16" s="7">
        <v>0</v>
      </c>
      <c r="F16" s="7">
        <v>0</v>
      </c>
      <c r="G16" s="7">
        <v>135000</v>
      </c>
      <c r="I16" s="7">
        <v>0</v>
      </c>
      <c r="J16" s="7">
        <v>135000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10"/>
  <sheetViews>
    <sheetView workbookViewId="0">
      <selection activeCell="E10" sqref="E10"/>
    </sheetView>
  </sheetViews>
  <sheetFormatPr defaultRowHeight="15" x14ac:dyDescent="0.25"/>
  <sheetData>
    <row r="5" spans="1:8" x14ac:dyDescent="0.25">
      <c r="A5" s="1"/>
      <c r="B5" s="1" t="s">
        <v>0</v>
      </c>
      <c r="C5" s="1" t="s">
        <v>1</v>
      </c>
      <c r="D5" s="1" t="s">
        <v>4</v>
      </c>
      <c r="E5" s="1" t="s">
        <v>5</v>
      </c>
      <c r="F5" s="1"/>
      <c r="G5" s="1"/>
      <c r="H5" s="1"/>
    </row>
    <row r="6" spans="1:8" x14ac:dyDescent="0.25">
      <c r="A6" s="1"/>
      <c r="B6" s="2">
        <v>10</v>
      </c>
      <c r="C6" s="2">
        <v>35</v>
      </c>
      <c r="D6" s="2">
        <v>0</v>
      </c>
      <c r="E6" s="2">
        <v>0</v>
      </c>
      <c r="F6" s="1" t="s">
        <v>7</v>
      </c>
      <c r="G6" s="1"/>
      <c r="H6" s="1"/>
    </row>
    <row r="7" spans="1:8" x14ac:dyDescent="0.25">
      <c r="A7" s="1" t="s">
        <v>2</v>
      </c>
      <c r="B7" s="1">
        <v>3000</v>
      </c>
      <c r="C7" s="1">
        <v>3000</v>
      </c>
      <c r="D7" s="1">
        <v>0</v>
      </c>
      <c r="E7" s="1">
        <v>0</v>
      </c>
      <c r="F7" s="2">
        <f>SUMPRODUCT(B7:E7,B6:E6)</f>
        <v>135000</v>
      </c>
      <c r="G7" s="1"/>
      <c r="H7" s="1"/>
    </row>
    <row r="8" spans="1:8" x14ac:dyDescent="0.25">
      <c r="A8" s="1"/>
      <c r="B8" s="1"/>
      <c r="C8" s="1"/>
      <c r="D8" s="1"/>
      <c r="E8" s="1"/>
      <c r="F8" s="1"/>
      <c r="G8" s="1" t="s">
        <v>6</v>
      </c>
      <c r="H8" s="1"/>
    </row>
    <row r="9" spans="1:8" x14ac:dyDescent="0.25">
      <c r="A9" s="1" t="s">
        <v>3</v>
      </c>
      <c r="B9" s="1">
        <v>1200</v>
      </c>
      <c r="C9" s="1">
        <v>900</v>
      </c>
      <c r="D9" s="1">
        <v>1</v>
      </c>
      <c r="E9" s="1">
        <v>0</v>
      </c>
      <c r="F9" s="2">
        <f>SUMPRODUCT(B9:E9,$B$6:$E$6)</f>
        <v>43500</v>
      </c>
      <c r="G9" s="1"/>
      <c r="H9" s="1">
        <v>1000000</v>
      </c>
    </row>
    <row r="10" spans="1:8" x14ac:dyDescent="0.25">
      <c r="A10" s="1"/>
      <c r="B10" s="1">
        <v>2</v>
      </c>
      <c r="C10" s="1">
        <v>1</v>
      </c>
      <c r="D10" s="1">
        <v>0</v>
      </c>
      <c r="E10" s="1">
        <v>1</v>
      </c>
      <c r="F10" s="2">
        <f>SUMPRODUCT(B10:E10,$B$6:$E$6)</f>
        <v>55</v>
      </c>
      <c r="G10" s="1"/>
      <c r="H10" s="1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10"/>
  <sheetViews>
    <sheetView workbookViewId="0">
      <selection activeCell="G7" sqref="G7"/>
    </sheetView>
  </sheetViews>
  <sheetFormatPr defaultRowHeight="15" x14ac:dyDescent="0.25"/>
  <sheetData>
    <row r="5" spans="1:9" x14ac:dyDescent="0.25">
      <c r="A5" s="1"/>
      <c r="B5" s="1" t="s">
        <v>0</v>
      </c>
      <c r="C5" s="1" t="s">
        <v>1</v>
      </c>
      <c r="D5" s="1" t="s">
        <v>71</v>
      </c>
      <c r="E5" s="1" t="s">
        <v>4</v>
      </c>
      <c r="F5" s="1" t="s">
        <v>5</v>
      </c>
      <c r="G5" s="1"/>
      <c r="H5" s="1"/>
      <c r="I5" s="1"/>
    </row>
    <row r="6" spans="1:9" x14ac:dyDescent="0.25">
      <c r="A6" s="1"/>
      <c r="B6" s="2">
        <v>10</v>
      </c>
      <c r="C6" s="2">
        <v>35</v>
      </c>
      <c r="D6" s="2">
        <v>0</v>
      </c>
      <c r="E6" s="2">
        <v>0</v>
      </c>
      <c r="F6" s="2">
        <v>0</v>
      </c>
      <c r="G6" s="1" t="s">
        <v>7</v>
      </c>
      <c r="H6" s="1"/>
      <c r="I6" s="1"/>
    </row>
    <row r="7" spans="1:9" x14ac:dyDescent="0.25">
      <c r="A7" s="1" t="s">
        <v>2</v>
      </c>
      <c r="B7" s="1">
        <v>3000</v>
      </c>
      <c r="C7" s="1">
        <v>3000</v>
      </c>
      <c r="D7" s="1">
        <v>2000</v>
      </c>
      <c r="E7" s="1">
        <v>0</v>
      </c>
      <c r="F7" s="1">
        <v>0</v>
      </c>
      <c r="G7" s="2">
        <f>SUMPRODUCT(B7:F7,B6:F6)</f>
        <v>135000</v>
      </c>
      <c r="H7" s="1"/>
      <c r="I7" s="1"/>
    </row>
    <row r="8" spans="1:9" x14ac:dyDescent="0.25">
      <c r="A8" s="1"/>
      <c r="B8" s="1"/>
      <c r="C8" s="1"/>
      <c r="D8" s="1"/>
      <c r="E8" s="1"/>
      <c r="F8" s="1"/>
      <c r="G8" s="1"/>
      <c r="H8" s="1" t="s">
        <v>6</v>
      </c>
      <c r="I8" s="1"/>
    </row>
    <row r="9" spans="1:9" x14ac:dyDescent="0.25">
      <c r="A9" s="1" t="s">
        <v>3</v>
      </c>
      <c r="B9" s="1">
        <v>1200</v>
      </c>
      <c r="C9" s="1">
        <v>900</v>
      </c>
      <c r="D9" s="1">
        <v>1000</v>
      </c>
      <c r="E9" s="1">
        <v>1</v>
      </c>
      <c r="F9" s="1">
        <v>0</v>
      </c>
      <c r="G9" s="2">
        <f>SUMPRODUCT(B9:F9,$B$6:$F$6)</f>
        <v>43500</v>
      </c>
      <c r="H9" s="1"/>
      <c r="I9" s="1">
        <v>1000000</v>
      </c>
    </row>
    <row r="10" spans="1:9" x14ac:dyDescent="0.25">
      <c r="A10" s="1"/>
      <c r="B10" s="1">
        <v>2</v>
      </c>
      <c r="C10" s="1">
        <v>1</v>
      </c>
      <c r="D10" s="1">
        <v>2</v>
      </c>
      <c r="E10" s="1">
        <v>0</v>
      </c>
      <c r="F10" s="1">
        <v>1</v>
      </c>
      <c r="G10" s="2">
        <f>SUMPRODUCT(B10:F10,$B$6:$F$6)</f>
        <v>55</v>
      </c>
      <c r="H10" s="1"/>
      <c r="I10" s="1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10"/>
  <sheetViews>
    <sheetView workbookViewId="0">
      <selection activeCell="F7" sqref="F7"/>
    </sheetView>
  </sheetViews>
  <sheetFormatPr defaultRowHeight="15" x14ac:dyDescent="0.25"/>
  <sheetData>
    <row r="5" spans="1:8" x14ac:dyDescent="0.25">
      <c r="A5" s="1"/>
      <c r="B5" s="1" t="s">
        <v>0</v>
      </c>
      <c r="C5" s="1" t="s">
        <v>71</v>
      </c>
      <c r="D5" s="1" t="s">
        <v>4</v>
      </c>
      <c r="E5" s="1" t="s">
        <v>72</v>
      </c>
      <c r="F5" s="1"/>
      <c r="G5" s="1"/>
      <c r="H5" s="1"/>
    </row>
    <row r="6" spans="1:8" x14ac:dyDescent="0.25">
      <c r="A6" s="1"/>
      <c r="B6" s="2">
        <v>27.5</v>
      </c>
      <c r="C6" s="2">
        <v>0</v>
      </c>
      <c r="D6" s="2">
        <v>0</v>
      </c>
      <c r="E6" s="2">
        <v>0</v>
      </c>
      <c r="F6" s="1" t="s">
        <v>7</v>
      </c>
      <c r="G6" s="1"/>
      <c r="H6" s="1"/>
    </row>
    <row r="7" spans="1:8" x14ac:dyDescent="0.25">
      <c r="A7" s="1" t="s">
        <v>2</v>
      </c>
      <c r="B7" s="1">
        <v>3000</v>
      </c>
      <c r="C7" s="1">
        <v>2000</v>
      </c>
      <c r="D7" s="1">
        <v>0</v>
      </c>
      <c r="E7" s="1"/>
      <c r="F7" s="2">
        <f>SUMPRODUCT(B7:D7,B6:D6)</f>
        <v>82500</v>
      </c>
      <c r="G7" s="1"/>
      <c r="H7" s="1"/>
    </row>
    <row r="8" spans="1:8" x14ac:dyDescent="0.25">
      <c r="A8" s="1"/>
      <c r="B8" s="1"/>
      <c r="C8" s="1"/>
      <c r="D8" s="1"/>
      <c r="E8" s="1"/>
      <c r="F8" s="1"/>
      <c r="G8" s="1" t="s">
        <v>6</v>
      </c>
      <c r="H8" s="1"/>
    </row>
    <row r="9" spans="1:8" x14ac:dyDescent="0.25">
      <c r="A9" s="1" t="s">
        <v>3</v>
      </c>
      <c r="B9" s="1">
        <v>1200</v>
      </c>
      <c r="C9" s="1">
        <v>1000</v>
      </c>
      <c r="D9" s="1">
        <v>1</v>
      </c>
      <c r="E9" s="1">
        <v>0</v>
      </c>
      <c r="F9" s="2">
        <f>SUMPRODUCT(B9:D9,$B$6:$D$6)</f>
        <v>33000</v>
      </c>
      <c r="G9" s="1"/>
      <c r="H9" s="1">
        <v>1000000</v>
      </c>
    </row>
    <row r="10" spans="1:8" x14ac:dyDescent="0.25">
      <c r="A10" s="1"/>
      <c r="B10" s="1">
        <v>2</v>
      </c>
      <c r="C10" s="1">
        <v>2</v>
      </c>
      <c r="D10" s="1">
        <v>0</v>
      </c>
      <c r="E10" s="1">
        <v>1</v>
      </c>
      <c r="F10" s="2">
        <f>SUMPRODUCT(B10:D10,$B$6:$D$6)</f>
        <v>55</v>
      </c>
      <c r="G10" s="1"/>
      <c r="H10" s="1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10"/>
  <sheetViews>
    <sheetView workbookViewId="0">
      <selection activeCell="D9" sqref="D9"/>
    </sheetView>
  </sheetViews>
  <sheetFormatPr defaultRowHeight="15" x14ac:dyDescent="0.25"/>
  <sheetData>
    <row r="5" spans="1:8" x14ac:dyDescent="0.25">
      <c r="A5" s="1"/>
      <c r="B5" s="1" t="s">
        <v>0</v>
      </c>
      <c r="C5" s="1" t="s">
        <v>1</v>
      </c>
      <c r="D5" s="1" t="s">
        <v>4</v>
      </c>
      <c r="E5" s="1" t="s">
        <v>5</v>
      </c>
      <c r="F5" s="1"/>
      <c r="G5" s="1"/>
      <c r="H5" s="1"/>
    </row>
    <row r="6" spans="1:8" x14ac:dyDescent="0.25">
      <c r="A6" s="1"/>
      <c r="B6" s="2">
        <v>30</v>
      </c>
      <c r="C6" s="2">
        <v>40</v>
      </c>
      <c r="D6" s="2">
        <v>0</v>
      </c>
      <c r="E6" s="2">
        <v>45</v>
      </c>
      <c r="F6" s="1" t="s">
        <v>7</v>
      </c>
      <c r="G6" s="1"/>
      <c r="H6" s="1"/>
    </row>
    <row r="7" spans="1:8" x14ac:dyDescent="0.25">
      <c r="A7" s="1" t="s">
        <v>2</v>
      </c>
      <c r="B7" s="1">
        <v>3000</v>
      </c>
      <c r="C7" s="1">
        <v>3000</v>
      </c>
      <c r="D7" s="1">
        <v>0</v>
      </c>
      <c r="E7" s="1">
        <v>0</v>
      </c>
      <c r="F7" s="2">
        <f>SUMPRODUCT(B7:E7,B6:E6)</f>
        <v>210000</v>
      </c>
      <c r="G7" s="1"/>
      <c r="H7" s="1"/>
    </row>
    <row r="8" spans="1:8" x14ac:dyDescent="0.25">
      <c r="A8" s="1"/>
      <c r="B8" s="1"/>
      <c r="C8" s="1"/>
      <c r="D8" s="1"/>
      <c r="E8" s="1"/>
      <c r="F8" s="1"/>
      <c r="G8" s="1" t="s">
        <v>6</v>
      </c>
      <c r="H8" s="1"/>
    </row>
    <row r="9" spans="1:8" x14ac:dyDescent="0.25">
      <c r="A9" s="1" t="s">
        <v>3</v>
      </c>
      <c r="B9" s="1">
        <v>1200</v>
      </c>
      <c r="C9" s="1">
        <v>900</v>
      </c>
      <c r="D9" s="1">
        <v>-1</v>
      </c>
      <c r="E9" s="1">
        <v>-1</v>
      </c>
      <c r="F9" s="2">
        <f>SUMPRODUCT(B9:E9,$B$6:$E$6)</f>
        <v>71955</v>
      </c>
      <c r="G9" s="1"/>
      <c r="H9" s="1">
        <v>1000000</v>
      </c>
    </row>
    <row r="10" spans="1:8" x14ac:dyDescent="0.25">
      <c r="A10" s="1"/>
      <c r="B10" s="1">
        <v>2</v>
      </c>
      <c r="C10" s="1">
        <v>1</v>
      </c>
      <c r="D10" s="1">
        <v>0</v>
      </c>
      <c r="E10" s="1">
        <v>-1</v>
      </c>
      <c r="F10" s="2">
        <f>SUMPRODUCT(B10:E10,$B$6:$E$6)</f>
        <v>55</v>
      </c>
      <c r="G10" s="1"/>
      <c r="H10" s="1">
        <v>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10"/>
  <sheetViews>
    <sheetView tabSelected="1" workbookViewId="0">
      <selection activeCell="C6" sqref="C6"/>
    </sheetView>
  </sheetViews>
  <sheetFormatPr defaultRowHeight="15" x14ac:dyDescent="0.25"/>
  <sheetData>
    <row r="5" spans="1:8" x14ac:dyDescent="0.25">
      <c r="A5" s="1"/>
      <c r="B5" s="1" t="s">
        <v>0</v>
      </c>
      <c r="C5" s="1" t="s">
        <v>1</v>
      </c>
      <c r="D5" s="1" t="s">
        <v>4</v>
      </c>
      <c r="E5" s="1" t="s">
        <v>5</v>
      </c>
      <c r="F5" s="1"/>
      <c r="G5" s="1"/>
      <c r="H5" s="1"/>
    </row>
    <row r="6" spans="1:8" x14ac:dyDescent="0.25">
      <c r="A6" s="1"/>
      <c r="B6" s="2">
        <v>500</v>
      </c>
      <c r="C6" s="2">
        <v>0</v>
      </c>
      <c r="D6" s="2">
        <v>300</v>
      </c>
      <c r="E6" s="2">
        <v>0</v>
      </c>
      <c r="F6" s="1" t="s">
        <v>7</v>
      </c>
      <c r="G6" s="1"/>
      <c r="H6" s="1"/>
    </row>
    <row r="7" spans="1:8" x14ac:dyDescent="0.25">
      <c r="A7" s="1" t="s">
        <v>2</v>
      </c>
      <c r="B7" s="1">
        <v>3000</v>
      </c>
      <c r="C7" s="1">
        <v>4000</v>
      </c>
      <c r="D7" s="1">
        <v>0</v>
      </c>
      <c r="E7" s="1">
        <v>0</v>
      </c>
      <c r="F7" s="2">
        <f>SUMPRODUCT(B6:E6,B7:E7)</f>
        <v>1500000</v>
      </c>
      <c r="G7" s="1"/>
      <c r="H7" s="1"/>
    </row>
    <row r="8" spans="1:8" x14ac:dyDescent="0.25">
      <c r="A8" s="1" t="s">
        <v>3</v>
      </c>
      <c r="B8" s="1"/>
      <c r="C8" s="1"/>
      <c r="D8" s="1"/>
      <c r="E8" s="1"/>
      <c r="F8" s="1"/>
      <c r="G8" s="1" t="s">
        <v>6</v>
      </c>
      <c r="H8" s="1"/>
    </row>
    <row r="9" spans="1:8" x14ac:dyDescent="0.25">
      <c r="A9" t="s">
        <v>74</v>
      </c>
      <c r="B9" s="1">
        <v>1</v>
      </c>
      <c r="C9" s="1">
        <v>2</v>
      </c>
      <c r="D9" s="1">
        <v>1</v>
      </c>
      <c r="E9" s="1">
        <v>0</v>
      </c>
      <c r="F9" s="2">
        <f>SUMPRODUCT(B6:E6,B9:E9)</f>
        <v>800</v>
      </c>
      <c r="G9" s="1"/>
      <c r="H9" s="1">
        <v>800</v>
      </c>
    </row>
    <row r="10" spans="1:8" x14ac:dyDescent="0.25">
      <c r="A10" s="1" t="s">
        <v>73</v>
      </c>
      <c r="B10" s="1">
        <v>2</v>
      </c>
      <c r="C10" s="1">
        <v>3</v>
      </c>
      <c r="D10" s="1">
        <v>0</v>
      </c>
      <c r="E10" s="1">
        <v>1</v>
      </c>
      <c r="F10" s="2">
        <f>SUMPRODUCT(B6:E6,B10:E10)</f>
        <v>1000</v>
      </c>
      <c r="G10" s="1"/>
      <c r="H10" s="1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Answer Report 1</vt:lpstr>
      <vt:lpstr>Sensitivity Report 1</vt:lpstr>
      <vt:lpstr>Limits Report 1</vt:lpstr>
      <vt:lpstr>Sheet1</vt:lpstr>
      <vt:lpstr>Sheet1 (3)</vt:lpstr>
      <vt:lpstr>Sheet1 (4)</vt:lpstr>
      <vt:lpstr>Sheet1 (2)</vt:lpstr>
      <vt:lpstr>Bài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2024-02-21T03:41:48Z</dcterms:created>
  <dcterms:modified xsi:type="dcterms:W3CDTF">2024-02-26T02:39:36Z</dcterms:modified>
</cp:coreProperties>
</file>