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2. Ki.II\8. THực tập CSDL\"/>
    </mc:Choice>
  </mc:AlternateContent>
  <bookViews>
    <workbookView xWindow="0" yWindow="0" windowWidth="28800" windowHeight="11685" activeTab="1"/>
  </bookViews>
  <sheets>
    <sheet name="Sheet1" sheetId="1" r:id="rId1"/>
    <sheet name="Sheet1 (2)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<sst xmlns="http://schemas.openxmlformats.org/spreadsheetml/2006/main" count="264" uniqueCount="77">
  <si>
    <t>CMTQD</t>
  </si>
  <si>
    <t>Ten</t>
  </si>
  <si>
    <t>Capbac</t>
  </si>
  <si>
    <t>Chucvu</t>
  </si>
  <si>
    <t>iddonvi</t>
  </si>
  <si>
    <t>Thiếu úy</t>
  </si>
  <si>
    <t>Trung úy</t>
  </si>
  <si>
    <t>Thượng úy</t>
  </si>
  <si>
    <t>Đại úy</t>
  </si>
  <si>
    <t>Thiếu tá</t>
  </si>
  <si>
    <t>Trung tá</t>
  </si>
  <si>
    <t>Thượng tá</t>
  </si>
  <si>
    <t>Đại tá</t>
  </si>
  <si>
    <t>Thiếu úy CN</t>
  </si>
  <si>
    <t>Trung úy CN</t>
  </si>
  <si>
    <t>Thượng úy CN</t>
  </si>
  <si>
    <t>Đại úy CN</t>
  </si>
  <si>
    <t>Thiếu tá CN</t>
  </si>
  <si>
    <t>Trung tá CN</t>
  </si>
  <si>
    <t>Thượng tá CN</t>
  </si>
  <si>
    <t>Chiến đấu viên</t>
  </si>
  <si>
    <t>Kỹ thuật viên</t>
  </si>
  <si>
    <t>Đội trưởng</t>
  </si>
  <si>
    <t>Đội phó</t>
  </si>
  <si>
    <t>Nguyễn Văn Nam</t>
  </si>
  <si>
    <t>Trần Thị Hồng</t>
  </si>
  <si>
    <t>Lê Huyền Trang</t>
  </si>
  <si>
    <t>Phạm Đức Anh</t>
  </si>
  <si>
    <t>Hoàng Văn Đạt</t>
  </si>
  <si>
    <t>Vũ Thị Ngọc</t>
  </si>
  <si>
    <t>Đỗ Văn Hùng</t>
  </si>
  <si>
    <t>Nguyễn Thị Kim</t>
  </si>
  <si>
    <t>Trần Văn Tuấn</t>
  </si>
  <si>
    <t>Lê Thị Lan</t>
  </si>
  <si>
    <t>Trần Văn An</t>
  </si>
  <si>
    <t>Hoàng Thị Thanh</t>
  </si>
  <si>
    <t>Nguyễn Văn Huy</t>
  </si>
  <si>
    <t>Lê Thị Mỹ Linh</t>
  </si>
  <si>
    <t>Trần Văn Minh</t>
  </si>
  <si>
    <t>Nguyễn Thị Thúy</t>
  </si>
  <si>
    <t>Lê Quang Hải</t>
  </si>
  <si>
    <t>Phạm Thị Thuận</t>
  </si>
  <si>
    <t>Nguyễn Văn Đức</t>
  </si>
  <si>
    <t>Hoàng Thị Thu Hà</t>
  </si>
  <si>
    <t>Trần Văn Lợi</t>
  </si>
  <si>
    <t>Nguyễn Thị Thùy Dung</t>
  </si>
  <si>
    <t>Lê Văn Bình</t>
  </si>
  <si>
    <t>Phạm Thị Thu Hương</t>
  </si>
  <si>
    <t>Trần Văn Sơn</t>
  </si>
  <si>
    <t>Nguyễn Thị Mỹ</t>
  </si>
  <si>
    <t>Hoàng Văn Duy</t>
  </si>
  <si>
    <t>Trần Thị Thảo</t>
  </si>
  <si>
    <t>Lê Văn Cường</t>
  </si>
  <si>
    <t>Phạm Thị Thu Trang</t>
  </si>
  <si>
    <t>Nguyễn Văn Quân</t>
  </si>
  <si>
    <t>Hoàng Thị Kim Anh</t>
  </si>
  <si>
    <t>Trần Văn Hiệp</t>
  </si>
  <si>
    <t>Nguyễn Thị Hồng Nhung</t>
  </si>
  <si>
    <t>Lê Văn Trường</t>
  </si>
  <si>
    <t>Phạm Thị Kim Ngân</t>
  </si>
  <si>
    <t>Nguyễn Văn Tài</t>
  </si>
  <si>
    <t>Hoàng Thị Hải Yến</t>
  </si>
  <si>
    <t>Trần Văn Quang</t>
  </si>
  <si>
    <t>Nguyễn Thị Mai</t>
  </si>
  <si>
    <t>Lê Văn Thanh</t>
  </si>
  <si>
    <t>Phạm Thị Thu Hoài</t>
  </si>
  <si>
    <t>Nguyễn Văn Hải</t>
  </si>
  <si>
    <t>Hoàng Thị Lan Anh</t>
  </si>
  <si>
    <t>Trần Văn Đông</t>
  </si>
  <si>
    <t>Nguyễn Thị Thảo Nguyên</t>
  </si>
  <si>
    <t>Lê Văn Mạnh</t>
  </si>
  <si>
    <t>Phạm Thị Thu Hằng</t>
  </si>
  <si>
    <t>Nguyễn Văn Khôi</t>
  </si>
  <si>
    <t>Hoàng Thị Hồng Thanh</t>
  </si>
  <si>
    <t>(</t>
  </si>
  <si>
    <t>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</si>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</sst>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1"/>
  <sheetViews>
    <sheetView workbookViewId="0">
      <selection activeCell="D2" sqref="D2"/>
    </sheetView>
  </sheetViews>
  <sheetFormatPr defaultRowHeight="15" x14ac:dyDescent="0.25"/>
  <cols>
    <col min="4" max="4" width="11.5703125" bestFit="1" customWidth="1"/>
    <col min="6" max="6" width="11.5703125" customWidth="1"/>
    <col min="22" max="22" width="13.28515625" customWidth="1"/>
    <col min="25" max="25" width="13.5703125" bestFit="1" customWidth="1"/>
  </cols>
  <sheetData>
    <row r="1" spans="2:25" x14ac:dyDescent="0.25"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I1" t="s">
        <v>4</v>
      </c>
    </row>
    <row r="2" spans="2:25" x14ac:dyDescent="0.25">
      <c r="B2">
        <v>61329713</v>
      </c>
      <c r="C2" t="s">
        <v>24</v>
      </c>
      <c r="D2" t="str">
        <f>IF(E2=1,$V$6,IF(E2=2,$V$7,IF(E2=3,$V$8,IF(E2=4,$V$9,IF(E2=5,$V$10,IF(E2=6,$V$11,IF(E2=7,$V$12,IF(E2=8,$V$13,""))))))))</f>
        <v>Thiếu úy CN</v>
      </c>
      <c r="E2">
        <v>5</v>
      </c>
      <c r="F2" t="str">
        <f>IF(G2=1,$X$6,IF(G2=2,$X$7,IF(G2=3,$X$8,IF(G2=4,$X$9,""))))</f>
        <v>Đội trưởng</v>
      </c>
      <c r="G2">
        <v>3</v>
      </c>
      <c r="I2">
        <v>8</v>
      </c>
    </row>
    <row r="3" spans="2:25" x14ac:dyDescent="0.25">
      <c r="B3">
        <v>76366313</v>
      </c>
      <c r="C3" t="s">
        <v>25</v>
      </c>
      <c r="D3" t="str">
        <f t="shared" ref="D3:D51" si="0">IF(E3=1,$V$6,IF(E3=2,$V$7,IF(E3=3,$V$8,IF(E3=4,$V$9,IF(E3=5,$V$10,IF(E3=6,$V$11,IF(E3=7,$V$12,IF(E3=8,$V$13,""))))))))</f>
        <v>Trung úy CN</v>
      </c>
      <c r="E3">
        <v>6</v>
      </c>
      <c r="F3" t="str">
        <f t="shared" ref="F3:F51" si="1">IF(G3=1,$X$6,IF(G3=2,$X$7,IF(G3=3,$X$8,IF(G3=4,$X$9,""))))</f>
        <v>Đội trưởng</v>
      </c>
      <c r="G3">
        <v>3</v>
      </c>
      <c r="I3">
        <v>10</v>
      </c>
    </row>
    <row r="4" spans="2:25" x14ac:dyDescent="0.25">
      <c r="B4">
        <v>41828161</v>
      </c>
      <c r="C4" t="s">
        <v>26</v>
      </c>
      <c r="D4" t="str">
        <f t="shared" si="0"/>
        <v>Thượng úy</v>
      </c>
      <c r="E4">
        <v>3</v>
      </c>
      <c r="F4" t="str">
        <f t="shared" si="1"/>
        <v>Kỹ thuật viên</v>
      </c>
      <c r="G4">
        <v>2</v>
      </c>
      <c r="I4">
        <v>5</v>
      </c>
    </row>
    <row r="5" spans="2:25" x14ac:dyDescent="0.25">
      <c r="B5">
        <v>93645800</v>
      </c>
      <c r="C5" t="s">
        <v>27</v>
      </c>
      <c r="D5" t="str">
        <f t="shared" si="0"/>
        <v>Đại úy CN</v>
      </c>
      <c r="E5">
        <v>8</v>
      </c>
      <c r="F5" t="str">
        <f t="shared" si="1"/>
        <v>Đội phó</v>
      </c>
      <c r="G5">
        <v>4</v>
      </c>
      <c r="I5">
        <v>12</v>
      </c>
    </row>
    <row r="6" spans="2:25" x14ac:dyDescent="0.25">
      <c r="B6">
        <v>10559857</v>
      </c>
      <c r="C6" t="s">
        <v>28</v>
      </c>
      <c r="D6" t="str">
        <f t="shared" si="0"/>
        <v>Thiếu úy</v>
      </c>
      <c r="E6">
        <v>1</v>
      </c>
      <c r="F6" t="str">
        <f t="shared" si="1"/>
        <v>Chiến đấu viên</v>
      </c>
      <c r="G6">
        <v>1</v>
      </c>
      <c r="I6">
        <v>1</v>
      </c>
      <c r="U6">
        <v>1</v>
      </c>
      <c r="V6" t="s">
        <v>5</v>
      </c>
      <c r="W6">
        <v>1</v>
      </c>
      <c r="X6" t="s">
        <v>20</v>
      </c>
    </row>
    <row r="7" spans="2:25" x14ac:dyDescent="0.25">
      <c r="B7">
        <v>64310698</v>
      </c>
      <c r="C7" t="s">
        <v>29</v>
      </c>
      <c r="D7" t="str">
        <f t="shared" si="0"/>
        <v>Thiếu úy CN</v>
      </c>
      <c r="E7">
        <v>5</v>
      </c>
      <c r="F7" t="str">
        <f t="shared" si="1"/>
        <v>Đội trưởng</v>
      </c>
      <c r="G7">
        <v>3</v>
      </c>
      <c r="I7">
        <v>8</v>
      </c>
      <c r="U7">
        <v>2</v>
      </c>
      <c r="V7" t="s">
        <v>6</v>
      </c>
      <c r="W7">
        <v>2</v>
      </c>
      <c r="X7" t="s">
        <v>21</v>
      </c>
    </row>
    <row r="8" spans="2:25" x14ac:dyDescent="0.25">
      <c r="B8">
        <v>89690593</v>
      </c>
      <c r="C8" t="s">
        <v>30</v>
      </c>
      <c r="D8" t="str">
        <f t="shared" si="0"/>
        <v>Thượng úy CN</v>
      </c>
      <c r="E8">
        <v>7</v>
      </c>
      <c r="F8" t="str">
        <f t="shared" si="1"/>
        <v>Đội phó</v>
      </c>
      <c r="G8">
        <v>4</v>
      </c>
      <c r="I8">
        <v>12</v>
      </c>
      <c r="U8">
        <v>3</v>
      </c>
      <c r="V8" t="s">
        <v>7</v>
      </c>
      <c r="W8">
        <v>3</v>
      </c>
      <c r="X8" t="s">
        <v>22</v>
      </c>
    </row>
    <row r="9" spans="2:25" x14ac:dyDescent="0.25">
      <c r="B9">
        <v>57094613</v>
      </c>
      <c r="C9" t="s">
        <v>31</v>
      </c>
      <c r="D9" t="str">
        <f t="shared" si="0"/>
        <v>Thiếu úy CN</v>
      </c>
      <c r="E9">
        <v>5</v>
      </c>
      <c r="F9" t="str">
        <f t="shared" si="1"/>
        <v>Đội trưởng</v>
      </c>
      <c r="G9">
        <v>3</v>
      </c>
      <c r="I9">
        <v>7</v>
      </c>
      <c r="U9">
        <v>4</v>
      </c>
      <c r="V9" t="s">
        <v>8</v>
      </c>
      <c r="W9">
        <v>4</v>
      </c>
      <c r="X9" t="s">
        <v>23</v>
      </c>
    </row>
    <row r="10" spans="2:25" x14ac:dyDescent="0.25">
      <c r="B10">
        <v>97639740</v>
      </c>
      <c r="C10" t="s">
        <v>32</v>
      </c>
      <c r="D10" t="str">
        <f t="shared" si="0"/>
        <v>Đại úy CN</v>
      </c>
      <c r="E10">
        <v>8</v>
      </c>
      <c r="F10" t="str">
        <f t="shared" si="1"/>
        <v>Đội phó</v>
      </c>
      <c r="G10">
        <v>4</v>
      </c>
      <c r="I10">
        <v>13</v>
      </c>
      <c r="U10">
        <v>5</v>
      </c>
      <c r="V10" t="s">
        <v>13</v>
      </c>
    </row>
    <row r="11" spans="2:25" x14ac:dyDescent="0.25">
      <c r="B11">
        <v>99111365</v>
      </c>
      <c r="C11" t="s">
        <v>33</v>
      </c>
      <c r="D11" t="str">
        <f t="shared" si="0"/>
        <v>Đại úy CN</v>
      </c>
      <c r="E11">
        <v>8</v>
      </c>
      <c r="F11" t="str">
        <f t="shared" si="1"/>
        <v>Đội phó</v>
      </c>
      <c r="G11">
        <v>4</v>
      </c>
      <c r="I11">
        <v>13</v>
      </c>
      <c r="U11">
        <v>6</v>
      </c>
      <c r="V11" t="s">
        <v>14</v>
      </c>
    </row>
    <row r="12" spans="2:25" x14ac:dyDescent="0.25">
      <c r="B12">
        <v>25496216</v>
      </c>
      <c r="C12" t="s">
        <v>34</v>
      </c>
      <c r="D12" t="str">
        <f t="shared" si="0"/>
        <v>Trung úy</v>
      </c>
      <c r="E12">
        <v>2</v>
      </c>
      <c r="F12" t="str">
        <f t="shared" si="1"/>
        <v>Chiến đấu viên</v>
      </c>
      <c r="G12">
        <v>1</v>
      </c>
      <c r="I12">
        <v>3</v>
      </c>
      <c r="U12">
        <v>7</v>
      </c>
      <c r="V12" t="s">
        <v>15</v>
      </c>
    </row>
    <row r="13" spans="2:25" x14ac:dyDescent="0.25">
      <c r="B13">
        <v>70454915</v>
      </c>
      <c r="C13" t="s">
        <v>35</v>
      </c>
      <c r="D13" t="str">
        <f t="shared" si="0"/>
        <v>Trung úy CN</v>
      </c>
      <c r="E13">
        <v>6</v>
      </c>
      <c r="F13" t="str">
        <f t="shared" si="1"/>
        <v>Đội trưởng</v>
      </c>
      <c r="G13">
        <v>3</v>
      </c>
      <c r="I13">
        <v>9</v>
      </c>
      <c r="U13">
        <v>8</v>
      </c>
      <c r="V13" t="s">
        <v>16</v>
      </c>
    </row>
    <row r="14" spans="2:25" x14ac:dyDescent="0.25">
      <c r="B14">
        <v>38961147</v>
      </c>
      <c r="C14" t="s">
        <v>36</v>
      </c>
      <c r="D14" t="str">
        <f t="shared" si="0"/>
        <v>Thượng úy</v>
      </c>
      <c r="E14">
        <v>3</v>
      </c>
      <c r="F14" t="str">
        <f t="shared" si="1"/>
        <v>Kỹ thuật viên</v>
      </c>
      <c r="G14">
        <v>2</v>
      </c>
      <c r="I14">
        <v>5</v>
      </c>
    </row>
    <row r="15" spans="2:25" x14ac:dyDescent="0.25">
      <c r="B15">
        <v>58309469</v>
      </c>
      <c r="C15" t="s">
        <v>37</v>
      </c>
      <c r="D15" t="str">
        <f t="shared" si="0"/>
        <v>Thiếu úy CN</v>
      </c>
      <c r="E15">
        <v>5</v>
      </c>
      <c r="F15" t="str">
        <f t="shared" si="1"/>
        <v>Đội trưởng</v>
      </c>
      <c r="G15">
        <v>3</v>
      </c>
      <c r="I15">
        <v>7</v>
      </c>
      <c r="Y15" t="s">
        <v>9</v>
      </c>
    </row>
    <row r="16" spans="2:25" x14ac:dyDescent="0.25">
      <c r="B16">
        <v>74089640</v>
      </c>
      <c r="C16" t="s">
        <v>38</v>
      </c>
      <c r="D16" t="str">
        <f t="shared" si="0"/>
        <v>Trung úy CN</v>
      </c>
      <c r="E16">
        <v>6</v>
      </c>
      <c r="F16" t="str">
        <f t="shared" si="1"/>
        <v>Đội trưởng</v>
      </c>
      <c r="G16">
        <v>3</v>
      </c>
      <c r="I16">
        <v>10</v>
      </c>
      <c r="Y16" t="s">
        <v>10</v>
      </c>
    </row>
    <row r="17" spans="2:25" x14ac:dyDescent="0.25">
      <c r="B17">
        <v>82054292</v>
      </c>
      <c r="C17" t="s">
        <v>39</v>
      </c>
      <c r="D17" t="str">
        <f t="shared" si="0"/>
        <v>Thượng úy CN</v>
      </c>
      <c r="E17">
        <v>7</v>
      </c>
      <c r="F17" t="str">
        <f t="shared" si="1"/>
        <v>Đội phó</v>
      </c>
      <c r="G17">
        <v>4</v>
      </c>
      <c r="I17">
        <v>11</v>
      </c>
      <c r="Y17" t="s">
        <v>11</v>
      </c>
    </row>
    <row r="18" spans="2:25" x14ac:dyDescent="0.25">
      <c r="B18">
        <v>33330150</v>
      </c>
      <c r="C18" t="s">
        <v>40</v>
      </c>
      <c r="D18" t="str">
        <f t="shared" si="0"/>
        <v>Thượng úy</v>
      </c>
      <c r="E18">
        <v>3</v>
      </c>
      <c r="F18" t="str">
        <f t="shared" si="1"/>
        <v>Kỹ thuật viên</v>
      </c>
      <c r="G18">
        <v>2</v>
      </c>
      <c r="I18">
        <v>4</v>
      </c>
      <c r="Y18" t="s">
        <v>12</v>
      </c>
    </row>
    <row r="19" spans="2:25" x14ac:dyDescent="0.25">
      <c r="B19">
        <v>16771489</v>
      </c>
      <c r="C19" t="s">
        <v>41</v>
      </c>
      <c r="D19" t="str">
        <f t="shared" si="0"/>
        <v>Thiếu úy</v>
      </c>
      <c r="E19">
        <v>1</v>
      </c>
      <c r="F19" t="str">
        <f t="shared" si="1"/>
        <v>Chiến đấu viên</v>
      </c>
      <c r="G19">
        <v>1</v>
      </c>
      <c r="I19">
        <v>1</v>
      </c>
      <c r="Y19" t="s">
        <v>13</v>
      </c>
    </row>
    <row r="20" spans="2:25" x14ac:dyDescent="0.25">
      <c r="B20">
        <v>62490618</v>
      </c>
      <c r="C20" t="s">
        <v>42</v>
      </c>
      <c r="D20" t="str">
        <f t="shared" si="0"/>
        <v>Thiếu úy CN</v>
      </c>
      <c r="E20">
        <v>5</v>
      </c>
      <c r="F20" t="str">
        <f t="shared" si="1"/>
        <v>Đội trưởng</v>
      </c>
      <c r="G20">
        <v>3</v>
      </c>
      <c r="I20">
        <v>8</v>
      </c>
      <c r="Y20" t="s">
        <v>14</v>
      </c>
    </row>
    <row r="21" spans="2:25" x14ac:dyDescent="0.25">
      <c r="B21">
        <v>40142451</v>
      </c>
      <c r="C21" t="s">
        <v>43</v>
      </c>
      <c r="D21" t="str">
        <f t="shared" si="0"/>
        <v>Thượng úy</v>
      </c>
      <c r="E21">
        <v>3</v>
      </c>
      <c r="F21" t="str">
        <f t="shared" si="1"/>
        <v>Kỹ thuật viên</v>
      </c>
      <c r="G21">
        <v>2</v>
      </c>
      <c r="I21">
        <v>5</v>
      </c>
      <c r="Y21" t="s">
        <v>15</v>
      </c>
    </row>
    <row r="22" spans="2:25" x14ac:dyDescent="0.25">
      <c r="B22">
        <v>40891540</v>
      </c>
      <c r="C22" t="s">
        <v>44</v>
      </c>
      <c r="D22" t="str">
        <f t="shared" si="0"/>
        <v>Thượng úy</v>
      </c>
      <c r="E22">
        <v>3</v>
      </c>
      <c r="F22" t="str">
        <f t="shared" si="1"/>
        <v>Kỹ thuật viên</v>
      </c>
      <c r="G22">
        <v>2</v>
      </c>
      <c r="I22">
        <v>5</v>
      </c>
      <c r="Y22" t="s">
        <v>16</v>
      </c>
    </row>
    <row r="23" spans="2:25" x14ac:dyDescent="0.25">
      <c r="B23">
        <v>63343842</v>
      </c>
      <c r="C23" t="s">
        <v>45</v>
      </c>
      <c r="D23" t="str">
        <f t="shared" si="0"/>
        <v>Thiếu úy CN</v>
      </c>
      <c r="E23">
        <v>5</v>
      </c>
      <c r="F23" t="str">
        <f t="shared" si="1"/>
        <v>Đội trưởng</v>
      </c>
      <c r="G23">
        <v>3</v>
      </c>
      <c r="I23">
        <v>8</v>
      </c>
      <c r="Y23" t="s">
        <v>17</v>
      </c>
    </row>
    <row r="24" spans="2:25" x14ac:dyDescent="0.25">
      <c r="B24">
        <v>31770433</v>
      </c>
      <c r="C24" t="s">
        <v>46</v>
      </c>
      <c r="D24" t="str">
        <f t="shared" si="0"/>
        <v>Trung úy</v>
      </c>
      <c r="E24">
        <v>2</v>
      </c>
      <c r="F24" t="str">
        <f t="shared" si="1"/>
        <v>Chiến đấu viên</v>
      </c>
      <c r="G24">
        <v>1</v>
      </c>
      <c r="I24">
        <v>4</v>
      </c>
      <c r="Y24" t="s">
        <v>18</v>
      </c>
    </row>
    <row r="25" spans="2:25" x14ac:dyDescent="0.25">
      <c r="B25">
        <v>12830307</v>
      </c>
      <c r="C25" t="s">
        <v>47</v>
      </c>
      <c r="D25" t="str">
        <f t="shared" si="0"/>
        <v>Thiếu úy</v>
      </c>
      <c r="E25">
        <v>1</v>
      </c>
      <c r="F25" t="str">
        <f t="shared" si="1"/>
        <v>Chiến đấu viên</v>
      </c>
      <c r="G25">
        <v>1</v>
      </c>
      <c r="I25">
        <v>1</v>
      </c>
      <c r="Y25" t="s">
        <v>19</v>
      </c>
    </row>
    <row r="26" spans="2:25" x14ac:dyDescent="0.25">
      <c r="B26">
        <v>25717926</v>
      </c>
      <c r="C26" t="s">
        <v>48</v>
      </c>
      <c r="D26" t="str">
        <f t="shared" si="0"/>
        <v>Trung úy</v>
      </c>
      <c r="E26">
        <v>2</v>
      </c>
      <c r="F26" t="str">
        <f t="shared" si="1"/>
        <v>Chiến đấu viên</v>
      </c>
      <c r="G26">
        <v>1</v>
      </c>
      <c r="I26">
        <v>3</v>
      </c>
    </row>
    <row r="27" spans="2:25" x14ac:dyDescent="0.25">
      <c r="B27">
        <v>94856992</v>
      </c>
      <c r="C27" t="s">
        <v>49</v>
      </c>
      <c r="D27" t="str">
        <f t="shared" si="0"/>
        <v>Đại úy CN</v>
      </c>
      <c r="E27">
        <v>8</v>
      </c>
      <c r="F27" t="str">
        <f t="shared" si="1"/>
        <v>Đội phó</v>
      </c>
      <c r="G27">
        <v>4</v>
      </c>
      <c r="I27">
        <v>13</v>
      </c>
    </row>
    <row r="28" spans="2:25" x14ac:dyDescent="0.25">
      <c r="B28">
        <v>98280577</v>
      </c>
      <c r="C28" t="s">
        <v>50</v>
      </c>
      <c r="D28" t="str">
        <f t="shared" si="0"/>
        <v>Đại úy CN</v>
      </c>
      <c r="E28">
        <v>8</v>
      </c>
      <c r="F28" t="str">
        <f t="shared" si="1"/>
        <v>Đội phó</v>
      </c>
      <c r="G28">
        <v>4</v>
      </c>
      <c r="I28">
        <v>13</v>
      </c>
    </row>
    <row r="29" spans="2:25" x14ac:dyDescent="0.25">
      <c r="B29">
        <v>11805022</v>
      </c>
      <c r="C29" t="s">
        <v>51</v>
      </c>
      <c r="D29" t="str">
        <f t="shared" si="0"/>
        <v>Thiếu úy</v>
      </c>
      <c r="E29">
        <v>1</v>
      </c>
      <c r="F29" t="str">
        <f t="shared" si="1"/>
        <v>Chiến đấu viên</v>
      </c>
      <c r="G29">
        <v>1</v>
      </c>
      <c r="I29">
        <v>1</v>
      </c>
    </row>
    <row r="30" spans="2:25" x14ac:dyDescent="0.25">
      <c r="B30">
        <v>69733212</v>
      </c>
      <c r="C30" t="s">
        <v>52</v>
      </c>
      <c r="D30" t="str">
        <f t="shared" si="0"/>
        <v>Trung úy CN</v>
      </c>
      <c r="E30">
        <v>6</v>
      </c>
      <c r="F30" t="str">
        <f t="shared" si="1"/>
        <v>Đội trưởng</v>
      </c>
      <c r="G30">
        <v>3</v>
      </c>
      <c r="I30">
        <v>9</v>
      </c>
    </row>
    <row r="31" spans="2:25" x14ac:dyDescent="0.25">
      <c r="B31">
        <v>81220788</v>
      </c>
      <c r="C31" t="s">
        <v>53</v>
      </c>
      <c r="D31" t="str">
        <f t="shared" si="0"/>
        <v>Thượng úy CN</v>
      </c>
      <c r="E31">
        <v>7</v>
      </c>
      <c r="F31" t="str">
        <f t="shared" si="1"/>
        <v>Đội phó</v>
      </c>
      <c r="G31">
        <v>4</v>
      </c>
      <c r="I31">
        <v>11</v>
      </c>
    </row>
    <row r="32" spans="2:25" x14ac:dyDescent="0.25">
      <c r="B32">
        <v>53661049</v>
      </c>
      <c r="C32" t="s">
        <v>54</v>
      </c>
      <c r="D32" t="str">
        <f t="shared" si="0"/>
        <v>Đại úy</v>
      </c>
      <c r="E32">
        <v>4</v>
      </c>
      <c r="F32" t="str">
        <f t="shared" si="1"/>
        <v>Kỹ thuật viên</v>
      </c>
      <c r="G32">
        <v>2</v>
      </c>
      <c r="I32">
        <v>7</v>
      </c>
    </row>
    <row r="33" spans="2:9" x14ac:dyDescent="0.25">
      <c r="B33">
        <v>40708548</v>
      </c>
      <c r="C33" t="s">
        <v>55</v>
      </c>
      <c r="D33" t="str">
        <f t="shared" si="0"/>
        <v>Thượng úy</v>
      </c>
      <c r="E33">
        <v>3</v>
      </c>
      <c r="F33" t="str">
        <f t="shared" si="1"/>
        <v>Kỹ thuật viên</v>
      </c>
      <c r="G33">
        <v>2</v>
      </c>
      <c r="I33">
        <v>5</v>
      </c>
    </row>
    <row r="34" spans="2:9" x14ac:dyDescent="0.25">
      <c r="B34">
        <v>16037043</v>
      </c>
      <c r="C34" t="s">
        <v>56</v>
      </c>
      <c r="D34" t="str">
        <f t="shared" si="0"/>
        <v>Thiếu úy</v>
      </c>
      <c r="E34">
        <v>1</v>
      </c>
      <c r="F34" t="str">
        <f t="shared" si="1"/>
        <v>Chiến đấu viên</v>
      </c>
      <c r="G34">
        <v>1</v>
      </c>
      <c r="I34">
        <v>1</v>
      </c>
    </row>
    <row r="35" spans="2:9" x14ac:dyDescent="0.25">
      <c r="B35">
        <v>41300804</v>
      </c>
      <c r="C35" t="s">
        <v>57</v>
      </c>
      <c r="D35" t="str">
        <f t="shared" si="0"/>
        <v>Thượng úy</v>
      </c>
      <c r="E35">
        <v>3</v>
      </c>
      <c r="F35" t="str">
        <f t="shared" si="1"/>
        <v>Kỹ thuật viên</v>
      </c>
      <c r="G35">
        <v>2</v>
      </c>
      <c r="I35">
        <v>5</v>
      </c>
    </row>
    <row r="36" spans="2:9" x14ac:dyDescent="0.25">
      <c r="B36">
        <v>11268569</v>
      </c>
      <c r="C36" t="s">
        <v>58</v>
      </c>
      <c r="D36" t="str">
        <f t="shared" si="0"/>
        <v>Thiếu úy</v>
      </c>
      <c r="E36">
        <v>1</v>
      </c>
      <c r="F36" t="str">
        <f t="shared" si="1"/>
        <v>Chiến đấu viên</v>
      </c>
      <c r="G36">
        <v>1</v>
      </c>
      <c r="I36">
        <v>1</v>
      </c>
    </row>
    <row r="37" spans="2:9" x14ac:dyDescent="0.25">
      <c r="B37">
        <v>47907154</v>
      </c>
      <c r="C37" t="s">
        <v>59</v>
      </c>
      <c r="D37" t="str">
        <f t="shared" si="0"/>
        <v>Đại úy</v>
      </c>
      <c r="E37">
        <v>4</v>
      </c>
      <c r="F37" t="str">
        <f t="shared" si="1"/>
        <v>Kỹ thuật viên</v>
      </c>
      <c r="G37">
        <v>2</v>
      </c>
      <c r="I37">
        <v>6</v>
      </c>
    </row>
    <row r="38" spans="2:9" x14ac:dyDescent="0.25">
      <c r="B38">
        <v>86900513</v>
      </c>
      <c r="C38" t="s">
        <v>60</v>
      </c>
      <c r="D38" t="str">
        <f t="shared" si="0"/>
        <v>Thượng úy CN</v>
      </c>
      <c r="E38">
        <v>7</v>
      </c>
      <c r="F38" t="str">
        <f t="shared" si="1"/>
        <v>Đội phó</v>
      </c>
      <c r="G38">
        <v>4</v>
      </c>
      <c r="I38">
        <v>11</v>
      </c>
    </row>
    <row r="39" spans="2:9" x14ac:dyDescent="0.25">
      <c r="B39">
        <v>92912350</v>
      </c>
      <c r="C39" t="s">
        <v>61</v>
      </c>
      <c r="D39" t="str">
        <f t="shared" si="0"/>
        <v>Đại úy CN</v>
      </c>
      <c r="E39">
        <v>8</v>
      </c>
      <c r="F39" t="str">
        <f t="shared" si="1"/>
        <v>Đội phó</v>
      </c>
      <c r="G39">
        <v>4</v>
      </c>
      <c r="I39">
        <v>12</v>
      </c>
    </row>
    <row r="40" spans="2:9" x14ac:dyDescent="0.25">
      <c r="B40">
        <v>35853843</v>
      </c>
      <c r="C40" t="s">
        <v>62</v>
      </c>
      <c r="D40" t="str">
        <f t="shared" si="0"/>
        <v>Thượng úy</v>
      </c>
      <c r="E40">
        <v>3</v>
      </c>
      <c r="F40" t="str">
        <f t="shared" si="1"/>
        <v>Kỹ thuật viên</v>
      </c>
      <c r="G40">
        <v>2</v>
      </c>
      <c r="I40">
        <v>4</v>
      </c>
    </row>
    <row r="41" spans="2:9" x14ac:dyDescent="0.25">
      <c r="B41">
        <v>69533755</v>
      </c>
      <c r="C41" t="s">
        <v>63</v>
      </c>
      <c r="D41" t="str">
        <f t="shared" si="0"/>
        <v>Trung úy CN</v>
      </c>
      <c r="E41">
        <v>6</v>
      </c>
      <c r="F41" t="str">
        <f t="shared" si="1"/>
        <v>Đội trưởng</v>
      </c>
      <c r="G41">
        <v>3</v>
      </c>
      <c r="I41">
        <v>9</v>
      </c>
    </row>
    <row r="42" spans="2:9" x14ac:dyDescent="0.25">
      <c r="B42">
        <v>94093489</v>
      </c>
      <c r="C42" t="s">
        <v>64</v>
      </c>
      <c r="D42" t="str">
        <f t="shared" si="0"/>
        <v>Đại úy CN</v>
      </c>
      <c r="E42">
        <v>8</v>
      </c>
      <c r="F42" t="str">
        <f t="shared" si="1"/>
        <v>Đội phó</v>
      </c>
      <c r="G42">
        <v>4</v>
      </c>
      <c r="I42">
        <v>12</v>
      </c>
    </row>
    <row r="43" spans="2:9" x14ac:dyDescent="0.25">
      <c r="B43">
        <v>62145483</v>
      </c>
      <c r="C43" t="s">
        <v>65</v>
      </c>
      <c r="D43" t="str">
        <f t="shared" si="0"/>
        <v>Thiếu úy CN</v>
      </c>
      <c r="E43">
        <v>5</v>
      </c>
      <c r="F43" t="str">
        <f t="shared" si="1"/>
        <v>Đội trưởng</v>
      </c>
      <c r="G43">
        <v>3</v>
      </c>
      <c r="I43">
        <v>8</v>
      </c>
    </row>
    <row r="44" spans="2:9" x14ac:dyDescent="0.25">
      <c r="B44">
        <v>87500943</v>
      </c>
      <c r="C44" t="s">
        <v>66</v>
      </c>
      <c r="D44" t="str">
        <f t="shared" si="0"/>
        <v>Thượng úy CN</v>
      </c>
      <c r="E44">
        <v>7</v>
      </c>
      <c r="F44" t="str">
        <f t="shared" si="1"/>
        <v>Đội phó</v>
      </c>
      <c r="G44">
        <v>4</v>
      </c>
      <c r="I44">
        <v>12</v>
      </c>
    </row>
    <row r="45" spans="2:9" x14ac:dyDescent="0.25">
      <c r="B45">
        <v>10715353</v>
      </c>
      <c r="C45" t="s">
        <v>67</v>
      </c>
      <c r="D45" t="str">
        <f t="shared" si="0"/>
        <v>Thiếu úy</v>
      </c>
      <c r="E45">
        <v>1</v>
      </c>
      <c r="F45" t="str">
        <f t="shared" si="1"/>
        <v>Chiến đấu viên</v>
      </c>
      <c r="G45">
        <v>1</v>
      </c>
      <c r="I45">
        <v>1</v>
      </c>
    </row>
    <row r="46" spans="2:9" x14ac:dyDescent="0.25">
      <c r="B46">
        <v>61202826</v>
      </c>
      <c r="C46" t="s">
        <v>68</v>
      </c>
      <c r="D46" t="str">
        <f t="shared" si="0"/>
        <v>Thiếu úy CN</v>
      </c>
      <c r="E46">
        <v>5</v>
      </c>
      <c r="F46" t="str">
        <f t="shared" si="1"/>
        <v>Đội trưởng</v>
      </c>
      <c r="G46">
        <v>3</v>
      </c>
      <c r="I46">
        <v>8</v>
      </c>
    </row>
    <row r="47" spans="2:9" x14ac:dyDescent="0.25">
      <c r="B47">
        <v>36222373</v>
      </c>
      <c r="C47" t="s">
        <v>69</v>
      </c>
      <c r="D47" t="str">
        <f t="shared" si="0"/>
        <v>Thượng úy</v>
      </c>
      <c r="E47">
        <v>3</v>
      </c>
      <c r="F47" t="str">
        <f t="shared" si="1"/>
        <v>Kỹ thuật viên</v>
      </c>
      <c r="G47">
        <v>2</v>
      </c>
      <c r="I47">
        <v>4</v>
      </c>
    </row>
    <row r="48" spans="2:9" x14ac:dyDescent="0.25">
      <c r="B48">
        <v>91279219</v>
      </c>
      <c r="C48" t="s">
        <v>70</v>
      </c>
      <c r="D48" t="str">
        <f t="shared" si="0"/>
        <v>Đại úy CN</v>
      </c>
      <c r="E48">
        <v>8</v>
      </c>
      <c r="F48" t="str">
        <f t="shared" si="1"/>
        <v>Đội phó</v>
      </c>
      <c r="G48">
        <v>4</v>
      </c>
      <c r="I48">
        <v>12</v>
      </c>
    </row>
    <row r="49" spans="2:9" x14ac:dyDescent="0.25">
      <c r="B49">
        <v>76669423</v>
      </c>
      <c r="C49" t="s">
        <v>71</v>
      </c>
      <c r="D49" t="str">
        <f t="shared" si="0"/>
        <v>Trung úy CN</v>
      </c>
      <c r="E49">
        <v>6</v>
      </c>
      <c r="F49" t="str">
        <f t="shared" si="1"/>
        <v>Đội trưởng</v>
      </c>
      <c r="G49">
        <v>3</v>
      </c>
      <c r="I49">
        <v>10</v>
      </c>
    </row>
    <row r="50" spans="2:9" x14ac:dyDescent="0.25">
      <c r="B50">
        <v>10098094</v>
      </c>
      <c r="C50" t="s">
        <v>72</v>
      </c>
      <c r="D50" t="str">
        <f t="shared" si="0"/>
        <v>Thiếu úy</v>
      </c>
      <c r="E50">
        <v>1</v>
      </c>
      <c r="F50" t="str">
        <f t="shared" si="1"/>
        <v>Chiến đấu viên</v>
      </c>
      <c r="G50">
        <v>1</v>
      </c>
      <c r="I50">
        <v>1</v>
      </c>
    </row>
    <row r="51" spans="2:9" x14ac:dyDescent="0.25">
      <c r="B51">
        <v>74186956</v>
      </c>
      <c r="C51" t="s">
        <v>73</v>
      </c>
      <c r="D51" t="str">
        <f t="shared" si="0"/>
        <v>Trung úy CN</v>
      </c>
      <c r="E51">
        <v>6</v>
      </c>
      <c r="F51" t="str">
        <f t="shared" si="1"/>
        <v>Đội trưởng</v>
      </c>
      <c r="G51">
        <v>3</v>
      </c>
      <c r="I51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selection activeCell="L2" sqref="L2"/>
    </sheetView>
  </sheetViews>
  <sheetFormatPr defaultRowHeight="15" x14ac:dyDescent="0.25"/>
  <cols>
    <col min="6" max="6" width="11.5703125" bestFit="1" customWidth="1"/>
    <col min="7" max="9" width="11.5703125" customWidth="1"/>
    <col min="12" max="12" width="43.7109375" customWidth="1"/>
    <col min="23" max="23" width="13.28515625" customWidth="1"/>
    <col min="26" max="26" width="13.5703125" bestFit="1" customWidth="1"/>
  </cols>
  <sheetData>
    <row r="1" spans="1:2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</row>
    <row r="2" spans="1:26" x14ac:dyDescent="0.25">
      <c r="A2" t="s">
        <v>74</v>
      </c>
      <c r="B2">
        <v>61329713</v>
      </c>
      <c r="C2" t="s">
        <v>75</v>
      </c>
      <c r="D2" t="s">
        <v>24</v>
      </c>
      <c r="E2" t="s">
        <v>75</v>
      </c>
      <c r="F2" t="s">
        <v>13</v>
      </c>
      <c r="G2" t="s">
        <v>75</v>
      </c>
      <c r="H2" t="s">
        <v>22</v>
      </c>
      <c r="I2" t="s">
        <v>75</v>
      </c>
      <c r="J2">
        <v>8</v>
      </c>
      <c r="K2" t="s">
        <v>76</v>
      </c>
      <c r="L2" t="str">
        <f>A2&amp;B2&amp;C2&amp;D2&amp;E2&amp;F2&amp;G2&amp;H2&amp;I2&amp;J2&amp;K2</f>
        <v>(61329713,Nguyễn Văn Nam,Thiếu úy CN,Đội trưởng,8)</v>
      </c>
    </row>
    <row r="3" spans="1:26" x14ac:dyDescent="0.25">
      <c r="B3">
        <v>76366313</v>
      </c>
      <c r="D3" t="s">
        <v>25</v>
      </c>
      <c r="F3" t="s">
        <v>14</v>
      </c>
      <c r="H3" t="s">
        <v>22</v>
      </c>
      <c r="J3">
        <v>10</v>
      </c>
    </row>
    <row r="4" spans="1:26" x14ac:dyDescent="0.25">
      <c r="B4">
        <v>41828161</v>
      </c>
      <c r="D4" t="s">
        <v>26</v>
      </c>
      <c r="F4" t="s">
        <v>7</v>
      </c>
      <c r="H4" t="s">
        <v>21</v>
      </c>
      <c r="J4">
        <v>5</v>
      </c>
    </row>
    <row r="5" spans="1:26" x14ac:dyDescent="0.25">
      <c r="B5">
        <v>93645800</v>
      </c>
      <c r="D5" t="s">
        <v>27</v>
      </c>
      <c r="F5" t="s">
        <v>16</v>
      </c>
      <c r="H5" t="s">
        <v>23</v>
      </c>
      <c r="J5">
        <v>12</v>
      </c>
    </row>
    <row r="6" spans="1:26" x14ac:dyDescent="0.25">
      <c r="B6">
        <v>10559857</v>
      </c>
      <c r="D6" t="s">
        <v>28</v>
      </c>
      <c r="F6" t="s">
        <v>5</v>
      </c>
      <c r="H6" t="s">
        <v>20</v>
      </c>
      <c r="J6">
        <v>1</v>
      </c>
      <c r="V6">
        <v>1</v>
      </c>
      <c r="W6" t="s">
        <v>5</v>
      </c>
      <c r="X6">
        <v>1</v>
      </c>
      <c r="Y6" t="s">
        <v>20</v>
      </c>
    </row>
    <row r="7" spans="1:26" x14ac:dyDescent="0.25">
      <c r="B7">
        <v>64310698</v>
      </c>
      <c r="D7" t="s">
        <v>29</v>
      </c>
      <c r="F7" t="s">
        <v>13</v>
      </c>
      <c r="H7" t="s">
        <v>22</v>
      </c>
      <c r="J7">
        <v>8</v>
      </c>
      <c r="V7">
        <v>2</v>
      </c>
      <c r="W7" t="s">
        <v>6</v>
      </c>
      <c r="X7">
        <v>2</v>
      </c>
      <c r="Y7" t="s">
        <v>21</v>
      </c>
    </row>
    <row r="8" spans="1:26" x14ac:dyDescent="0.25">
      <c r="B8">
        <v>89690593</v>
      </c>
      <c r="D8" t="s">
        <v>30</v>
      </c>
      <c r="F8" t="s">
        <v>15</v>
      </c>
      <c r="H8" t="s">
        <v>23</v>
      </c>
      <c r="J8">
        <v>12</v>
      </c>
      <c r="V8">
        <v>3</v>
      </c>
      <c r="W8" t="s">
        <v>7</v>
      </c>
      <c r="X8">
        <v>3</v>
      </c>
      <c r="Y8" t="s">
        <v>22</v>
      </c>
    </row>
    <row r="9" spans="1:26" x14ac:dyDescent="0.25">
      <c r="B9">
        <v>57094613</v>
      </c>
      <c r="D9" t="s">
        <v>31</v>
      </c>
      <c r="F9" t="s">
        <v>13</v>
      </c>
      <c r="H9" t="s">
        <v>22</v>
      </c>
      <c r="J9">
        <v>7</v>
      </c>
      <c r="V9">
        <v>4</v>
      </c>
      <c r="W9" t="s">
        <v>8</v>
      </c>
      <c r="X9">
        <v>4</v>
      </c>
      <c r="Y9" t="s">
        <v>23</v>
      </c>
    </row>
    <row r="10" spans="1:26" x14ac:dyDescent="0.25">
      <c r="B10">
        <v>97639740</v>
      </c>
      <c r="D10" t="s">
        <v>32</v>
      </c>
      <c r="F10" t="s">
        <v>16</v>
      </c>
      <c r="H10" t="s">
        <v>23</v>
      </c>
      <c r="J10">
        <v>13</v>
      </c>
      <c r="V10">
        <v>5</v>
      </c>
      <c r="W10" t="s">
        <v>13</v>
      </c>
    </row>
    <row r="11" spans="1:26" x14ac:dyDescent="0.25">
      <c r="B11">
        <v>99111365</v>
      </c>
      <c r="D11" t="s">
        <v>33</v>
      </c>
      <c r="F11" t="s">
        <v>16</v>
      </c>
      <c r="H11" t="s">
        <v>23</v>
      </c>
      <c r="J11">
        <v>13</v>
      </c>
      <c r="V11">
        <v>6</v>
      </c>
      <c r="W11" t="s">
        <v>14</v>
      </c>
    </row>
    <row r="12" spans="1:26" x14ac:dyDescent="0.25">
      <c r="B12">
        <v>25496216</v>
      </c>
      <c r="D12" t="s">
        <v>34</v>
      </c>
      <c r="F12" t="s">
        <v>6</v>
      </c>
      <c r="H12" t="s">
        <v>20</v>
      </c>
      <c r="J12">
        <v>3</v>
      </c>
      <c r="V12">
        <v>7</v>
      </c>
      <c r="W12" t="s">
        <v>15</v>
      </c>
    </row>
    <row r="13" spans="1:26" x14ac:dyDescent="0.25">
      <c r="B13">
        <v>70454915</v>
      </c>
      <c r="D13" t="s">
        <v>35</v>
      </c>
      <c r="F13" t="s">
        <v>14</v>
      </c>
      <c r="H13" t="s">
        <v>22</v>
      </c>
      <c r="J13">
        <v>9</v>
      </c>
      <c r="V13">
        <v>8</v>
      </c>
      <c r="W13" t="s">
        <v>16</v>
      </c>
    </row>
    <row r="14" spans="1:26" x14ac:dyDescent="0.25">
      <c r="B14">
        <v>38961147</v>
      </c>
      <c r="D14" t="s">
        <v>36</v>
      </c>
      <c r="F14" t="s">
        <v>7</v>
      </c>
      <c r="H14" t="s">
        <v>21</v>
      </c>
      <c r="J14">
        <v>5</v>
      </c>
    </row>
    <row r="15" spans="1:26" x14ac:dyDescent="0.25">
      <c r="B15">
        <v>58309469</v>
      </c>
      <c r="D15" t="s">
        <v>37</v>
      </c>
      <c r="F15" t="s">
        <v>13</v>
      </c>
      <c r="H15" t="s">
        <v>22</v>
      </c>
      <c r="J15">
        <v>7</v>
      </c>
      <c r="Z15" t="s">
        <v>9</v>
      </c>
    </row>
    <row r="16" spans="1:26" x14ac:dyDescent="0.25">
      <c r="B16">
        <v>74089640</v>
      </c>
      <c r="D16" t="s">
        <v>38</v>
      </c>
      <c r="F16" t="s">
        <v>14</v>
      </c>
      <c r="H16" t="s">
        <v>22</v>
      </c>
      <c r="J16">
        <v>10</v>
      </c>
      <c r="Z16" t="s">
        <v>10</v>
      </c>
    </row>
    <row r="17" spans="2:26" x14ac:dyDescent="0.25">
      <c r="B17">
        <v>82054292</v>
      </c>
      <c r="D17" t="s">
        <v>39</v>
      </c>
      <c r="F17" t="s">
        <v>15</v>
      </c>
      <c r="H17" t="s">
        <v>23</v>
      </c>
      <c r="J17">
        <v>11</v>
      </c>
      <c r="Z17" t="s">
        <v>11</v>
      </c>
    </row>
    <row r="18" spans="2:26" x14ac:dyDescent="0.25">
      <c r="B18">
        <v>33330150</v>
      </c>
      <c r="D18" t="s">
        <v>40</v>
      </c>
      <c r="F18" t="s">
        <v>7</v>
      </c>
      <c r="H18" t="s">
        <v>21</v>
      </c>
      <c r="J18">
        <v>4</v>
      </c>
      <c r="Z18" t="s">
        <v>12</v>
      </c>
    </row>
    <row r="19" spans="2:26" x14ac:dyDescent="0.25">
      <c r="B19">
        <v>16771489</v>
      </c>
      <c r="D19" t="s">
        <v>41</v>
      </c>
      <c r="F19" t="s">
        <v>5</v>
      </c>
      <c r="H19" t="s">
        <v>20</v>
      </c>
      <c r="J19">
        <v>1</v>
      </c>
      <c r="Z19" t="s">
        <v>13</v>
      </c>
    </row>
    <row r="20" spans="2:26" x14ac:dyDescent="0.25">
      <c r="B20">
        <v>62490618</v>
      </c>
      <c r="D20" t="s">
        <v>42</v>
      </c>
      <c r="F20" t="s">
        <v>13</v>
      </c>
      <c r="H20" t="s">
        <v>22</v>
      </c>
      <c r="J20">
        <v>8</v>
      </c>
      <c r="Z20" t="s">
        <v>14</v>
      </c>
    </row>
    <row r="21" spans="2:26" x14ac:dyDescent="0.25">
      <c r="B21">
        <v>40142451</v>
      </c>
      <c r="D21" t="s">
        <v>43</v>
      </c>
      <c r="F21" t="s">
        <v>7</v>
      </c>
      <c r="H21" t="s">
        <v>21</v>
      </c>
      <c r="J21">
        <v>5</v>
      </c>
      <c r="Z21" t="s">
        <v>15</v>
      </c>
    </row>
    <row r="22" spans="2:26" x14ac:dyDescent="0.25">
      <c r="B22">
        <v>40891540</v>
      </c>
      <c r="D22" t="s">
        <v>44</v>
      </c>
      <c r="F22" t="s">
        <v>7</v>
      </c>
      <c r="H22" t="s">
        <v>21</v>
      </c>
      <c r="J22">
        <v>5</v>
      </c>
      <c r="Z22" t="s">
        <v>16</v>
      </c>
    </row>
    <row r="23" spans="2:26" x14ac:dyDescent="0.25">
      <c r="B23">
        <v>63343842</v>
      </c>
      <c r="D23" t="s">
        <v>45</v>
      </c>
      <c r="F23" t="s">
        <v>13</v>
      </c>
      <c r="H23" t="s">
        <v>22</v>
      </c>
      <c r="J23">
        <v>8</v>
      </c>
      <c r="Z23" t="s">
        <v>17</v>
      </c>
    </row>
    <row r="24" spans="2:26" x14ac:dyDescent="0.25">
      <c r="B24">
        <v>31770433</v>
      </c>
      <c r="D24" t="s">
        <v>46</v>
      </c>
      <c r="F24" t="s">
        <v>6</v>
      </c>
      <c r="H24" t="s">
        <v>20</v>
      </c>
      <c r="J24">
        <v>4</v>
      </c>
      <c r="Z24" t="s">
        <v>18</v>
      </c>
    </row>
    <row r="25" spans="2:26" x14ac:dyDescent="0.25">
      <c r="B25">
        <v>12830307</v>
      </c>
      <c r="D25" t="s">
        <v>47</v>
      </c>
      <c r="F25" t="s">
        <v>5</v>
      </c>
      <c r="H25" t="s">
        <v>20</v>
      </c>
      <c r="J25">
        <v>1</v>
      </c>
      <c r="Z25" t="s">
        <v>19</v>
      </c>
    </row>
    <row r="26" spans="2:26" x14ac:dyDescent="0.25">
      <c r="B26">
        <v>25717926</v>
      </c>
      <c r="D26" t="s">
        <v>48</v>
      </c>
      <c r="F26" t="s">
        <v>6</v>
      </c>
      <c r="H26" t="s">
        <v>20</v>
      </c>
      <c r="J26">
        <v>3</v>
      </c>
    </row>
    <row r="27" spans="2:26" x14ac:dyDescent="0.25">
      <c r="B27">
        <v>94856992</v>
      </c>
      <c r="D27" t="s">
        <v>49</v>
      </c>
      <c r="F27" t="s">
        <v>16</v>
      </c>
      <c r="H27" t="s">
        <v>23</v>
      </c>
      <c r="J27">
        <v>13</v>
      </c>
    </row>
    <row r="28" spans="2:26" x14ac:dyDescent="0.25">
      <c r="B28">
        <v>98280577</v>
      </c>
      <c r="D28" t="s">
        <v>50</v>
      </c>
      <c r="F28" t="s">
        <v>16</v>
      </c>
      <c r="H28" t="s">
        <v>23</v>
      </c>
      <c r="J28">
        <v>13</v>
      </c>
    </row>
    <row r="29" spans="2:26" x14ac:dyDescent="0.25">
      <c r="B29">
        <v>11805022</v>
      </c>
      <c r="D29" t="s">
        <v>51</v>
      </c>
      <c r="F29" t="s">
        <v>5</v>
      </c>
      <c r="H29" t="s">
        <v>20</v>
      </c>
      <c r="J29">
        <v>1</v>
      </c>
    </row>
    <row r="30" spans="2:26" x14ac:dyDescent="0.25">
      <c r="B30">
        <v>69733212</v>
      </c>
      <c r="D30" t="s">
        <v>52</v>
      </c>
      <c r="F30" t="s">
        <v>14</v>
      </c>
      <c r="H30" t="s">
        <v>22</v>
      </c>
      <c r="J30">
        <v>9</v>
      </c>
    </row>
    <row r="31" spans="2:26" x14ac:dyDescent="0.25">
      <c r="B31">
        <v>81220788</v>
      </c>
      <c r="D31" t="s">
        <v>53</v>
      </c>
      <c r="F31" t="s">
        <v>15</v>
      </c>
      <c r="H31" t="s">
        <v>23</v>
      </c>
      <c r="J31">
        <v>11</v>
      </c>
    </row>
    <row r="32" spans="2:26" x14ac:dyDescent="0.25">
      <c r="B32">
        <v>53661049</v>
      </c>
      <c r="D32" t="s">
        <v>54</v>
      </c>
      <c r="F32" t="s">
        <v>8</v>
      </c>
      <c r="H32" t="s">
        <v>21</v>
      </c>
      <c r="J32">
        <v>7</v>
      </c>
    </row>
    <row r="33" spans="2:10" x14ac:dyDescent="0.25">
      <c r="B33">
        <v>40708548</v>
      </c>
      <c r="D33" t="s">
        <v>55</v>
      </c>
      <c r="F33" t="s">
        <v>7</v>
      </c>
      <c r="H33" t="s">
        <v>21</v>
      </c>
      <c r="J33">
        <v>5</v>
      </c>
    </row>
    <row r="34" spans="2:10" x14ac:dyDescent="0.25">
      <c r="B34">
        <v>16037043</v>
      </c>
      <c r="D34" t="s">
        <v>56</v>
      </c>
      <c r="F34" t="s">
        <v>5</v>
      </c>
      <c r="H34" t="s">
        <v>20</v>
      </c>
      <c r="J34">
        <v>1</v>
      </c>
    </row>
    <row r="35" spans="2:10" x14ac:dyDescent="0.25">
      <c r="B35">
        <v>41300804</v>
      </c>
      <c r="D35" t="s">
        <v>57</v>
      </c>
      <c r="F35" t="s">
        <v>7</v>
      </c>
      <c r="H35" t="s">
        <v>21</v>
      </c>
      <c r="J35">
        <v>5</v>
      </c>
    </row>
    <row r="36" spans="2:10" x14ac:dyDescent="0.25">
      <c r="B36">
        <v>11268569</v>
      </c>
      <c r="D36" t="s">
        <v>58</v>
      </c>
      <c r="F36" t="s">
        <v>5</v>
      </c>
      <c r="H36" t="s">
        <v>20</v>
      </c>
      <c r="J36">
        <v>1</v>
      </c>
    </row>
    <row r="37" spans="2:10" x14ac:dyDescent="0.25">
      <c r="B37">
        <v>47907154</v>
      </c>
      <c r="D37" t="s">
        <v>59</v>
      </c>
      <c r="F37" t="s">
        <v>8</v>
      </c>
      <c r="H37" t="s">
        <v>21</v>
      </c>
      <c r="J37">
        <v>6</v>
      </c>
    </row>
    <row r="38" spans="2:10" x14ac:dyDescent="0.25">
      <c r="B38">
        <v>86900513</v>
      </c>
      <c r="D38" t="s">
        <v>60</v>
      </c>
      <c r="F38" t="s">
        <v>15</v>
      </c>
      <c r="H38" t="s">
        <v>23</v>
      </c>
      <c r="J38">
        <v>11</v>
      </c>
    </row>
    <row r="39" spans="2:10" x14ac:dyDescent="0.25">
      <c r="B39">
        <v>92912350</v>
      </c>
      <c r="D39" t="s">
        <v>61</v>
      </c>
      <c r="F39" t="s">
        <v>16</v>
      </c>
      <c r="H39" t="s">
        <v>23</v>
      </c>
      <c r="J39">
        <v>12</v>
      </c>
    </row>
    <row r="40" spans="2:10" x14ac:dyDescent="0.25">
      <c r="B40">
        <v>35853843</v>
      </c>
      <c r="D40" t="s">
        <v>62</v>
      </c>
      <c r="F40" t="s">
        <v>7</v>
      </c>
      <c r="H40" t="s">
        <v>21</v>
      </c>
      <c r="J40">
        <v>4</v>
      </c>
    </row>
    <row r="41" spans="2:10" x14ac:dyDescent="0.25">
      <c r="B41">
        <v>69533755</v>
      </c>
      <c r="D41" t="s">
        <v>63</v>
      </c>
      <c r="F41" t="s">
        <v>14</v>
      </c>
      <c r="H41" t="s">
        <v>22</v>
      </c>
      <c r="J41">
        <v>9</v>
      </c>
    </row>
    <row r="42" spans="2:10" x14ac:dyDescent="0.25">
      <c r="B42">
        <v>94093489</v>
      </c>
      <c r="D42" t="s">
        <v>64</v>
      </c>
      <c r="F42" t="s">
        <v>16</v>
      </c>
      <c r="H42" t="s">
        <v>23</v>
      </c>
      <c r="J42">
        <v>12</v>
      </c>
    </row>
    <row r="43" spans="2:10" x14ac:dyDescent="0.25">
      <c r="B43">
        <v>62145483</v>
      </c>
      <c r="D43" t="s">
        <v>65</v>
      </c>
      <c r="F43" t="s">
        <v>13</v>
      </c>
      <c r="H43" t="s">
        <v>22</v>
      </c>
      <c r="J43">
        <v>8</v>
      </c>
    </row>
    <row r="44" spans="2:10" x14ac:dyDescent="0.25">
      <c r="B44">
        <v>87500943</v>
      </c>
      <c r="D44" t="s">
        <v>66</v>
      </c>
      <c r="F44" t="s">
        <v>15</v>
      </c>
      <c r="H44" t="s">
        <v>23</v>
      </c>
      <c r="J44">
        <v>12</v>
      </c>
    </row>
    <row r="45" spans="2:10" x14ac:dyDescent="0.25">
      <c r="B45">
        <v>10715353</v>
      </c>
      <c r="D45" t="s">
        <v>67</v>
      </c>
      <c r="F45" t="s">
        <v>5</v>
      </c>
      <c r="H45" t="s">
        <v>20</v>
      </c>
      <c r="J45">
        <v>1</v>
      </c>
    </row>
    <row r="46" spans="2:10" x14ac:dyDescent="0.25">
      <c r="B46">
        <v>61202826</v>
      </c>
      <c r="D46" t="s">
        <v>68</v>
      </c>
      <c r="F46" t="s">
        <v>13</v>
      </c>
      <c r="H46" t="s">
        <v>22</v>
      </c>
      <c r="J46">
        <v>8</v>
      </c>
    </row>
    <row r="47" spans="2:10" x14ac:dyDescent="0.25">
      <c r="B47">
        <v>36222373</v>
      </c>
      <c r="D47" t="s">
        <v>69</v>
      </c>
      <c r="F47" t="s">
        <v>7</v>
      </c>
      <c r="H47" t="s">
        <v>21</v>
      </c>
      <c r="J47">
        <v>4</v>
      </c>
    </row>
    <row r="48" spans="2:10" x14ac:dyDescent="0.25">
      <c r="B48">
        <v>91279219</v>
      </c>
      <c r="D48" t="s">
        <v>70</v>
      </c>
      <c r="F48" t="s">
        <v>16</v>
      </c>
      <c r="H48" t="s">
        <v>23</v>
      </c>
      <c r="J48">
        <v>12</v>
      </c>
    </row>
    <row r="49" spans="2:10" x14ac:dyDescent="0.25">
      <c r="B49">
        <v>76669423</v>
      </c>
      <c r="D49" t="s">
        <v>71</v>
      </c>
      <c r="F49" t="s">
        <v>14</v>
      </c>
      <c r="H49" t="s">
        <v>22</v>
      </c>
      <c r="J49">
        <v>10</v>
      </c>
    </row>
    <row r="50" spans="2:10" x14ac:dyDescent="0.25">
      <c r="B50">
        <v>10098094</v>
      </c>
      <c r="D50" t="s">
        <v>72</v>
      </c>
      <c r="F50" t="s">
        <v>5</v>
      </c>
      <c r="H50" t="s">
        <v>20</v>
      </c>
      <c r="J50">
        <v>1</v>
      </c>
    </row>
    <row r="51" spans="2:10" x14ac:dyDescent="0.25">
      <c r="B51">
        <v>74186956</v>
      </c>
      <c r="D51" t="s">
        <v>73</v>
      </c>
      <c r="F51" t="s">
        <v>14</v>
      </c>
      <c r="H51" t="s">
        <v>22</v>
      </c>
      <c r="J51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G50"/>
  <sheetViews>
    <sheetView workbookViewId="0">
      <selection activeCell="G1" sqref="G1:G1048576"/>
    </sheetView>
  </sheetViews>
  <sheetFormatPr defaultRowHeight="15" x14ac:dyDescent="0.25"/>
  <sheetData>
    <row r="1" spans="7:7" x14ac:dyDescent="0.25">
      <c r="G1">
        <v>8</v>
      </c>
    </row>
    <row r="2" spans="7:7" x14ac:dyDescent="0.25">
      <c r="G2">
        <v>10</v>
      </c>
    </row>
    <row r="3" spans="7:7" x14ac:dyDescent="0.25">
      <c r="G3">
        <v>5</v>
      </c>
    </row>
    <row r="4" spans="7:7" x14ac:dyDescent="0.25">
      <c r="G4">
        <v>12</v>
      </c>
    </row>
    <row r="5" spans="7:7" x14ac:dyDescent="0.25">
      <c r="G5">
        <v>1</v>
      </c>
    </row>
    <row r="6" spans="7:7" x14ac:dyDescent="0.25">
      <c r="G6">
        <v>8</v>
      </c>
    </row>
    <row r="7" spans="7:7" x14ac:dyDescent="0.25">
      <c r="G7">
        <v>12</v>
      </c>
    </row>
    <row r="8" spans="7:7" x14ac:dyDescent="0.25">
      <c r="G8">
        <v>7</v>
      </c>
    </row>
    <row r="9" spans="7:7" x14ac:dyDescent="0.25">
      <c r="G9">
        <v>13</v>
      </c>
    </row>
    <row r="10" spans="7:7" x14ac:dyDescent="0.25">
      <c r="G10">
        <v>13</v>
      </c>
    </row>
    <row r="11" spans="7:7" x14ac:dyDescent="0.25">
      <c r="G11">
        <v>3</v>
      </c>
    </row>
    <row r="12" spans="7:7" x14ac:dyDescent="0.25">
      <c r="G12">
        <v>9</v>
      </c>
    </row>
    <row r="13" spans="7:7" x14ac:dyDescent="0.25">
      <c r="G13">
        <v>5</v>
      </c>
    </row>
    <row r="14" spans="7:7" x14ac:dyDescent="0.25">
      <c r="G14">
        <v>7</v>
      </c>
    </row>
    <row r="15" spans="7:7" x14ac:dyDescent="0.25">
      <c r="G15">
        <v>10</v>
      </c>
    </row>
    <row r="16" spans="7:7" x14ac:dyDescent="0.25">
      <c r="G16">
        <v>11</v>
      </c>
    </row>
    <row r="17" spans="7:7" x14ac:dyDescent="0.25">
      <c r="G17">
        <v>4</v>
      </c>
    </row>
    <row r="18" spans="7:7" x14ac:dyDescent="0.25">
      <c r="G18">
        <v>1</v>
      </c>
    </row>
    <row r="19" spans="7:7" x14ac:dyDescent="0.25">
      <c r="G19">
        <v>8</v>
      </c>
    </row>
    <row r="20" spans="7:7" x14ac:dyDescent="0.25">
      <c r="G20">
        <v>5</v>
      </c>
    </row>
    <row r="21" spans="7:7" x14ac:dyDescent="0.25">
      <c r="G21">
        <v>5</v>
      </c>
    </row>
    <row r="22" spans="7:7" x14ac:dyDescent="0.25">
      <c r="G22">
        <v>8</v>
      </c>
    </row>
    <row r="23" spans="7:7" x14ac:dyDescent="0.25">
      <c r="G23">
        <v>4</v>
      </c>
    </row>
    <row r="24" spans="7:7" x14ac:dyDescent="0.25">
      <c r="G24">
        <v>1</v>
      </c>
    </row>
    <row r="25" spans="7:7" x14ac:dyDescent="0.25">
      <c r="G25">
        <v>3</v>
      </c>
    </row>
    <row r="26" spans="7:7" x14ac:dyDescent="0.25">
      <c r="G26">
        <v>13</v>
      </c>
    </row>
    <row r="27" spans="7:7" x14ac:dyDescent="0.25">
      <c r="G27">
        <v>13</v>
      </c>
    </row>
    <row r="28" spans="7:7" x14ac:dyDescent="0.25">
      <c r="G28">
        <v>1</v>
      </c>
    </row>
    <row r="29" spans="7:7" x14ac:dyDescent="0.25">
      <c r="G29">
        <v>9</v>
      </c>
    </row>
    <row r="30" spans="7:7" x14ac:dyDescent="0.25">
      <c r="G30">
        <v>11</v>
      </c>
    </row>
    <row r="31" spans="7:7" x14ac:dyDescent="0.25">
      <c r="G31">
        <v>7</v>
      </c>
    </row>
    <row r="32" spans="7:7" x14ac:dyDescent="0.25">
      <c r="G32">
        <v>5</v>
      </c>
    </row>
    <row r="33" spans="7:7" x14ac:dyDescent="0.25">
      <c r="G33">
        <v>1</v>
      </c>
    </row>
    <row r="34" spans="7:7" x14ac:dyDescent="0.25">
      <c r="G34">
        <v>5</v>
      </c>
    </row>
    <row r="35" spans="7:7" x14ac:dyDescent="0.25">
      <c r="G35">
        <v>1</v>
      </c>
    </row>
    <row r="36" spans="7:7" x14ac:dyDescent="0.25">
      <c r="G36">
        <v>6</v>
      </c>
    </row>
    <row r="37" spans="7:7" x14ac:dyDescent="0.25">
      <c r="G37">
        <v>11</v>
      </c>
    </row>
    <row r="38" spans="7:7" x14ac:dyDescent="0.25">
      <c r="G38">
        <v>12</v>
      </c>
    </row>
    <row r="39" spans="7:7" x14ac:dyDescent="0.25">
      <c r="G39">
        <v>4</v>
      </c>
    </row>
    <row r="40" spans="7:7" x14ac:dyDescent="0.25">
      <c r="G40">
        <v>9</v>
      </c>
    </row>
    <row r="41" spans="7:7" x14ac:dyDescent="0.25">
      <c r="G41">
        <v>12</v>
      </c>
    </row>
    <row r="42" spans="7:7" x14ac:dyDescent="0.25">
      <c r="G42">
        <v>8</v>
      </c>
    </row>
    <row r="43" spans="7:7" x14ac:dyDescent="0.25">
      <c r="G43">
        <v>12</v>
      </c>
    </row>
    <row r="44" spans="7:7" x14ac:dyDescent="0.25">
      <c r="G44">
        <v>1</v>
      </c>
    </row>
    <row r="45" spans="7:7" x14ac:dyDescent="0.25">
      <c r="G45">
        <v>8</v>
      </c>
    </row>
    <row r="46" spans="7:7" x14ac:dyDescent="0.25">
      <c r="G46">
        <v>4</v>
      </c>
    </row>
    <row r="47" spans="7:7" x14ac:dyDescent="0.25">
      <c r="G47">
        <v>12</v>
      </c>
    </row>
    <row r="48" spans="7:7" x14ac:dyDescent="0.25">
      <c r="G48">
        <v>10</v>
      </c>
    </row>
    <row r="49" spans="7:7" x14ac:dyDescent="0.25">
      <c r="G49">
        <v>1</v>
      </c>
    </row>
    <row r="50" spans="7:7" x14ac:dyDescent="0.25">
      <c r="G5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2023-06-28T06:40:01Z</dcterms:created>
  <dcterms:modified xsi:type="dcterms:W3CDTF">2023-06-28T07:04:56Z</dcterms:modified>
</cp:coreProperties>
</file>