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 Donation Weights/Spreadsheets/Shop Donation Weights/donationdata/"/>
    </mc:Choice>
  </mc:AlternateContent>
  <xr:revisionPtr revIDLastSave="21" documentId="11_B1D31A6778B37878F8880DF64DC6BF157B946A40" xr6:coauthVersionLast="47" xr6:coauthVersionMax="47" xr10:uidLastSave="{12F3C2B1-8504-4B77-A1C5-DBE16EB4458F}"/>
  <bookViews>
    <workbookView xWindow="-108" yWindow="-108" windowWidth="30936" windowHeight="16776" firstSheet="2" activeTab="8" xr2:uid="{00000000-000D-0000-FFFF-FFFF00000000}"/>
  </bookViews>
  <sheets>
    <sheet name="Brixton 24" sheetId="1" r:id="rId1"/>
    <sheet name="Camden 24" sheetId="2" r:id="rId2"/>
    <sheet name="Clapham 24" sheetId="3" r:id="rId3"/>
    <sheet name="Dalston 24" sheetId="4" r:id="rId4"/>
    <sheet name="Hammersmith 24" sheetId="5" r:id="rId5"/>
    <sheet name="Kilburn 24" sheetId="6" r:id="rId6"/>
    <sheet name="Lewisham 24" sheetId="7" r:id="rId7"/>
    <sheet name="Peckham 24" sheetId="8" r:id="rId8"/>
    <sheet name="Shep Bush 24" sheetId="9" r:id="rId9"/>
    <sheet name="Walthamstow 24" sheetId="10" r:id="rId10"/>
    <sheet name="Westbourne Grove 24" sheetId="11" r:id="rId11"/>
    <sheet name="Wood Green 24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p1R1vXGb8/nK6zT5yAJizENIPjdySxgxDEL4JPKzuwc="/>
    </ext>
  </extLst>
</workbook>
</file>

<file path=xl/calcChain.xml><?xml version="1.0" encoding="utf-8"?>
<calcChain xmlns="http://schemas.openxmlformats.org/spreadsheetml/2006/main">
  <c r="D52" i="3" l="1"/>
  <c r="E52" i="3"/>
  <c r="D53" i="12"/>
  <c r="E53" i="12" s="1"/>
  <c r="D52" i="12"/>
  <c r="E52" i="12" s="1"/>
  <c r="D51" i="12"/>
  <c r="E51" i="12" s="1"/>
  <c r="D50" i="12"/>
  <c r="E50" i="12" s="1"/>
  <c r="D49" i="12"/>
  <c r="E49" i="12" s="1"/>
  <c r="D48" i="12"/>
  <c r="E48" i="12" s="1"/>
  <c r="D44" i="12"/>
  <c r="E44" i="12" s="1"/>
  <c r="D43" i="12"/>
  <c r="E43" i="12" s="1"/>
  <c r="D42" i="12"/>
  <c r="E42" i="12" s="1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D2" i="12"/>
  <c r="E2" i="12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D53" i="10"/>
  <c r="E53" i="10" s="1"/>
  <c r="D52" i="10"/>
  <c r="E52" i="10" s="1"/>
  <c r="D51" i="10"/>
  <c r="E51" i="10" s="1"/>
  <c r="D50" i="10"/>
  <c r="E50" i="10" s="1"/>
  <c r="D49" i="10"/>
  <c r="E49" i="10" s="1"/>
  <c r="D48" i="10"/>
  <c r="E48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D53" i="8"/>
  <c r="E53" i="8" s="1"/>
  <c r="D52" i="8"/>
  <c r="E52" i="8" s="1"/>
  <c r="D51" i="8"/>
  <c r="E51" i="8" s="1"/>
  <c r="D50" i="8"/>
  <c r="E50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D53" i="7"/>
  <c r="E53" i="7" s="1"/>
  <c r="D52" i="7"/>
  <c r="E52" i="7" s="1"/>
  <c r="D51" i="7"/>
  <c r="E51" i="7" s="1"/>
  <c r="D50" i="7"/>
  <c r="E50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D53" i="5"/>
  <c r="E53" i="5" s="1"/>
  <c r="D52" i="5"/>
  <c r="E52" i="5" s="1"/>
  <c r="D51" i="5"/>
  <c r="E51" i="5" s="1"/>
  <c r="D50" i="5"/>
  <c r="E50" i="5" s="1"/>
  <c r="D48" i="5"/>
  <c r="E48" i="5" s="1"/>
  <c r="D47" i="5"/>
  <c r="E47" i="5" s="1"/>
  <c r="D46" i="5"/>
  <c r="E46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53" i="4"/>
  <c r="E53" i="4" s="1"/>
  <c r="D51" i="4"/>
  <c r="E51" i="4" s="1"/>
  <c r="D50" i="4"/>
  <c r="E50" i="4" s="1"/>
  <c r="D49" i="4"/>
  <c r="E49" i="4" s="1"/>
  <c r="D47" i="4"/>
  <c r="E47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4" i="4"/>
  <c r="E4" i="4" s="1"/>
  <c r="D3" i="4"/>
  <c r="E3" i="4" s="1"/>
  <c r="D2" i="4"/>
  <c r="E2" i="4" s="1"/>
  <c r="D53" i="3"/>
  <c r="E53" i="3" s="1"/>
  <c r="D51" i="3"/>
  <c r="E51" i="3" s="1"/>
  <c r="D50" i="3"/>
  <c r="E50" i="3" s="1"/>
  <c r="D49" i="3"/>
  <c r="E49" i="3" s="1"/>
  <c r="D48" i="3"/>
  <c r="E48" i="3" s="1"/>
  <c r="D47" i="3"/>
  <c r="E47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53" i="1"/>
  <c r="E53" i="1" s="1"/>
  <c r="D52" i="1"/>
  <c r="E52" i="1" s="1"/>
  <c r="D51" i="1"/>
  <c r="E51" i="1" s="1"/>
  <c r="D50" i="1"/>
  <c r="E50" i="1" s="1"/>
  <c r="D49" i="1"/>
  <c r="E49" i="1" s="1"/>
  <c r="D46" i="1"/>
  <c r="E4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<sst xmlns="http://schemas.openxmlformats.org/spreadsheetml/2006/main" count="709" uniqueCount="20">
  <si>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</si>
  <si>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</si>
  <si>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</si>
  <si>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</si>
  <si>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</si>
  <si>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</si>
  <si>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</si>
  <si>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</si>
  <si>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</si>
  <si>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</si>
  <si>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 xml:space="preserve"> </t>
  </si>
  <si>
    <t>Dalston</t>
  </si>
  <si>
    <t>Hammersmith</t>
  </si>
  <si>
    <t>Kilburn</t>
  </si>
  <si>
    <t>Lewisham</t>
  </si>
  <si>
    <t>Peckham</t>
  </si>
  <si>
    <t>Shepherd's Bush</t>
  </si>
  <si>
    <t>Walthamstow</t>
  </si>
  <si>
    <t>Westbourne Grove</t>
  </si>
  <si>
    <t>Wood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</si>
</sst>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6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8E8E8"/>
        <bgColor rgb="FFE8E8E8"/>
      </patternFill>
    </fill>
    <fill>
      <patternFill patternType="solid">
        <fgColor rgb="FFD9E1F2"/>
        <bgColor rgb="FFD9E1F2"/>
      </patternFill>
    </fill>
  </fills>
  <borders count="16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CCCCCC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10" fontId="3" fillId="0" borderId="7" xfId="0" applyNumberFormat="1" applyFont="1" applyBorder="1" applyAlignment="1">
      <alignment horizontal="right" wrapText="1"/>
    </xf>
    <xf numFmtId="15" fontId="2" fillId="0" borderId="9" xfId="0" applyNumberFormat="1" applyFont="1" applyBorder="1" applyAlignment="1">
      <alignment horizontal="right" wrapText="1"/>
    </xf>
    <xf numFmtId="0" fontId="3" fillId="3" borderId="10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3" fillId="3" borderId="8" xfId="0" applyFont="1" applyFill="1" applyBorder="1" applyAlignment="1">
      <alignment horizontal="right" wrapText="1"/>
    </xf>
    <xf numFmtId="10" fontId="3" fillId="3" borderId="7" xfId="0" applyNumberFormat="1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10" fontId="3" fillId="0" borderId="12" xfId="0" applyNumberFormat="1" applyFont="1" applyBorder="1" applyAlignment="1">
      <alignment horizontal="right" wrapText="1"/>
    </xf>
    <xf numFmtId="164" fontId="3" fillId="0" borderId="12" xfId="0" applyNumberFormat="1" applyFont="1" applyBorder="1" applyAlignment="1">
      <alignment horizontal="right" wrapText="1"/>
    </xf>
    <xf numFmtId="0" fontId="3" fillId="0" borderId="13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164" fontId="3" fillId="3" borderId="7" xfId="0" applyNumberFormat="1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164" fontId="3" fillId="0" borderId="7" xfId="0" applyNumberFormat="1" applyFont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3" fillId="3" borderId="7" xfId="0" applyNumberFormat="1" applyFont="1" applyFill="1" applyBorder="1" applyAlignment="1">
      <alignment wrapText="1"/>
    </xf>
    <xf numFmtId="164" fontId="3" fillId="0" borderId="7" xfId="0" applyNumberFormat="1" applyFont="1" applyBorder="1" applyAlignment="1">
      <alignment wrapText="1"/>
    </xf>
    <xf numFmtId="0" fontId="4" fillId="0" borderId="0" xfId="0" applyFont="1"/>
    <xf numFmtId="0" fontId="5" fillId="4" borderId="15" xfId="0" applyFont="1" applyFill="1" applyBorder="1"/>
    <xf numFmtId="0" fontId="5" fillId="0" borderId="0" xfId="0" applyFont="1"/>
    <xf numFmtId="0" fontId="3" fillId="0" borderId="10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</cellXfs>
  <cellStyles count="1">
    <cellStyle name="Normal" xfId="0" builtinId="0"/>
  </cellStyles>
  <dxfs count="3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Brixton 24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Camden 24-style" pivot="0" count="3" xr9:uid="{00000000-0011-0000-FFFF-FFFF01000000}">
      <tableStyleElement type="headerRow" dxfId="32"/>
      <tableStyleElement type="firstRowStripe" dxfId="31"/>
      <tableStyleElement type="secondRowStripe" dxfId="30"/>
    </tableStyle>
    <tableStyle name="Clapham 24-style" pivot="0" count="3" xr9:uid="{00000000-0011-0000-FFFF-FFFF02000000}">
      <tableStyleElement type="headerRow" dxfId="29"/>
      <tableStyleElement type="firstRowStripe" dxfId="28"/>
      <tableStyleElement type="secondRowStripe" dxfId="27"/>
    </tableStyle>
    <tableStyle name="Dalston 24-style" pivot="0" count="3" xr9:uid="{00000000-0011-0000-FFFF-FFFF03000000}">
      <tableStyleElement type="headerRow" dxfId="26"/>
      <tableStyleElement type="firstRowStripe" dxfId="25"/>
      <tableStyleElement type="secondRowStripe" dxfId="24"/>
    </tableStyle>
    <tableStyle name="Hammersmith 24-style" pivot="0" count="3" xr9:uid="{00000000-0011-0000-FFFF-FFFF04000000}">
      <tableStyleElement type="headerRow" dxfId="23"/>
      <tableStyleElement type="firstRowStripe" dxfId="22"/>
      <tableStyleElement type="secondRowStripe" dxfId="21"/>
    </tableStyle>
    <tableStyle name="Kilburn 24-style" pivot="0" count="3" xr9:uid="{00000000-0011-0000-FFFF-FFFF05000000}">
      <tableStyleElement type="headerRow" dxfId="20"/>
      <tableStyleElement type="firstRowStripe" dxfId="19"/>
      <tableStyleElement type="secondRowStripe" dxfId="18"/>
    </tableStyle>
    <tableStyle name="Lewisham 24-style" pivot="0" count="3" xr9:uid="{00000000-0011-0000-FFFF-FFFF06000000}">
      <tableStyleElement type="headerRow" dxfId="17"/>
      <tableStyleElement type="firstRowStripe" dxfId="16"/>
      <tableStyleElement type="secondRowStripe" dxfId="15"/>
    </tableStyle>
    <tableStyle name="Peckham 24-style" pivot="0" count="3" xr9:uid="{00000000-0011-0000-FFFF-FFFF07000000}">
      <tableStyleElement type="headerRow" dxfId="14"/>
      <tableStyleElement type="firstRowStripe" dxfId="13"/>
      <tableStyleElement type="secondRowStripe" dxfId="12"/>
    </tableStyle>
    <tableStyle name="Shep Bush 24-style" pivot="0" count="3" xr9:uid="{00000000-0011-0000-FFFF-FFFF08000000}">
      <tableStyleElement type="headerRow" dxfId="11"/>
      <tableStyleElement type="firstRowStripe" dxfId="10"/>
      <tableStyleElement type="secondRowStripe" dxfId="9"/>
    </tableStyle>
    <tableStyle name="Walthamstow 24-style" pivot="0" count="3" xr9:uid="{00000000-0011-0000-FFFF-FFFF09000000}">
      <tableStyleElement type="headerRow" dxfId="8"/>
      <tableStyleElement type="firstRowStripe" dxfId="7"/>
      <tableStyleElement type="secondRowStripe" dxfId="6"/>
    </tableStyle>
    <tableStyle name="Westbourne Grove 24-style" pivot="0" count="3" xr9:uid="{00000000-0011-0000-FFFF-FFFF0A000000}">
      <tableStyleElement type="headerRow" dxfId="5"/>
      <tableStyleElement type="firstRowStripe" dxfId="4"/>
      <tableStyleElement type="secondRowStripe" dxfId="3"/>
    </tableStyle>
    <tableStyle name="Wood Green 24-style" pivot="0" count="3" xr9:uid="{00000000-0011-0000-FFFF-FFFF0B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4" displayName="Brixton24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4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4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4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4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4" displayName="Camden24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4" displayName="Clapham24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4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4" displayName="Dalston24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smith24" displayName="Hammersmith24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4" displayName="Kilburn24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4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4" displayName="Lewisham24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4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ckham24" displayName="Peckham24" ref="A1:G53">
  <tableColumns count="7">
    <tableColumn id="1" xr3:uid="{00000000-0010-0000-0700-000001000000}" name="Week Number"/>
    <tableColumn id="2" xr3:uid="{00000000-0010-0000-0700-000002000000}" name="GA (kg)"/>
    <tableColumn id="3" xr3:uid="{00000000-0010-0000-0700-000003000000}" name="NGA (kg)"/>
    <tableColumn id="4" xr3:uid="{00000000-0010-0000-0700-000004000000}" name="Total (kg)"/>
    <tableColumn id="5" xr3:uid="{00000000-0010-0000-0700-000005000000}" name="GA %"/>
    <tableColumn id="6" xr3:uid="{00000000-0010-0000-0700-000006000000}" name="Week Commencing"/>
    <tableColumn id="7" xr3:uid="{00000000-0010-0000-0700-000007000000}" name="Shop"/>
  </tableColumns>
  <tableStyleInfo name="Peckham 24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hepBush24" displayName="ShepBush24" ref="A1:G53">
  <tableColumns count="7">
    <tableColumn id="1" xr3:uid="{00000000-0010-0000-0800-000001000000}" name="Week Number"/>
    <tableColumn id="2" xr3:uid="{00000000-0010-0000-0800-000002000000}" name="GA (kg)"/>
    <tableColumn id="3" xr3:uid="{00000000-0010-0000-0800-000003000000}" name="NGA (kg)"/>
    <tableColumn id="4" xr3:uid="{00000000-0010-0000-0800-000004000000}" name="Total (kg)"/>
    <tableColumn id="5" xr3:uid="{00000000-0010-0000-0800-000005000000}" name="GA %"/>
    <tableColumn id="6" xr3:uid="{00000000-0010-0000-0800-000006000000}" name="Week Commencing"/>
    <tableColumn id="7" xr3:uid="{00000000-0010-0000-0800-000007000000}" name="Shop"/>
  </tableColumns>
  <tableStyleInfo name="Shep Bush 2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2" workbookViewId="0"/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54.84</v>
      </c>
      <c r="C2" s="9">
        <v>397.96</v>
      </c>
      <c r="D2" s="8">
        <f>'Brixton 24'!$B2+'Brixton 24'!$C2</f>
        <v>452.79999999999995</v>
      </c>
      <c r="E2" s="10">
        <f>'Brixton 24'!$B2/'Brixton 24'!$D2</f>
        <v>0.12111307420494702</v>
      </c>
      <c r="F2" s="11">
        <v>45292</v>
      </c>
      <c r="G2" s="36" t="s">
        <v>7</v>
      </c>
    </row>
    <row r="3" spans="1:7" ht="14.4" x14ac:dyDescent="0.3">
      <c r="A3" s="12">
        <v>2</v>
      </c>
      <c r="B3" s="13">
        <v>68.92</v>
      </c>
      <c r="C3" s="14">
        <v>326.26</v>
      </c>
      <c r="D3" s="13">
        <f>'Brixton 24'!$B3+'Brixton 24'!$C3</f>
        <v>395.18</v>
      </c>
      <c r="E3" s="15">
        <f>'Brixton 24'!$B3/'Brixton 24'!$D3</f>
        <v>0.17440153853939977</v>
      </c>
      <c r="F3" s="11">
        <v>45299</v>
      </c>
      <c r="G3" s="36" t="s">
        <v>7</v>
      </c>
    </row>
    <row r="4" spans="1:7" ht="14.4" x14ac:dyDescent="0.3">
      <c r="A4" s="35">
        <v>3</v>
      </c>
      <c r="B4" s="8">
        <v>13.58</v>
      </c>
      <c r="C4" s="9">
        <v>409.47</v>
      </c>
      <c r="D4" s="8">
        <f>'Brixton 24'!$B4+'Brixton 24'!$C4</f>
        <v>423.05</v>
      </c>
      <c r="E4" s="10">
        <f>'Brixton 24'!$B4/'Brixton 24'!$D4</f>
        <v>3.2100224559744713E-2</v>
      </c>
      <c r="F4" s="11">
        <v>45313</v>
      </c>
      <c r="G4" s="36" t="s">
        <v>7</v>
      </c>
    </row>
    <row r="5" spans="1:7" ht="14.4" x14ac:dyDescent="0.3">
      <c r="A5" s="12">
        <v>4</v>
      </c>
      <c r="B5" s="13">
        <v>32.99</v>
      </c>
      <c r="C5" s="14">
        <v>201.15</v>
      </c>
      <c r="D5" s="13">
        <f>'Brixton 24'!$B5+'Brixton 24'!$C5</f>
        <v>234.14000000000001</v>
      </c>
      <c r="E5" s="15">
        <f>'Brixton 24'!$B5/'Brixton 24'!$D5</f>
        <v>0.14089860767062443</v>
      </c>
      <c r="F5" s="11">
        <v>45320</v>
      </c>
      <c r="G5" s="36" t="s">
        <v>7</v>
      </c>
    </row>
    <row r="6" spans="1:7" ht="14.4" x14ac:dyDescent="0.3">
      <c r="A6" s="35">
        <v>5</v>
      </c>
      <c r="B6" s="8">
        <v>66.09</v>
      </c>
      <c r="C6" s="9">
        <v>155.25</v>
      </c>
      <c r="D6" s="8">
        <f>'Brixton 24'!$B6+'Brixton 24'!$C6</f>
        <v>221.34</v>
      </c>
      <c r="E6" s="10">
        <f>'Brixton 24'!$B6/'Brixton 24'!$D6</f>
        <v>0.29859040390349689</v>
      </c>
      <c r="F6" s="11">
        <v>45327</v>
      </c>
      <c r="G6" s="36" t="s">
        <v>7</v>
      </c>
    </row>
    <row r="7" spans="1:7" ht="14.4" x14ac:dyDescent="0.3">
      <c r="A7" s="12">
        <v>6</v>
      </c>
      <c r="B7" s="13">
        <v>40</v>
      </c>
      <c r="C7" s="14">
        <v>212.12</v>
      </c>
      <c r="D7" s="13">
        <f>'Brixton 24'!$B7+'Brixton 24'!$C7</f>
        <v>252.12</v>
      </c>
      <c r="E7" s="15">
        <f>'Brixton 24'!$B7/'Brixton 24'!$D7</f>
        <v>0.15865460891638902</v>
      </c>
      <c r="F7" s="11">
        <v>45334</v>
      </c>
      <c r="G7" s="36" t="s">
        <v>7</v>
      </c>
    </row>
    <row r="8" spans="1:7" ht="14.4" x14ac:dyDescent="0.3">
      <c r="A8" s="35">
        <v>7</v>
      </c>
      <c r="B8" s="8">
        <v>28.68</v>
      </c>
      <c r="C8" s="9">
        <v>178.51</v>
      </c>
      <c r="D8" s="8">
        <f>'Brixton 24'!$B8+'Brixton 24'!$C8</f>
        <v>207.19</v>
      </c>
      <c r="E8" s="10">
        <f>'Brixton 24'!$B8/'Brixton 24'!$D8</f>
        <v>0.13842366909599885</v>
      </c>
      <c r="F8" s="11">
        <v>45341</v>
      </c>
      <c r="G8" s="36" t="s">
        <v>7</v>
      </c>
    </row>
    <row r="9" spans="1:7" ht="14.4" x14ac:dyDescent="0.3">
      <c r="A9" s="12">
        <v>8</v>
      </c>
      <c r="B9" s="13">
        <v>36.340000000000003</v>
      </c>
      <c r="C9" s="14">
        <v>157.80000000000001</v>
      </c>
      <c r="D9" s="13">
        <f>'Brixton 24'!$B9+'Brixton 24'!$C9</f>
        <v>194.14000000000001</v>
      </c>
      <c r="E9" s="15">
        <f>'Brixton 24'!$B9/'Brixton 24'!$D9</f>
        <v>0.18718450602657877</v>
      </c>
      <c r="F9" s="11">
        <v>45348</v>
      </c>
      <c r="G9" s="36" t="s">
        <v>7</v>
      </c>
    </row>
    <row r="10" spans="1:7" ht="14.4" x14ac:dyDescent="0.3">
      <c r="A10" s="35">
        <v>9</v>
      </c>
      <c r="B10" s="8">
        <v>4.2699999999999996</v>
      </c>
      <c r="C10" s="9">
        <v>97.58</v>
      </c>
      <c r="D10" s="8">
        <f>'Brixton 24'!$B10+'Brixton 24'!$C10</f>
        <v>101.85</v>
      </c>
      <c r="E10" s="10">
        <f>'Brixton 24'!$B10/'Brixton 24'!$D10</f>
        <v>4.192439862542955E-2</v>
      </c>
      <c r="F10" s="11">
        <v>45355</v>
      </c>
      <c r="G10" s="36" t="s">
        <v>7</v>
      </c>
    </row>
    <row r="11" spans="1:7" ht="14.4" x14ac:dyDescent="0.3">
      <c r="A11" s="12">
        <v>10</v>
      </c>
      <c r="B11" s="13">
        <v>6.69</v>
      </c>
      <c r="C11" s="14">
        <v>105.72</v>
      </c>
      <c r="D11" s="13">
        <f>'Brixton 24'!$B11+'Brixton 24'!$C11</f>
        <v>112.41</v>
      </c>
      <c r="E11" s="15">
        <f>'Brixton 24'!$B11/'Brixton 24'!$D11</f>
        <v>5.9514278089137986E-2</v>
      </c>
      <c r="F11" s="11">
        <v>45362</v>
      </c>
      <c r="G11" s="36" t="s">
        <v>7</v>
      </c>
    </row>
    <row r="12" spans="1:7" ht="14.4" x14ac:dyDescent="0.3">
      <c r="A12" s="35">
        <v>11</v>
      </c>
      <c r="B12" s="8">
        <v>20.329999999999998</v>
      </c>
      <c r="C12" s="9">
        <v>129.62</v>
      </c>
      <c r="D12" s="8">
        <f>'Brixton 24'!$B12+'Brixton 24'!$C12</f>
        <v>149.94999999999999</v>
      </c>
      <c r="E12" s="10">
        <f>'Brixton 24'!$B12/'Brixton 24'!$D12</f>
        <v>0.13557852617539179</v>
      </c>
      <c r="F12" s="11">
        <v>45369</v>
      </c>
      <c r="G12" s="36" t="s">
        <v>7</v>
      </c>
    </row>
    <row r="13" spans="1:7" ht="14.4" x14ac:dyDescent="0.3">
      <c r="A13" s="12">
        <v>12</v>
      </c>
      <c r="B13" s="13">
        <v>86.43</v>
      </c>
      <c r="C13" s="14">
        <v>253.08</v>
      </c>
      <c r="D13" s="13">
        <f>'Brixton 24'!$B13+'Brixton 24'!$C13</f>
        <v>339.51</v>
      </c>
      <c r="E13" s="15">
        <f>'Brixton 24'!$B13/'Brixton 24'!$D13</f>
        <v>0.25457276663426703</v>
      </c>
      <c r="F13" s="11">
        <v>45376</v>
      </c>
      <c r="G13" s="36" t="s">
        <v>7</v>
      </c>
    </row>
    <row r="14" spans="1:7" ht="14.4" x14ac:dyDescent="0.3">
      <c r="A14" s="35">
        <v>13</v>
      </c>
      <c r="B14" s="8">
        <v>136.72999999999999</v>
      </c>
      <c r="C14" s="9">
        <v>417.73</v>
      </c>
      <c r="D14" s="8">
        <f>'Brixton 24'!$B14+'Brixton 24'!$C14</f>
        <v>554.46</v>
      </c>
      <c r="E14" s="10">
        <f>'Brixton 24'!$B14/'Brixton 24'!$D14</f>
        <v>0.2466002957832846</v>
      </c>
      <c r="F14" s="11">
        <v>45383</v>
      </c>
      <c r="G14" s="36" t="s">
        <v>7</v>
      </c>
    </row>
    <row r="15" spans="1:7" ht="14.4" x14ac:dyDescent="0.3">
      <c r="A15" s="12">
        <v>14</v>
      </c>
      <c r="B15" s="13">
        <v>16.600000000000001</v>
      </c>
      <c r="C15" s="14">
        <v>118.8</v>
      </c>
      <c r="D15" s="13">
        <f>'Brixton 24'!$B15+'Brixton 24'!$C15</f>
        <v>135.4</v>
      </c>
      <c r="E15" s="15">
        <f>'Brixton 24'!$B15/'Brixton 24'!$D15</f>
        <v>0.12259970457902511</v>
      </c>
      <c r="F15" s="11">
        <v>45390</v>
      </c>
      <c r="G15" s="36" t="s">
        <v>7</v>
      </c>
    </row>
    <row r="16" spans="1:7" ht="14.4" x14ac:dyDescent="0.3">
      <c r="A16" s="35">
        <v>15</v>
      </c>
      <c r="B16" s="8">
        <v>14.21</v>
      </c>
      <c r="C16" s="9">
        <v>231.27</v>
      </c>
      <c r="D16" s="8">
        <f>'Brixton 24'!$B16+'Brixton 24'!$C16</f>
        <v>245.48000000000002</v>
      </c>
      <c r="E16" s="10">
        <f>'Brixton 24'!$B16/'Brixton 24'!$D16</f>
        <v>5.7886589538862637E-2</v>
      </c>
      <c r="F16" s="11">
        <v>45397</v>
      </c>
      <c r="G16" s="36" t="s">
        <v>7</v>
      </c>
    </row>
    <row r="17" spans="1:7" ht="14.4" x14ac:dyDescent="0.3">
      <c r="A17" s="12">
        <v>16</v>
      </c>
      <c r="B17" s="13">
        <v>19.62</v>
      </c>
      <c r="C17" s="14">
        <v>175.82</v>
      </c>
      <c r="D17" s="13">
        <f>'Brixton 24'!$B17+'Brixton 24'!$C17</f>
        <v>195.44</v>
      </c>
      <c r="E17" s="15">
        <f>'Brixton 24'!$B17/'Brixton 24'!$D17</f>
        <v>0.10038886614817848</v>
      </c>
      <c r="F17" s="11">
        <v>45404</v>
      </c>
      <c r="G17" s="36" t="s">
        <v>7</v>
      </c>
    </row>
    <row r="18" spans="1:7" ht="14.4" x14ac:dyDescent="0.3">
      <c r="A18" s="35">
        <v>17</v>
      </c>
      <c r="B18" s="8">
        <v>0</v>
      </c>
      <c r="C18" s="9">
        <v>164.78</v>
      </c>
      <c r="D18" s="8">
        <f>'Brixton 24'!$B18+'Brixton 24'!$C18</f>
        <v>164.78</v>
      </c>
      <c r="E18" s="10">
        <f>'Brixton 24'!$B18/'Brixton 24'!$D18</f>
        <v>0</v>
      </c>
      <c r="F18" s="11">
        <v>45411</v>
      </c>
      <c r="G18" s="36" t="s">
        <v>7</v>
      </c>
    </row>
    <row r="19" spans="1:7" ht="14.4" x14ac:dyDescent="0.3">
      <c r="A19" s="12">
        <v>18</v>
      </c>
      <c r="B19" s="13">
        <v>10.67</v>
      </c>
      <c r="C19" s="14">
        <v>199.07</v>
      </c>
      <c r="D19" s="13">
        <f>'Brixton 24'!$B19+'Brixton 24'!$C19</f>
        <v>209.73999999999998</v>
      </c>
      <c r="E19" s="15">
        <f>'Brixton 24'!$B19/'Brixton 24'!$D19</f>
        <v>5.0872508820444362E-2</v>
      </c>
      <c r="F19" s="11">
        <v>45418</v>
      </c>
      <c r="G19" s="36" t="s">
        <v>7</v>
      </c>
    </row>
    <row r="20" spans="1:7" ht="14.4" x14ac:dyDescent="0.3">
      <c r="A20" s="35">
        <v>19</v>
      </c>
      <c r="B20" s="8">
        <v>6.05</v>
      </c>
      <c r="C20" s="9">
        <v>100.69</v>
      </c>
      <c r="D20" s="8">
        <f>'Brixton 24'!$B20+'Brixton 24'!$C20</f>
        <v>106.74</v>
      </c>
      <c r="E20" s="10">
        <f>'Brixton 24'!$B20/'Brixton 24'!$D20</f>
        <v>5.6679782649428516E-2</v>
      </c>
      <c r="F20" s="11">
        <v>45425</v>
      </c>
      <c r="G20" s="36" t="s">
        <v>7</v>
      </c>
    </row>
    <row r="21" spans="1:7" ht="15.75" customHeight="1" x14ac:dyDescent="0.3">
      <c r="A21" s="12">
        <v>20</v>
      </c>
      <c r="B21" s="13">
        <v>8.9700000000000006</v>
      </c>
      <c r="C21" s="14">
        <v>95.88</v>
      </c>
      <c r="D21" s="13">
        <f>'Brixton 24'!$B21+'Brixton 24'!$C21</f>
        <v>104.85</v>
      </c>
      <c r="E21" s="15">
        <f>'Brixton 24'!$B21/'Brixton 24'!$D21</f>
        <v>8.5550786838340498E-2</v>
      </c>
      <c r="F21" s="11">
        <v>45432</v>
      </c>
      <c r="G21" s="36" t="s">
        <v>7</v>
      </c>
    </row>
    <row r="22" spans="1:7" ht="15.75" customHeight="1" x14ac:dyDescent="0.3">
      <c r="A22" s="35">
        <v>21</v>
      </c>
      <c r="B22" s="8">
        <v>5.45</v>
      </c>
      <c r="C22" s="9">
        <v>108.8</v>
      </c>
      <c r="D22" s="8">
        <f>'Brixton 24'!$B22+'Brixton 24'!$C22</f>
        <v>114.25</v>
      </c>
      <c r="E22" s="10">
        <f>'Brixton 24'!$B22/'Brixton 24'!$D22</f>
        <v>4.7702407002188182E-2</v>
      </c>
      <c r="F22" s="11">
        <v>45439</v>
      </c>
      <c r="G22" s="36" t="s">
        <v>7</v>
      </c>
    </row>
    <row r="23" spans="1:7" ht="15.75" customHeight="1" x14ac:dyDescent="0.3">
      <c r="A23" s="12">
        <v>22</v>
      </c>
      <c r="B23" s="13">
        <v>6.38</v>
      </c>
      <c r="C23" s="14">
        <v>286.44</v>
      </c>
      <c r="D23" s="13">
        <f>'Brixton 24'!$B23+'Brixton 24'!$C23</f>
        <v>292.82</v>
      </c>
      <c r="E23" s="15">
        <f>'Brixton 24'!$B23/'Brixton 24'!$D23</f>
        <v>2.1788129226145755E-2</v>
      </c>
      <c r="F23" s="11">
        <v>45446</v>
      </c>
      <c r="G23" s="36" t="s">
        <v>7</v>
      </c>
    </row>
    <row r="24" spans="1:7" ht="15.75" customHeight="1" x14ac:dyDescent="0.3">
      <c r="A24" s="35">
        <v>23</v>
      </c>
      <c r="B24" s="8">
        <v>0</v>
      </c>
      <c r="C24" s="9">
        <v>222.46</v>
      </c>
      <c r="D24" s="8">
        <f>'Brixton 24'!$B24+'Brixton 24'!$C24</f>
        <v>222.46</v>
      </c>
      <c r="E24" s="10">
        <f>'Brixton 24'!$B24/'Brixton 24'!$D24</f>
        <v>0</v>
      </c>
      <c r="F24" s="11">
        <v>45453</v>
      </c>
      <c r="G24" s="36" t="s">
        <v>7</v>
      </c>
    </row>
    <row r="25" spans="1:7" ht="15.75" customHeight="1" x14ac:dyDescent="0.3">
      <c r="A25" s="12">
        <v>24</v>
      </c>
      <c r="B25" s="13">
        <v>0</v>
      </c>
      <c r="C25" s="14">
        <v>180.43</v>
      </c>
      <c r="D25" s="13">
        <f>'Brixton 24'!$B25+'Brixton 24'!$C25</f>
        <v>180.43</v>
      </c>
      <c r="E25" s="15">
        <f>'Brixton 24'!$B25/'Brixton 24'!$D25</f>
        <v>0</v>
      </c>
      <c r="F25" s="11">
        <v>45460</v>
      </c>
      <c r="G25" s="36" t="s">
        <v>7</v>
      </c>
    </row>
    <row r="26" spans="1:7" ht="15.75" customHeight="1" x14ac:dyDescent="0.3">
      <c r="A26" s="35">
        <v>25</v>
      </c>
      <c r="B26" s="8">
        <v>33.82</v>
      </c>
      <c r="C26" s="9">
        <v>148.16</v>
      </c>
      <c r="D26" s="8">
        <f>'Brixton 24'!$B26+'Brixton 24'!$C26</f>
        <v>181.98</v>
      </c>
      <c r="E26" s="10">
        <f>'Brixton 24'!$B26/'Brixton 24'!$D26</f>
        <v>0.18584459830750633</v>
      </c>
      <c r="F26" s="11">
        <v>45467</v>
      </c>
      <c r="G26" s="36" t="s">
        <v>7</v>
      </c>
    </row>
    <row r="27" spans="1:7" ht="15.75" customHeight="1" x14ac:dyDescent="0.3">
      <c r="A27" s="12">
        <v>26</v>
      </c>
      <c r="B27" s="13">
        <v>41</v>
      </c>
      <c r="C27" s="14">
        <v>314.88</v>
      </c>
      <c r="D27" s="13">
        <f>'Brixton 24'!$B27+'Brixton 24'!$C27</f>
        <v>355.88</v>
      </c>
      <c r="E27" s="15">
        <f>'Brixton 24'!$B27/'Brixton 24'!$D27</f>
        <v>0.1152073732718894</v>
      </c>
      <c r="F27" s="11">
        <v>45474</v>
      </c>
      <c r="G27" s="36" t="s">
        <v>7</v>
      </c>
    </row>
    <row r="28" spans="1:7" ht="15.75" customHeight="1" x14ac:dyDescent="0.3">
      <c r="A28" s="35">
        <v>27</v>
      </c>
      <c r="B28" s="8">
        <v>41.97</v>
      </c>
      <c r="C28" s="9">
        <v>301.3</v>
      </c>
      <c r="D28" s="8">
        <f>'Brixton 24'!$B28+'Brixton 24'!$C28</f>
        <v>343.27</v>
      </c>
      <c r="E28" s="10">
        <f>'Brixton 24'!$B28/'Brixton 24'!$D28</f>
        <v>0.12226527223468407</v>
      </c>
      <c r="F28" s="11">
        <v>45481</v>
      </c>
      <c r="G28" s="36" t="s">
        <v>7</v>
      </c>
    </row>
    <row r="29" spans="1:7" ht="15.75" customHeight="1" x14ac:dyDescent="0.3">
      <c r="A29" s="12">
        <v>28</v>
      </c>
      <c r="B29" s="13">
        <v>51.4</v>
      </c>
      <c r="C29" s="14">
        <v>195.17</v>
      </c>
      <c r="D29" s="13">
        <f>'Brixton 24'!$B29+'Brixton 24'!$C29</f>
        <v>246.57</v>
      </c>
      <c r="E29" s="15">
        <f>'Brixton 24'!$B29/'Brixton 24'!$D29</f>
        <v>0.20846007219045301</v>
      </c>
      <c r="F29" s="11">
        <v>45488</v>
      </c>
      <c r="G29" s="36" t="s">
        <v>7</v>
      </c>
    </row>
    <row r="30" spans="1:7" ht="15.75" customHeight="1" x14ac:dyDescent="0.3">
      <c r="A30" s="35">
        <v>29</v>
      </c>
      <c r="B30" s="8">
        <v>0</v>
      </c>
      <c r="C30" s="9">
        <v>310.41000000000003</v>
      </c>
      <c r="D30" s="8">
        <f>'Brixton 24'!$B30+'Brixton 24'!$C30</f>
        <v>310.41000000000003</v>
      </c>
      <c r="E30" s="10">
        <f>'Brixton 24'!$B30/'Brixton 24'!$D30</f>
        <v>0</v>
      </c>
      <c r="F30" s="11">
        <v>45495</v>
      </c>
      <c r="G30" s="36" t="s">
        <v>7</v>
      </c>
    </row>
    <row r="31" spans="1:7" ht="15.75" customHeight="1" x14ac:dyDescent="0.3">
      <c r="A31" s="12">
        <v>30</v>
      </c>
      <c r="B31" s="13">
        <v>7.28</v>
      </c>
      <c r="C31" s="14">
        <v>214.51</v>
      </c>
      <c r="D31" s="13">
        <f>'Brixton 24'!$B31+'Brixton 24'!$C31</f>
        <v>221.79</v>
      </c>
      <c r="E31" s="15">
        <f>'Brixton 24'!$B31/'Brixton 24'!$D31</f>
        <v>3.2823842373416297E-2</v>
      </c>
      <c r="F31" s="11">
        <v>45502</v>
      </c>
      <c r="G31" s="36" t="s">
        <v>7</v>
      </c>
    </row>
    <row r="32" spans="1:7" ht="15.75" customHeight="1" x14ac:dyDescent="0.3">
      <c r="A32" s="35">
        <v>31</v>
      </c>
      <c r="B32" s="8">
        <v>0</v>
      </c>
      <c r="C32" s="9">
        <v>128.31</v>
      </c>
      <c r="D32" s="8">
        <f>'Brixton 24'!$B32+'Brixton 24'!$C32</f>
        <v>128.31</v>
      </c>
      <c r="E32" s="10">
        <f>'Brixton 24'!$B32/'Brixton 24'!$D32</f>
        <v>0</v>
      </c>
      <c r="F32" s="11">
        <v>45509</v>
      </c>
      <c r="G32" s="36" t="s">
        <v>7</v>
      </c>
    </row>
    <row r="33" spans="1:7" ht="15.75" customHeight="1" x14ac:dyDescent="0.3">
      <c r="A33" s="12">
        <v>32</v>
      </c>
      <c r="B33" s="13">
        <v>13.33</v>
      </c>
      <c r="C33" s="14">
        <v>105.68</v>
      </c>
      <c r="D33" s="13">
        <f>'Brixton 24'!$B33+'Brixton 24'!$C33</f>
        <v>119.01</v>
      </c>
      <c r="E33" s="15">
        <f>'Brixton 24'!$B33/'Brixton 24'!$D33</f>
        <v>0.11200739433661036</v>
      </c>
      <c r="F33" s="11">
        <v>45516</v>
      </c>
      <c r="G33" s="36" t="s">
        <v>7</v>
      </c>
    </row>
    <row r="34" spans="1:7" ht="15.75" customHeight="1" x14ac:dyDescent="0.3">
      <c r="A34" s="35">
        <v>33</v>
      </c>
      <c r="B34" s="8">
        <v>10</v>
      </c>
      <c r="C34" s="9">
        <v>178.94</v>
      </c>
      <c r="D34" s="8">
        <f>'Brixton 24'!$B34+'Brixton 24'!$C34</f>
        <v>188.94</v>
      </c>
      <c r="E34" s="10">
        <f>'Brixton 24'!$B34/'Brixton 24'!$D34</f>
        <v>5.2926855086270777E-2</v>
      </c>
      <c r="F34" s="11">
        <v>45523</v>
      </c>
      <c r="G34" s="36" t="s">
        <v>7</v>
      </c>
    </row>
    <row r="35" spans="1:7" ht="15.75" customHeight="1" x14ac:dyDescent="0.3">
      <c r="A35" s="12">
        <v>34</v>
      </c>
      <c r="B35" s="13">
        <v>6</v>
      </c>
      <c r="C35" s="14">
        <v>339.59</v>
      </c>
      <c r="D35" s="13">
        <f>'Brixton 24'!$B35+'Brixton 24'!$C35</f>
        <v>345.59</v>
      </c>
      <c r="E35" s="15">
        <f>'Brixton 24'!$B35/'Brixton 24'!$D35</f>
        <v>1.7361613472612055E-2</v>
      </c>
      <c r="F35" s="11">
        <v>45530</v>
      </c>
      <c r="G35" s="36" t="s">
        <v>7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7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7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7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7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7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7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7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7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7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7</v>
      </c>
    </row>
    <row r="46" spans="1:7" ht="15.75" customHeight="1" x14ac:dyDescent="0.3">
      <c r="A46" s="35">
        <v>45</v>
      </c>
      <c r="B46" s="8">
        <v>26.11</v>
      </c>
      <c r="C46" s="9">
        <v>101.91</v>
      </c>
      <c r="D46" s="8">
        <f>'Brixton 24'!$B46+'Brixton 24'!$C46</f>
        <v>128.01999999999998</v>
      </c>
      <c r="E46" s="10">
        <f>'Brixton 24'!$B46/'Brixton 24'!$D46</f>
        <v>0.20395250742071555</v>
      </c>
      <c r="F46" s="11">
        <v>45606</v>
      </c>
      <c r="G46" s="36" t="s">
        <v>7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7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7</v>
      </c>
    </row>
    <row r="49" spans="1:7" ht="15.75" customHeight="1" x14ac:dyDescent="0.3">
      <c r="A49" s="12">
        <v>48</v>
      </c>
      <c r="B49" s="13">
        <v>25.22</v>
      </c>
      <c r="C49" s="14">
        <v>329.79</v>
      </c>
      <c r="D49" s="13">
        <f>'Brixton 24'!$B49+'Brixton 24'!$C49</f>
        <v>355.01</v>
      </c>
      <c r="E49" s="15">
        <f>'Brixton 24'!$B49/'Brixton 24'!$D49</f>
        <v>7.1040252387256697E-2</v>
      </c>
      <c r="F49" s="11">
        <v>45627</v>
      </c>
      <c r="G49" s="36" t="s">
        <v>7</v>
      </c>
    </row>
    <row r="50" spans="1:7" ht="15.75" customHeight="1" x14ac:dyDescent="0.3">
      <c r="A50" s="35">
        <v>49</v>
      </c>
      <c r="B50" s="8">
        <v>16.809999999999999</v>
      </c>
      <c r="C50" s="9">
        <v>96.97</v>
      </c>
      <c r="D50" s="8">
        <f>'Brixton 24'!$B50+'Brixton 24'!$C50</f>
        <v>113.78</v>
      </c>
      <c r="E50" s="10">
        <f>'Brixton 24'!$B50/'Brixton 24'!$D50</f>
        <v>0.14774125505361221</v>
      </c>
      <c r="F50" s="11">
        <v>45634</v>
      </c>
      <c r="G50" s="36" t="s">
        <v>7</v>
      </c>
    </row>
    <row r="51" spans="1:7" ht="15.75" customHeight="1" x14ac:dyDescent="0.3">
      <c r="A51" s="12">
        <v>50</v>
      </c>
      <c r="B51" s="13">
        <v>6.77</v>
      </c>
      <c r="C51" s="14">
        <v>47.07</v>
      </c>
      <c r="D51" s="13">
        <f>'Brixton 24'!$B51+'Brixton 24'!$C51</f>
        <v>53.84</v>
      </c>
      <c r="E51" s="15">
        <f>'Brixton 24'!$B51/'Brixton 24'!$D51</f>
        <v>0.12574294205052006</v>
      </c>
      <c r="F51" s="11">
        <v>45641</v>
      </c>
      <c r="G51" s="36" t="s">
        <v>7</v>
      </c>
    </row>
    <row r="52" spans="1:7" ht="15.75" customHeight="1" x14ac:dyDescent="0.3">
      <c r="A52" s="35">
        <v>51</v>
      </c>
      <c r="B52" s="8">
        <v>0</v>
      </c>
      <c r="C52" s="9">
        <v>60.12</v>
      </c>
      <c r="D52" s="8">
        <f>'Brixton 24'!$B52+'Brixton 24'!$C52</f>
        <v>60.12</v>
      </c>
      <c r="E52" s="10">
        <f>'Brixton 24'!$B52/'Brixton 24'!$D52</f>
        <v>0</v>
      </c>
      <c r="F52" s="11">
        <v>45648</v>
      </c>
      <c r="G52" s="36" t="s">
        <v>7</v>
      </c>
    </row>
    <row r="53" spans="1:7" ht="15.75" customHeight="1" x14ac:dyDescent="0.3">
      <c r="A53" s="12">
        <v>52</v>
      </c>
      <c r="B53" s="13">
        <v>0</v>
      </c>
      <c r="C53" s="14">
        <v>169.61</v>
      </c>
      <c r="D53" s="13">
        <f>'Brixton 24'!$B53+'Brixton 24'!$C53</f>
        <v>169.61</v>
      </c>
      <c r="E53" s="15">
        <f>'Brixton 24'!$B53/'Brixton 24'!$D53</f>
        <v>0</v>
      </c>
      <c r="F53" s="11">
        <v>45655</v>
      </c>
      <c r="G53" s="36" t="s">
        <v>7</v>
      </c>
    </row>
    <row r="54" spans="1:7" ht="15.75" customHeight="1" x14ac:dyDescent="0.3">
      <c r="A54" s="16"/>
      <c r="B54" s="8"/>
      <c r="C54" s="9"/>
      <c r="D54" s="17"/>
      <c r="E54" s="18"/>
      <c r="F54" s="19"/>
      <c r="G54" s="20"/>
    </row>
    <row r="55" spans="1:7" ht="15.75" customHeight="1" x14ac:dyDescent="0.3">
      <c r="A55" s="12"/>
      <c r="B55" s="21"/>
      <c r="C55" s="22"/>
      <c r="D55" s="13"/>
      <c r="E55" s="15"/>
      <c r="F55" s="23"/>
      <c r="G55" s="24"/>
    </row>
    <row r="56" spans="1:7" ht="15.75" customHeight="1" x14ac:dyDescent="0.3">
      <c r="A56" s="12"/>
      <c r="B56" s="21"/>
      <c r="C56" s="22"/>
      <c r="D56" s="13"/>
      <c r="E56" s="15"/>
      <c r="F56" s="23"/>
      <c r="G56" s="24"/>
    </row>
    <row r="57" spans="1:7" ht="15.75" customHeight="1" x14ac:dyDescent="0.3">
      <c r="A57" s="12"/>
      <c r="B57" s="21"/>
      <c r="C57" s="22"/>
      <c r="D57" s="13"/>
      <c r="E57" s="15"/>
      <c r="F57" s="23"/>
      <c r="G57" s="24"/>
    </row>
    <row r="58" spans="1:7" ht="15.75" customHeight="1" x14ac:dyDescent="0.3">
      <c r="A58" s="12"/>
      <c r="B58" s="21"/>
      <c r="C58" s="22"/>
      <c r="D58" s="13"/>
      <c r="E58" s="15"/>
      <c r="F58" s="23"/>
      <c r="G58" s="24"/>
    </row>
    <row r="59" spans="1:7" ht="15.75" customHeight="1" x14ac:dyDescent="0.3">
      <c r="A59" s="12"/>
      <c r="B59" s="21"/>
      <c r="C59" s="22"/>
      <c r="D59" s="13"/>
      <c r="E59" s="15"/>
      <c r="F59" s="23"/>
      <c r="G59" s="24"/>
    </row>
    <row r="60" spans="1:7" ht="15.75" customHeight="1" x14ac:dyDescent="0.3">
      <c r="A60" s="12"/>
      <c r="B60" s="21"/>
      <c r="C60" s="22"/>
      <c r="D60" s="13"/>
      <c r="E60" s="15"/>
      <c r="F60" s="23"/>
      <c r="G60" s="24"/>
    </row>
    <row r="61" spans="1:7" ht="15.75" customHeight="1" x14ac:dyDescent="0.3">
      <c r="A61" s="12"/>
      <c r="B61" s="21"/>
      <c r="C61" s="22"/>
      <c r="D61" s="13"/>
      <c r="E61" s="15"/>
      <c r="F61" s="23"/>
      <c r="G61" s="24"/>
    </row>
    <row r="62" spans="1:7" ht="15.75" customHeight="1" x14ac:dyDescent="0.3">
      <c r="A62" s="12"/>
      <c r="B62" s="21"/>
      <c r="C62" s="22"/>
      <c r="D62" s="13"/>
      <c r="E62" s="15"/>
      <c r="F62" s="23"/>
      <c r="G62" s="24"/>
    </row>
    <row r="63" spans="1:7" ht="15.75" customHeight="1" x14ac:dyDescent="0.3">
      <c r="A63" s="12"/>
      <c r="B63" s="21"/>
      <c r="C63" s="22"/>
      <c r="D63" s="13"/>
      <c r="E63" s="15"/>
      <c r="F63" s="23"/>
      <c r="G63" s="24"/>
    </row>
    <row r="64" spans="1:7" ht="15.75" customHeight="1" x14ac:dyDescent="0.3">
      <c r="A64" s="12"/>
      <c r="B64" s="21"/>
      <c r="C64" s="22"/>
      <c r="D64" s="13"/>
      <c r="E64" s="15"/>
      <c r="F64" s="23"/>
      <c r="G64" s="24"/>
    </row>
    <row r="65" spans="1:7" ht="15.75" customHeight="1" x14ac:dyDescent="0.3">
      <c r="A65" s="12"/>
      <c r="B65" s="21"/>
      <c r="C65" s="22"/>
      <c r="D65" s="13"/>
      <c r="E65" s="15"/>
      <c r="F65" s="23"/>
      <c r="G65" s="24"/>
    </row>
    <row r="66" spans="1:7" ht="15.75" customHeight="1" x14ac:dyDescent="0.3">
      <c r="A66" s="12"/>
      <c r="B66" s="21"/>
      <c r="C66" s="22"/>
      <c r="D66" s="13"/>
      <c r="E66" s="15"/>
      <c r="F66" s="23"/>
      <c r="G66" s="24"/>
    </row>
    <row r="67" spans="1:7" ht="15.75" customHeight="1" x14ac:dyDescent="0.3">
      <c r="A67" s="35"/>
      <c r="B67" s="25"/>
      <c r="C67" s="26"/>
      <c r="D67" s="8"/>
      <c r="E67" s="10"/>
      <c r="F67" s="27"/>
      <c r="G67" s="36"/>
    </row>
    <row r="68" spans="1:7" ht="15.75" customHeight="1" x14ac:dyDescent="0.3">
      <c r="A68" s="35"/>
      <c r="B68" s="25"/>
      <c r="C68" s="26"/>
      <c r="D68" s="8"/>
      <c r="E68" s="10"/>
      <c r="F68" s="27"/>
      <c r="G68" s="36"/>
    </row>
    <row r="69" spans="1:7" ht="15.75" customHeight="1" x14ac:dyDescent="0.3">
      <c r="A69" s="35"/>
      <c r="B69" s="25"/>
      <c r="C69" s="26"/>
      <c r="D69" s="8"/>
      <c r="E69" s="10"/>
      <c r="F69" s="27"/>
      <c r="G69" s="36"/>
    </row>
    <row r="70" spans="1:7" ht="15.75" customHeight="1" x14ac:dyDescent="0.3">
      <c r="A70" s="35"/>
      <c r="B70" s="25"/>
      <c r="C70" s="26"/>
      <c r="D70" s="8"/>
      <c r="E70" s="10"/>
      <c r="F70" s="27"/>
      <c r="G70" s="36"/>
    </row>
    <row r="71" spans="1:7" ht="15.75" customHeight="1" x14ac:dyDescent="0.3">
      <c r="A71" s="35"/>
      <c r="B71" s="25"/>
      <c r="C71" s="26"/>
      <c r="D71" s="8"/>
      <c r="E71" s="10"/>
      <c r="F71" s="27"/>
      <c r="G71" s="36"/>
    </row>
    <row r="72" spans="1:7" ht="15.75" customHeight="1" x14ac:dyDescent="0.3">
      <c r="A72" s="35"/>
      <c r="B72" s="25"/>
      <c r="C72" s="26"/>
      <c r="D72" s="8"/>
      <c r="E72" s="10"/>
      <c r="F72" s="27"/>
      <c r="G72" s="36"/>
    </row>
    <row r="73" spans="1:7" ht="15.75" customHeight="1" x14ac:dyDescent="0.3">
      <c r="A73" s="35"/>
      <c r="B73" s="25"/>
      <c r="C73" s="26"/>
      <c r="D73" s="8"/>
      <c r="E73" s="10"/>
      <c r="F73" s="27"/>
      <c r="G73" s="36"/>
    </row>
    <row r="74" spans="1:7" ht="15.75" customHeight="1" x14ac:dyDescent="0.3">
      <c r="A74" s="35"/>
      <c r="B74" s="25"/>
      <c r="C74" s="26"/>
      <c r="D74" s="8"/>
      <c r="E74" s="10"/>
      <c r="F74" s="27"/>
      <c r="G74" s="36"/>
    </row>
    <row r="75" spans="1:7" ht="15.75" customHeight="1" x14ac:dyDescent="0.3">
      <c r="A75" s="35"/>
      <c r="B75" s="25"/>
      <c r="C75" s="26"/>
      <c r="D75" s="8"/>
      <c r="E75" s="10"/>
      <c r="F75" s="27"/>
      <c r="G75" s="36"/>
    </row>
    <row r="76" spans="1:7" ht="15.75" customHeight="1" x14ac:dyDescent="0.3">
      <c r="A76" s="35"/>
      <c r="B76" s="25"/>
      <c r="C76" s="26"/>
      <c r="D76" s="8"/>
      <c r="E76" s="10"/>
      <c r="F76" s="27"/>
      <c r="G76" s="36"/>
    </row>
    <row r="77" spans="1:7" ht="15.75" customHeight="1" x14ac:dyDescent="0.3">
      <c r="A77" s="35"/>
      <c r="B77" s="25"/>
      <c r="C77" s="26"/>
      <c r="D77" s="8"/>
      <c r="E77" s="10"/>
      <c r="F77" s="27"/>
      <c r="G77" s="36"/>
    </row>
    <row r="78" spans="1:7" ht="15.75" customHeight="1" x14ac:dyDescent="0.3">
      <c r="A78" s="35"/>
      <c r="B78" s="25"/>
      <c r="C78" s="26"/>
      <c r="D78" s="8"/>
      <c r="E78" s="10"/>
      <c r="F78" s="27"/>
      <c r="G78" s="36"/>
    </row>
    <row r="79" spans="1:7" ht="15.75" customHeight="1" x14ac:dyDescent="0.3">
      <c r="A79" s="12"/>
      <c r="B79" s="21"/>
      <c r="C79" s="22"/>
      <c r="D79" s="13"/>
      <c r="E79" s="15"/>
      <c r="F79" s="23"/>
      <c r="G79" s="24"/>
    </row>
    <row r="80" spans="1:7" ht="15.75" customHeight="1" x14ac:dyDescent="0.3">
      <c r="A80" s="12"/>
      <c r="B80" s="21"/>
      <c r="C80" s="22"/>
      <c r="D80" s="13"/>
      <c r="E80" s="15"/>
      <c r="F80" s="23"/>
      <c r="G80" s="24"/>
    </row>
    <row r="81" spans="1:7" ht="15.75" customHeight="1" x14ac:dyDescent="0.3">
      <c r="A81" s="12"/>
      <c r="B81" s="21"/>
      <c r="C81" s="22"/>
      <c r="D81" s="13"/>
      <c r="E81" s="15"/>
      <c r="F81" s="23"/>
      <c r="G81" s="24"/>
    </row>
    <row r="82" spans="1:7" ht="15.75" customHeight="1" x14ac:dyDescent="0.3">
      <c r="A82" s="12"/>
      <c r="B82" s="21"/>
      <c r="C82" s="22"/>
      <c r="D82" s="13"/>
      <c r="E82" s="15"/>
      <c r="F82" s="23"/>
      <c r="G82" s="24"/>
    </row>
    <row r="83" spans="1:7" ht="15.75" customHeight="1" x14ac:dyDescent="0.3">
      <c r="A83" s="12"/>
      <c r="B83" s="21"/>
      <c r="C83" s="22"/>
      <c r="D83" s="13"/>
      <c r="E83" s="15"/>
      <c r="F83" s="23"/>
      <c r="G83" s="24"/>
    </row>
    <row r="84" spans="1:7" ht="15.75" customHeight="1" x14ac:dyDescent="0.3">
      <c r="A84" s="12"/>
      <c r="B84" s="21"/>
      <c r="C84" s="22"/>
      <c r="D84" s="13"/>
      <c r="E84" s="15"/>
      <c r="F84" s="23"/>
      <c r="G84" s="24"/>
    </row>
    <row r="85" spans="1:7" ht="15.75" customHeight="1" x14ac:dyDescent="0.3">
      <c r="A85" s="12"/>
      <c r="B85" s="21"/>
      <c r="C85" s="22"/>
      <c r="D85" s="13"/>
      <c r="E85" s="15"/>
      <c r="F85" s="23"/>
      <c r="G85" s="24"/>
    </row>
    <row r="86" spans="1:7" ht="15.75" customHeight="1" x14ac:dyDescent="0.3">
      <c r="A86" s="12"/>
      <c r="B86" s="21"/>
      <c r="C86" s="22"/>
      <c r="D86" s="13"/>
      <c r="E86" s="15"/>
      <c r="F86" s="23"/>
      <c r="G86" s="24"/>
    </row>
    <row r="87" spans="1:7" ht="15.75" customHeight="1" x14ac:dyDescent="0.3">
      <c r="A87" s="12"/>
      <c r="B87" s="21"/>
      <c r="C87" s="22"/>
      <c r="D87" s="13"/>
      <c r="E87" s="15"/>
      <c r="F87" s="23"/>
      <c r="G87" s="24"/>
    </row>
    <row r="88" spans="1:7" ht="15.75" customHeight="1" x14ac:dyDescent="0.3">
      <c r="A88" s="12"/>
      <c r="B88" s="21"/>
      <c r="C88" s="22"/>
      <c r="D88" s="13"/>
      <c r="E88" s="15"/>
      <c r="F88" s="23"/>
      <c r="G88" s="24"/>
    </row>
    <row r="89" spans="1:7" ht="15.75" customHeight="1" x14ac:dyDescent="0.3">
      <c r="A89" s="12"/>
      <c r="B89" s="21"/>
      <c r="C89" s="22"/>
      <c r="D89" s="13"/>
      <c r="E89" s="15"/>
      <c r="F89" s="23"/>
      <c r="G89" s="24"/>
    </row>
    <row r="90" spans="1:7" ht="15.75" customHeight="1" x14ac:dyDescent="0.3">
      <c r="A90" s="12"/>
      <c r="B90" s="21"/>
      <c r="C90" s="22"/>
      <c r="D90" s="13"/>
      <c r="E90" s="15"/>
      <c r="F90" s="23"/>
      <c r="G90" s="24"/>
    </row>
    <row r="91" spans="1:7" ht="15.75" customHeight="1" x14ac:dyDescent="0.3">
      <c r="A91" s="35"/>
      <c r="B91" s="25"/>
      <c r="C91" s="26"/>
      <c r="D91" s="8"/>
      <c r="E91" s="10"/>
      <c r="F91" s="27"/>
      <c r="G91" s="36"/>
    </row>
    <row r="92" spans="1:7" ht="15.75" customHeight="1" x14ac:dyDescent="0.3">
      <c r="A92" s="35"/>
      <c r="B92" s="25"/>
      <c r="C92" s="26"/>
      <c r="D92" s="8"/>
      <c r="E92" s="10"/>
      <c r="F92" s="27"/>
      <c r="G92" s="36"/>
    </row>
    <row r="93" spans="1:7" ht="15.75" customHeight="1" x14ac:dyDescent="0.3">
      <c r="A93" s="35"/>
      <c r="B93" s="25"/>
      <c r="C93" s="26"/>
      <c r="D93" s="8"/>
      <c r="E93" s="10"/>
      <c r="F93" s="27"/>
      <c r="G93" s="36"/>
    </row>
    <row r="94" spans="1:7" ht="15.75" customHeight="1" x14ac:dyDescent="0.3">
      <c r="A94" s="35"/>
      <c r="B94" s="25"/>
      <c r="C94" s="26"/>
      <c r="D94" s="8"/>
      <c r="E94" s="10"/>
      <c r="F94" s="27"/>
      <c r="G94" s="36"/>
    </row>
    <row r="95" spans="1:7" ht="15.75" customHeight="1" x14ac:dyDescent="0.3">
      <c r="A95" s="35"/>
      <c r="B95" s="25"/>
      <c r="C95" s="26"/>
      <c r="D95" s="8"/>
      <c r="E95" s="10"/>
      <c r="F95" s="27"/>
      <c r="G95" s="36"/>
    </row>
    <row r="96" spans="1:7" ht="15.75" customHeight="1" x14ac:dyDescent="0.3">
      <c r="A96" s="35"/>
      <c r="B96" s="25"/>
      <c r="C96" s="26"/>
      <c r="D96" s="8"/>
      <c r="E96" s="10"/>
      <c r="F96" s="27"/>
      <c r="G96" s="36"/>
    </row>
    <row r="97" spans="1:7" ht="15.75" customHeight="1" x14ac:dyDescent="0.3">
      <c r="A97" s="35"/>
      <c r="B97" s="25"/>
      <c r="C97" s="26"/>
      <c r="D97" s="8"/>
      <c r="E97" s="10"/>
      <c r="F97" s="27"/>
      <c r="G97" s="36"/>
    </row>
    <row r="98" spans="1:7" ht="15.75" customHeight="1" x14ac:dyDescent="0.3">
      <c r="A98" s="35"/>
      <c r="B98" s="25"/>
      <c r="C98" s="26"/>
      <c r="D98" s="8"/>
      <c r="E98" s="10"/>
      <c r="F98" s="27"/>
      <c r="G98" s="36"/>
    </row>
    <row r="99" spans="1:7" ht="15.75" customHeight="1" x14ac:dyDescent="0.3">
      <c r="A99" s="35"/>
      <c r="B99" s="25"/>
      <c r="C99" s="26"/>
      <c r="D99" s="8"/>
      <c r="E99" s="10"/>
      <c r="F99" s="27"/>
      <c r="G99" s="36"/>
    </row>
    <row r="100" spans="1:7" ht="15.75" customHeight="1" x14ac:dyDescent="0.3">
      <c r="A100" s="35"/>
      <c r="B100" s="25"/>
      <c r="C100" s="26"/>
      <c r="D100" s="8"/>
      <c r="E100" s="10"/>
      <c r="F100" s="27"/>
      <c r="G100" s="36"/>
    </row>
    <row r="101" spans="1:7" ht="15.75" customHeight="1" x14ac:dyDescent="0.3">
      <c r="A101" s="35"/>
      <c r="B101" s="25"/>
      <c r="C101" s="26"/>
      <c r="D101" s="8"/>
      <c r="E101" s="10"/>
      <c r="F101" s="27"/>
      <c r="G101" s="36"/>
    </row>
    <row r="102" spans="1:7" ht="15.75" customHeight="1" x14ac:dyDescent="0.3">
      <c r="A102" s="35"/>
      <c r="B102" s="25"/>
      <c r="C102" s="26"/>
      <c r="D102" s="8"/>
      <c r="E102" s="10"/>
      <c r="F102" s="27"/>
      <c r="G102" s="36"/>
    </row>
    <row r="103" spans="1:7" ht="15.75" customHeight="1" x14ac:dyDescent="0.3">
      <c r="A103" s="12"/>
      <c r="B103" s="21"/>
      <c r="C103" s="22"/>
      <c r="D103" s="13"/>
      <c r="E103" s="15"/>
      <c r="F103" s="23"/>
      <c r="G103" s="24"/>
    </row>
    <row r="104" spans="1:7" ht="15.75" customHeight="1" x14ac:dyDescent="0.3">
      <c r="A104" s="12"/>
      <c r="B104" s="21"/>
      <c r="C104" s="22"/>
      <c r="D104" s="13"/>
      <c r="E104" s="15"/>
      <c r="F104" s="23"/>
      <c r="G104" s="24"/>
    </row>
    <row r="105" spans="1:7" ht="15.75" customHeight="1" x14ac:dyDescent="0.3">
      <c r="A105" s="12"/>
      <c r="B105" s="21"/>
      <c r="C105" s="22"/>
      <c r="D105" s="13"/>
      <c r="E105" s="15"/>
      <c r="F105" s="23"/>
      <c r="G105" s="24"/>
    </row>
    <row r="106" spans="1:7" ht="15.75" customHeight="1" x14ac:dyDescent="0.3">
      <c r="A106" s="12"/>
      <c r="B106" s="21"/>
      <c r="C106" s="22"/>
      <c r="D106" s="13"/>
      <c r="E106" s="15"/>
      <c r="F106" s="23"/>
      <c r="G106" s="24"/>
    </row>
    <row r="107" spans="1:7" ht="15.75" customHeight="1" x14ac:dyDescent="0.3">
      <c r="A107" s="12"/>
      <c r="B107" s="21"/>
      <c r="C107" s="22"/>
      <c r="D107" s="13"/>
      <c r="E107" s="15"/>
      <c r="F107" s="23"/>
      <c r="G107" s="24"/>
    </row>
    <row r="108" spans="1:7" ht="15.75" customHeight="1" x14ac:dyDescent="0.3">
      <c r="A108" s="12"/>
      <c r="B108" s="21"/>
      <c r="C108" s="22"/>
      <c r="D108" s="13"/>
      <c r="E108" s="15"/>
      <c r="F108" s="23"/>
      <c r="G108" s="24"/>
    </row>
    <row r="109" spans="1:7" ht="15.75" customHeight="1" x14ac:dyDescent="0.3">
      <c r="A109" s="12"/>
      <c r="B109" s="21"/>
      <c r="C109" s="22"/>
      <c r="D109" s="13"/>
      <c r="E109" s="15"/>
      <c r="F109" s="23"/>
      <c r="G109" s="24"/>
    </row>
    <row r="110" spans="1:7" ht="15.75" customHeight="1" x14ac:dyDescent="0.3">
      <c r="A110" s="12"/>
      <c r="B110" s="21"/>
      <c r="C110" s="22"/>
      <c r="D110" s="13"/>
      <c r="E110" s="15"/>
      <c r="F110" s="23"/>
      <c r="G110" s="24"/>
    </row>
    <row r="111" spans="1:7" ht="15.75" customHeight="1" x14ac:dyDescent="0.3">
      <c r="A111" s="12"/>
      <c r="B111" s="21"/>
      <c r="C111" s="22"/>
      <c r="D111" s="13"/>
      <c r="E111" s="15"/>
      <c r="F111" s="23"/>
      <c r="G111" s="24"/>
    </row>
    <row r="112" spans="1:7" ht="15.75" customHeight="1" x14ac:dyDescent="0.3">
      <c r="A112" s="12"/>
      <c r="B112" s="21"/>
      <c r="C112" s="22"/>
      <c r="D112" s="13"/>
      <c r="E112" s="15"/>
      <c r="F112" s="23"/>
      <c r="G112" s="24"/>
    </row>
    <row r="113" spans="1:7" ht="15.75" customHeight="1" x14ac:dyDescent="0.3">
      <c r="A113" s="12"/>
      <c r="B113" s="21"/>
      <c r="C113" s="22"/>
      <c r="D113" s="13"/>
      <c r="E113" s="15"/>
      <c r="F113" s="23"/>
      <c r="G113" s="24"/>
    </row>
    <row r="114" spans="1:7" ht="15.75" customHeight="1" x14ac:dyDescent="0.3">
      <c r="A114" s="12"/>
      <c r="B114" s="21"/>
      <c r="C114" s="22"/>
      <c r="D114" s="13"/>
      <c r="E114" s="15"/>
      <c r="F114" s="23"/>
      <c r="G114" s="24"/>
    </row>
    <row r="115" spans="1:7" ht="15.75" customHeight="1" x14ac:dyDescent="0.3">
      <c r="A115" s="35"/>
      <c r="B115" s="25"/>
      <c r="C115" s="26"/>
      <c r="D115" s="8"/>
      <c r="E115" s="10"/>
      <c r="F115" s="27"/>
      <c r="G115" s="36"/>
    </row>
    <row r="116" spans="1:7" ht="15.75" customHeight="1" x14ac:dyDescent="0.3">
      <c r="A116" s="35"/>
      <c r="B116" s="25"/>
      <c r="C116" s="26"/>
      <c r="D116" s="8"/>
      <c r="E116" s="10"/>
      <c r="F116" s="27"/>
      <c r="G116" s="36"/>
    </row>
    <row r="117" spans="1:7" ht="15.75" customHeight="1" x14ac:dyDescent="0.3">
      <c r="A117" s="35"/>
      <c r="B117" s="25"/>
      <c r="C117" s="26"/>
      <c r="D117" s="8"/>
      <c r="E117" s="10"/>
      <c r="F117" s="27"/>
      <c r="G117" s="36"/>
    </row>
    <row r="118" spans="1:7" ht="15.75" customHeight="1" x14ac:dyDescent="0.3">
      <c r="A118" s="35"/>
      <c r="B118" s="25"/>
      <c r="C118" s="26"/>
      <c r="D118" s="8"/>
      <c r="E118" s="10"/>
      <c r="F118" s="27"/>
      <c r="G118" s="36"/>
    </row>
    <row r="119" spans="1:7" ht="15.75" customHeight="1" x14ac:dyDescent="0.3">
      <c r="A119" s="35"/>
      <c r="B119" s="25"/>
      <c r="C119" s="26"/>
      <c r="D119" s="8"/>
      <c r="E119" s="10"/>
      <c r="F119" s="27"/>
      <c r="G119" s="36"/>
    </row>
    <row r="120" spans="1:7" ht="15.75" customHeight="1" x14ac:dyDescent="0.3">
      <c r="A120" s="35"/>
      <c r="B120" s="25"/>
      <c r="C120" s="26"/>
      <c r="D120" s="8"/>
      <c r="E120" s="10"/>
      <c r="F120" s="27"/>
      <c r="G120" s="36"/>
    </row>
    <row r="121" spans="1:7" ht="15.75" customHeight="1" x14ac:dyDescent="0.3">
      <c r="A121" s="35"/>
      <c r="B121" s="25"/>
      <c r="C121" s="26"/>
      <c r="D121" s="8"/>
      <c r="E121" s="10"/>
      <c r="F121" s="27"/>
      <c r="G121" s="36"/>
    </row>
    <row r="122" spans="1:7" ht="15.75" customHeight="1" x14ac:dyDescent="0.3">
      <c r="A122" s="35"/>
      <c r="B122" s="25"/>
      <c r="C122" s="26"/>
      <c r="D122" s="8"/>
      <c r="E122" s="10"/>
      <c r="F122" s="27"/>
      <c r="G122" s="36"/>
    </row>
    <row r="123" spans="1:7" ht="15.75" customHeight="1" x14ac:dyDescent="0.3">
      <c r="A123" s="35"/>
      <c r="B123" s="25"/>
      <c r="C123" s="26"/>
      <c r="D123" s="8"/>
      <c r="E123" s="10"/>
      <c r="F123" s="27"/>
      <c r="G123" s="36"/>
    </row>
    <row r="124" spans="1:7" ht="15.75" customHeight="1" x14ac:dyDescent="0.3">
      <c r="A124" s="35"/>
      <c r="B124" s="25"/>
      <c r="C124" s="26"/>
      <c r="D124" s="8"/>
      <c r="E124" s="10"/>
      <c r="F124" s="27"/>
      <c r="G124" s="36"/>
    </row>
    <row r="125" spans="1:7" ht="15.75" customHeight="1" x14ac:dyDescent="0.3">
      <c r="A125" s="35"/>
      <c r="B125" s="25"/>
      <c r="C125" s="26"/>
      <c r="D125" s="8"/>
      <c r="E125" s="10"/>
      <c r="F125" s="27"/>
      <c r="G125" s="36"/>
    </row>
    <row r="126" spans="1:7" ht="15.75" customHeight="1" x14ac:dyDescent="0.3">
      <c r="A126" s="35"/>
      <c r="B126" s="25"/>
      <c r="C126" s="26"/>
      <c r="D126" s="8"/>
      <c r="E126" s="10"/>
      <c r="F126" s="27"/>
      <c r="G126" s="36"/>
    </row>
    <row r="127" spans="1:7" ht="15.75" customHeight="1" x14ac:dyDescent="0.3">
      <c r="A127" s="12"/>
      <c r="B127" s="21"/>
      <c r="C127" s="22"/>
      <c r="D127" s="13"/>
      <c r="E127" s="15"/>
      <c r="F127" s="23"/>
      <c r="G127" s="24"/>
    </row>
    <row r="128" spans="1:7" ht="15.75" customHeight="1" x14ac:dyDescent="0.3">
      <c r="A128" s="12"/>
      <c r="B128" s="21"/>
      <c r="C128" s="22"/>
      <c r="D128" s="13"/>
      <c r="E128" s="15"/>
      <c r="F128" s="23"/>
      <c r="G128" s="24"/>
    </row>
    <row r="129" spans="1:7" ht="15.75" customHeight="1" x14ac:dyDescent="0.3">
      <c r="A129" s="12"/>
      <c r="B129" s="21"/>
      <c r="C129" s="22"/>
      <c r="D129" s="13"/>
      <c r="E129" s="15"/>
      <c r="F129" s="23"/>
      <c r="G129" s="24"/>
    </row>
    <row r="130" spans="1:7" ht="15.75" customHeight="1" x14ac:dyDescent="0.3">
      <c r="A130" s="12"/>
      <c r="B130" s="21"/>
      <c r="C130" s="22"/>
      <c r="D130" s="13"/>
      <c r="E130" s="15"/>
      <c r="F130" s="23"/>
      <c r="G130" s="24"/>
    </row>
    <row r="131" spans="1:7" ht="15.75" customHeight="1" x14ac:dyDescent="0.3">
      <c r="A131" s="12"/>
      <c r="B131" s="21"/>
      <c r="C131" s="22"/>
      <c r="D131" s="13"/>
      <c r="E131" s="15"/>
      <c r="F131" s="23"/>
      <c r="G131" s="24"/>
    </row>
    <row r="132" spans="1:7" ht="15.75" customHeight="1" x14ac:dyDescent="0.3">
      <c r="A132" s="12"/>
      <c r="B132" s="21"/>
      <c r="C132" s="22"/>
      <c r="D132" s="13"/>
      <c r="E132" s="15"/>
      <c r="F132" s="23"/>
      <c r="G132" s="24"/>
    </row>
    <row r="133" spans="1:7" ht="15.75" customHeight="1" x14ac:dyDescent="0.3">
      <c r="A133" s="12"/>
      <c r="B133" s="21"/>
      <c r="C133" s="22"/>
      <c r="D133" s="13"/>
      <c r="E133" s="15"/>
      <c r="F133" s="23"/>
      <c r="G133" s="24"/>
    </row>
    <row r="134" spans="1:7" ht="15.75" customHeight="1" x14ac:dyDescent="0.3">
      <c r="A134" s="12"/>
      <c r="B134" s="21"/>
      <c r="C134" s="22"/>
      <c r="D134" s="13"/>
      <c r="E134" s="15"/>
      <c r="F134" s="23"/>
      <c r="G134" s="24"/>
    </row>
    <row r="135" spans="1:7" ht="15.75" customHeight="1" x14ac:dyDescent="0.3">
      <c r="A135" s="12"/>
      <c r="B135" s="21"/>
      <c r="C135" s="22"/>
      <c r="D135" s="13"/>
      <c r="E135" s="15"/>
      <c r="F135" s="23"/>
      <c r="G135" s="24"/>
    </row>
    <row r="136" spans="1:7" ht="15.75" customHeight="1" x14ac:dyDescent="0.3">
      <c r="A136" s="12"/>
      <c r="B136" s="21"/>
      <c r="C136" s="22"/>
      <c r="D136" s="13"/>
      <c r="E136" s="15"/>
      <c r="F136" s="23"/>
      <c r="G136" s="24"/>
    </row>
    <row r="137" spans="1:7" ht="15.75" customHeight="1" x14ac:dyDescent="0.3">
      <c r="A137" s="12"/>
      <c r="B137" s="21"/>
      <c r="C137" s="22"/>
      <c r="D137" s="13"/>
      <c r="E137" s="15"/>
      <c r="F137" s="23"/>
      <c r="G137" s="24"/>
    </row>
    <row r="138" spans="1:7" ht="15.75" customHeight="1" x14ac:dyDescent="0.3">
      <c r="A138" s="12"/>
      <c r="B138" s="21"/>
      <c r="C138" s="22"/>
      <c r="D138" s="13"/>
      <c r="E138" s="15"/>
      <c r="F138" s="23"/>
      <c r="G138" s="24"/>
    </row>
    <row r="139" spans="1:7" ht="15.75" customHeight="1" x14ac:dyDescent="0.3">
      <c r="A139" s="35"/>
      <c r="B139" s="25"/>
      <c r="C139" s="26"/>
      <c r="D139" s="8"/>
      <c r="E139" s="10"/>
      <c r="F139" s="27"/>
      <c r="G139" s="36"/>
    </row>
    <row r="140" spans="1:7" ht="15.75" customHeight="1" x14ac:dyDescent="0.3">
      <c r="A140" s="35"/>
      <c r="B140" s="25"/>
      <c r="C140" s="26"/>
      <c r="D140" s="8"/>
      <c r="E140" s="10"/>
      <c r="F140" s="27"/>
      <c r="G140" s="36"/>
    </row>
    <row r="141" spans="1:7" ht="15.75" customHeight="1" x14ac:dyDescent="0.3">
      <c r="A141" s="35"/>
      <c r="B141" s="25"/>
      <c r="C141" s="26"/>
      <c r="D141" s="8"/>
      <c r="E141" s="10"/>
      <c r="F141" s="27"/>
      <c r="G141" s="36"/>
    </row>
    <row r="142" spans="1:7" ht="15.75" customHeight="1" x14ac:dyDescent="0.3">
      <c r="A142" s="35"/>
      <c r="B142" s="25"/>
      <c r="C142" s="26"/>
      <c r="D142" s="8"/>
      <c r="E142" s="10"/>
      <c r="F142" s="27"/>
      <c r="G142" s="36"/>
    </row>
    <row r="143" spans="1:7" ht="15.75" customHeight="1" x14ac:dyDescent="0.3">
      <c r="A143" s="35"/>
      <c r="B143" s="25"/>
      <c r="C143" s="26"/>
      <c r="D143" s="8"/>
      <c r="E143" s="10"/>
      <c r="F143" s="27"/>
      <c r="G143" s="36"/>
    </row>
    <row r="144" spans="1:7" ht="15.75" customHeight="1" x14ac:dyDescent="0.3">
      <c r="A144" s="35"/>
      <c r="B144" s="25"/>
      <c r="C144" s="26"/>
      <c r="D144" s="8"/>
      <c r="E144" s="10"/>
      <c r="F144" s="27"/>
      <c r="G144" s="36"/>
    </row>
    <row r="145" spans="1:7" ht="15.75" customHeight="1" x14ac:dyDescent="0.3">
      <c r="A145" s="35"/>
      <c r="B145" s="25"/>
      <c r="C145" s="26"/>
      <c r="D145" s="8"/>
      <c r="E145" s="10"/>
      <c r="F145" s="27"/>
      <c r="G145" s="36"/>
    </row>
    <row r="146" spans="1:7" ht="15.75" customHeight="1" x14ac:dyDescent="0.3">
      <c r="A146" s="35"/>
      <c r="B146" s="25"/>
      <c r="C146" s="26"/>
      <c r="D146" s="8"/>
      <c r="E146" s="10"/>
      <c r="F146" s="27"/>
      <c r="G146" s="36"/>
    </row>
    <row r="147" spans="1:7" ht="15.75" customHeight="1" x14ac:dyDescent="0.3">
      <c r="A147" s="35"/>
      <c r="B147" s="25"/>
      <c r="C147" s="26"/>
      <c r="D147" s="8"/>
      <c r="E147" s="10"/>
      <c r="F147" s="27"/>
      <c r="G147" s="36"/>
    </row>
    <row r="148" spans="1:7" ht="15.75" customHeight="1" x14ac:dyDescent="0.3">
      <c r="A148" s="35"/>
      <c r="B148" s="25"/>
      <c r="C148" s="26"/>
      <c r="D148" s="8"/>
      <c r="E148" s="10"/>
      <c r="F148" s="27"/>
      <c r="G148" s="36"/>
    </row>
    <row r="149" spans="1:7" ht="15.75" customHeight="1" x14ac:dyDescent="0.3">
      <c r="A149" s="35"/>
      <c r="B149" s="25"/>
      <c r="C149" s="26"/>
      <c r="D149" s="8"/>
      <c r="E149" s="10"/>
      <c r="F149" s="27"/>
      <c r="G149" s="36"/>
    </row>
    <row r="150" spans="1:7" ht="15.75" customHeight="1" x14ac:dyDescent="0.3">
      <c r="A150" s="35"/>
      <c r="B150" s="25"/>
      <c r="C150" s="26"/>
      <c r="D150" s="8"/>
      <c r="E150" s="10"/>
      <c r="F150" s="27"/>
      <c r="G150" s="36"/>
    </row>
    <row r="151" spans="1:7" ht="15.75" customHeight="1" x14ac:dyDescent="0.3">
      <c r="A151" s="12"/>
      <c r="B151" s="21"/>
      <c r="C151" s="22"/>
      <c r="D151" s="13"/>
      <c r="E151" s="15"/>
      <c r="F151" s="23"/>
      <c r="G151" s="24"/>
    </row>
    <row r="152" spans="1:7" ht="15.75" customHeight="1" x14ac:dyDescent="0.3">
      <c r="A152" s="12"/>
      <c r="B152" s="21"/>
      <c r="C152" s="22"/>
      <c r="D152" s="13"/>
      <c r="E152" s="15"/>
      <c r="F152" s="23"/>
      <c r="G152" s="24"/>
    </row>
    <row r="153" spans="1:7" ht="15.75" customHeight="1" x14ac:dyDescent="0.3">
      <c r="A153" s="12"/>
      <c r="B153" s="21"/>
      <c r="C153" s="22"/>
      <c r="D153" s="13"/>
      <c r="E153" s="15"/>
      <c r="F153" s="23"/>
      <c r="G153" s="24"/>
    </row>
    <row r="154" spans="1:7" ht="15.75" customHeight="1" x14ac:dyDescent="0.3">
      <c r="A154" s="12"/>
      <c r="B154" s="21"/>
      <c r="C154" s="22"/>
      <c r="D154" s="13"/>
      <c r="E154" s="15"/>
      <c r="F154" s="23"/>
      <c r="G154" s="24"/>
    </row>
    <row r="155" spans="1:7" ht="15.75" customHeight="1" x14ac:dyDescent="0.3">
      <c r="A155" s="12"/>
      <c r="B155" s="21"/>
      <c r="C155" s="22"/>
      <c r="D155" s="13"/>
      <c r="E155" s="15"/>
      <c r="F155" s="23"/>
      <c r="G155" s="24"/>
    </row>
    <row r="156" spans="1:7" ht="15.75" customHeight="1" x14ac:dyDescent="0.3">
      <c r="A156" s="12"/>
      <c r="B156" s="21"/>
      <c r="C156" s="22"/>
      <c r="D156" s="13"/>
      <c r="E156" s="15"/>
      <c r="F156" s="23"/>
      <c r="G156" s="24"/>
    </row>
    <row r="157" spans="1:7" ht="15.75" customHeight="1" x14ac:dyDescent="0.3">
      <c r="A157" s="12"/>
      <c r="B157" s="21"/>
      <c r="C157" s="22"/>
      <c r="D157" s="13"/>
      <c r="E157" s="15"/>
      <c r="F157" s="23"/>
      <c r="G157" s="24"/>
    </row>
    <row r="158" spans="1:7" ht="15.75" customHeight="1" x14ac:dyDescent="0.3">
      <c r="A158" s="12"/>
      <c r="B158" s="21"/>
      <c r="C158" s="22"/>
      <c r="D158" s="13"/>
      <c r="E158" s="15"/>
      <c r="F158" s="23"/>
      <c r="G158" s="24"/>
    </row>
    <row r="159" spans="1:7" ht="15.75" customHeight="1" x14ac:dyDescent="0.3">
      <c r="A159" s="12"/>
      <c r="B159" s="21"/>
      <c r="C159" s="22"/>
      <c r="D159" s="13"/>
      <c r="E159" s="15"/>
      <c r="F159" s="23"/>
      <c r="G159" s="24"/>
    </row>
    <row r="160" spans="1:7" ht="15.75" customHeight="1" x14ac:dyDescent="0.3">
      <c r="A160" s="12"/>
      <c r="B160" s="21"/>
      <c r="C160" s="22"/>
      <c r="D160" s="13"/>
      <c r="E160" s="15"/>
      <c r="F160" s="23"/>
      <c r="G160" s="24"/>
    </row>
    <row r="161" spans="1:7" ht="15.75" customHeight="1" x14ac:dyDescent="0.3">
      <c r="A161" s="12"/>
      <c r="B161" s="21"/>
      <c r="C161" s="22"/>
      <c r="D161" s="13"/>
      <c r="E161" s="15"/>
      <c r="F161" s="23"/>
      <c r="G161" s="24"/>
    </row>
    <row r="162" spans="1:7" ht="15.75" customHeight="1" x14ac:dyDescent="0.3">
      <c r="A162" s="12"/>
      <c r="B162" s="21"/>
      <c r="C162" s="22"/>
      <c r="D162" s="13"/>
      <c r="E162" s="15"/>
      <c r="F162" s="23"/>
      <c r="G162" s="24"/>
    </row>
    <row r="163" spans="1:7" ht="15.75" customHeight="1" x14ac:dyDescent="0.3">
      <c r="A163" s="35"/>
      <c r="B163" s="25"/>
      <c r="C163" s="26"/>
      <c r="D163" s="8"/>
      <c r="E163" s="10"/>
      <c r="F163" s="27"/>
      <c r="G163" s="36"/>
    </row>
    <row r="164" spans="1:7" ht="15.75" customHeight="1" x14ac:dyDescent="0.3">
      <c r="A164" s="35"/>
      <c r="B164" s="25"/>
      <c r="C164" s="26"/>
      <c r="D164" s="8"/>
      <c r="E164" s="10"/>
      <c r="F164" s="27"/>
      <c r="G164" s="36"/>
    </row>
    <row r="165" spans="1:7" ht="15.75" customHeight="1" x14ac:dyDescent="0.3">
      <c r="A165" s="35"/>
      <c r="B165" s="25"/>
      <c r="C165" s="26"/>
      <c r="D165" s="8"/>
      <c r="E165" s="10"/>
      <c r="F165" s="27"/>
      <c r="G165" s="36"/>
    </row>
    <row r="166" spans="1:7" ht="15.75" customHeight="1" x14ac:dyDescent="0.3">
      <c r="A166" s="35"/>
      <c r="B166" s="25"/>
      <c r="C166" s="26"/>
      <c r="D166" s="8"/>
      <c r="E166" s="10"/>
      <c r="F166" s="27"/>
      <c r="G166" s="36"/>
    </row>
    <row r="167" spans="1:7" ht="15.75" customHeight="1" x14ac:dyDescent="0.3">
      <c r="A167" s="35"/>
      <c r="B167" s="25"/>
      <c r="C167" s="26"/>
      <c r="D167" s="8"/>
      <c r="E167" s="10"/>
      <c r="F167" s="27"/>
      <c r="G167" s="36"/>
    </row>
    <row r="168" spans="1:7" ht="15.75" customHeight="1" x14ac:dyDescent="0.3">
      <c r="A168" s="35"/>
      <c r="B168" s="25"/>
      <c r="C168" s="26"/>
      <c r="D168" s="8"/>
      <c r="E168" s="10"/>
      <c r="F168" s="27"/>
      <c r="G168" s="36"/>
    </row>
    <row r="169" spans="1:7" ht="15.75" customHeight="1" x14ac:dyDescent="0.3">
      <c r="A169" s="35"/>
      <c r="B169" s="25"/>
      <c r="C169" s="26"/>
      <c r="D169" s="8"/>
      <c r="E169" s="10"/>
      <c r="F169" s="27"/>
      <c r="G169" s="36"/>
    </row>
    <row r="170" spans="1:7" ht="15.75" customHeight="1" x14ac:dyDescent="0.3">
      <c r="A170" s="35"/>
      <c r="B170" s="25"/>
      <c r="C170" s="26"/>
      <c r="D170" s="8"/>
      <c r="E170" s="10"/>
      <c r="F170" s="27"/>
      <c r="G170" s="36"/>
    </row>
    <row r="171" spans="1:7" ht="15.75" customHeight="1" x14ac:dyDescent="0.3">
      <c r="A171" s="35"/>
      <c r="B171" s="25"/>
      <c r="C171" s="26"/>
      <c r="D171" s="8"/>
      <c r="E171" s="10"/>
      <c r="F171" s="27"/>
      <c r="G171" s="36"/>
    </row>
    <row r="172" spans="1:7" ht="15.75" customHeight="1" x14ac:dyDescent="0.3">
      <c r="A172" s="35"/>
      <c r="B172" s="25"/>
      <c r="C172" s="26"/>
      <c r="D172" s="8"/>
      <c r="E172" s="10"/>
      <c r="F172" s="27"/>
      <c r="G172" s="36"/>
    </row>
    <row r="173" spans="1:7" ht="15.75" customHeight="1" x14ac:dyDescent="0.3">
      <c r="A173" s="35"/>
      <c r="B173" s="25"/>
      <c r="C173" s="26"/>
      <c r="D173" s="8"/>
      <c r="E173" s="10"/>
      <c r="F173" s="27"/>
      <c r="G173" s="36"/>
    </row>
    <row r="174" spans="1:7" ht="15.75" customHeight="1" x14ac:dyDescent="0.3">
      <c r="A174" s="35"/>
      <c r="B174" s="25"/>
      <c r="C174" s="26"/>
      <c r="D174" s="8"/>
      <c r="E174" s="10"/>
      <c r="F174" s="27"/>
      <c r="G174" s="36"/>
    </row>
    <row r="175" spans="1:7" ht="15.75" customHeight="1" x14ac:dyDescent="0.3">
      <c r="A175" s="12"/>
      <c r="B175" s="21"/>
      <c r="C175" s="22"/>
      <c r="D175" s="13"/>
      <c r="E175" s="15"/>
      <c r="F175" s="23"/>
      <c r="G175" s="24"/>
    </row>
    <row r="176" spans="1:7" ht="15.75" customHeight="1" x14ac:dyDescent="0.3">
      <c r="A176" s="12"/>
      <c r="B176" s="21"/>
      <c r="C176" s="22"/>
      <c r="D176" s="13"/>
      <c r="E176" s="15"/>
      <c r="F176" s="23"/>
      <c r="G176" s="24"/>
    </row>
    <row r="177" spans="1:7" ht="15.75" customHeight="1" x14ac:dyDescent="0.3">
      <c r="A177" s="12"/>
      <c r="B177" s="21"/>
      <c r="C177" s="22"/>
      <c r="D177" s="13"/>
      <c r="E177" s="15"/>
      <c r="F177" s="23"/>
      <c r="G177" s="24"/>
    </row>
    <row r="178" spans="1:7" ht="15.75" customHeight="1" x14ac:dyDescent="0.3">
      <c r="A178" s="12"/>
      <c r="B178" s="21"/>
      <c r="C178" s="22"/>
      <c r="D178" s="13"/>
      <c r="E178" s="15"/>
      <c r="F178" s="23"/>
      <c r="G178" s="24"/>
    </row>
    <row r="179" spans="1:7" ht="15.75" customHeight="1" x14ac:dyDescent="0.3">
      <c r="A179" s="12"/>
      <c r="B179" s="21"/>
      <c r="C179" s="22"/>
      <c r="D179" s="13"/>
      <c r="E179" s="15"/>
      <c r="F179" s="23"/>
      <c r="G179" s="24"/>
    </row>
    <row r="180" spans="1:7" ht="15.75" customHeight="1" x14ac:dyDescent="0.3">
      <c r="A180" s="12"/>
      <c r="B180" s="21"/>
      <c r="C180" s="22"/>
      <c r="D180" s="13"/>
      <c r="E180" s="15"/>
      <c r="F180" s="23"/>
      <c r="G180" s="24"/>
    </row>
    <row r="181" spans="1:7" ht="15.75" customHeight="1" x14ac:dyDescent="0.3">
      <c r="A181" s="12"/>
      <c r="B181" s="21"/>
      <c r="C181" s="22"/>
      <c r="D181" s="13"/>
      <c r="E181" s="15"/>
      <c r="F181" s="23"/>
      <c r="G181" s="24"/>
    </row>
    <row r="182" spans="1:7" ht="15.75" customHeight="1" x14ac:dyDescent="0.3">
      <c r="A182" s="12"/>
      <c r="B182" s="21"/>
      <c r="C182" s="22"/>
      <c r="D182" s="13"/>
      <c r="E182" s="15"/>
      <c r="F182" s="23"/>
      <c r="G182" s="24"/>
    </row>
    <row r="183" spans="1:7" ht="15.75" customHeight="1" x14ac:dyDescent="0.3">
      <c r="A183" s="12"/>
      <c r="B183" s="21"/>
      <c r="C183" s="22"/>
      <c r="D183" s="13"/>
      <c r="E183" s="15"/>
      <c r="F183" s="23"/>
      <c r="G183" s="24"/>
    </row>
    <row r="184" spans="1:7" ht="15.75" customHeight="1" x14ac:dyDescent="0.3">
      <c r="A184" s="12"/>
      <c r="B184" s="21"/>
      <c r="C184" s="22"/>
      <c r="D184" s="13"/>
      <c r="E184" s="15"/>
      <c r="F184" s="23"/>
      <c r="G184" s="24"/>
    </row>
    <row r="185" spans="1:7" ht="15.75" customHeight="1" x14ac:dyDescent="0.3">
      <c r="A185" s="12"/>
      <c r="B185" s="21"/>
      <c r="C185" s="22"/>
      <c r="D185" s="13"/>
      <c r="E185" s="15"/>
      <c r="F185" s="23"/>
      <c r="G185" s="24"/>
    </row>
    <row r="186" spans="1:7" ht="15.75" customHeight="1" x14ac:dyDescent="0.3">
      <c r="A186" s="12"/>
      <c r="B186" s="21"/>
      <c r="C186" s="22"/>
      <c r="D186" s="13"/>
      <c r="E186" s="15"/>
      <c r="F186" s="23"/>
      <c r="G186" s="24"/>
    </row>
    <row r="187" spans="1:7" ht="15.75" customHeight="1" x14ac:dyDescent="0.3">
      <c r="A187" s="35"/>
      <c r="B187" s="25"/>
      <c r="C187" s="26"/>
      <c r="D187" s="8"/>
      <c r="E187" s="10"/>
      <c r="F187" s="27"/>
      <c r="G187" s="36"/>
    </row>
    <row r="188" spans="1:7" ht="15.75" customHeight="1" x14ac:dyDescent="0.3">
      <c r="A188" s="35"/>
      <c r="B188" s="25"/>
      <c r="C188" s="26"/>
      <c r="D188" s="8"/>
      <c r="E188" s="10"/>
      <c r="F188" s="27"/>
      <c r="G188" s="36"/>
    </row>
    <row r="189" spans="1:7" ht="15.75" customHeight="1" x14ac:dyDescent="0.3">
      <c r="A189" s="35"/>
      <c r="B189" s="25"/>
      <c r="C189" s="26"/>
      <c r="D189" s="8"/>
      <c r="E189" s="10"/>
      <c r="F189" s="27"/>
      <c r="G189" s="36"/>
    </row>
    <row r="190" spans="1:7" ht="15.75" customHeight="1" x14ac:dyDescent="0.3">
      <c r="A190" s="35"/>
      <c r="B190" s="25"/>
      <c r="C190" s="26"/>
      <c r="D190" s="8"/>
      <c r="E190" s="10"/>
      <c r="F190" s="27"/>
      <c r="G190" s="36"/>
    </row>
    <row r="191" spans="1:7" ht="15.75" customHeight="1" x14ac:dyDescent="0.3">
      <c r="A191" s="35"/>
      <c r="B191" s="25"/>
      <c r="C191" s="26"/>
      <c r="D191" s="8"/>
      <c r="E191" s="10"/>
      <c r="F191" s="27"/>
      <c r="G191" s="36"/>
    </row>
    <row r="192" spans="1:7" ht="15.75" customHeight="1" x14ac:dyDescent="0.3">
      <c r="A192" s="35"/>
      <c r="B192" s="25"/>
      <c r="C192" s="26"/>
      <c r="D192" s="8"/>
      <c r="E192" s="10"/>
      <c r="F192" s="27"/>
      <c r="G192" s="36"/>
    </row>
    <row r="193" spans="1:7" ht="15.75" customHeight="1" x14ac:dyDescent="0.3">
      <c r="A193" s="35"/>
      <c r="B193" s="25"/>
      <c r="C193" s="26"/>
      <c r="D193" s="8"/>
      <c r="E193" s="10"/>
      <c r="F193" s="27"/>
      <c r="G193" s="36"/>
    </row>
    <row r="194" spans="1:7" ht="15.75" customHeight="1" x14ac:dyDescent="0.3">
      <c r="A194" s="35"/>
      <c r="B194" s="25"/>
      <c r="C194" s="26"/>
      <c r="D194" s="8"/>
      <c r="E194" s="10"/>
      <c r="F194" s="27"/>
      <c r="G194" s="36"/>
    </row>
    <row r="195" spans="1:7" ht="15.75" customHeight="1" x14ac:dyDescent="0.3">
      <c r="A195" s="35"/>
      <c r="B195" s="25"/>
      <c r="C195" s="26"/>
      <c r="D195" s="8"/>
      <c r="E195" s="10"/>
      <c r="F195" s="27"/>
      <c r="G195" s="36"/>
    </row>
    <row r="196" spans="1:7" ht="15.75" customHeight="1" x14ac:dyDescent="0.3">
      <c r="A196" s="35"/>
      <c r="B196" s="25"/>
      <c r="C196" s="26"/>
      <c r="D196" s="8"/>
      <c r="E196" s="10"/>
      <c r="F196" s="27"/>
      <c r="G196" s="36"/>
    </row>
    <row r="197" spans="1:7" ht="15.75" customHeight="1" x14ac:dyDescent="0.3">
      <c r="A197" s="35"/>
      <c r="B197" s="25"/>
      <c r="C197" s="26"/>
      <c r="D197" s="8"/>
      <c r="E197" s="10"/>
      <c r="F197" s="27"/>
      <c r="G197" s="36"/>
    </row>
    <row r="198" spans="1:7" ht="15.75" customHeight="1" x14ac:dyDescent="0.3">
      <c r="A198" s="35"/>
      <c r="B198" s="25"/>
      <c r="C198" s="26"/>
      <c r="D198" s="8"/>
      <c r="E198" s="10"/>
      <c r="F198" s="27"/>
      <c r="G198" s="36"/>
    </row>
    <row r="199" spans="1:7" ht="15.75" customHeight="1" x14ac:dyDescent="0.3">
      <c r="A199" s="12"/>
      <c r="B199" s="21"/>
      <c r="C199" s="22"/>
      <c r="D199" s="13"/>
      <c r="E199" s="15"/>
      <c r="F199" s="23"/>
      <c r="G199" s="24"/>
    </row>
    <row r="200" spans="1:7" ht="15.75" customHeight="1" x14ac:dyDescent="0.3">
      <c r="A200" s="12"/>
      <c r="B200" s="21"/>
      <c r="C200" s="22"/>
      <c r="D200" s="13"/>
      <c r="E200" s="15"/>
      <c r="F200" s="23"/>
      <c r="G200" s="24"/>
    </row>
    <row r="201" spans="1:7" ht="15.75" customHeight="1" x14ac:dyDescent="0.3">
      <c r="A201" s="12"/>
      <c r="B201" s="21"/>
      <c r="C201" s="22"/>
      <c r="D201" s="13"/>
      <c r="E201" s="15"/>
      <c r="F201" s="23"/>
      <c r="G201" s="24"/>
    </row>
    <row r="202" spans="1:7" ht="15.75" customHeight="1" x14ac:dyDescent="0.3">
      <c r="A202" s="12"/>
      <c r="B202" s="21"/>
      <c r="C202" s="22"/>
      <c r="D202" s="13"/>
      <c r="E202" s="15"/>
      <c r="F202" s="23"/>
      <c r="G202" s="24"/>
    </row>
    <row r="203" spans="1:7" ht="15.75" customHeight="1" x14ac:dyDescent="0.3">
      <c r="A203" s="12"/>
      <c r="B203" s="21"/>
      <c r="C203" s="22"/>
      <c r="D203" s="13"/>
      <c r="E203" s="15"/>
      <c r="F203" s="23"/>
      <c r="G203" s="24"/>
    </row>
    <row r="204" spans="1:7" ht="15.75" customHeight="1" x14ac:dyDescent="0.3">
      <c r="A204" s="12"/>
      <c r="B204" s="21"/>
      <c r="C204" s="22"/>
      <c r="D204" s="13"/>
      <c r="E204" s="15"/>
      <c r="F204" s="23"/>
      <c r="G204" s="24"/>
    </row>
    <row r="205" spans="1:7" ht="15.75" customHeight="1" x14ac:dyDescent="0.3">
      <c r="A205" s="12"/>
      <c r="B205" s="21"/>
      <c r="C205" s="22"/>
      <c r="D205" s="13"/>
      <c r="E205" s="15"/>
      <c r="F205" s="23"/>
      <c r="G205" s="24"/>
    </row>
    <row r="206" spans="1:7" ht="15.75" customHeight="1" x14ac:dyDescent="0.3">
      <c r="A206" s="12"/>
      <c r="B206" s="21"/>
      <c r="C206" s="22"/>
      <c r="D206" s="13"/>
      <c r="E206" s="15"/>
      <c r="F206" s="23"/>
      <c r="G206" s="24"/>
    </row>
    <row r="207" spans="1:7" ht="15.75" customHeight="1" x14ac:dyDescent="0.3">
      <c r="A207" s="12"/>
      <c r="B207" s="21"/>
      <c r="C207" s="22"/>
      <c r="D207" s="13"/>
      <c r="E207" s="15"/>
      <c r="F207" s="23"/>
      <c r="G207" s="24"/>
    </row>
    <row r="208" spans="1:7" ht="15.75" customHeight="1" x14ac:dyDescent="0.3">
      <c r="A208" s="12"/>
      <c r="B208" s="21"/>
      <c r="C208" s="22"/>
      <c r="D208" s="13"/>
      <c r="E208" s="15"/>
      <c r="F208" s="23"/>
      <c r="G208" s="24"/>
    </row>
    <row r="209" spans="1:7" ht="15.75" customHeight="1" x14ac:dyDescent="0.3">
      <c r="A209" s="12"/>
      <c r="B209" s="21"/>
      <c r="C209" s="22"/>
      <c r="D209" s="13"/>
      <c r="E209" s="15"/>
      <c r="F209" s="23"/>
      <c r="G209" s="24"/>
    </row>
    <row r="210" spans="1:7" ht="15.75" customHeight="1" x14ac:dyDescent="0.3">
      <c r="A210" s="12"/>
      <c r="B210" s="21"/>
      <c r="C210" s="22"/>
      <c r="D210" s="13"/>
      <c r="E210" s="15"/>
      <c r="F210" s="23"/>
      <c r="G210" s="24"/>
    </row>
    <row r="211" spans="1:7" ht="15.75" customHeight="1" x14ac:dyDescent="0.3">
      <c r="A211" s="35"/>
      <c r="B211" s="25"/>
      <c r="C211" s="26"/>
      <c r="D211" s="8"/>
      <c r="E211" s="10"/>
      <c r="F211" s="27"/>
      <c r="G211" s="36"/>
    </row>
    <row r="212" spans="1:7" ht="15.75" customHeight="1" x14ac:dyDescent="0.3">
      <c r="A212" s="35"/>
      <c r="B212" s="25"/>
      <c r="C212" s="26"/>
      <c r="D212" s="8"/>
      <c r="E212" s="10"/>
      <c r="F212" s="27"/>
      <c r="G212" s="36"/>
    </row>
    <row r="213" spans="1:7" ht="15.75" customHeight="1" x14ac:dyDescent="0.3">
      <c r="A213" s="35"/>
      <c r="B213" s="25"/>
      <c r="C213" s="26"/>
      <c r="D213" s="8"/>
      <c r="E213" s="10"/>
      <c r="F213" s="27"/>
      <c r="G213" s="36"/>
    </row>
    <row r="214" spans="1:7" ht="15.75" customHeight="1" x14ac:dyDescent="0.3">
      <c r="A214" s="35"/>
      <c r="B214" s="25"/>
      <c r="C214" s="26"/>
      <c r="D214" s="8"/>
      <c r="E214" s="10"/>
      <c r="F214" s="27"/>
      <c r="G214" s="36"/>
    </row>
    <row r="215" spans="1:7" ht="15.75" customHeight="1" x14ac:dyDescent="0.3">
      <c r="A215" s="35"/>
      <c r="B215" s="25"/>
      <c r="C215" s="26"/>
      <c r="D215" s="8"/>
      <c r="E215" s="10"/>
      <c r="F215" s="27"/>
      <c r="G215" s="36"/>
    </row>
    <row r="216" spans="1:7" ht="15.75" customHeight="1" x14ac:dyDescent="0.3">
      <c r="A216" s="35"/>
      <c r="B216" s="25"/>
      <c r="C216" s="26"/>
      <c r="D216" s="8"/>
      <c r="E216" s="10"/>
      <c r="F216" s="27"/>
      <c r="G216" s="36"/>
    </row>
    <row r="217" spans="1:7" ht="15.75" customHeight="1" x14ac:dyDescent="0.3">
      <c r="A217" s="35"/>
      <c r="B217" s="25"/>
      <c r="C217" s="26"/>
      <c r="D217" s="8"/>
      <c r="E217" s="10"/>
      <c r="F217" s="27"/>
      <c r="G217" s="36"/>
    </row>
    <row r="218" spans="1:7" ht="15.75" customHeight="1" x14ac:dyDescent="0.3">
      <c r="A218" s="35"/>
      <c r="B218" s="25"/>
      <c r="C218" s="26"/>
      <c r="D218" s="8"/>
      <c r="E218" s="10"/>
      <c r="F218" s="27"/>
      <c r="G218" s="36"/>
    </row>
    <row r="219" spans="1:7" ht="15.75" customHeight="1" x14ac:dyDescent="0.3">
      <c r="A219" s="35"/>
      <c r="B219" s="25"/>
      <c r="C219" s="26"/>
      <c r="D219" s="8"/>
      <c r="E219" s="10"/>
      <c r="F219" s="27"/>
      <c r="G219" s="36"/>
    </row>
    <row r="220" spans="1:7" ht="15.75" customHeight="1" x14ac:dyDescent="0.3">
      <c r="A220" s="35"/>
      <c r="B220" s="25"/>
      <c r="C220" s="26"/>
      <c r="D220" s="8"/>
      <c r="E220" s="10"/>
      <c r="F220" s="27"/>
      <c r="G220" s="36"/>
    </row>
    <row r="221" spans="1:7" ht="15.75" customHeight="1" x14ac:dyDescent="0.3">
      <c r="A221" s="35"/>
      <c r="B221" s="25"/>
      <c r="C221" s="26"/>
      <c r="D221" s="8"/>
      <c r="E221" s="10"/>
      <c r="F221" s="27"/>
      <c r="G221" s="36"/>
    </row>
    <row r="222" spans="1:7" ht="15.75" customHeight="1" x14ac:dyDescent="0.3">
      <c r="A222" s="35"/>
      <c r="B222" s="25"/>
      <c r="C222" s="26"/>
      <c r="D222" s="8"/>
      <c r="E222" s="10"/>
      <c r="F222" s="27"/>
      <c r="G222" s="36"/>
    </row>
    <row r="223" spans="1:7" ht="15.75" customHeight="1" x14ac:dyDescent="0.3">
      <c r="A223" s="12"/>
      <c r="B223" s="21"/>
      <c r="C223" s="22"/>
      <c r="D223" s="13"/>
      <c r="E223" s="15"/>
      <c r="F223" s="23"/>
      <c r="G223" s="24"/>
    </row>
    <row r="224" spans="1:7" ht="15.75" customHeight="1" x14ac:dyDescent="0.3">
      <c r="A224" s="12"/>
      <c r="B224" s="21"/>
      <c r="C224" s="22"/>
      <c r="D224" s="13"/>
      <c r="E224" s="15"/>
      <c r="F224" s="23"/>
      <c r="G224" s="24"/>
    </row>
    <row r="225" spans="1:7" ht="15.75" customHeight="1" x14ac:dyDescent="0.3">
      <c r="A225" s="12"/>
      <c r="B225" s="21"/>
      <c r="C225" s="22"/>
      <c r="D225" s="13"/>
      <c r="E225" s="15"/>
      <c r="F225" s="23"/>
      <c r="G225" s="24"/>
    </row>
    <row r="226" spans="1:7" ht="15.75" customHeight="1" x14ac:dyDescent="0.3">
      <c r="A226" s="12"/>
      <c r="B226" s="21"/>
      <c r="C226" s="22"/>
      <c r="D226" s="13"/>
      <c r="E226" s="15"/>
      <c r="F226" s="23"/>
      <c r="G226" s="24"/>
    </row>
    <row r="227" spans="1:7" ht="15.75" customHeight="1" x14ac:dyDescent="0.3">
      <c r="A227" s="12"/>
      <c r="B227" s="21"/>
      <c r="C227" s="22"/>
      <c r="D227" s="13"/>
      <c r="E227" s="15"/>
      <c r="F227" s="23"/>
      <c r="G227" s="24"/>
    </row>
    <row r="228" spans="1:7" ht="15.75" customHeight="1" x14ac:dyDescent="0.3">
      <c r="A228" s="12"/>
      <c r="B228" s="21"/>
      <c r="C228" s="22"/>
      <c r="D228" s="13"/>
      <c r="E228" s="15"/>
      <c r="F228" s="23"/>
      <c r="G228" s="24"/>
    </row>
    <row r="229" spans="1:7" ht="15.75" customHeight="1" x14ac:dyDescent="0.3">
      <c r="A229" s="12"/>
      <c r="B229" s="21"/>
      <c r="C229" s="22"/>
      <c r="D229" s="13"/>
      <c r="E229" s="15"/>
      <c r="F229" s="23"/>
      <c r="G229" s="24"/>
    </row>
    <row r="230" spans="1:7" ht="15.75" customHeight="1" x14ac:dyDescent="0.3">
      <c r="A230" s="12"/>
      <c r="B230" s="21"/>
      <c r="C230" s="22"/>
      <c r="D230" s="13"/>
      <c r="E230" s="15"/>
      <c r="F230" s="23"/>
      <c r="G230" s="24"/>
    </row>
    <row r="231" spans="1:7" ht="15.75" customHeight="1" x14ac:dyDescent="0.3">
      <c r="A231" s="12"/>
      <c r="B231" s="21"/>
      <c r="C231" s="22"/>
      <c r="D231" s="13"/>
      <c r="E231" s="15"/>
      <c r="F231" s="23"/>
      <c r="G231" s="24"/>
    </row>
    <row r="232" spans="1:7" ht="15.75" customHeight="1" x14ac:dyDescent="0.3">
      <c r="A232" s="12"/>
      <c r="B232" s="21"/>
      <c r="C232" s="22"/>
      <c r="D232" s="13"/>
      <c r="E232" s="15"/>
      <c r="F232" s="23"/>
      <c r="G232" s="24"/>
    </row>
    <row r="233" spans="1:7" ht="15.75" customHeight="1" x14ac:dyDescent="0.3">
      <c r="A233" s="12"/>
      <c r="B233" s="21"/>
      <c r="C233" s="22"/>
      <c r="D233" s="13"/>
      <c r="E233" s="15"/>
      <c r="F233" s="23"/>
      <c r="G233" s="24"/>
    </row>
    <row r="234" spans="1:7" ht="15.75" customHeight="1" x14ac:dyDescent="0.3">
      <c r="A234" s="12"/>
      <c r="B234" s="21"/>
      <c r="C234" s="22"/>
      <c r="D234" s="13"/>
      <c r="E234" s="15"/>
      <c r="F234" s="23"/>
      <c r="G234" s="24"/>
    </row>
    <row r="235" spans="1:7" ht="15.75" customHeight="1" x14ac:dyDescent="0.3">
      <c r="A235" s="35"/>
      <c r="B235" s="25"/>
      <c r="C235" s="26"/>
      <c r="D235" s="8"/>
      <c r="E235" s="10"/>
      <c r="F235" s="27"/>
      <c r="G235" s="36"/>
    </row>
    <row r="236" spans="1:7" ht="15.75" customHeight="1" x14ac:dyDescent="0.3">
      <c r="A236" s="35"/>
      <c r="B236" s="25"/>
      <c r="C236" s="26"/>
      <c r="D236" s="8"/>
      <c r="E236" s="10"/>
      <c r="F236" s="27"/>
      <c r="G236" s="36"/>
    </row>
    <row r="237" spans="1:7" ht="15.75" customHeight="1" x14ac:dyDescent="0.3">
      <c r="A237" s="35"/>
      <c r="B237" s="25"/>
      <c r="C237" s="26"/>
      <c r="D237" s="8"/>
      <c r="E237" s="10"/>
      <c r="F237" s="27"/>
      <c r="G237" s="36"/>
    </row>
    <row r="238" spans="1:7" ht="15.75" customHeight="1" x14ac:dyDescent="0.3">
      <c r="A238" s="35"/>
      <c r="B238" s="25"/>
      <c r="C238" s="26"/>
      <c r="D238" s="8"/>
      <c r="E238" s="10"/>
      <c r="F238" s="27"/>
      <c r="G238" s="36"/>
    </row>
    <row r="239" spans="1:7" ht="15.75" customHeight="1" x14ac:dyDescent="0.3">
      <c r="A239" s="35"/>
      <c r="B239" s="25"/>
      <c r="C239" s="26"/>
      <c r="D239" s="8"/>
      <c r="E239" s="10"/>
      <c r="F239" s="27"/>
      <c r="G239" s="36"/>
    </row>
    <row r="240" spans="1:7" ht="15.75" customHeight="1" x14ac:dyDescent="0.3">
      <c r="A240" s="35"/>
      <c r="B240" s="25"/>
      <c r="C240" s="26"/>
      <c r="D240" s="8"/>
      <c r="E240" s="10"/>
      <c r="F240" s="27"/>
      <c r="G240" s="36"/>
    </row>
    <row r="241" spans="1:7" ht="15.75" customHeight="1" x14ac:dyDescent="0.3">
      <c r="A241" s="35"/>
      <c r="B241" s="25"/>
      <c r="C241" s="26"/>
      <c r="D241" s="8"/>
      <c r="E241" s="10"/>
      <c r="F241" s="27"/>
      <c r="G241" s="36"/>
    </row>
    <row r="242" spans="1:7" ht="15.75" customHeight="1" x14ac:dyDescent="0.3">
      <c r="A242" s="35"/>
      <c r="B242" s="25"/>
      <c r="C242" s="26"/>
      <c r="D242" s="8"/>
      <c r="E242" s="10"/>
      <c r="F242" s="27"/>
      <c r="G242" s="36"/>
    </row>
    <row r="243" spans="1:7" ht="15.75" customHeight="1" x14ac:dyDescent="0.3">
      <c r="A243" s="35"/>
      <c r="B243" s="25"/>
      <c r="C243" s="26"/>
      <c r="D243" s="8"/>
      <c r="E243" s="10"/>
      <c r="F243" s="27"/>
      <c r="G243" s="36"/>
    </row>
    <row r="244" spans="1:7" ht="15.75" customHeight="1" x14ac:dyDescent="0.3">
      <c r="A244" s="35"/>
      <c r="B244" s="25"/>
      <c r="C244" s="26"/>
      <c r="D244" s="8"/>
      <c r="E244" s="10"/>
      <c r="F244" s="27"/>
      <c r="G244" s="36"/>
    </row>
    <row r="245" spans="1:7" ht="15.75" customHeight="1" x14ac:dyDescent="0.3">
      <c r="A245" s="35"/>
      <c r="B245" s="25"/>
      <c r="C245" s="26"/>
      <c r="D245" s="8"/>
      <c r="E245" s="10"/>
      <c r="F245" s="27"/>
      <c r="G245" s="36"/>
    </row>
    <row r="246" spans="1:7" ht="15.75" customHeight="1" x14ac:dyDescent="0.3">
      <c r="A246" s="35"/>
      <c r="B246" s="25"/>
      <c r="C246" s="26"/>
      <c r="D246" s="8"/>
      <c r="E246" s="10"/>
      <c r="F246" s="27"/>
      <c r="G246" s="36"/>
    </row>
    <row r="247" spans="1:7" ht="15.75" customHeight="1" x14ac:dyDescent="0.3">
      <c r="A247" s="12"/>
      <c r="B247" s="21"/>
      <c r="C247" s="22"/>
      <c r="D247" s="13"/>
      <c r="E247" s="15"/>
      <c r="F247" s="23"/>
      <c r="G247" s="24"/>
    </row>
    <row r="248" spans="1:7" ht="15.75" customHeight="1" x14ac:dyDescent="0.3">
      <c r="A248" s="12"/>
      <c r="B248" s="21"/>
      <c r="C248" s="22"/>
      <c r="D248" s="13"/>
      <c r="E248" s="15"/>
      <c r="F248" s="23"/>
      <c r="G248" s="24"/>
    </row>
    <row r="249" spans="1:7" ht="15.75" customHeight="1" x14ac:dyDescent="0.3">
      <c r="A249" s="12"/>
      <c r="B249" s="21"/>
      <c r="C249" s="22"/>
      <c r="D249" s="13"/>
      <c r="E249" s="15"/>
      <c r="F249" s="23"/>
      <c r="G249" s="24"/>
    </row>
    <row r="250" spans="1:7" ht="15.75" customHeight="1" x14ac:dyDescent="0.3">
      <c r="A250" s="12"/>
      <c r="B250" s="21"/>
      <c r="C250" s="22"/>
      <c r="D250" s="13"/>
      <c r="E250" s="15"/>
      <c r="F250" s="23"/>
      <c r="G250" s="24"/>
    </row>
    <row r="251" spans="1:7" ht="15.75" customHeight="1" x14ac:dyDescent="0.3">
      <c r="A251" s="12"/>
      <c r="B251" s="21"/>
      <c r="C251" s="22"/>
      <c r="D251" s="13"/>
      <c r="E251" s="15"/>
      <c r="F251" s="23"/>
      <c r="G251" s="24"/>
    </row>
    <row r="252" spans="1:7" ht="15.75" customHeight="1" x14ac:dyDescent="0.3">
      <c r="A252" s="12"/>
      <c r="B252" s="21"/>
      <c r="C252" s="22"/>
      <c r="D252" s="13"/>
      <c r="E252" s="15"/>
      <c r="F252" s="23"/>
      <c r="G252" s="24"/>
    </row>
    <row r="253" spans="1:7" ht="15.75" customHeight="1" x14ac:dyDescent="0.3">
      <c r="A253" s="12"/>
      <c r="B253" s="21"/>
      <c r="C253" s="22"/>
      <c r="D253" s="13"/>
      <c r="E253" s="15"/>
      <c r="F253" s="23"/>
      <c r="G253" s="24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topLeftCell="A19" workbookViewId="0"/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32</v>
      </c>
      <c r="C2" s="9">
        <v>19</v>
      </c>
      <c r="D2" s="8">
        <f>'Walthamstow 24'!$B2+'Walthamstow 24'!$C2</f>
        <v>51</v>
      </c>
      <c r="E2" s="10">
        <f>'Walthamstow 24'!$B2/'Walthamstow 24'!$D2</f>
        <v>0.62745098039215685</v>
      </c>
      <c r="F2" s="11">
        <v>45292</v>
      </c>
      <c r="G2" s="36" t="s">
        <v>17</v>
      </c>
    </row>
    <row r="3" spans="1:7" ht="14.4" x14ac:dyDescent="0.3">
      <c r="A3" s="12">
        <v>2</v>
      </c>
      <c r="B3" s="13">
        <v>36</v>
      </c>
      <c r="C3" s="14">
        <v>16</v>
      </c>
      <c r="D3" s="13">
        <f>'Walthamstow 24'!$B3+'Walthamstow 24'!$C3</f>
        <v>52</v>
      </c>
      <c r="E3" s="15">
        <f>'Walthamstow 24'!$B3/'Walthamstow 24'!$D3</f>
        <v>0.69230769230769229</v>
      </c>
      <c r="F3" s="11">
        <v>45299</v>
      </c>
      <c r="G3" s="36" t="s">
        <v>17</v>
      </c>
    </row>
    <row r="4" spans="1:7" ht="14.4" x14ac:dyDescent="0.3">
      <c r="A4" s="35">
        <v>3</v>
      </c>
      <c r="B4" s="8">
        <v>27</v>
      </c>
      <c r="C4" s="9">
        <v>19.5</v>
      </c>
      <c r="D4" s="8">
        <f>'Walthamstow 24'!$B4+'Walthamstow 24'!$C4</f>
        <v>46.5</v>
      </c>
      <c r="E4" s="10">
        <f>'Walthamstow 24'!$B4/'Walthamstow 24'!$D4</f>
        <v>0.58064516129032262</v>
      </c>
      <c r="F4" s="11">
        <v>45313</v>
      </c>
      <c r="G4" s="36" t="s">
        <v>17</v>
      </c>
    </row>
    <row r="5" spans="1:7" ht="14.4" x14ac:dyDescent="0.3">
      <c r="A5" s="12">
        <v>4</v>
      </c>
      <c r="B5" s="13">
        <v>33.5</v>
      </c>
      <c r="C5" s="14">
        <v>24</v>
      </c>
      <c r="D5" s="13">
        <f>'Walthamstow 24'!$B5+'Walthamstow 24'!$C5</f>
        <v>57.5</v>
      </c>
      <c r="E5" s="15">
        <f>'Walthamstow 24'!$B5/'Walthamstow 24'!$D5</f>
        <v>0.58260869565217388</v>
      </c>
      <c r="F5" s="11">
        <v>45320</v>
      </c>
      <c r="G5" s="36" t="s">
        <v>17</v>
      </c>
    </row>
    <row r="6" spans="1:7" ht="14.4" x14ac:dyDescent="0.3">
      <c r="A6" s="35">
        <v>5</v>
      </c>
      <c r="B6" s="8">
        <v>34</v>
      </c>
      <c r="C6" s="9">
        <v>21</v>
      </c>
      <c r="D6" s="8">
        <f>'Walthamstow 24'!$B6+'Walthamstow 24'!$C6</f>
        <v>55</v>
      </c>
      <c r="E6" s="10">
        <f>'Walthamstow 24'!$B6/'Walthamstow 24'!$D6</f>
        <v>0.61818181818181817</v>
      </c>
      <c r="F6" s="11">
        <v>45327</v>
      </c>
      <c r="G6" s="36" t="s">
        <v>17</v>
      </c>
    </row>
    <row r="7" spans="1:7" ht="14.4" x14ac:dyDescent="0.3">
      <c r="A7" s="12">
        <v>6</v>
      </c>
      <c r="B7" s="13">
        <v>24</v>
      </c>
      <c r="C7" s="14">
        <v>18</v>
      </c>
      <c r="D7" s="13">
        <f>'Walthamstow 24'!$B7+'Walthamstow 24'!$C7</f>
        <v>42</v>
      </c>
      <c r="E7" s="15">
        <f>'Walthamstow 24'!$B7/'Walthamstow 24'!$D7</f>
        <v>0.5714285714285714</v>
      </c>
      <c r="F7" s="11">
        <v>45334</v>
      </c>
      <c r="G7" s="36" t="s">
        <v>17</v>
      </c>
    </row>
    <row r="8" spans="1:7" ht="14.4" x14ac:dyDescent="0.3">
      <c r="A8" s="35">
        <v>7</v>
      </c>
      <c r="B8" s="8">
        <v>20</v>
      </c>
      <c r="C8" s="9">
        <v>16.5</v>
      </c>
      <c r="D8" s="8">
        <f>'Walthamstow 24'!$B8+'Walthamstow 24'!$C8</f>
        <v>36.5</v>
      </c>
      <c r="E8" s="10">
        <f>'Walthamstow 24'!$B8/'Walthamstow 24'!$D8</f>
        <v>0.54794520547945202</v>
      </c>
      <c r="F8" s="11">
        <v>45341</v>
      </c>
      <c r="G8" s="36" t="s">
        <v>17</v>
      </c>
    </row>
    <row r="9" spans="1:7" ht="14.4" x14ac:dyDescent="0.3">
      <c r="A9" s="12">
        <v>8</v>
      </c>
      <c r="B9" s="13"/>
      <c r="C9" s="14"/>
      <c r="D9" s="13"/>
      <c r="E9" s="15"/>
      <c r="F9" s="11">
        <v>45348</v>
      </c>
      <c r="G9" s="36" t="s">
        <v>17</v>
      </c>
    </row>
    <row r="10" spans="1:7" ht="14.4" x14ac:dyDescent="0.3">
      <c r="A10" s="35">
        <v>9</v>
      </c>
      <c r="B10" s="8"/>
      <c r="C10" s="9"/>
      <c r="D10" s="8"/>
      <c r="E10" s="10"/>
      <c r="F10" s="11">
        <v>45355</v>
      </c>
      <c r="G10" s="36" t="s">
        <v>17</v>
      </c>
    </row>
    <row r="11" spans="1:7" ht="14.4" x14ac:dyDescent="0.3">
      <c r="A11" s="12">
        <v>10</v>
      </c>
      <c r="B11" s="13"/>
      <c r="C11" s="14"/>
      <c r="D11" s="13"/>
      <c r="E11" s="15"/>
      <c r="F11" s="11">
        <v>45362</v>
      </c>
      <c r="G11" s="36" t="s">
        <v>17</v>
      </c>
    </row>
    <row r="12" spans="1:7" ht="14.4" x14ac:dyDescent="0.3">
      <c r="A12" s="35">
        <v>11</v>
      </c>
      <c r="B12" s="8"/>
      <c r="C12" s="9"/>
      <c r="D12" s="8"/>
      <c r="E12" s="10"/>
      <c r="F12" s="11">
        <v>45369</v>
      </c>
      <c r="G12" s="36" t="s">
        <v>17</v>
      </c>
    </row>
    <row r="13" spans="1:7" ht="14.4" x14ac:dyDescent="0.3">
      <c r="A13" s="12">
        <v>12</v>
      </c>
      <c r="B13" s="13"/>
      <c r="C13" s="14"/>
      <c r="D13" s="13"/>
      <c r="E13" s="15"/>
      <c r="F13" s="11">
        <v>45376</v>
      </c>
      <c r="G13" s="36" t="s">
        <v>17</v>
      </c>
    </row>
    <row r="14" spans="1:7" ht="14.4" x14ac:dyDescent="0.3">
      <c r="A14" s="35">
        <v>13</v>
      </c>
      <c r="B14" s="8"/>
      <c r="C14" s="9"/>
      <c r="D14" s="8"/>
      <c r="E14" s="10"/>
      <c r="F14" s="11">
        <v>45383</v>
      </c>
      <c r="G14" s="36" t="s">
        <v>17</v>
      </c>
    </row>
    <row r="15" spans="1:7" ht="14.4" x14ac:dyDescent="0.3">
      <c r="A15" s="12">
        <v>14</v>
      </c>
      <c r="B15" s="13"/>
      <c r="C15" s="14"/>
      <c r="D15" s="13"/>
      <c r="E15" s="15"/>
      <c r="F15" s="11">
        <v>45390</v>
      </c>
      <c r="G15" s="36" t="s">
        <v>17</v>
      </c>
    </row>
    <row r="16" spans="1:7" ht="14.4" x14ac:dyDescent="0.3">
      <c r="A16" s="35">
        <v>15</v>
      </c>
      <c r="B16" s="8"/>
      <c r="C16" s="9"/>
      <c r="D16" s="8"/>
      <c r="E16" s="10"/>
      <c r="F16" s="11">
        <v>45397</v>
      </c>
      <c r="G16" s="36" t="s">
        <v>17</v>
      </c>
    </row>
    <row r="17" spans="1:7" ht="14.4" x14ac:dyDescent="0.3">
      <c r="A17" s="12">
        <v>16</v>
      </c>
      <c r="B17" s="13"/>
      <c r="C17" s="14"/>
      <c r="D17" s="13"/>
      <c r="E17" s="15"/>
      <c r="F17" s="11">
        <v>45404</v>
      </c>
      <c r="G17" s="36" t="s">
        <v>17</v>
      </c>
    </row>
    <row r="18" spans="1:7" ht="14.4" x14ac:dyDescent="0.3">
      <c r="A18" s="35">
        <v>17</v>
      </c>
      <c r="B18" s="8"/>
      <c r="C18" s="9"/>
      <c r="D18" s="8"/>
      <c r="E18" s="10"/>
      <c r="F18" s="11">
        <v>45411</v>
      </c>
      <c r="G18" s="36" t="s">
        <v>17</v>
      </c>
    </row>
    <row r="19" spans="1:7" ht="14.4" x14ac:dyDescent="0.3">
      <c r="A19" s="12">
        <v>18</v>
      </c>
      <c r="B19" s="13"/>
      <c r="C19" s="14"/>
      <c r="D19" s="13"/>
      <c r="E19" s="15"/>
      <c r="F19" s="11">
        <v>45418</v>
      </c>
      <c r="G19" s="36" t="s">
        <v>17</v>
      </c>
    </row>
    <row r="20" spans="1:7" ht="14.4" x14ac:dyDescent="0.3">
      <c r="A20" s="35">
        <v>19</v>
      </c>
      <c r="B20" s="8"/>
      <c r="C20" s="9"/>
      <c r="D20" s="8"/>
      <c r="E20" s="10"/>
      <c r="F20" s="11">
        <v>45425</v>
      </c>
      <c r="G20" s="36" t="s">
        <v>17</v>
      </c>
    </row>
    <row r="21" spans="1:7" ht="15.75" customHeight="1" x14ac:dyDescent="0.3">
      <c r="A21" s="12">
        <v>20</v>
      </c>
      <c r="B21" s="13"/>
      <c r="C21" s="14"/>
      <c r="D21" s="13"/>
      <c r="E21" s="15"/>
      <c r="F21" s="11">
        <v>45432</v>
      </c>
      <c r="G21" s="36" t="s">
        <v>17</v>
      </c>
    </row>
    <row r="22" spans="1:7" ht="15.75" customHeight="1" x14ac:dyDescent="0.3">
      <c r="A22" s="35">
        <v>21</v>
      </c>
      <c r="B22" s="8"/>
      <c r="C22" s="9"/>
      <c r="D22" s="8"/>
      <c r="E22" s="10"/>
      <c r="F22" s="11">
        <v>45439</v>
      </c>
      <c r="G22" s="36" t="s">
        <v>17</v>
      </c>
    </row>
    <row r="23" spans="1:7" ht="15.75" customHeight="1" x14ac:dyDescent="0.3">
      <c r="A23" s="12">
        <v>22</v>
      </c>
      <c r="B23" s="13"/>
      <c r="C23" s="14"/>
      <c r="D23" s="13"/>
      <c r="E23" s="15"/>
      <c r="F23" s="11">
        <v>45446</v>
      </c>
      <c r="G23" s="36" t="s">
        <v>17</v>
      </c>
    </row>
    <row r="24" spans="1:7" ht="15.75" customHeight="1" x14ac:dyDescent="0.3">
      <c r="A24" s="35">
        <v>23</v>
      </c>
      <c r="B24" s="8"/>
      <c r="C24" s="9"/>
      <c r="D24" s="8"/>
      <c r="E24" s="10"/>
      <c r="F24" s="11">
        <v>45453</v>
      </c>
      <c r="G24" s="36" t="s">
        <v>17</v>
      </c>
    </row>
    <row r="25" spans="1:7" ht="15.75" customHeight="1" x14ac:dyDescent="0.3">
      <c r="A25" s="12">
        <v>24</v>
      </c>
      <c r="B25" s="13"/>
      <c r="C25" s="14"/>
      <c r="D25" s="13"/>
      <c r="E25" s="15"/>
      <c r="F25" s="11">
        <v>45460</v>
      </c>
      <c r="G25" s="36" t="s">
        <v>17</v>
      </c>
    </row>
    <row r="26" spans="1:7" ht="15.75" customHeight="1" x14ac:dyDescent="0.3">
      <c r="A26" s="35">
        <v>25</v>
      </c>
      <c r="B26" s="8"/>
      <c r="C26" s="9"/>
      <c r="D26" s="8"/>
      <c r="E26" s="10"/>
      <c r="F26" s="11">
        <v>45467</v>
      </c>
      <c r="G26" s="36" t="s">
        <v>17</v>
      </c>
    </row>
    <row r="27" spans="1:7" ht="15.75" customHeight="1" x14ac:dyDescent="0.3">
      <c r="A27" s="12">
        <v>26</v>
      </c>
      <c r="B27" s="13"/>
      <c r="C27" s="14"/>
      <c r="D27" s="13"/>
      <c r="E27" s="15"/>
      <c r="F27" s="11">
        <v>45474</v>
      </c>
      <c r="G27" s="36" t="s">
        <v>17</v>
      </c>
    </row>
    <row r="28" spans="1:7" ht="15.75" customHeight="1" x14ac:dyDescent="0.3">
      <c r="A28" s="35">
        <v>27</v>
      </c>
      <c r="B28" s="8"/>
      <c r="C28" s="9"/>
      <c r="D28" s="8"/>
      <c r="E28" s="10"/>
      <c r="F28" s="11">
        <v>45481</v>
      </c>
      <c r="G28" s="36" t="s">
        <v>17</v>
      </c>
    </row>
    <row r="29" spans="1:7" ht="15.75" customHeight="1" x14ac:dyDescent="0.3">
      <c r="A29" s="12">
        <v>28</v>
      </c>
      <c r="B29" s="13"/>
      <c r="C29" s="14"/>
      <c r="D29" s="13"/>
      <c r="E29" s="15"/>
      <c r="F29" s="11">
        <v>45488</v>
      </c>
      <c r="G29" s="36" t="s">
        <v>17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17</v>
      </c>
    </row>
    <row r="31" spans="1:7" ht="15.75" customHeight="1" x14ac:dyDescent="0.3">
      <c r="A31" s="12">
        <v>30</v>
      </c>
      <c r="B31" s="13"/>
      <c r="C31" s="14"/>
      <c r="D31" s="13"/>
      <c r="E31" s="15"/>
      <c r="F31" s="11">
        <v>45502</v>
      </c>
      <c r="G31" s="36" t="s">
        <v>17</v>
      </c>
    </row>
    <row r="32" spans="1:7" ht="15.75" customHeight="1" x14ac:dyDescent="0.3">
      <c r="A32" s="35">
        <v>31</v>
      </c>
      <c r="B32" s="8"/>
      <c r="C32" s="9"/>
      <c r="D32" s="8"/>
      <c r="E32" s="10"/>
      <c r="F32" s="11">
        <v>45509</v>
      </c>
      <c r="G32" s="36" t="s">
        <v>17</v>
      </c>
    </row>
    <row r="33" spans="1:7" ht="15.75" customHeight="1" x14ac:dyDescent="0.3">
      <c r="A33" s="12">
        <v>32</v>
      </c>
      <c r="B33" s="13"/>
      <c r="C33" s="14"/>
      <c r="D33" s="13"/>
      <c r="E33" s="15"/>
      <c r="F33" s="11">
        <v>45516</v>
      </c>
      <c r="G33" s="36" t="s">
        <v>17</v>
      </c>
    </row>
    <row r="34" spans="1:7" ht="15.75" customHeight="1" x14ac:dyDescent="0.3">
      <c r="A34" s="35">
        <v>33</v>
      </c>
      <c r="B34" s="8"/>
      <c r="C34" s="9"/>
      <c r="D34" s="8"/>
      <c r="E34" s="10"/>
      <c r="F34" s="11">
        <v>45523</v>
      </c>
      <c r="G34" s="36" t="s">
        <v>17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17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17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17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17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17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17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17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17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17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17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17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17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17</v>
      </c>
    </row>
    <row r="48" spans="1:7" ht="15.75" customHeight="1" x14ac:dyDescent="0.3">
      <c r="A48" s="35">
        <v>47</v>
      </c>
      <c r="B48" s="8">
        <v>23.59</v>
      </c>
      <c r="C48" s="9">
        <v>14.24</v>
      </c>
      <c r="D48" s="8">
        <f>'Walthamstow 24'!$B48+'Walthamstow 24'!$C48</f>
        <v>37.83</v>
      </c>
      <c r="E48" s="10">
        <f>'Walthamstow 24'!$B48/'Walthamstow 24'!$D48</f>
        <v>0.62357916997092255</v>
      </c>
      <c r="F48" s="11">
        <v>45620</v>
      </c>
      <c r="G48" s="36" t="s">
        <v>17</v>
      </c>
    </row>
    <row r="49" spans="1:7" ht="15.75" customHeight="1" x14ac:dyDescent="0.3">
      <c r="A49" s="12">
        <v>48</v>
      </c>
      <c r="B49" s="13">
        <v>52.08</v>
      </c>
      <c r="C49" s="14">
        <v>75.180000000000007</v>
      </c>
      <c r="D49" s="13">
        <f>'Walthamstow 24'!$B49+'Walthamstow 24'!$C49</f>
        <v>127.26</v>
      </c>
      <c r="E49" s="15">
        <f>'Walthamstow 24'!$B49/'Walthamstow 24'!$D49</f>
        <v>0.4092409240924092</v>
      </c>
      <c r="F49" s="11">
        <v>45627</v>
      </c>
      <c r="G49" s="36" t="s">
        <v>17</v>
      </c>
    </row>
    <row r="50" spans="1:7" ht="15.75" customHeight="1" x14ac:dyDescent="0.3">
      <c r="A50" s="35">
        <v>49</v>
      </c>
      <c r="B50" s="8">
        <v>48.5</v>
      </c>
      <c r="C50" s="9">
        <v>6.99</v>
      </c>
      <c r="D50" s="8">
        <f>'Walthamstow 24'!$B50+'Walthamstow 24'!$C50</f>
        <v>55.49</v>
      </c>
      <c r="E50" s="10">
        <f>'Walthamstow 24'!$B50/'Walthamstow 24'!$D50</f>
        <v>0.87403135700126144</v>
      </c>
      <c r="F50" s="11">
        <v>45634</v>
      </c>
      <c r="G50" s="36" t="s">
        <v>17</v>
      </c>
    </row>
    <row r="51" spans="1:7" ht="15.75" customHeight="1" x14ac:dyDescent="0.3">
      <c r="A51" s="12">
        <v>50</v>
      </c>
      <c r="B51" s="13">
        <v>58.95</v>
      </c>
      <c r="C51" s="14">
        <v>33.590000000000003</v>
      </c>
      <c r="D51" s="13">
        <f>'Walthamstow 24'!$B51+'Walthamstow 24'!$C51</f>
        <v>92.54</v>
      </c>
      <c r="E51" s="15">
        <f>'Walthamstow 24'!$B51/'Walthamstow 24'!$D51</f>
        <v>0.63702182839853039</v>
      </c>
      <c r="F51" s="11">
        <v>45641</v>
      </c>
      <c r="G51" s="36" t="s">
        <v>17</v>
      </c>
    </row>
    <row r="52" spans="1:7" ht="15.75" customHeight="1" x14ac:dyDescent="0.3">
      <c r="A52" s="35">
        <v>51</v>
      </c>
      <c r="B52" s="8">
        <v>115.6</v>
      </c>
      <c r="C52" s="9">
        <v>45.46</v>
      </c>
      <c r="D52" s="8">
        <f>'Walthamstow 24'!$B52+'Walthamstow 24'!$C52</f>
        <v>161.06</v>
      </c>
      <c r="E52" s="10">
        <f>'Walthamstow 24'!$B52/'Walthamstow 24'!$D52</f>
        <v>0.71774493977399723</v>
      </c>
      <c r="F52" s="11">
        <v>45648</v>
      </c>
      <c r="G52" s="36" t="s">
        <v>17</v>
      </c>
    </row>
    <row r="53" spans="1:7" ht="15.75" customHeight="1" x14ac:dyDescent="0.3">
      <c r="A53" s="12">
        <v>52</v>
      </c>
      <c r="B53" s="13">
        <v>66.569999999999993</v>
      </c>
      <c r="C53" s="14">
        <v>39.99</v>
      </c>
      <c r="D53" s="13">
        <f>'Walthamstow 24'!$B53+'Walthamstow 24'!$C53</f>
        <v>106.56</v>
      </c>
      <c r="E53" s="15">
        <f>'Walthamstow 24'!$B53/'Walthamstow 24'!$D53</f>
        <v>0.62471846846846835</v>
      </c>
      <c r="F53" s="11">
        <v>45655</v>
      </c>
      <c r="G53" s="36" t="s">
        <v>17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25" workbookViewId="0"/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8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0</v>
      </c>
      <c r="C2" s="9">
        <v>69.09</v>
      </c>
      <c r="D2" s="8">
        <f>'Westbourne Grove 24'!$B2+'Westbourne Grove 24'!$C2</f>
        <v>69.09</v>
      </c>
      <c r="E2" s="10">
        <f>'Westbourne Grove 24'!$B2/'Westbourne Grove 24'!$D2</f>
        <v>0</v>
      </c>
      <c r="F2" s="11">
        <v>45292</v>
      </c>
      <c r="G2" s="36" t="s">
        <v>18</v>
      </c>
    </row>
    <row r="3" spans="1:7" ht="14.4" x14ac:dyDescent="0.3">
      <c r="A3" s="12">
        <v>2</v>
      </c>
      <c r="B3" s="13">
        <v>46.83</v>
      </c>
      <c r="C3" s="14">
        <v>81.66</v>
      </c>
      <c r="D3" s="13">
        <f>'Westbourne Grove 24'!$B3+'Westbourne Grove 24'!$C3</f>
        <v>128.49</v>
      </c>
      <c r="E3" s="15">
        <f>'Westbourne Grove 24'!$B3/'Westbourne Grove 24'!$D3</f>
        <v>0.36446416063506881</v>
      </c>
      <c r="F3" s="11">
        <v>45299</v>
      </c>
      <c r="G3" s="36" t="s">
        <v>18</v>
      </c>
    </row>
    <row r="4" spans="1:7" ht="14.4" x14ac:dyDescent="0.3">
      <c r="A4" s="35">
        <v>3</v>
      </c>
      <c r="B4" s="8">
        <v>1.98</v>
      </c>
      <c r="C4" s="9">
        <v>82.75</v>
      </c>
      <c r="D4" s="8">
        <f>'Westbourne Grove 24'!$B4+'Westbourne Grove 24'!$C4</f>
        <v>84.73</v>
      </c>
      <c r="E4" s="10">
        <f>'Westbourne Grove 24'!$B4/'Westbourne Grove 24'!$D4</f>
        <v>2.3368346512451316E-2</v>
      </c>
      <c r="F4" s="11">
        <v>45313</v>
      </c>
      <c r="G4" s="36" t="s">
        <v>18</v>
      </c>
    </row>
    <row r="5" spans="1:7" ht="14.4" x14ac:dyDescent="0.3">
      <c r="A5" s="12">
        <v>4</v>
      </c>
      <c r="B5" s="13">
        <v>0</v>
      </c>
      <c r="C5" s="14">
        <v>102.18</v>
      </c>
      <c r="D5" s="13">
        <f>'Westbourne Grove 24'!$B5+'Westbourne Grove 24'!$C5</f>
        <v>102.18</v>
      </c>
      <c r="E5" s="15">
        <f>'Westbourne Grove 24'!$B5/'Westbourne Grove 24'!$D5</f>
        <v>0</v>
      </c>
      <c r="F5" s="11">
        <v>45320</v>
      </c>
      <c r="G5" s="36" t="s">
        <v>18</v>
      </c>
    </row>
    <row r="6" spans="1:7" ht="14.4" x14ac:dyDescent="0.3">
      <c r="A6" s="35">
        <v>5</v>
      </c>
      <c r="B6" s="8">
        <v>0</v>
      </c>
      <c r="C6" s="9">
        <v>54.07</v>
      </c>
      <c r="D6" s="8">
        <f>'Westbourne Grove 24'!$B6+'Westbourne Grove 24'!$C6</f>
        <v>54.07</v>
      </c>
      <c r="E6" s="10">
        <f>'Westbourne Grove 24'!$B6/'Westbourne Grove 24'!$D6</f>
        <v>0</v>
      </c>
      <c r="F6" s="11">
        <v>45327</v>
      </c>
      <c r="G6" s="36" t="s">
        <v>18</v>
      </c>
    </row>
    <row r="7" spans="1:7" ht="14.4" x14ac:dyDescent="0.3">
      <c r="A7" s="12">
        <v>6</v>
      </c>
      <c r="B7" s="13">
        <v>1.93</v>
      </c>
      <c r="C7" s="14">
        <v>109.51</v>
      </c>
      <c r="D7" s="13">
        <f>'Westbourne Grove 24'!$B7+'Westbourne Grove 24'!$C7</f>
        <v>111.44000000000001</v>
      </c>
      <c r="E7" s="15">
        <f>'Westbourne Grove 24'!$B7/'Westbourne Grove 24'!$D7</f>
        <v>1.7318736539842065E-2</v>
      </c>
      <c r="F7" s="11">
        <v>45334</v>
      </c>
      <c r="G7" s="36" t="s">
        <v>18</v>
      </c>
    </row>
    <row r="8" spans="1:7" ht="14.4" x14ac:dyDescent="0.3">
      <c r="A8" s="35">
        <v>7</v>
      </c>
      <c r="B8" s="8">
        <v>23.58</v>
      </c>
      <c r="C8" s="9">
        <v>142.16</v>
      </c>
      <c r="D8" s="8">
        <f>'Westbourne Grove 24'!$B8+'Westbourne Grove 24'!$C8</f>
        <v>165.74</v>
      </c>
      <c r="E8" s="10">
        <f>'Westbourne Grove 24'!$B8/'Westbourne Grove 24'!$D8</f>
        <v>0.14227102690961746</v>
      </c>
      <c r="F8" s="11">
        <v>45341</v>
      </c>
      <c r="G8" s="36" t="s">
        <v>18</v>
      </c>
    </row>
    <row r="9" spans="1:7" ht="14.4" x14ac:dyDescent="0.3">
      <c r="A9" s="12">
        <v>8</v>
      </c>
      <c r="B9" s="13">
        <v>3.16</v>
      </c>
      <c r="C9" s="14">
        <v>79.510000000000005</v>
      </c>
      <c r="D9" s="13">
        <f>'Westbourne Grove 24'!$B9+'Westbourne Grove 24'!$C9</f>
        <v>82.67</v>
      </c>
      <c r="E9" s="15">
        <f>'Westbourne Grove 24'!$B9/'Westbourne Grove 24'!$D9</f>
        <v>3.822426515059877E-2</v>
      </c>
      <c r="F9" s="11">
        <v>45348</v>
      </c>
      <c r="G9" s="36" t="s">
        <v>18</v>
      </c>
    </row>
    <row r="10" spans="1:7" ht="14.4" x14ac:dyDescent="0.3">
      <c r="A10" s="35">
        <v>9</v>
      </c>
      <c r="B10" s="8">
        <v>11.08</v>
      </c>
      <c r="C10" s="9">
        <v>189.34</v>
      </c>
      <c r="D10" s="8">
        <f>'Westbourne Grove 24'!$B10+'Westbourne Grove 24'!$C10</f>
        <v>200.42000000000002</v>
      </c>
      <c r="E10" s="10">
        <f>'Westbourne Grove 24'!$B10/'Westbourne Grove 24'!$D10</f>
        <v>5.5283903802015762E-2</v>
      </c>
      <c r="F10" s="11">
        <v>45355</v>
      </c>
      <c r="G10" s="36" t="s">
        <v>18</v>
      </c>
    </row>
    <row r="11" spans="1:7" ht="14.4" x14ac:dyDescent="0.3">
      <c r="A11" s="12">
        <v>10</v>
      </c>
      <c r="B11" s="13">
        <v>0</v>
      </c>
      <c r="C11" s="14">
        <v>86.44</v>
      </c>
      <c r="D11" s="13">
        <f>'Westbourne Grove 24'!$B11+'Westbourne Grove 24'!$C11</f>
        <v>86.44</v>
      </c>
      <c r="E11" s="15">
        <f>'Westbourne Grove 24'!$B11/'Westbourne Grove 24'!$D11</f>
        <v>0</v>
      </c>
      <c r="F11" s="11">
        <v>45362</v>
      </c>
      <c r="G11" s="36" t="s">
        <v>18</v>
      </c>
    </row>
    <row r="12" spans="1:7" ht="14.4" x14ac:dyDescent="0.3">
      <c r="A12" s="35">
        <v>11</v>
      </c>
      <c r="B12" s="8">
        <v>2.33</v>
      </c>
      <c r="C12" s="9">
        <v>98</v>
      </c>
      <c r="D12" s="8">
        <f>'Westbourne Grove 24'!$B12+'Westbourne Grove 24'!$C12</f>
        <v>100.33</v>
      </c>
      <c r="E12" s="10">
        <f>'Westbourne Grove 24'!$B12/'Westbourne Grove 24'!$D12</f>
        <v>2.322336290242201E-2</v>
      </c>
      <c r="F12" s="11">
        <v>45369</v>
      </c>
      <c r="G12" s="36" t="s">
        <v>18</v>
      </c>
    </row>
    <row r="13" spans="1:7" ht="14.4" x14ac:dyDescent="0.3">
      <c r="A13" s="12">
        <v>12</v>
      </c>
      <c r="B13" s="13">
        <v>15.97</v>
      </c>
      <c r="C13" s="14">
        <v>230.67</v>
      </c>
      <c r="D13" s="13">
        <f>'Westbourne Grove 24'!$B13+'Westbourne Grove 24'!$C13</f>
        <v>246.64</v>
      </c>
      <c r="E13" s="15">
        <f>'Westbourne Grove 24'!$B13/'Westbourne Grove 24'!$D13</f>
        <v>6.4750243269542665E-2</v>
      </c>
      <c r="F13" s="11">
        <v>45376</v>
      </c>
      <c r="G13" s="36" t="s">
        <v>18</v>
      </c>
    </row>
    <row r="14" spans="1:7" ht="14.4" x14ac:dyDescent="0.3">
      <c r="A14" s="35">
        <v>13</v>
      </c>
      <c r="B14" s="8">
        <v>15.6</v>
      </c>
      <c r="C14" s="9">
        <v>88.22</v>
      </c>
      <c r="D14" s="8">
        <f>'Westbourne Grove 24'!$B14+'Westbourne Grove 24'!$C14</f>
        <v>103.82</v>
      </c>
      <c r="E14" s="10">
        <f>'Westbourne Grove 24'!$B14/'Westbourne Grove 24'!$D14</f>
        <v>0.15026006549797727</v>
      </c>
      <c r="F14" s="11">
        <v>45383</v>
      </c>
      <c r="G14" s="36" t="s">
        <v>18</v>
      </c>
    </row>
    <row r="15" spans="1:7" ht="14.4" x14ac:dyDescent="0.3">
      <c r="A15" s="12">
        <v>14</v>
      </c>
      <c r="B15" s="13">
        <v>21.43</v>
      </c>
      <c r="C15" s="14">
        <v>60.42</v>
      </c>
      <c r="D15" s="13">
        <f>'Westbourne Grove 24'!$B15+'Westbourne Grove 24'!$C15</f>
        <v>81.849999999999994</v>
      </c>
      <c r="E15" s="15">
        <f>'Westbourne Grove 24'!$B15/'Westbourne Grove 24'!$D15</f>
        <v>0.26182040317654248</v>
      </c>
      <c r="F15" s="11">
        <v>45390</v>
      </c>
      <c r="G15" s="36" t="s">
        <v>18</v>
      </c>
    </row>
    <row r="16" spans="1:7" ht="14.4" x14ac:dyDescent="0.3">
      <c r="A16" s="35">
        <v>15</v>
      </c>
      <c r="B16" s="8">
        <v>5.14</v>
      </c>
      <c r="C16" s="9">
        <v>157.61000000000001</v>
      </c>
      <c r="D16" s="8">
        <f>'Westbourne Grove 24'!$B16+'Westbourne Grove 24'!$C16</f>
        <v>162.75</v>
      </c>
      <c r="E16" s="10">
        <f>'Westbourne Grove 24'!$B16/'Westbourne Grove 24'!$D16</f>
        <v>3.1582181259600613E-2</v>
      </c>
      <c r="F16" s="11">
        <v>45397</v>
      </c>
      <c r="G16" s="36" t="s">
        <v>18</v>
      </c>
    </row>
    <row r="17" spans="1:7" ht="14.4" x14ac:dyDescent="0.3">
      <c r="A17" s="12">
        <v>16</v>
      </c>
      <c r="B17" s="13">
        <v>5.35</v>
      </c>
      <c r="C17" s="14">
        <v>227.65</v>
      </c>
      <c r="D17" s="13">
        <f>'Westbourne Grove 24'!$B17+'Westbourne Grove 24'!$C17</f>
        <v>233</v>
      </c>
      <c r="E17" s="15">
        <f>'Westbourne Grove 24'!$B17/'Westbourne Grove 24'!$D17</f>
        <v>2.2961373390557937E-2</v>
      </c>
      <c r="F17" s="11">
        <v>45404</v>
      </c>
      <c r="G17" s="36" t="s">
        <v>18</v>
      </c>
    </row>
    <row r="18" spans="1:7" ht="14.4" x14ac:dyDescent="0.3">
      <c r="A18" s="35">
        <v>17</v>
      </c>
      <c r="B18" s="8">
        <v>11.37</v>
      </c>
      <c r="C18" s="9">
        <v>96.44</v>
      </c>
      <c r="D18" s="8">
        <f>'Westbourne Grove 24'!$B18+'Westbourne Grove 24'!$C18</f>
        <v>107.81</v>
      </c>
      <c r="E18" s="10">
        <f>'Westbourne Grove 24'!$B18/'Westbourne Grove 24'!$D18</f>
        <v>0.10546331509136443</v>
      </c>
      <c r="F18" s="11">
        <v>45411</v>
      </c>
      <c r="G18" s="36" t="s">
        <v>18</v>
      </c>
    </row>
    <row r="19" spans="1:7" ht="14.4" x14ac:dyDescent="0.3">
      <c r="A19" s="12">
        <v>18</v>
      </c>
      <c r="B19" s="13">
        <v>2.93</v>
      </c>
      <c r="C19" s="14">
        <v>98.17</v>
      </c>
      <c r="D19" s="13">
        <f>'Westbourne Grove 24'!$B19+'Westbourne Grove 24'!$C19</f>
        <v>101.10000000000001</v>
      </c>
      <c r="E19" s="15">
        <f>'Westbourne Grove 24'!$B19/'Westbourne Grove 24'!$D19</f>
        <v>2.8981206726013845E-2</v>
      </c>
      <c r="F19" s="11">
        <v>45418</v>
      </c>
      <c r="G19" s="36" t="s">
        <v>18</v>
      </c>
    </row>
    <row r="20" spans="1:7" ht="14.4" x14ac:dyDescent="0.3">
      <c r="A20" s="35">
        <v>19</v>
      </c>
      <c r="B20" s="8">
        <v>4.5199999999999996</v>
      </c>
      <c r="C20" s="9">
        <v>205.87</v>
      </c>
      <c r="D20" s="8">
        <f>'Westbourne Grove 24'!$B20+'Westbourne Grove 24'!$C20</f>
        <v>210.39000000000001</v>
      </c>
      <c r="E20" s="10">
        <f>'Westbourne Grove 24'!$B20/'Westbourne Grove 24'!$D20</f>
        <v>2.1483910832263888E-2</v>
      </c>
      <c r="F20" s="11">
        <v>45425</v>
      </c>
      <c r="G20" s="36" t="s">
        <v>18</v>
      </c>
    </row>
    <row r="21" spans="1:7" ht="15.75" customHeight="1" x14ac:dyDescent="0.3">
      <c r="A21" s="12">
        <v>20</v>
      </c>
      <c r="B21" s="13">
        <v>25.55</v>
      </c>
      <c r="C21" s="14">
        <v>110.15</v>
      </c>
      <c r="D21" s="13">
        <f>'Westbourne Grove 24'!$B21+'Westbourne Grove 24'!$C21</f>
        <v>135.70000000000002</v>
      </c>
      <c r="E21" s="15">
        <f>'Westbourne Grove 24'!$B21/'Westbourne Grove 24'!$D21</f>
        <v>0.18828297715549003</v>
      </c>
      <c r="F21" s="11">
        <v>45432</v>
      </c>
      <c r="G21" s="36" t="s">
        <v>18</v>
      </c>
    </row>
    <row r="22" spans="1:7" ht="15.75" customHeight="1" x14ac:dyDescent="0.3">
      <c r="A22" s="35">
        <v>21</v>
      </c>
      <c r="B22" s="8">
        <v>0</v>
      </c>
      <c r="C22" s="9">
        <v>89.45</v>
      </c>
      <c r="D22" s="8">
        <f>'Westbourne Grove 24'!$B22+'Westbourne Grove 24'!$C22</f>
        <v>89.45</v>
      </c>
      <c r="E22" s="10">
        <f>'Westbourne Grove 24'!$B22/'Westbourne Grove 24'!$D22</f>
        <v>0</v>
      </c>
      <c r="F22" s="11">
        <v>45439</v>
      </c>
      <c r="G22" s="36" t="s">
        <v>18</v>
      </c>
    </row>
    <row r="23" spans="1:7" ht="15.75" customHeight="1" x14ac:dyDescent="0.3">
      <c r="A23" s="12">
        <v>22</v>
      </c>
      <c r="B23" s="13">
        <v>45.79</v>
      </c>
      <c r="C23" s="14">
        <v>149.19999999999999</v>
      </c>
      <c r="D23" s="13">
        <f>'Westbourne Grove 24'!$B23+'Westbourne Grove 24'!$C23</f>
        <v>194.98999999999998</v>
      </c>
      <c r="E23" s="15">
        <f>'Westbourne Grove 24'!$B23/'Westbourne Grove 24'!$D23</f>
        <v>0.23483255551566748</v>
      </c>
      <c r="F23" s="11">
        <v>45446</v>
      </c>
      <c r="G23" s="36" t="s">
        <v>18</v>
      </c>
    </row>
    <row r="24" spans="1:7" ht="15.75" customHeight="1" x14ac:dyDescent="0.3">
      <c r="A24" s="35">
        <v>23</v>
      </c>
      <c r="B24" s="8">
        <v>29.07</v>
      </c>
      <c r="C24" s="9">
        <v>116.74</v>
      </c>
      <c r="D24" s="8">
        <f>'Westbourne Grove 24'!$B24+'Westbourne Grove 24'!$C24</f>
        <v>145.81</v>
      </c>
      <c r="E24" s="10">
        <f>'Westbourne Grove 24'!$B24/'Westbourne Grove 24'!$D24</f>
        <v>0.19936904190384747</v>
      </c>
      <c r="F24" s="11">
        <v>45453</v>
      </c>
      <c r="G24" s="36" t="s">
        <v>18</v>
      </c>
    </row>
    <row r="25" spans="1:7" ht="15.75" customHeight="1" x14ac:dyDescent="0.3">
      <c r="A25" s="12">
        <v>24</v>
      </c>
      <c r="B25" s="13">
        <v>16.04</v>
      </c>
      <c r="C25" s="14">
        <v>89.86</v>
      </c>
      <c r="D25" s="13">
        <f>'Westbourne Grove 24'!$B25+'Westbourne Grove 24'!$C25</f>
        <v>105.9</v>
      </c>
      <c r="E25" s="15">
        <f>'Westbourne Grove 24'!$B25/'Westbourne Grove 24'!$D25</f>
        <v>0.15146364494806419</v>
      </c>
      <c r="F25" s="11">
        <v>45460</v>
      </c>
      <c r="G25" s="36" t="s">
        <v>18</v>
      </c>
    </row>
    <row r="26" spans="1:7" ht="15.75" customHeight="1" x14ac:dyDescent="0.3">
      <c r="A26" s="35">
        <v>25</v>
      </c>
      <c r="B26" s="8">
        <v>16.73</v>
      </c>
      <c r="C26" s="9">
        <v>118.82</v>
      </c>
      <c r="D26" s="8">
        <f>'Westbourne Grove 24'!$B26+'Westbourne Grove 24'!$C26</f>
        <v>135.54999999999998</v>
      </c>
      <c r="E26" s="10">
        <f>'Westbourne Grove 24'!$B26/'Westbourne Grove 24'!$D26</f>
        <v>0.12342309111029143</v>
      </c>
      <c r="F26" s="11">
        <v>45467</v>
      </c>
      <c r="G26" s="36" t="s">
        <v>18</v>
      </c>
    </row>
    <row r="27" spans="1:7" ht="15.75" customHeight="1" x14ac:dyDescent="0.3">
      <c r="A27" s="12">
        <v>26</v>
      </c>
      <c r="B27" s="13">
        <v>20.61</v>
      </c>
      <c r="C27" s="14">
        <v>52.6</v>
      </c>
      <c r="D27" s="13">
        <f>'Westbourne Grove 24'!$B27+'Westbourne Grove 24'!$C27</f>
        <v>73.210000000000008</v>
      </c>
      <c r="E27" s="15">
        <f>'Westbourne Grove 24'!$B27/'Westbourne Grove 24'!$D27</f>
        <v>0.28151891818057639</v>
      </c>
      <c r="F27" s="11">
        <v>45474</v>
      </c>
      <c r="G27" s="36" t="s">
        <v>18</v>
      </c>
    </row>
    <row r="28" spans="1:7" ht="15.75" customHeight="1" x14ac:dyDescent="0.3">
      <c r="A28" s="35">
        <v>27</v>
      </c>
      <c r="B28" s="8">
        <v>15.98</v>
      </c>
      <c r="C28" s="9">
        <v>210.81</v>
      </c>
      <c r="D28" s="8">
        <f>'Westbourne Grove 24'!$B28+'Westbourne Grove 24'!$C28</f>
        <v>226.79</v>
      </c>
      <c r="E28" s="10">
        <f>'Westbourne Grove 24'!$B28/'Westbourne Grove 24'!$D28</f>
        <v>7.0461660567044407E-2</v>
      </c>
      <c r="F28" s="11">
        <v>45481</v>
      </c>
      <c r="G28" s="36" t="s">
        <v>18</v>
      </c>
    </row>
    <row r="29" spans="1:7" ht="15.75" customHeight="1" x14ac:dyDescent="0.3">
      <c r="A29" s="12">
        <v>28</v>
      </c>
      <c r="B29" s="13">
        <v>3.61</v>
      </c>
      <c r="C29" s="14">
        <v>140.38999999999999</v>
      </c>
      <c r="D29" s="13">
        <f>'Westbourne Grove 24'!$B29+'Westbourne Grove 24'!$C29</f>
        <v>144</v>
      </c>
      <c r="E29" s="15">
        <f>'Westbourne Grove 24'!$B29/'Westbourne Grove 24'!$D29</f>
        <v>2.5069444444444443E-2</v>
      </c>
      <c r="F29" s="11">
        <v>45488</v>
      </c>
      <c r="G29" s="36" t="s">
        <v>18</v>
      </c>
    </row>
    <row r="30" spans="1:7" ht="15.75" customHeight="1" x14ac:dyDescent="0.3">
      <c r="A30" s="35">
        <v>29</v>
      </c>
      <c r="B30" s="8">
        <v>0</v>
      </c>
      <c r="C30" s="9">
        <v>100.29</v>
      </c>
      <c r="D30" s="8">
        <f>'Westbourne Grove 24'!$B30+'Westbourne Grove 24'!$C30</f>
        <v>100.29</v>
      </c>
      <c r="E30" s="10">
        <f>'Westbourne Grove 24'!$B30/'Westbourne Grove 24'!$D30</f>
        <v>0</v>
      </c>
      <c r="F30" s="11">
        <v>45495</v>
      </c>
      <c r="G30" s="36" t="s">
        <v>18</v>
      </c>
    </row>
    <row r="31" spans="1:7" ht="15.75" customHeight="1" x14ac:dyDescent="0.3">
      <c r="A31" s="12">
        <v>30</v>
      </c>
      <c r="B31" s="13">
        <v>11.49</v>
      </c>
      <c r="C31" s="14">
        <v>162.78</v>
      </c>
      <c r="D31" s="13">
        <f>'Westbourne Grove 24'!$B31+'Westbourne Grove 24'!$C31</f>
        <v>174.27</v>
      </c>
      <c r="E31" s="15">
        <f>'Westbourne Grove 24'!$B31/'Westbourne Grove 24'!$D31</f>
        <v>6.5932174212428987E-2</v>
      </c>
      <c r="F31" s="11">
        <v>45502</v>
      </c>
      <c r="G31" s="36" t="s">
        <v>18</v>
      </c>
    </row>
    <row r="32" spans="1:7" ht="15.75" customHeight="1" x14ac:dyDescent="0.3">
      <c r="A32" s="35">
        <v>31</v>
      </c>
      <c r="B32" s="8">
        <v>32.65</v>
      </c>
      <c r="C32" s="9">
        <v>192.24</v>
      </c>
      <c r="D32" s="8">
        <f>'Westbourne Grove 24'!$B32+'Westbourne Grove 24'!$C32</f>
        <v>224.89000000000001</v>
      </c>
      <c r="E32" s="10">
        <f>'Westbourne Grove 24'!$B32/'Westbourne Grove 24'!$D32</f>
        <v>0.14518208902129928</v>
      </c>
      <c r="F32" s="11">
        <v>45509</v>
      </c>
      <c r="G32" s="36" t="s">
        <v>18</v>
      </c>
    </row>
    <row r="33" spans="1:7" ht="15.75" customHeight="1" x14ac:dyDescent="0.3">
      <c r="A33" s="12">
        <v>32</v>
      </c>
      <c r="B33" s="13">
        <v>0</v>
      </c>
      <c r="C33" s="14">
        <v>101.12</v>
      </c>
      <c r="D33" s="13">
        <f>'Westbourne Grove 24'!$B33+'Westbourne Grove 24'!$C33</f>
        <v>101.12</v>
      </c>
      <c r="E33" s="15">
        <f>'Westbourne Grove 24'!$B33/'Westbourne Grove 24'!$D33</f>
        <v>0</v>
      </c>
      <c r="F33" s="11">
        <v>45516</v>
      </c>
      <c r="G33" s="36" t="s">
        <v>18</v>
      </c>
    </row>
    <row r="34" spans="1:7" ht="15.75" customHeight="1" x14ac:dyDescent="0.3">
      <c r="A34" s="35">
        <v>33</v>
      </c>
      <c r="B34" s="8">
        <v>49.31</v>
      </c>
      <c r="C34" s="9">
        <v>109.93</v>
      </c>
      <c r="D34" s="8">
        <f>'Westbourne Grove 24'!$B34+'Westbourne Grove 24'!$C34</f>
        <v>159.24</v>
      </c>
      <c r="E34" s="10">
        <f>'Westbourne Grove 24'!$B34/'Westbourne Grove 24'!$D34</f>
        <v>0.30965837729213763</v>
      </c>
      <c r="F34" s="11">
        <v>45523</v>
      </c>
      <c r="G34" s="36" t="s">
        <v>18</v>
      </c>
    </row>
    <row r="35" spans="1:7" ht="15.75" customHeight="1" x14ac:dyDescent="0.3">
      <c r="A35" s="12">
        <v>34</v>
      </c>
      <c r="B35" s="13">
        <v>72.650000000000006</v>
      </c>
      <c r="C35" s="14">
        <v>194.11</v>
      </c>
      <c r="D35" s="13">
        <f>'Westbourne Grove 24'!$B35+'Westbourne Grove 24'!$C35</f>
        <v>266.76</v>
      </c>
      <c r="E35" s="15">
        <f>'Westbourne Grove 24'!$B35/'Westbourne Grove 24'!$D35</f>
        <v>0.27234218023691709</v>
      </c>
      <c r="F35" s="11">
        <v>45530</v>
      </c>
      <c r="G35" s="36" t="s">
        <v>18</v>
      </c>
    </row>
    <row r="36" spans="1:7" ht="15.75" customHeight="1" x14ac:dyDescent="0.3">
      <c r="A36" s="35">
        <v>35</v>
      </c>
      <c r="B36" s="8">
        <v>19.75</v>
      </c>
      <c r="C36" s="9">
        <v>149.43</v>
      </c>
      <c r="D36" s="8">
        <f>'Westbourne Grove 24'!$B36+'Westbourne Grove 24'!$C36</f>
        <v>169.18</v>
      </c>
      <c r="E36" s="10">
        <f>'Westbourne Grove 24'!$B36/'Westbourne Grove 24'!$D36</f>
        <v>0.11673956732474287</v>
      </c>
      <c r="F36" s="11">
        <v>45537</v>
      </c>
      <c r="G36" s="36" t="s">
        <v>18</v>
      </c>
    </row>
    <row r="37" spans="1:7" ht="15.75" customHeight="1" x14ac:dyDescent="0.3">
      <c r="A37" s="12">
        <v>36</v>
      </c>
      <c r="B37" s="13">
        <v>23.73</v>
      </c>
      <c r="C37" s="14">
        <v>121.17</v>
      </c>
      <c r="D37" s="13">
        <f>'Westbourne Grove 24'!$B37+'Westbourne Grove 24'!$C37</f>
        <v>144.9</v>
      </c>
      <c r="E37" s="15">
        <f>'Westbourne Grove 24'!$B37/'Westbourne Grove 24'!$D37</f>
        <v>0.16376811594202897</v>
      </c>
      <c r="F37" s="11">
        <v>45544</v>
      </c>
      <c r="G37" s="36" t="s">
        <v>18</v>
      </c>
    </row>
    <row r="38" spans="1:7" ht="15.75" customHeight="1" x14ac:dyDescent="0.3">
      <c r="A38" s="35">
        <v>37</v>
      </c>
      <c r="B38" s="8">
        <v>23.82</v>
      </c>
      <c r="C38" s="9">
        <v>99.08</v>
      </c>
      <c r="D38" s="8">
        <f>'Westbourne Grove 24'!$B38+'Westbourne Grove 24'!$C38</f>
        <v>122.9</v>
      </c>
      <c r="E38" s="10">
        <f>'Westbourne Grove 24'!$B38/'Westbourne Grove 24'!$D38</f>
        <v>0.19381611065907242</v>
      </c>
      <c r="F38" s="11">
        <v>45551</v>
      </c>
      <c r="G38" s="36" t="s">
        <v>18</v>
      </c>
    </row>
    <row r="39" spans="1:7" ht="15.75" customHeight="1" x14ac:dyDescent="0.3">
      <c r="A39" s="12">
        <v>38</v>
      </c>
      <c r="B39" s="13">
        <v>48.21</v>
      </c>
      <c r="C39" s="14">
        <v>126.49</v>
      </c>
      <c r="D39" s="13">
        <f>'Westbourne Grove 24'!$B39+'Westbourne Grove 24'!$C39</f>
        <v>174.7</v>
      </c>
      <c r="E39" s="15">
        <f>'Westbourne Grove 24'!$B39/'Westbourne Grove 24'!$D39</f>
        <v>0.27595878649112765</v>
      </c>
      <c r="F39" s="11">
        <v>45558</v>
      </c>
      <c r="G39" s="36" t="s">
        <v>18</v>
      </c>
    </row>
    <row r="40" spans="1:7" ht="15.75" customHeight="1" x14ac:dyDescent="0.3">
      <c r="A40" s="35">
        <v>39</v>
      </c>
      <c r="B40" s="8">
        <v>53.15</v>
      </c>
      <c r="C40" s="9">
        <v>173.07</v>
      </c>
      <c r="D40" s="8">
        <f>'Westbourne Grove 24'!$B40+'Westbourne Grove 24'!$C40</f>
        <v>226.22</v>
      </c>
      <c r="E40" s="10">
        <f>'Westbourne Grove 24'!$B40/'Westbourne Grove 24'!$D40</f>
        <v>0.23494828043497479</v>
      </c>
      <c r="F40" s="11">
        <v>45565</v>
      </c>
      <c r="G40" s="36" t="s">
        <v>18</v>
      </c>
    </row>
    <row r="41" spans="1:7" ht="15.75" customHeight="1" x14ac:dyDescent="0.3">
      <c r="A41" s="12">
        <v>40</v>
      </c>
      <c r="B41" s="13">
        <v>43.92</v>
      </c>
      <c r="C41" s="14">
        <v>257.95999999999998</v>
      </c>
      <c r="D41" s="13">
        <f>'Westbourne Grove 24'!$B41+'Westbourne Grove 24'!$C41</f>
        <v>301.88</v>
      </c>
      <c r="E41" s="15">
        <f>'Westbourne Grove 24'!$B41/'Westbourne Grove 24'!$D41</f>
        <v>0.14548827348615345</v>
      </c>
      <c r="F41" s="11">
        <v>45572</v>
      </c>
      <c r="G41" s="36" t="s">
        <v>18</v>
      </c>
    </row>
    <row r="42" spans="1:7" ht="15.75" customHeight="1" x14ac:dyDescent="0.3">
      <c r="A42" s="35">
        <v>41</v>
      </c>
      <c r="B42" s="8">
        <v>56.77</v>
      </c>
      <c r="C42" s="9">
        <v>124.65</v>
      </c>
      <c r="D42" s="8">
        <f>'Westbourne Grove 24'!$B42+'Westbourne Grove 24'!$C42</f>
        <v>181.42000000000002</v>
      </c>
      <c r="E42" s="10">
        <f>'Westbourne Grove 24'!$B42/'Westbourne Grove 24'!$D42</f>
        <v>0.31292029544702898</v>
      </c>
      <c r="F42" s="11">
        <v>45579</v>
      </c>
      <c r="G42" s="36" t="s">
        <v>18</v>
      </c>
    </row>
    <row r="43" spans="1:7" ht="15.75" customHeight="1" x14ac:dyDescent="0.3">
      <c r="A43" s="12">
        <v>42</v>
      </c>
      <c r="B43" s="13">
        <v>28.53</v>
      </c>
      <c r="C43" s="14">
        <v>233.8</v>
      </c>
      <c r="D43" s="13">
        <f>'Westbourne Grove 24'!$B43+'Westbourne Grove 24'!$C43</f>
        <v>262.33000000000004</v>
      </c>
      <c r="E43" s="15">
        <f>'Westbourne Grove 24'!$B43/'Westbourne Grove 24'!$D43</f>
        <v>0.10875614683795219</v>
      </c>
      <c r="F43" s="11">
        <v>45586</v>
      </c>
      <c r="G43" s="36" t="s">
        <v>18</v>
      </c>
    </row>
    <row r="44" spans="1:7" ht="15.75" customHeight="1" x14ac:dyDescent="0.3">
      <c r="A44" s="35">
        <v>43</v>
      </c>
      <c r="B44" s="8">
        <v>2.29</v>
      </c>
      <c r="C44" s="9">
        <v>184.63</v>
      </c>
      <c r="D44" s="8">
        <f>'Westbourne Grove 24'!$B44+'Westbourne Grove 24'!$C44</f>
        <v>186.92</v>
      </c>
      <c r="E44" s="10">
        <f>'Westbourne Grove 24'!$B44/'Westbourne Grove 24'!$D44</f>
        <v>1.2251230472929597E-2</v>
      </c>
      <c r="F44" s="11">
        <v>45593</v>
      </c>
      <c r="G44" s="36" t="s">
        <v>18</v>
      </c>
    </row>
    <row r="45" spans="1:7" ht="15.75" customHeight="1" x14ac:dyDescent="0.3">
      <c r="A45" s="12">
        <v>44</v>
      </c>
      <c r="B45" s="13">
        <v>0</v>
      </c>
      <c r="C45" s="14">
        <v>86.74</v>
      </c>
      <c r="D45" s="13">
        <f>'Westbourne Grove 24'!$B45+'Westbourne Grove 24'!$C45</f>
        <v>86.74</v>
      </c>
      <c r="E45" s="15">
        <f>'Westbourne Grove 24'!$B45/'Westbourne Grove 24'!$D45</f>
        <v>0</v>
      </c>
      <c r="F45" s="11">
        <v>45600</v>
      </c>
      <c r="G45" s="36" t="s">
        <v>18</v>
      </c>
    </row>
    <row r="46" spans="1:7" ht="15.75" customHeight="1" x14ac:dyDescent="0.3">
      <c r="A46" s="35">
        <v>45</v>
      </c>
      <c r="B46" s="8">
        <v>0</v>
      </c>
      <c r="C46" s="9">
        <v>49.03</v>
      </c>
      <c r="D46" s="8">
        <f>'Westbourne Grove 24'!$B46+'Westbourne Grove 24'!$C46</f>
        <v>49.03</v>
      </c>
      <c r="E46" s="10">
        <f>'Westbourne Grove 24'!$B46/'Westbourne Grove 24'!$D46</f>
        <v>0</v>
      </c>
      <c r="F46" s="11">
        <v>45606</v>
      </c>
      <c r="G46" s="36" t="s">
        <v>18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18</v>
      </c>
    </row>
    <row r="48" spans="1:7" ht="15.75" customHeight="1" x14ac:dyDescent="0.3">
      <c r="A48" s="35">
        <v>47</v>
      </c>
      <c r="B48" s="8">
        <v>7.75</v>
      </c>
      <c r="C48" s="9">
        <v>41.98</v>
      </c>
      <c r="D48" s="8">
        <f>'Westbourne Grove 24'!$B48+'Westbourne Grove 24'!$C48</f>
        <v>49.73</v>
      </c>
      <c r="E48" s="10">
        <f>'Westbourne Grove 24'!$B48/'Westbourne Grove 24'!$D48</f>
        <v>0.15584154433943295</v>
      </c>
      <c r="F48" s="11">
        <v>45620</v>
      </c>
      <c r="G48" s="36" t="s">
        <v>18</v>
      </c>
    </row>
    <row r="49" spans="1:7" ht="15.75" customHeight="1" x14ac:dyDescent="0.3">
      <c r="A49" s="12">
        <v>48</v>
      </c>
      <c r="B49" s="13">
        <v>43.17</v>
      </c>
      <c r="C49" s="14">
        <v>94.03</v>
      </c>
      <c r="D49" s="13">
        <f>'Westbourne Grove 24'!$B49+'Westbourne Grove 24'!$C49</f>
        <v>137.19999999999999</v>
      </c>
      <c r="E49" s="15">
        <f>'Westbourne Grove 24'!$B49/'Westbourne Grove 24'!$D49</f>
        <v>0.31465014577259481</v>
      </c>
      <c r="F49" s="11">
        <v>45627</v>
      </c>
      <c r="G49" s="36" t="s">
        <v>18</v>
      </c>
    </row>
    <row r="50" spans="1:7" ht="15.75" customHeight="1" x14ac:dyDescent="0.3">
      <c r="A50" s="35">
        <v>49</v>
      </c>
      <c r="B50" s="8">
        <v>36.700000000000003</v>
      </c>
      <c r="C50" s="9">
        <v>55.76</v>
      </c>
      <c r="D50" s="8">
        <f>'Westbourne Grove 24'!$B50+'Westbourne Grove 24'!$C50</f>
        <v>92.460000000000008</v>
      </c>
      <c r="E50" s="10">
        <f>'Westbourne Grove 24'!$B50/'Westbourne Grove 24'!$D50</f>
        <v>0.39692840147090636</v>
      </c>
      <c r="F50" s="11">
        <v>45634</v>
      </c>
      <c r="G50" s="36" t="s">
        <v>18</v>
      </c>
    </row>
    <row r="51" spans="1:7" ht="15.75" customHeight="1" x14ac:dyDescent="0.3">
      <c r="A51" s="12">
        <v>50</v>
      </c>
      <c r="B51" s="13">
        <v>36.56</v>
      </c>
      <c r="C51" s="14">
        <v>169.74</v>
      </c>
      <c r="D51" s="13">
        <f>'Westbourne Grove 24'!$B51+'Westbourne Grove 24'!$C51</f>
        <v>206.3</v>
      </c>
      <c r="E51" s="15">
        <f>'Westbourne Grove 24'!$B51/'Westbourne Grove 24'!$D51</f>
        <v>0.17721764420746486</v>
      </c>
      <c r="F51" s="11">
        <v>45641</v>
      </c>
      <c r="G51" s="36" t="s">
        <v>18</v>
      </c>
    </row>
    <row r="52" spans="1:7" ht="15.75" customHeight="1" x14ac:dyDescent="0.3">
      <c r="A52" s="35">
        <v>51</v>
      </c>
      <c r="B52" s="8">
        <v>0</v>
      </c>
      <c r="C52" s="9">
        <v>0</v>
      </c>
      <c r="D52" s="8">
        <f>'Westbourne Grove 24'!$B52+'Westbourne Grove 24'!$C52</f>
        <v>0</v>
      </c>
      <c r="E52" s="10" t="e">
        <f>'Westbourne Grove 24'!$B52/'Westbourne Grove 24'!$D52</f>
        <v>#DIV/0!</v>
      </c>
      <c r="F52" s="11">
        <v>45648</v>
      </c>
      <c r="G52" s="36" t="s">
        <v>18</v>
      </c>
    </row>
    <row r="53" spans="1:7" ht="15.75" customHeight="1" x14ac:dyDescent="0.3">
      <c r="A53" s="12">
        <v>52</v>
      </c>
      <c r="B53" s="13">
        <v>0</v>
      </c>
      <c r="C53" s="14">
        <v>0</v>
      </c>
      <c r="D53" s="13">
        <f>'Westbourne Grove 24'!$B53+'Westbourne Grove 24'!$C53</f>
        <v>0</v>
      </c>
      <c r="E53" s="15" t="e">
        <f>'Westbourne Grove 24'!$B53/'Westbourne Grove 24'!$D53</f>
        <v>#DIV/0!</v>
      </c>
      <c r="F53" s="11">
        <v>45655</v>
      </c>
      <c r="G53" s="36" t="s">
        <v>18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/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30.95</v>
      </c>
      <c r="C2" s="8">
        <v>197.53</v>
      </c>
      <c r="D2" s="8">
        <f>'Wood Green 24'!$B2+'Wood Green 24'!$C2</f>
        <v>228.48</v>
      </c>
      <c r="E2" s="10">
        <f>'Wood Green 24'!$B2/'Wood Green 24'!$D2</f>
        <v>0.13546043417366946</v>
      </c>
      <c r="F2" s="11">
        <v>45292</v>
      </c>
      <c r="G2" s="36" t="s">
        <v>19</v>
      </c>
    </row>
    <row r="3" spans="1:7" ht="14.4" x14ac:dyDescent="0.3">
      <c r="A3" s="12">
        <v>2</v>
      </c>
      <c r="B3" s="13">
        <v>5.9</v>
      </c>
      <c r="C3" s="13">
        <v>170.55</v>
      </c>
      <c r="D3" s="8">
        <f>'Wood Green 24'!$B3+'Wood Green 24'!$C3</f>
        <v>176.45000000000002</v>
      </c>
      <c r="E3" s="10">
        <f>'Wood Green 24'!$B3/'Wood Green 24'!$D3</f>
        <v>3.3437234344006798E-2</v>
      </c>
      <c r="F3" s="11">
        <v>45299</v>
      </c>
      <c r="G3" s="24" t="s">
        <v>19</v>
      </c>
    </row>
    <row r="4" spans="1:7" ht="14.4" x14ac:dyDescent="0.3">
      <c r="A4" s="35">
        <v>3</v>
      </c>
      <c r="B4" s="8">
        <v>14.84</v>
      </c>
      <c r="C4" s="8">
        <v>108.45</v>
      </c>
      <c r="D4" s="8">
        <f>'Wood Green 24'!$B4+'Wood Green 24'!$C4</f>
        <v>123.29</v>
      </c>
      <c r="E4" s="10">
        <f>'Wood Green 24'!$B4/'Wood Green 24'!$D4</f>
        <v>0.1203666152972666</v>
      </c>
      <c r="F4" s="11">
        <v>45313</v>
      </c>
      <c r="G4" s="36" t="s">
        <v>19</v>
      </c>
    </row>
    <row r="5" spans="1:7" ht="14.4" x14ac:dyDescent="0.3">
      <c r="A5" s="12">
        <v>4</v>
      </c>
      <c r="B5" s="13">
        <v>5.33</v>
      </c>
      <c r="C5" s="13">
        <v>119.49</v>
      </c>
      <c r="D5" s="8">
        <f>'Wood Green 24'!$B5+'Wood Green 24'!$C5</f>
        <v>124.82</v>
      </c>
      <c r="E5" s="10">
        <f>'Wood Green 24'!$B5/'Wood Green 24'!$D5</f>
        <v>4.270149014580997E-2</v>
      </c>
      <c r="F5" s="11">
        <v>45320</v>
      </c>
      <c r="G5" s="24" t="s">
        <v>19</v>
      </c>
    </row>
    <row r="6" spans="1:7" ht="14.4" x14ac:dyDescent="0.3">
      <c r="A6" s="35">
        <v>5</v>
      </c>
      <c r="B6" s="8">
        <v>65.25</v>
      </c>
      <c r="C6" s="8">
        <v>113.56</v>
      </c>
      <c r="D6" s="8">
        <f>'Wood Green 24'!$B6+'Wood Green 24'!$C6</f>
        <v>178.81</v>
      </c>
      <c r="E6" s="10">
        <f>'Wood Green 24'!$B6/'Wood Green 24'!$D6</f>
        <v>0.36491247693082041</v>
      </c>
      <c r="F6" s="11">
        <v>45327</v>
      </c>
      <c r="G6" s="36" t="s">
        <v>19</v>
      </c>
    </row>
    <row r="7" spans="1:7" ht="14.4" x14ac:dyDescent="0.3">
      <c r="A7" s="12">
        <v>6</v>
      </c>
      <c r="B7" s="13">
        <v>0.72</v>
      </c>
      <c r="C7" s="13">
        <v>102.48</v>
      </c>
      <c r="D7" s="8">
        <f>'Wood Green 24'!$B7+'Wood Green 24'!$C7</f>
        <v>103.2</v>
      </c>
      <c r="E7" s="10">
        <f>'Wood Green 24'!$B7/'Wood Green 24'!$D7</f>
        <v>6.9767441860465115E-3</v>
      </c>
      <c r="F7" s="11">
        <v>45334</v>
      </c>
      <c r="G7" s="24" t="s">
        <v>19</v>
      </c>
    </row>
    <row r="8" spans="1:7" ht="14.4" x14ac:dyDescent="0.3">
      <c r="A8" s="35">
        <v>7</v>
      </c>
      <c r="B8" s="8">
        <v>3.41</v>
      </c>
      <c r="C8" s="8">
        <v>50.48</v>
      </c>
      <c r="D8" s="8">
        <f>'Wood Green 24'!$B8+'Wood Green 24'!$C8</f>
        <v>53.89</v>
      </c>
      <c r="E8" s="10">
        <f>'Wood Green 24'!$B8/'Wood Green 24'!$D8</f>
        <v>6.327704583410651E-2</v>
      </c>
      <c r="F8" s="11">
        <v>45341</v>
      </c>
      <c r="G8" s="36" t="s">
        <v>19</v>
      </c>
    </row>
    <row r="9" spans="1:7" ht="14.4" x14ac:dyDescent="0.3">
      <c r="A9" s="12">
        <v>8</v>
      </c>
      <c r="B9" s="13">
        <v>8.27</v>
      </c>
      <c r="C9" s="13">
        <v>70.73</v>
      </c>
      <c r="D9" s="8">
        <f>'Wood Green 24'!$B9+'Wood Green 24'!$C9</f>
        <v>79</v>
      </c>
      <c r="E9" s="10">
        <f>'Wood Green 24'!$B9/'Wood Green 24'!$D9</f>
        <v>0.10468354430379746</v>
      </c>
      <c r="F9" s="11">
        <v>45348</v>
      </c>
      <c r="G9" s="24" t="s">
        <v>19</v>
      </c>
    </row>
    <row r="10" spans="1:7" ht="14.4" x14ac:dyDescent="0.3">
      <c r="A10" s="35">
        <v>9</v>
      </c>
      <c r="B10" s="8">
        <v>0</v>
      </c>
      <c r="C10" s="8">
        <v>29.44</v>
      </c>
      <c r="D10" s="8">
        <f>'Wood Green 24'!$B10+'Wood Green 24'!$C10</f>
        <v>29.44</v>
      </c>
      <c r="E10" s="10">
        <f>'Wood Green 24'!$B10/'Wood Green 24'!$D10</f>
        <v>0</v>
      </c>
      <c r="F10" s="11">
        <v>45355</v>
      </c>
      <c r="G10" s="36" t="s">
        <v>19</v>
      </c>
    </row>
    <row r="11" spans="1:7" ht="14.4" x14ac:dyDescent="0.3">
      <c r="A11" s="12">
        <v>10</v>
      </c>
      <c r="B11" s="13">
        <v>5.64</v>
      </c>
      <c r="C11" s="13">
        <v>57.96</v>
      </c>
      <c r="D11" s="8">
        <f>'Wood Green 24'!$B11+'Wood Green 24'!$C11</f>
        <v>63.6</v>
      </c>
      <c r="E11" s="10">
        <f>'Wood Green 24'!$B11/'Wood Green 24'!$D11</f>
        <v>8.8679245283018862E-2</v>
      </c>
      <c r="F11" s="11">
        <v>45362</v>
      </c>
      <c r="G11" s="24" t="s">
        <v>19</v>
      </c>
    </row>
    <row r="12" spans="1:7" ht="14.4" x14ac:dyDescent="0.3">
      <c r="A12" s="35">
        <v>11</v>
      </c>
      <c r="B12" s="8">
        <v>1.84</v>
      </c>
      <c r="C12" s="8">
        <v>89.86</v>
      </c>
      <c r="D12" s="8">
        <f>'Wood Green 24'!$B12+'Wood Green 24'!$C12</f>
        <v>91.7</v>
      </c>
      <c r="E12" s="10">
        <f>'Wood Green 24'!$B12/'Wood Green 24'!$D12</f>
        <v>2.0065430752453654E-2</v>
      </c>
      <c r="F12" s="11">
        <v>45369</v>
      </c>
      <c r="G12" s="36" t="s">
        <v>19</v>
      </c>
    </row>
    <row r="13" spans="1:7" ht="14.4" x14ac:dyDescent="0.3">
      <c r="A13" s="12">
        <v>12</v>
      </c>
      <c r="B13" s="13">
        <v>11.23</v>
      </c>
      <c r="C13" s="13">
        <v>133.82</v>
      </c>
      <c r="D13" s="8">
        <f>'Wood Green 24'!$B13+'Wood Green 24'!$C13</f>
        <v>145.04999999999998</v>
      </c>
      <c r="E13" s="10">
        <f>'Wood Green 24'!$B13/'Wood Green 24'!$D13</f>
        <v>7.7421578765942786E-2</v>
      </c>
      <c r="F13" s="11">
        <v>45376</v>
      </c>
      <c r="G13" s="24" t="s">
        <v>19</v>
      </c>
    </row>
    <row r="14" spans="1:7" ht="14.4" x14ac:dyDescent="0.3">
      <c r="A14" s="35">
        <v>13</v>
      </c>
      <c r="B14" s="8">
        <v>7.85</v>
      </c>
      <c r="C14" s="8">
        <v>189.24</v>
      </c>
      <c r="D14" s="8">
        <f>'Wood Green 24'!$B14+'Wood Green 24'!$C14</f>
        <v>197.09</v>
      </c>
      <c r="E14" s="10">
        <f>'Wood Green 24'!$B14/'Wood Green 24'!$D14</f>
        <v>3.9829519508853821E-2</v>
      </c>
      <c r="F14" s="11">
        <v>45383</v>
      </c>
      <c r="G14" s="36" t="s">
        <v>19</v>
      </c>
    </row>
    <row r="15" spans="1:7" ht="14.4" x14ac:dyDescent="0.3">
      <c r="A15" s="12">
        <v>14</v>
      </c>
      <c r="B15" s="13">
        <v>2.5299999999999998</v>
      </c>
      <c r="C15" s="13">
        <v>68.900000000000006</v>
      </c>
      <c r="D15" s="8">
        <f>'Wood Green 24'!$B15+'Wood Green 24'!$C15</f>
        <v>71.430000000000007</v>
      </c>
      <c r="E15" s="10">
        <f>'Wood Green 24'!$B15/'Wood Green 24'!$D15</f>
        <v>3.5419291614167708E-2</v>
      </c>
      <c r="F15" s="11">
        <v>45390</v>
      </c>
      <c r="G15" s="24" t="s">
        <v>19</v>
      </c>
    </row>
    <row r="16" spans="1:7" ht="14.4" x14ac:dyDescent="0.3">
      <c r="A16" s="35">
        <v>15</v>
      </c>
      <c r="B16" s="8">
        <v>7.1</v>
      </c>
      <c r="C16" s="8">
        <v>124.93</v>
      </c>
      <c r="D16" s="8">
        <f>'Wood Green 24'!$B16+'Wood Green 24'!$C16</f>
        <v>132.03</v>
      </c>
      <c r="E16" s="10">
        <f>'Wood Green 24'!$B16/'Wood Green 24'!$D16</f>
        <v>5.3775657047640688E-2</v>
      </c>
      <c r="F16" s="11">
        <v>45397</v>
      </c>
      <c r="G16" s="36" t="s">
        <v>19</v>
      </c>
    </row>
    <row r="17" spans="1:7" ht="14.4" x14ac:dyDescent="0.3">
      <c r="A17" s="12">
        <v>16</v>
      </c>
      <c r="B17" s="13">
        <v>8.85</v>
      </c>
      <c r="C17" s="13">
        <v>77.62</v>
      </c>
      <c r="D17" s="8">
        <f>'Wood Green 24'!$B17+'Wood Green 24'!$C17</f>
        <v>86.47</v>
      </c>
      <c r="E17" s="10">
        <f>'Wood Green 24'!$B17/'Wood Green 24'!$D17</f>
        <v>0.10234763501792529</v>
      </c>
      <c r="F17" s="11">
        <v>45404</v>
      </c>
      <c r="G17" s="24" t="s">
        <v>19</v>
      </c>
    </row>
    <row r="18" spans="1:7" ht="14.4" x14ac:dyDescent="0.3">
      <c r="A18" s="35">
        <v>17</v>
      </c>
      <c r="B18" s="8">
        <v>0</v>
      </c>
      <c r="C18" s="8">
        <v>57.76</v>
      </c>
      <c r="D18" s="8">
        <f>'Wood Green 24'!$B18+'Wood Green 24'!$C18</f>
        <v>57.76</v>
      </c>
      <c r="E18" s="10">
        <f>'Wood Green 24'!$B18/'Wood Green 24'!$D18</f>
        <v>0</v>
      </c>
      <c r="F18" s="11">
        <v>45411</v>
      </c>
      <c r="G18" s="36" t="s">
        <v>19</v>
      </c>
    </row>
    <row r="19" spans="1:7" ht="14.4" x14ac:dyDescent="0.3">
      <c r="A19" s="12">
        <v>18</v>
      </c>
      <c r="B19" s="13">
        <v>13</v>
      </c>
      <c r="C19" s="13">
        <v>120</v>
      </c>
      <c r="D19" s="8">
        <f>'Wood Green 24'!$B19+'Wood Green 24'!$C19</f>
        <v>133</v>
      </c>
      <c r="E19" s="10">
        <f>'Wood Green 24'!$B19/'Wood Green 24'!$D19</f>
        <v>9.7744360902255634E-2</v>
      </c>
      <c r="F19" s="11">
        <v>45418</v>
      </c>
      <c r="G19" s="24" t="s">
        <v>19</v>
      </c>
    </row>
    <row r="20" spans="1:7" ht="14.4" x14ac:dyDescent="0.3">
      <c r="A20" s="35">
        <v>19</v>
      </c>
      <c r="B20" s="8">
        <v>24.27</v>
      </c>
      <c r="C20" s="8">
        <v>97.86</v>
      </c>
      <c r="D20" s="8">
        <f>'Wood Green 24'!$B20+'Wood Green 24'!$C20</f>
        <v>122.13</v>
      </c>
      <c r="E20" s="10">
        <f>'Wood Green 24'!$B20/'Wood Green 24'!$D20</f>
        <v>0.19872267256202408</v>
      </c>
      <c r="F20" s="11">
        <v>45425</v>
      </c>
      <c r="G20" s="36" t="s">
        <v>19</v>
      </c>
    </row>
    <row r="21" spans="1:7" ht="15.75" customHeight="1" x14ac:dyDescent="0.3">
      <c r="A21" s="12">
        <v>20</v>
      </c>
      <c r="B21" s="13">
        <v>7.08</v>
      </c>
      <c r="C21" s="13">
        <v>89.02</v>
      </c>
      <c r="D21" s="8">
        <f>'Wood Green 24'!$B21+'Wood Green 24'!$C21</f>
        <v>96.1</v>
      </c>
      <c r="E21" s="10">
        <f>'Wood Green 24'!$B21/'Wood Green 24'!$D21</f>
        <v>7.3673257023933403E-2</v>
      </c>
      <c r="F21" s="11">
        <v>45432</v>
      </c>
      <c r="G21" s="24" t="s">
        <v>19</v>
      </c>
    </row>
    <row r="22" spans="1:7" ht="15.75" customHeight="1" x14ac:dyDescent="0.3">
      <c r="A22" s="35">
        <v>21</v>
      </c>
      <c r="B22" s="8">
        <v>28.87</v>
      </c>
      <c r="C22" s="8">
        <v>162.72999999999999</v>
      </c>
      <c r="D22" s="8">
        <f>'Wood Green 24'!$B22+'Wood Green 24'!$C22</f>
        <v>191.6</v>
      </c>
      <c r="E22" s="10">
        <f>'Wood Green 24'!$B22/'Wood Green 24'!$D22</f>
        <v>0.15067849686847601</v>
      </c>
      <c r="F22" s="11">
        <v>45439</v>
      </c>
      <c r="G22" s="36" t="s">
        <v>19</v>
      </c>
    </row>
    <row r="23" spans="1:7" ht="15.75" customHeight="1" x14ac:dyDescent="0.3">
      <c r="A23" s="12">
        <v>22</v>
      </c>
      <c r="B23" s="13">
        <v>0</v>
      </c>
      <c r="C23" s="13">
        <v>83.14</v>
      </c>
      <c r="D23" s="8">
        <f>'Wood Green 24'!$B23+'Wood Green 24'!$C23</f>
        <v>83.14</v>
      </c>
      <c r="E23" s="10">
        <f>'Wood Green 24'!$B23/'Wood Green 24'!$D23</f>
        <v>0</v>
      </c>
      <c r="F23" s="11">
        <v>45446</v>
      </c>
      <c r="G23" s="24" t="s">
        <v>19</v>
      </c>
    </row>
    <row r="24" spans="1:7" ht="15.75" customHeight="1" x14ac:dyDescent="0.3">
      <c r="A24" s="35">
        <v>23</v>
      </c>
      <c r="B24" s="8">
        <v>0</v>
      </c>
      <c r="C24" s="8">
        <v>8.6999999999999993</v>
      </c>
      <c r="D24" s="8">
        <f>'Wood Green 24'!$B24+'Wood Green 24'!$C24</f>
        <v>8.6999999999999993</v>
      </c>
      <c r="E24" s="10">
        <f>'Wood Green 24'!$B24/'Wood Green 24'!$D24</f>
        <v>0</v>
      </c>
      <c r="F24" s="11">
        <v>45453</v>
      </c>
      <c r="G24" s="36" t="s">
        <v>19</v>
      </c>
    </row>
    <row r="25" spans="1:7" ht="15.75" customHeight="1" x14ac:dyDescent="0.3">
      <c r="A25" s="12">
        <v>24</v>
      </c>
      <c r="B25" s="13">
        <v>0</v>
      </c>
      <c r="C25" s="13">
        <v>85.95</v>
      </c>
      <c r="D25" s="8">
        <f>'Wood Green 24'!$B25+'Wood Green 24'!$C25</f>
        <v>85.95</v>
      </c>
      <c r="E25" s="10">
        <f>'Wood Green 24'!$B25/'Wood Green 24'!$D25</f>
        <v>0</v>
      </c>
      <c r="F25" s="11">
        <v>45460</v>
      </c>
      <c r="G25" s="24" t="s">
        <v>19</v>
      </c>
    </row>
    <row r="26" spans="1:7" ht="15.75" customHeight="1" x14ac:dyDescent="0.3">
      <c r="A26" s="35">
        <v>25</v>
      </c>
      <c r="B26" s="8">
        <v>3.97</v>
      </c>
      <c r="C26" s="8">
        <v>82.51</v>
      </c>
      <c r="D26" s="8">
        <f>'Wood Green 24'!$B26+'Wood Green 24'!$C26</f>
        <v>86.48</v>
      </c>
      <c r="E26" s="10">
        <f>'Wood Green 24'!$B26/'Wood Green 24'!$D26</f>
        <v>4.5906567992599442E-2</v>
      </c>
      <c r="F26" s="11">
        <v>45467</v>
      </c>
      <c r="G26" s="36" t="s">
        <v>19</v>
      </c>
    </row>
    <row r="27" spans="1:7" ht="15.75" customHeight="1" x14ac:dyDescent="0.3">
      <c r="A27" s="12">
        <v>26</v>
      </c>
      <c r="B27" s="13">
        <v>4.45</v>
      </c>
      <c r="C27" s="13">
        <v>38.61</v>
      </c>
      <c r="D27" s="8">
        <f>'Wood Green 24'!$B27+'Wood Green 24'!$C27</f>
        <v>43.06</v>
      </c>
      <c r="E27" s="10">
        <f>'Wood Green 24'!$B27/'Wood Green 24'!$D27</f>
        <v>0.10334417092429168</v>
      </c>
      <c r="F27" s="11">
        <v>45474</v>
      </c>
      <c r="G27" s="24" t="s">
        <v>19</v>
      </c>
    </row>
    <row r="28" spans="1:7" ht="15.75" customHeight="1" x14ac:dyDescent="0.3">
      <c r="A28" s="35">
        <v>27</v>
      </c>
      <c r="B28" s="8">
        <v>3.09</v>
      </c>
      <c r="C28" s="8">
        <v>141.51</v>
      </c>
      <c r="D28" s="8">
        <f>'Wood Green 24'!$B28+'Wood Green 24'!$C28</f>
        <v>144.6</v>
      </c>
      <c r="E28" s="10">
        <f>'Wood Green 24'!$B28/'Wood Green 24'!$D28</f>
        <v>2.1369294605809129E-2</v>
      </c>
      <c r="F28" s="11">
        <v>45481</v>
      </c>
      <c r="G28" s="36" t="s">
        <v>19</v>
      </c>
    </row>
    <row r="29" spans="1:7" ht="15.75" customHeight="1" x14ac:dyDescent="0.3">
      <c r="A29" s="12">
        <v>28</v>
      </c>
      <c r="B29" s="13">
        <v>0</v>
      </c>
      <c r="C29" s="13">
        <v>67.510000000000005</v>
      </c>
      <c r="D29" s="8">
        <f>'Wood Green 24'!$B29+'Wood Green 24'!$C29</f>
        <v>67.510000000000005</v>
      </c>
      <c r="E29" s="10">
        <f>'Wood Green 24'!$B29/'Wood Green 24'!$D29</f>
        <v>0</v>
      </c>
      <c r="F29" s="11">
        <v>45488</v>
      </c>
      <c r="G29" s="24" t="s">
        <v>19</v>
      </c>
    </row>
    <row r="30" spans="1:7" ht="15.75" customHeight="1" x14ac:dyDescent="0.3">
      <c r="A30" s="35">
        <v>29</v>
      </c>
      <c r="B30" s="8">
        <v>5.05</v>
      </c>
      <c r="C30" s="8">
        <v>51.71</v>
      </c>
      <c r="D30" s="8">
        <f>'Wood Green 24'!$B30+'Wood Green 24'!$C30</f>
        <v>56.76</v>
      </c>
      <c r="E30" s="10">
        <f>'Wood Green 24'!$B30/'Wood Green 24'!$D30</f>
        <v>8.8971106412966877E-2</v>
      </c>
      <c r="F30" s="11">
        <v>45495</v>
      </c>
      <c r="G30" s="36" t="s">
        <v>19</v>
      </c>
    </row>
    <row r="31" spans="1:7" ht="15.75" customHeight="1" x14ac:dyDescent="0.3">
      <c r="A31" s="12">
        <v>30</v>
      </c>
      <c r="B31" s="13">
        <v>21.69</v>
      </c>
      <c r="C31" s="13">
        <v>129.63999999999999</v>
      </c>
      <c r="D31" s="8">
        <f>'Wood Green 24'!$B31+'Wood Green 24'!$C31</f>
        <v>151.32999999999998</v>
      </c>
      <c r="E31" s="10">
        <f>'Wood Green 24'!$B31/'Wood Green 24'!$D31</f>
        <v>0.14332914821912379</v>
      </c>
      <c r="F31" s="11">
        <v>45502</v>
      </c>
      <c r="G31" s="24" t="s">
        <v>19</v>
      </c>
    </row>
    <row r="32" spans="1:7" ht="15.75" customHeight="1" x14ac:dyDescent="0.3">
      <c r="A32" s="35">
        <v>31</v>
      </c>
      <c r="B32" s="8">
        <v>19.739999999999998</v>
      </c>
      <c r="C32" s="8">
        <v>152.22</v>
      </c>
      <c r="D32" s="8">
        <f>'Wood Green 24'!$B32+'Wood Green 24'!$C32</f>
        <v>171.96</v>
      </c>
      <c r="E32" s="10">
        <f>'Wood Green 24'!$B32/'Wood Green 24'!$D32</f>
        <v>0.11479413817166781</v>
      </c>
      <c r="F32" s="11">
        <v>45509</v>
      </c>
      <c r="G32" s="36" t="s">
        <v>19</v>
      </c>
    </row>
    <row r="33" spans="1:7" ht="15.75" customHeight="1" x14ac:dyDescent="0.3">
      <c r="A33" s="12">
        <v>32</v>
      </c>
      <c r="B33" s="13">
        <v>14.39</v>
      </c>
      <c r="C33" s="13">
        <v>94.11</v>
      </c>
      <c r="D33" s="8">
        <f>'Wood Green 24'!$B33+'Wood Green 24'!$C33</f>
        <v>108.5</v>
      </c>
      <c r="E33" s="10">
        <f>'Wood Green 24'!$B33/'Wood Green 24'!$D33</f>
        <v>0.13262672811059908</v>
      </c>
      <c r="F33" s="11">
        <v>45516</v>
      </c>
      <c r="G33" s="24" t="s">
        <v>19</v>
      </c>
    </row>
    <row r="34" spans="1:7" ht="15.75" customHeight="1" x14ac:dyDescent="0.3">
      <c r="A34" s="35">
        <v>33</v>
      </c>
      <c r="B34" s="8">
        <v>3.2</v>
      </c>
      <c r="C34" s="8">
        <v>39.1</v>
      </c>
      <c r="D34" s="8">
        <f>'Wood Green 24'!$B34+'Wood Green 24'!$C34</f>
        <v>42.300000000000004</v>
      </c>
      <c r="E34" s="10">
        <f>'Wood Green 24'!$B34/'Wood Green 24'!$D34</f>
        <v>7.5650118203309691E-2</v>
      </c>
      <c r="F34" s="11">
        <v>45523</v>
      </c>
      <c r="G34" s="36" t="s">
        <v>19</v>
      </c>
    </row>
    <row r="35" spans="1:7" ht="15.75" customHeight="1" x14ac:dyDescent="0.3">
      <c r="A35" s="12">
        <v>34</v>
      </c>
      <c r="B35" s="13">
        <v>18.239999999999998</v>
      </c>
      <c r="C35" s="13">
        <v>132.56</v>
      </c>
      <c r="D35" s="8">
        <f>'Wood Green 24'!$B35+'Wood Green 24'!$C35</f>
        <v>150.80000000000001</v>
      </c>
      <c r="E35" s="10">
        <f>'Wood Green 24'!$B35/'Wood Green 24'!$D35</f>
        <v>0.1209549071618037</v>
      </c>
      <c r="F35" s="11">
        <v>45530</v>
      </c>
      <c r="G35" s="24" t="s">
        <v>19</v>
      </c>
    </row>
    <row r="36" spans="1:7" ht="15.75" customHeight="1" x14ac:dyDescent="0.3">
      <c r="A36" s="35">
        <v>35</v>
      </c>
      <c r="B36" s="8">
        <v>38.04</v>
      </c>
      <c r="C36" s="8">
        <v>68.94</v>
      </c>
      <c r="D36" s="8">
        <f>'Wood Green 24'!$B36+'Wood Green 24'!$C36</f>
        <v>106.97999999999999</v>
      </c>
      <c r="E36" s="10">
        <f>'Wood Green 24'!$B36/'Wood Green 24'!$D36</f>
        <v>0.35558048233314643</v>
      </c>
      <c r="F36" s="11">
        <v>45537</v>
      </c>
      <c r="G36" s="36" t="s">
        <v>19</v>
      </c>
    </row>
    <row r="37" spans="1:7" ht="15.75" customHeight="1" x14ac:dyDescent="0.3">
      <c r="A37" s="12">
        <v>36</v>
      </c>
      <c r="B37" s="13">
        <v>0</v>
      </c>
      <c r="C37" s="13">
        <v>61.38</v>
      </c>
      <c r="D37" s="8">
        <f>'Wood Green 24'!$B37+'Wood Green 24'!$C37</f>
        <v>61.38</v>
      </c>
      <c r="E37" s="10">
        <f>'Wood Green 24'!$B37/'Wood Green 24'!$D37</f>
        <v>0</v>
      </c>
      <c r="F37" s="11">
        <v>45544</v>
      </c>
      <c r="G37" s="24" t="s">
        <v>19</v>
      </c>
    </row>
    <row r="38" spans="1:7" ht="15.75" customHeight="1" x14ac:dyDescent="0.3">
      <c r="A38" s="35">
        <v>37</v>
      </c>
      <c r="B38" s="8">
        <v>32.840000000000003</v>
      </c>
      <c r="C38" s="8">
        <v>47.87</v>
      </c>
      <c r="D38" s="8">
        <f>'Wood Green 24'!$B38+'Wood Green 24'!$C38</f>
        <v>80.710000000000008</v>
      </c>
      <c r="E38" s="10">
        <f>'Wood Green 24'!$B38/'Wood Green 24'!$D38</f>
        <v>0.4068888613554702</v>
      </c>
      <c r="F38" s="11">
        <v>45551</v>
      </c>
      <c r="G38" s="36" t="s">
        <v>19</v>
      </c>
    </row>
    <row r="39" spans="1:7" ht="15.75" customHeight="1" x14ac:dyDescent="0.3">
      <c r="A39" s="12">
        <v>38</v>
      </c>
      <c r="B39" s="13">
        <v>1.03</v>
      </c>
      <c r="C39" s="13">
        <v>155.9</v>
      </c>
      <c r="D39" s="8">
        <f>'Wood Green 24'!$B39+'Wood Green 24'!$C39</f>
        <v>156.93</v>
      </c>
      <c r="E39" s="10">
        <f>'Wood Green 24'!$B39/'Wood Green 24'!$D39</f>
        <v>6.5634359268463647E-3</v>
      </c>
      <c r="F39" s="11">
        <v>45558</v>
      </c>
      <c r="G39" s="24" t="s">
        <v>19</v>
      </c>
    </row>
    <row r="40" spans="1:7" ht="15.75" customHeight="1" x14ac:dyDescent="0.3">
      <c r="A40" s="35">
        <v>39</v>
      </c>
      <c r="B40" s="8">
        <v>42.56</v>
      </c>
      <c r="C40" s="8">
        <v>118.93</v>
      </c>
      <c r="D40" s="8">
        <f>'Wood Green 24'!$B40+'Wood Green 24'!$C40</f>
        <v>161.49</v>
      </c>
      <c r="E40" s="10">
        <f>'Wood Green 24'!$B40/'Wood Green 24'!$D40</f>
        <v>0.26354573038578238</v>
      </c>
      <c r="F40" s="11">
        <v>45565</v>
      </c>
      <c r="G40" s="36" t="s">
        <v>19</v>
      </c>
    </row>
    <row r="41" spans="1:7" ht="15.75" customHeight="1" x14ac:dyDescent="0.3">
      <c r="A41" s="12">
        <v>40</v>
      </c>
      <c r="B41" s="13">
        <v>5.6</v>
      </c>
      <c r="C41" s="13">
        <v>197.61</v>
      </c>
      <c r="D41" s="8">
        <f>'Wood Green 24'!$B41+'Wood Green 24'!$C41</f>
        <v>203.21</v>
      </c>
      <c r="E41" s="10">
        <f>'Wood Green 24'!$B41/'Wood Green 24'!$D41</f>
        <v>2.7557698932139163E-2</v>
      </c>
      <c r="F41" s="11">
        <v>45572</v>
      </c>
      <c r="G41" s="24" t="s">
        <v>19</v>
      </c>
    </row>
    <row r="42" spans="1:7" ht="15.75" customHeight="1" x14ac:dyDescent="0.3">
      <c r="A42" s="35">
        <v>41</v>
      </c>
      <c r="B42" s="8">
        <v>37.78</v>
      </c>
      <c r="C42" s="8">
        <v>180.78</v>
      </c>
      <c r="D42" s="8">
        <f>'Wood Green 24'!$B42+'Wood Green 24'!$C42</f>
        <v>218.56</v>
      </c>
      <c r="E42" s="10">
        <f>'Wood Green 24'!$B42/'Wood Green 24'!$D42</f>
        <v>0.17285871156661786</v>
      </c>
      <c r="F42" s="11">
        <v>45579</v>
      </c>
      <c r="G42" s="36" t="s">
        <v>19</v>
      </c>
    </row>
    <row r="43" spans="1:7" ht="15.75" customHeight="1" x14ac:dyDescent="0.3">
      <c r="A43" s="12">
        <v>42</v>
      </c>
      <c r="B43" s="13">
        <v>32.72</v>
      </c>
      <c r="C43" s="13">
        <v>80.709999999999994</v>
      </c>
      <c r="D43" s="8">
        <f>'Wood Green 24'!$B43+'Wood Green 24'!$C43</f>
        <v>113.42999999999999</v>
      </c>
      <c r="E43" s="10">
        <f>'Wood Green 24'!$B43/'Wood Green 24'!$D43</f>
        <v>0.28845984307502426</v>
      </c>
      <c r="F43" s="11">
        <v>45586</v>
      </c>
      <c r="G43" s="24" t="s">
        <v>19</v>
      </c>
    </row>
    <row r="44" spans="1:7" ht="15.75" customHeight="1" x14ac:dyDescent="0.3">
      <c r="A44" s="35">
        <v>43</v>
      </c>
      <c r="B44" s="8">
        <v>0</v>
      </c>
      <c r="C44" s="8">
        <v>46.88</v>
      </c>
      <c r="D44" s="8">
        <f>'Wood Green 24'!$B44+'Wood Green 24'!$C44</f>
        <v>46.88</v>
      </c>
      <c r="E44" s="10">
        <f>'Wood Green 24'!$B44/'Wood Green 24'!$D44</f>
        <v>0</v>
      </c>
      <c r="F44" s="11">
        <v>45593</v>
      </c>
      <c r="G44" s="36" t="s">
        <v>19</v>
      </c>
    </row>
    <row r="45" spans="1:7" ht="15.75" customHeight="1" x14ac:dyDescent="0.3">
      <c r="A45" s="12">
        <v>44</v>
      </c>
      <c r="B45" s="13"/>
      <c r="C45" s="13"/>
      <c r="D45" s="8"/>
      <c r="E45" s="10"/>
      <c r="F45" s="11">
        <v>45600</v>
      </c>
      <c r="G45" s="24" t="s">
        <v>19</v>
      </c>
    </row>
    <row r="46" spans="1:7" ht="15.75" customHeight="1" x14ac:dyDescent="0.3">
      <c r="A46" s="35">
        <v>45</v>
      </c>
      <c r="B46" s="8"/>
      <c r="C46" s="8"/>
      <c r="D46" s="8"/>
      <c r="E46" s="10"/>
      <c r="F46" s="11">
        <v>45606</v>
      </c>
      <c r="G46" s="36" t="s">
        <v>19</v>
      </c>
    </row>
    <row r="47" spans="1:7" ht="15.75" customHeight="1" x14ac:dyDescent="0.3">
      <c r="A47" s="12">
        <v>46</v>
      </c>
      <c r="B47" s="13"/>
      <c r="C47" s="13"/>
      <c r="D47" s="8"/>
      <c r="E47" s="10"/>
      <c r="F47" s="11">
        <v>45612</v>
      </c>
      <c r="G47" s="24" t="s">
        <v>19</v>
      </c>
    </row>
    <row r="48" spans="1:7" ht="15.75" customHeight="1" x14ac:dyDescent="0.3">
      <c r="A48" s="35">
        <v>47</v>
      </c>
      <c r="B48" s="8">
        <v>0</v>
      </c>
      <c r="C48" s="8">
        <v>76.099999999999994</v>
      </c>
      <c r="D48" s="8">
        <f>'Wood Green 24'!$B48+'Wood Green 24'!$C48</f>
        <v>76.099999999999994</v>
      </c>
      <c r="E48" s="10">
        <f>'Wood Green 24'!$B48/'Wood Green 24'!$D48</f>
        <v>0</v>
      </c>
      <c r="F48" s="11">
        <v>45620</v>
      </c>
      <c r="G48" s="36" t="s">
        <v>19</v>
      </c>
    </row>
    <row r="49" spans="1:7" ht="15.75" customHeight="1" x14ac:dyDescent="0.3">
      <c r="A49" s="12">
        <v>48</v>
      </c>
      <c r="B49" s="13">
        <v>7.53</v>
      </c>
      <c r="C49" s="13">
        <v>95</v>
      </c>
      <c r="D49" s="8">
        <f>'Wood Green 24'!$B49+'Wood Green 24'!$C49</f>
        <v>102.53</v>
      </c>
      <c r="E49" s="10">
        <f>'Wood Green 24'!$B49/'Wood Green 24'!$D49</f>
        <v>7.344191943821321E-2</v>
      </c>
      <c r="F49" s="11">
        <v>45627</v>
      </c>
      <c r="G49" s="24" t="s">
        <v>19</v>
      </c>
    </row>
    <row r="50" spans="1:7" ht="15.75" customHeight="1" x14ac:dyDescent="0.3">
      <c r="A50" s="35">
        <v>49</v>
      </c>
      <c r="B50" s="8">
        <v>11.39</v>
      </c>
      <c r="C50" s="8">
        <v>112.35</v>
      </c>
      <c r="D50" s="8">
        <f>'Wood Green 24'!$B50+'Wood Green 24'!$C50</f>
        <v>123.74</v>
      </c>
      <c r="E50" s="10">
        <f>'Wood Green 24'!$B50/'Wood Green 24'!$D50</f>
        <v>9.2047842249878789E-2</v>
      </c>
      <c r="F50" s="11">
        <v>45634</v>
      </c>
      <c r="G50" s="36" t="s">
        <v>19</v>
      </c>
    </row>
    <row r="51" spans="1:7" ht="15.75" customHeight="1" x14ac:dyDescent="0.3">
      <c r="A51" s="12">
        <v>50</v>
      </c>
      <c r="B51" s="13">
        <v>0</v>
      </c>
      <c r="C51" s="13">
        <v>30.42</v>
      </c>
      <c r="D51" s="8">
        <f>'Wood Green 24'!$B51+'Wood Green 24'!$C51</f>
        <v>30.42</v>
      </c>
      <c r="E51" s="10">
        <f>'Wood Green 24'!$B51/'Wood Green 24'!$D51</f>
        <v>0</v>
      </c>
      <c r="F51" s="11">
        <v>45641</v>
      </c>
      <c r="G51" s="24" t="s">
        <v>19</v>
      </c>
    </row>
    <row r="52" spans="1:7" ht="15.75" customHeight="1" x14ac:dyDescent="0.3">
      <c r="A52" s="35">
        <v>51</v>
      </c>
      <c r="B52" s="8">
        <v>0</v>
      </c>
      <c r="C52" s="8">
        <v>185.54</v>
      </c>
      <c r="D52" s="8">
        <f>'Wood Green 24'!$B52+'Wood Green 24'!$C52</f>
        <v>185.54</v>
      </c>
      <c r="E52" s="10">
        <f>'Wood Green 24'!$B52/'Wood Green 24'!$D52</f>
        <v>0</v>
      </c>
      <c r="F52" s="11">
        <v>45648</v>
      </c>
      <c r="G52" s="36" t="s">
        <v>19</v>
      </c>
    </row>
    <row r="53" spans="1:7" ht="15.75" customHeight="1" x14ac:dyDescent="0.3">
      <c r="A53" s="12">
        <v>52</v>
      </c>
      <c r="B53" s="13">
        <v>6.49</v>
      </c>
      <c r="C53" s="13">
        <v>266.20999999999998</v>
      </c>
      <c r="D53" s="8">
        <f>'Wood Green 24'!$B53+'Wood Green 24'!$C53</f>
        <v>272.7</v>
      </c>
      <c r="E53" s="10">
        <f>'Wood Green 24'!$B53/'Wood Green 24'!$D53</f>
        <v>2.3799046571323802E-2</v>
      </c>
      <c r="F53" s="11">
        <v>45655</v>
      </c>
      <c r="G53" s="24" t="s">
        <v>19</v>
      </c>
    </row>
    <row r="54" spans="1:7" ht="15.75" customHeight="1" x14ac:dyDescent="0.3">
      <c r="A54" s="16"/>
      <c r="B54" s="17"/>
      <c r="C54" s="17"/>
      <c r="D54" s="17"/>
      <c r="E54" s="17"/>
      <c r="F54" s="19"/>
      <c r="G54" s="20"/>
    </row>
    <row r="55" spans="1:7" ht="15.75" customHeight="1" x14ac:dyDescent="0.3">
      <c r="A55" s="21"/>
      <c r="B55" s="21"/>
      <c r="C55" s="21"/>
      <c r="D55" s="21"/>
      <c r="E55" s="21"/>
      <c r="F55" s="30"/>
      <c r="G55" s="21"/>
    </row>
    <row r="56" spans="1:7" ht="15.75" customHeight="1" x14ac:dyDescent="0.3">
      <c r="A56" s="21"/>
      <c r="B56" s="21"/>
      <c r="C56" s="21"/>
      <c r="D56" s="21"/>
      <c r="E56" s="21"/>
      <c r="F56" s="30"/>
      <c r="G56" s="21"/>
    </row>
    <row r="57" spans="1:7" ht="15.75" customHeight="1" x14ac:dyDescent="0.3">
      <c r="A57" s="21"/>
      <c r="B57" s="21"/>
      <c r="C57" s="21"/>
      <c r="D57" s="21"/>
      <c r="E57" s="21"/>
      <c r="F57" s="30"/>
      <c r="G57" s="21"/>
    </row>
    <row r="58" spans="1:7" ht="15.75" customHeight="1" x14ac:dyDescent="0.3">
      <c r="A58" s="21"/>
      <c r="B58" s="21"/>
      <c r="C58" s="21"/>
      <c r="D58" s="21"/>
      <c r="E58" s="21"/>
      <c r="F58" s="30"/>
      <c r="G58" s="21"/>
    </row>
    <row r="59" spans="1:7" ht="15.75" customHeight="1" x14ac:dyDescent="0.3">
      <c r="A59" s="21"/>
      <c r="B59" s="21"/>
      <c r="C59" s="21"/>
      <c r="D59" s="21"/>
      <c r="E59" s="21"/>
      <c r="F59" s="30"/>
      <c r="G59" s="21"/>
    </row>
    <row r="60" spans="1:7" ht="15.75" customHeight="1" x14ac:dyDescent="0.3">
      <c r="A60" s="21"/>
      <c r="B60" s="21"/>
      <c r="C60" s="21"/>
      <c r="D60" s="21"/>
      <c r="E60" s="21"/>
      <c r="F60" s="30"/>
      <c r="G60" s="21"/>
    </row>
    <row r="61" spans="1:7" ht="15.75" customHeight="1" x14ac:dyDescent="0.3">
      <c r="A61" s="21"/>
      <c r="B61" s="21"/>
      <c r="C61" s="21"/>
      <c r="D61" s="21"/>
      <c r="E61" s="21"/>
      <c r="F61" s="30"/>
      <c r="G61" s="21"/>
    </row>
    <row r="62" spans="1:7" ht="15.75" customHeight="1" x14ac:dyDescent="0.3">
      <c r="A62" s="21"/>
      <c r="B62" s="21"/>
      <c r="C62" s="21"/>
      <c r="D62" s="21"/>
      <c r="E62" s="21"/>
      <c r="F62" s="30"/>
      <c r="G62" s="21"/>
    </row>
    <row r="63" spans="1:7" ht="15.75" customHeight="1" x14ac:dyDescent="0.3">
      <c r="A63" s="21"/>
      <c r="B63" s="21"/>
      <c r="C63" s="21"/>
      <c r="D63" s="21"/>
      <c r="E63" s="21"/>
      <c r="F63" s="30"/>
      <c r="G63" s="21"/>
    </row>
    <row r="64" spans="1:7" ht="15.75" customHeight="1" x14ac:dyDescent="0.3">
      <c r="A64" s="21"/>
      <c r="B64" s="21"/>
      <c r="C64" s="21"/>
      <c r="D64" s="21"/>
      <c r="E64" s="21"/>
      <c r="F64" s="30"/>
      <c r="G64" s="21"/>
    </row>
    <row r="65" spans="1:7" ht="15.75" customHeight="1" x14ac:dyDescent="0.3">
      <c r="A65" s="21"/>
      <c r="B65" s="21"/>
      <c r="C65" s="21"/>
      <c r="D65" s="21"/>
      <c r="E65" s="21"/>
      <c r="F65" s="30"/>
      <c r="G65" s="21"/>
    </row>
    <row r="66" spans="1:7" ht="15.75" customHeight="1" x14ac:dyDescent="0.3">
      <c r="A66" s="21"/>
      <c r="B66" s="21"/>
      <c r="C66" s="21"/>
      <c r="D66" s="21"/>
      <c r="E66" s="21"/>
      <c r="F66" s="30"/>
      <c r="G66" s="21"/>
    </row>
    <row r="67" spans="1:7" ht="15.75" customHeight="1" x14ac:dyDescent="0.3">
      <c r="A67" s="25"/>
      <c r="B67" s="25"/>
      <c r="C67" s="25"/>
      <c r="D67" s="25"/>
      <c r="E67" s="25"/>
      <c r="F67" s="31"/>
      <c r="G67" s="25"/>
    </row>
    <row r="68" spans="1:7" ht="15.75" customHeight="1" x14ac:dyDescent="0.3">
      <c r="A68" s="25"/>
      <c r="B68" s="25"/>
      <c r="C68" s="25"/>
      <c r="D68" s="25"/>
      <c r="E68" s="25"/>
      <c r="F68" s="31"/>
      <c r="G68" s="25"/>
    </row>
    <row r="69" spans="1:7" ht="15.75" customHeight="1" x14ac:dyDescent="0.3">
      <c r="A69" s="25"/>
      <c r="B69" s="25"/>
      <c r="C69" s="25"/>
      <c r="D69" s="25"/>
      <c r="E69" s="25"/>
      <c r="F69" s="31"/>
      <c r="G69" s="25"/>
    </row>
    <row r="70" spans="1:7" ht="15.75" customHeight="1" x14ac:dyDescent="0.3">
      <c r="A70" s="25"/>
      <c r="B70" s="25"/>
      <c r="C70" s="25"/>
      <c r="D70" s="25"/>
      <c r="E70" s="25"/>
      <c r="F70" s="31"/>
      <c r="G70" s="25"/>
    </row>
    <row r="71" spans="1:7" ht="15.75" customHeight="1" x14ac:dyDescent="0.3">
      <c r="A71" s="25"/>
      <c r="B71" s="25"/>
      <c r="C71" s="25"/>
      <c r="D71" s="25"/>
      <c r="E71" s="25"/>
      <c r="F71" s="31"/>
      <c r="G71" s="25"/>
    </row>
    <row r="72" spans="1:7" ht="15.75" customHeight="1" x14ac:dyDescent="0.3">
      <c r="A72" s="25"/>
      <c r="B72" s="25"/>
      <c r="C72" s="25"/>
      <c r="D72" s="25"/>
      <c r="E72" s="25"/>
      <c r="F72" s="31"/>
      <c r="G72" s="25"/>
    </row>
    <row r="73" spans="1:7" ht="15.75" customHeight="1" x14ac:dyDescent="0.3">
      <c r="A73" s="25"/>
      <c r="B73" s="25"/>
      <c r="C73" s="25"/>
      <c r="D73" s="25"/>
      <c r="E73" s="25"/>
      <c r="F73" s="31"/>
      <c r="G73" s="25"/>
    </row>
    <row r="74" spans="1:7" ht="15.75" customHeight="1" x14ac:dyDescent="0.3">
      <c r="A74" s="25"/>
      <c r="B74" s="25"/>
      <c r="C74" s="25"/>
      <c r="D74" s="25"/>
      <c r="E74" s="25"/>
      <c r="F74" s="31"/>
      <c r="G74" s="25"/>
    </row>
    <row r="75" spans="1:7" ht="15.75" customHeight="1" x14ac:dyDescent="0.3">
      <c r="A75" s="25"/>
      <c r="B75" s="25"/>
      <c r="C75" s="25"/>
      <c r="D75" s="25"/>
      <c r="E75" s="25"/>
      <c r="F75" s="31"/>
      <c r="G75" s="25"/>
    </row>
    <row r="76" spans="1:7" ht="15.75" customHeight="1" x14ac:dyDescent="0.3">
      <c r="A76" s="25"/>
      <c r="B76" s="25"/>
      <c r="C76" s="25"/>
      <c r="D76" s="25"/>
      <c r="E76" s="25"/>
      <c r="F76" s="31"/>
      <c r="G76" s="25"/>
    </row>
    <row r="77" spans="1:7" ht="15.75" customHeight="1" x14ac:dyDescent="0.3">
      <c r="A77" s="25"/>
      <c r="B77" s="25"/>
      <c r="C77" s="25"/>
      <c r="D77" s="25"/>
      <c r="E77" s="25"/>
      <c r="F77" s="31"/>
      <c r="G77" s="25"/>
    </row>
    <row r="78" spans="1:7" ht="15.75" customHeight="1" x14ac:dyDescent="0.3">
      <c r="A78" s="25"/>
      <c r="B78" s="25"/>
      <c r="C78" s="25"/>
      <c r="D78" s="25"/>
      <c r="E78" s="25"/>
      <c r="F78" s="31"/>
      <c r="G78" s="25"/>
    </row>
    <row r="79" spans="1:7" ht="15.75" customHeight="1" x14ac:dyDescent="0.3">
      <c r="A79" s="21"/>
      <c r="B79" s="21"/>
      <c r="C79" s="21"/>
      <c r="D79" s="21"/>
      <c r="E79" s="21"/>
      <c r="F79" s="30"/>
      <c r="G79" s="21"/>
    </row>
    <row r="80" spans="1:7" ht="15.75" customHeight="1" x14ac:dyDescent="0.3">
      <c r="A80" s="21"/>
      <c r="B80" s="21"/>
      <c r="C80" s="21"/>
      <c r="D80" s="21"/>
      <c r="E80" s="21"/>
      <c r="F80" s="30"/>
      <c r="G80" s="21"/>
    </row>
    <row r="81" spans="1:7" ht="15.75" customHeight="1" x14ac:dyDescent="0.3">
      <c r="A81" s="21"/>
      <c r="B81" s="21"/>
      <c r="C81" s="21"/>
      <c r="D81" s="21"/>
      <c r="E81" s="21"/>
      <c r="F81" s="30"/>
      <c r="G81" s="21"/>
    </row>
    <row r="82" spans="1:7" ht="15.75" customHeight="1" x14ac:dyDescent="0.3">
      <c r="A82" s="21"/>
      <c r="B82" s="21"/>
      <c r="C82" s="21"/>
      <c r="D82" s="21"/>
      <c r="E82" s="21"/>
      <c r="F82" s="30"/>
      <c r="G82" s="21"/>
    </row>
    <row r="83" spans="1:7" ht="15.75" customHeight="1" x14ac:dyDescent="0.3">
      <c r="A83" s="21"/>
      <c r="B83" s="21"/>
      <c r="C83" s="21"/>
      <c r="D83" s="21"/>
      <c r="E83" s="21"/>
      <c r="F83" s="30"/>
      <c r="G83" s="21"/>
    </row>
    <row r="84" spans="1:7" ht="15.75" customHeight="1" x14ac:dyDescent="0.3">
      <c r="A84" s="21"/>
      <c r="B84" s="21"/>
      <c r="C84" s="21"/>
      <c r="D84" s="21"/>
      <c r="E84" s="21"/>
      <c r="F84" s="30"/>
      <c r="G84" s="21"/>
    </row>
    <row r="85" spans="1:7" ht="15.75" customHeight="1" x14ac:dyDescent="0.3">
      <c r="A85" s="21"/>
      <c r="B85" s="21"/>
      <c r="C85" s="21"/>
      <c r="D85" s="21"/>
      <c r="E85" s="21"/>
      <c r="F85" s="30"/>
      <c r="G85" s="21"/>
    </row>
    <row r="86" spans="1:7" ht="15.75" customHeight="1" x14ac:dyDescent="0.3">
      <c r="A86" s="21"/>
      <c r="B86" s="21"/>
      <c r="C86" s="21"/>
      <c r="D86" s="21"/>
      <c r="E86" s="21"/>
      <c r="F86" s="30"/>
      <c r="G86" s="21"/>
    </row>
    <row r="87" spans="1:7" ht="15.75" customHeight="1" x14ac:dyDescent="0.3">
      <c r="A87" s="21"/>
      <c r="B87" s="21"/>
      <c r="C87" s="21"/>
      <c r="D87" s="21"/>
      <c r="E87" s="21"/>
      <c r="F87" s="30"/>
      <c r="G87" s="21"/>
    </row>
    <row r="88" spans="1:7" ht="15.75" customHeight="1" x14ac:dyDescent="0.3">
      <c r="A88" s="21"/>
      <c r="B88" s="21"/>
      <c r="C88" s="21"/>
      <c r="D88" s="21"/>
      <c r="E88" s="21"/>
      <c r="F88" s="30"/>
      <c r="G88" s="21"/>
    </row>
    <row r="89" spans="1:7" ht="15.75" customHeight="1" x14ac:dyDescent="0.3">
      <c r="A89" s="21"/>
      <c r="B89" s="21"/>
      <c r="C89" s="21"/>
      <c r="D89" s="21"/>
      <c r="E89" s="21"/>
      <c r="F89" s="30"/>
      <c r="G89" s="21"/>
    </row>
    <row r="90" spans="1:7" ht="15.75" customHeight="1" x14ac:dyDescent="0.3">
      <c r="A90" s="21"/>
      <c r="B90" s="21"/>
      <c r="C90" s="21"/>
      <c r="D90" s="21"/>
      <c r="E90" s="21"/>
      <c r="F90" s="30"/>
      <c r="G90" s="21"/>
    </row>
    <row r="91" spans="1:7" ht="15.75" customHeight="1" x14ac:dyDescent="0.3">
      <c r="A91" s="25"/>
      <c r="B91" s="25"/>
      <c r="C91" s="25"/>
      <c r="D91" s="25"/>
      <c r="E91" s="25"/>
      <c r="F91" s="31"/>
      <c r="G91" s="25"/>
    </row>
    <row r="92" spans="1:7" ht="15.75" customHeight="1" x14ac:dyDescent="0.3">
      <c r="A92" s="25"/>
      <c r="B92" s="25"/>
      <c r="C92" s="25"/>
      <c r="D92" s="25"/>
      <c r="E92" s="25"/>
      <c r="F92" s="31"/>
      <c r="G92" s="25"/>
    </row>
    <row r="93" spans="1:7" ht="15.75" customHeight="1" x14ac:dyDescent="0.3">
      <c r="A93" s="25"/>
      <c r="B93" s="25"/>
      <c r="C93" s="25"/>
      <c r="D93" s="25"/>
      <c r="E93" s="25"/>
      <c r="F93" s="31"/>
      <c r="G93" s="25"/>
    </row>
    <row r="94" spans="1:7" ht="15.75" customHeight="1" x14ac:dyDescent="0.3">
      <c r="A94" s="25"/>
      <c r="B94" s="25"/>
      <c r="C94" s="25"/>
      <c r="D94" s="25"/>
      <c r="E94" s="25"/>
      <c r="F94" s="31"/>
      <c r="G94" s="25"/>
    </row>
    <row r="95" spans="1:7" ht="15.75" customHeight="1" x14ac:dyDescent="0.3">
      <c r="A95" s="25"/>
      <c r="B95" s="25"/>
      <c r="C95" s="25"/>
      <c r="D95" s="25"/>
      <c r="E95" s="25"/>
      <c r="F95" s="31"/>
      <c r="G95" s="25"/>
    </row>
    <row r="96" spans="1:7" ht="15.75" customHeight="1" x14ac:dyDescent="0.3">
      <c r="A96" s="25"/>
      <c r="B96" s="25"/>
      <c r="C96" s="25"/>
      <c r="D96" s="25"/>
      <c r="E96" s="25"/>
      <c r="F96" s="31"/>
      <c r="G96" s="25"/>
    </row>
    <row r="97" spans="1:7" ht="15.75" customHeight="1" x14ac:dyDescent="0.3">
      <c r="A97" s="25"/>
      <c r="B97" s="25"/>
      <c r="C97" s="25"/>
      <c r="D97" s="25"/>
      <c r="E97" s="25"/>
      <c r="F97" s="31"/>
      <c r="G97" s="25"/>
    </row>
    <row r="98" spans="1:7" ht="15.75" customHeight="1" x14ac:dyDescent="0.3">
      <c r="A98" s="25"/>
      <c r="B98" s="25"/>
      <c r="C98" s="25"/>
      <c r="D98" s="25"/>
      <c r="E98" s="25"/>
      <c r="F98" s="31"/>
      <c r="G98" s="25"/>
    </row>
    <row r="99" spans="1:7" ht="15.75" customHeight="1" x14ac:dyDescent="0.3">
      <c r="A99" s="25"/>
      <c r="B99" s="25"/>
      <c r="C99" s="25"/>
      <c r="D99" s="25"/>
      <c r="E99" s="25"/>
      <c r="F99" s="31"/>
      <c r="G99" s="25"/>
    </row>
    <row r="100" spans="1:7" ht="15.75" customHeight="1" x14ac:dyDescent="0.3">
      <c r="A100" s="25"/>
      <c r="B100" s="25"/>
      <c r="C100" s="25"/>
      <c r="D100" s="25"/>
      <c r="E100" s="25"/>
      <c r="F100" s="31"/>
      <c r="G100" s="25"/>
    </row>
    <row r="101" spans="1:7" ht="15.75" customHeight="1" x14ac:dyDescent="0.3">
      <c r="A101" s="25"/>
      <c r="B101" s="25"/>
      <c r="C101" s="25"/>
      <c r="D101" s="25"/>
      <c r="E101" s="25"/>
      <c r="F101" s="31"/>
      <c r="G101" s="25"/>
    </row>
    <row r="102" spans="1:7" ht="15.75" customHeight="1" x14ac:dyDescent="0.3">
      <c r="A102" s="25"/>
      <c r="B102" s="25"/>
      <c r="C102" s="25"/>
      <c r="D102" s="25"/>
      <c r="E102" s="25"/>
      <c r="F102" s="31"/>
      <c r="G102" s="25"/>
    </row>
    <row r="103" spans="1:7" ht="15.75" customHeight="1" x14ac:dyDescent="0.3">
      <c r="A103" s="21"/>
      <c r="B103" s="21"/>
      <c r="C103" s="21"/>
      <c r="D103" s="21"/>
      <c r="E103" s="21"/>
      <c r="F103" s="30"/>
      <c r="G103" s="21"/>
    </row>
    <row r="104" spans="1:7" ht="15.75" customHeight="1" x14ac:dyDescent="0.3">
      <c r="A104" s="21"/>
      <c r="B104" s="21"/>
      <c r="C104" s="21"/>
      <c r="D104" s="21"/>
      <c r="E104" s="21"/>
      <c r="F104" s="30"/>
      <c r="G104" s="21"/>
    </row>
    <row r="105" spans="1:7" ht="15.75" customHeight="1" x14ac:dyDescent="0.3">
      <c r="A105" s="21"/>
      <c r="B105" s="21"/>
      <c r="C105" s="21"/>
      <c r="D105" s="21"/>
      <c r="E105" s="21"/>
      <c r="F105" s="30"/>
      <c r="G105" s="21"/>
    </row>
    <row r="106" spans="1:7" ht="15.75" customHeight="1" x14ac:dyDescent="0.3">
      <c r="A106" s="21"/>
      <c r="B106" s="21"/>
      <c r="C106" s="21"/>
      <c r="D106" s="21"/>
      <c r="E106" s="21"/>
      <c r="F106" s="30"/>
      <c r="G106" s="21"/>
    </row>
    <row r="107" spans="1:7" ht="15.75" customHeight="1" x14ac:dyDescent="0.3">
      <c r="A107" s="21"/>
      <c r="B107" s="21"/>
      <c r="C107" s="21"/>
      <c r="D107" s="21"/>
      <c r="E107" s="21"/>
      <c r="F107" s="30"/>
      <c r="G107" s="21"/>
    </row>
    <row r="108" spans="1:7" ht="15.75" customHeight="1" x14ac:dyDescent="0.3">
      <c r="A108" s="21"/>
      <c r="B108" s="21"/>
      <c r="C108" s="21"/>
      <c r="D108" s="21"/>
      <c r="E108" s="21"/>
      <c r="F108" s="30"/>
      <c r="G108" s="21"/>
    </row>
    <row r="109" spans="1:7" ht="15.75" customHeight="1" x14ac:dyDescent="0.3">
      <c r="A109" s="21"/>
      <c r="B109" s="21"/>
      <c r="C109" s="21"/>
      <c r="D109" s="21"/>
      <c r="E109" s="21"/>
      <c r="F109" s="30"/>
      <c r="G109" s="21"/>
    </row>
    <row r="110" spans="1:7" ht="15.75" customHeight="1" x14ac:dyDescent="0.3">
      <c r="A110" s="21"/>
      <c r="B110" s="21"/>
      <c r="C110" s="21"/>
      <c r="D110" s="21"/>
      <c r="E110" s="21"/>
      <c r="F110" s="30"/>
      <c r="G110" s="21"/>
    </row>
    <row r="111" spans="1:7" ht="15.75" customHeight="1" x14ac:dyDescent="0.3">
      <c r="A111" s="21"/>
      <c r="B111" s="21"/>
      <c r="C111" s="21"/>
      <c r="D111" s="21"/>
      <c r="E111" s="21"/>
      <c r="F111" s="30"/>
      <c r="G111" s="21"/>
    </row>
    <row r="112" spans="1:7" ht="15.75" customHeight="1" x14ac:dyDescent="0.3">
      <c r="A112" s="21"/>
      <c r="B112" s="21"/>
      <c r="C112" s="21"/>
      <c r="D112" s="21"/>
      <c r="E112" s="21"/>
      <c r="F112" s="30"/>
      <c r="G112" s="21"/>
    </row>
    <row r="113" spans="1:7" ht="15.75" customHeight="1" x14ac:dyDescent="0.3">
      <c r="A113" s="21"/>
      <c r="B113" s="21"/>
      <c r="C113" s="21"/>
      <c r="D113" s="21"/>
      <c r="E113" s="21"/>
      <c r="F113" s="30"/>
      <c r="G113" s="21"/>
    </row>
    <row r="114" spans="1:7" ht="15.75" customHeight="1" x14ac:dyDescent="0.3">
      <c r="A114" s="21"/>
      <c r="B114" s="21"/>
      <c r="C114" s="21"/>
      <c r="D114" s="21"/>
      <c r="E114" s="21"/>
      <c r="F114" s="30"/>
      <c r="G114" s="21"/>
    </row>
    <row r="115" spans="1:7" ht="15.75" customHeight="1" x14ac:dyDescent="0.3">
      <c r="A115" s="25"/>
      <c r="B115" s="25"/>
      <c r="C115" s="25"/>
      <c r="D115" s="25"/>
      <c r="E115" s="25"/>
      <c r="F115" s="31"/>
      <c r="G115" s="25"/>
    </row>
    <row r="116" spans="1:7" ht="15.75" customHeight="1" x14ac:dyDescent="0.3">
      <c r="A116" s="25"/>
      <c r="B116" s="25"/>
      <c r="C116" s="25"/>
      <c r="D116" s="25"/>
      <c r="E116" s="25"/>
      <c r="F116" s="31"/>
      <c r="G116" s="25"/>
    </row>
    <row r="117" spans="1:7" ht="15.75" customHeight="1" x14ac:dyDescent="0.3">
      <c r="A117" s="25"/>
      <c r="B117" s="25"/>
      <c r="C117" s="25"/>
      <c r="D117" s="25"/>
      <c r="E117" s="25"/>
      <c r="F117" s="31"/>
      <c r="G117" s="25"/>
    </row>
    <row r="118" spans="1:7" ht="15.75" customHeight="1" x14ac:dyDescent="0.3">
      <c r="A118" s="25"/>
      <c r="B118" s="25"/>
      <c r="C118" s="25"/>
      <c r="D118" s="25"/>
      <c r="E118" s="25"/>
      <c r="F118" s="31"/>
      <c r="G118" s="25"/>
    </row>
    <row r="119" spans="1:7" ht="15.75" customHeight="1" x14ac:dyDescent="0.3">
      <c r="A119" s="25"/>
      <c r="B119" s="25"/>
      <c r="C119" s="25"/>
      <c r="D119" s="25"/>
      <c r="E119" s="25"/>
      <c r="F119" s="31"/>
      <c r="G119" s="25"/>
    </row>
    <row r="120" spans="1:7" ht="15.75" customHeight="1" x14ac:dyDescent="0.3">
      <c r="A120" s="25"/>
      <c r="B120" s="25"/>
      <c r="C120" s="25"/>
      <c r="D120" s="25"/>
      <c r="E120" s="25"/>
      <c r="F120" s="31"/>
      <c r="G120" s="25"/>
    </row>
    <row r="121" spans="1:7" ht="15.75" customHeight="1" x14ac:dyDescent="0.3">
      <c r="A121" s="25"/>
      <c r="B121" s="25"/>
      <c r="C121" s="25"/>
      <c r="D121" s="25"/>
      <c r="E121" s="25"/>
      <c r="F121" s="31"/>
      <c r="G121" s="25"/>
    </row>
    <row r="122" spans="1:7" ht="15.75" customHeight="1" x14ac:dyDescent="0.3">
      <c r="A122" s="25"/>
      <c r="B122" s="25"/>
      <c r="C122" s="25"/>
      <c r="D122" s="25"/>
      <c r="E122" s="25"/>
      <c r="F122" s="31"/>
      <c r="G122" s="25"/>
    </row>
    <row r="123" spans="1:7" ht="15.75" customHeight="1" x14ac:dyDescent="0.3">
      <c r="A123" s="25"/>
      <c r="B123" s="25"/>
      <c r="C123" s="25"/>
      <c r="D123" s="25"/>
      <c r="E123" s="25"/>
      <c r="F123" s="31"/>
      <c r="G123" s="25"/>
    </row>
    <row r="124" spans="1:7" ht="15.75" customHeight="1" x14ac:dyDescent="0.3">
      <c r="A124" s="25"/>
      <c r="B124" s="25"/>
      <c r="C124" s="25"/>
      <c r="D124" s="25"/>
      <c r="E124" s="25"/>
      <c r="F124" s="31"/>
      <c r="G124" s="25"/>
    </row>
    <row r="125" spans="1:7" ht="15.75" customHeight="1" x14ac:dyDescent="0.3">
      <c r="A125" s="25"/>
      <c r="B125" s="25"/>
      <c r="C125" s="25"/>
      <c r="D125" s="25"/>
      <c r="E125" s="25"/>
      <c r="F125" s="31"/>
      <c r="G125" s="25"/>
    </row>
    <row r="126" spans="1:7" ht="15.75" customHeight="1" x14ac:dyDescent="0.3">
      <c r="A126" s="25"/>
      <c r="B126" s="25"/>
      <c r="C126" s="25"/>
      <c r="D126" s="25"/>
      <c r="E126" s="25"/>
      <c r="F126" s="31"/>
      <c r="G126" s="25"/>
    </row>
    <row r="127" spans="1:7" ht="15.75" customHeight="1" x14ac:dyDescent="0.3">
      <c r="A127" s="21"/>
      <c r="B127" s="21"/>
      <c r="C127" s="21"/>
      <c r="D127" s="21"/>
      <c r="E127" s="21"/>
      <c r="F127" s="30"/>
      <c r="G127" s="21"/>
    </row>
    <row r="128" spans="1:7" ht="15.75" customHeight="1" x14ac:dyDescent="0.3">
      <c r="A128" s="21"/>
      <c r="B128" s="21"/>
      <c r="C128" s="21"/>
      <c r="D128" s="21"/>
      <c r="E128" s="21"/>
      <c r="F128" s="30"/>
      <c r="G128" s="21"/>
    </row>
    <row r="129" spans="1:7" ht="15.75" customHeight="1" x14ac:dyDescent="0.3">
      <c r="A129" s="21"/>
      <c r="B129" s="21"/>
      <c r="C129" s="21"/>
      <c r="D129" s="21"/>
      <c r="E129" s="21"/>
      <c r="F129" s="30"/>
      <c r="G129" s="21"/>
    </row>
    <row r="130" spans="1:7" ht="15.75" customHeight="1" x14ac:dyDescent="0.3">
      <c r="A130" s="21"/>
      <c r="B130" s="21"/>
      <c r="C130" s="21"/>
      <c r="D130" s="21"/>
      <c r="E130" s="21"/>
      <c r="F130" s="30"/>
      <c r="G130" s="21"/>
    </row>
    <row r="131" spans="1:7" ht="15.75" customHeight="1" x14ac:dyDescent="0.3">
      <c r="A131" s="21"/>
      <c r="B131" s="21"/>
      <c r="C131" s="21"/>
      <c r="D131" s="21"/>
      <c r="E131" s="21"/>
      <c r="F131" s="30"/>
      <c r="G131" s="21"/>
    </row>
    <row r="132" spans="1:7" ht="15.75" customHeight="1" x14ac:dyDescent="0.3">
      <c r="A132" s="21"/>
      <c r="B132" s="21"/>
      <c r="C132" s="21"/>
      <c r="D132" s="21"/>
      <c r="E132" s="21"/>
      <c r="F132" s="30"/>
      <c r="G132" s="21"/>
    </row>
    <row r="133" spans="1:7" ht="15.75" customHeight="1" x14ac:dyDescent="0.3">
      <c r="A133" s="21"/>
      <c r="B133" s="21"/>
      <c r="C133" s="21"/>
      <c r="D133" s="21"/>
      <c r="E133" s="21"/>
      <c r="F133" s="30"/>
      <c r="G133" s="21"/>
    </row>
    <row r="134" spans="1:7" ht="15.75" customHeight="1" x14ac:dyDescent="0.3">
      <c r="A134" s="21"/>
      <c r="B134" s="21"/>
      <c r="C134" s="21"/>
      <c r="D134" s="21"/>
      <c r="E134" s="21"/>
      <c r="F134" s="30"/>
      <c r="G134" s="21"/>
    </row>
    <row r="135" spans="1:7" ht="15.75" customHeight="1" x14ac:dyDescent="0.3">
      <c r="A135" s="21"/>
      <c r="B135" s="21"/>
      <c r="C135" s="21"/>
      <c r="D135" s="21"/>
      <c r="E135" s="21"/>
      <c r="F135" s="30"/>
      <c r="G135" s="21"/>
    </row>
    <row r="136" spans="1:7" ht="15.75" customHeight="1" x14ac:dyDescent="0.3">
      <c r="A136" s="21"/>
      <c r="B136" s="21"/>
      <c r="C136" s="21"/>
      <c r="D136" s="21"/>
      <c r="E136" s="21"/>
      <c r="F136" s="30"/>
      <c r="G136" s="21"/>
    </row>
    <row r="137" spans="1:7" ht="15.75" customHeight="1" x14ac:dyDescent="0.3">
      <c r="A137" s="21"/>
      <c r="B137" s="21"/>
      <c r="C137" s="21"/>
      <c r="D137" s="21"/>
      <c r="E137" s="21"/>
      <c r="F137" s="30"/>
      <c r="G137" s="21"/>
    </row>
    <row r="138" spans="1:7" ht="15.75" customHeight="1" x14ac:dyDescent="0.3">
      <c r="A138" s="21"/>
      <c r="B138" s="21"/>
      <c r="C138" s="21"/>
      <c r="D138" s="21"/>
      <c r="E138" s="21"/>
      <c r="F138" s="30"/>
      <c r="G138" s="21"/>
    </row>
    <row r="139" spans="1:7" ht="15.75" customHeight="1" x14ac:dyDescent="0.3">
      <c r="A139" s="25"/>
      <c r="B139" s="25"/>
      <c r="C139" s="25"/>
      <c r="D139" s="25"/>
      <c r="E139" s="25"/>
      <c r="F139" s="31"/>
      <c r="G139" s="25"/>
    </row>
    <row r="140" spans="1:7" ht="15.75" customHeight="1" x14ac:dyDescent="0.3">
      <c r="A140" s="25"/>
      <c r="B140" s="25"/>
      <c r="C140" s="25"/>
      <c r="D140" s="25"/>
      <c r="E140" s="25"/>
      <c r="F140" s="31"/>
      <c r="G140" s="25"/>
    </row>
    <row r="141" spans="1:7" ht="15.75" customHeight="1" x14ac:dyDescent="0.3">
      <c r="A141" s="25"/>
      <c r="B141" s="25"/>
      <c r="C141" s="25"/>
      <c r="D141" s="25"/>
      <c r="E141" s="25"/>
      <c r="F141" s="31"/>
      <c r="G141" s="25"/>
    </row>
    <row r="142" spans="1:7" ht="15.75" customHeight="1" x14ac:dyDescent="0.3">
      <c r="A142" s="25"/>
      <c r="B142" s="25"/>
      <c r="C142" s="25"/>
      <c r="D142" s="25"/>
      <c r="E142" s="25"/>
      <c r="F142" s="31"/>
      <c r="G142" s="25"/>
    </row>
    <row r="143" spans="1:7" ht="15.75" customHeight="1" x14ac:dyDescent="0.3">
      <c r="A143" s="25"/>
      <c r="B143" s="25"/>
      <c r="C143" s="25"/>
      <c r="D143" s="25"/>
      <c r="E143" s="25"/>
      <c r="F143" s="31"/>
      <c r="G143" s="25"/>
    </row>
    <row r="144" spans="1:7" ht="15.75" customHeight="1" x14ac:dyDescent="0.3">
      <c r="A144" s="25"/>
      <c r="B144" s="25"/>
      <c r="C144" s="25"/>
      <c r="D144" s="25"/>
      <c r="E144" s="25"/>
      <c r="F144" s="31"/>
      <c r="G144" s="25"/>
    </row>
    <row r="145" spans="1:7" ht="15.75" customHeight="1" x14ac:dyDescent="0.3">
      <c r="A145" s="25"/>
      <c r="B145" s="25"/>
      <c r="C145" s="25"/>
      <c r="D145" s="25"/>
      <c r="E145" s="25"/>
      <c r="F145" s="31"/>
      <c r="G145" s="25"/>
    </row>
    <row r="146" spans="1:7" ht="15.75" customHeight="1" x14ac:dyDescent="0.3">
      <c r="A146" s="25"/>
      <c r="B146" s="25"/>
      <c r="C146" s="25"/>
      <c r="D146" s="25"/>
      <c r="E146" s="25"/>
      <c r="F146" s="31"/>
      <c r="G146" s="25"/>
    </row>
    <row r="147" spans="1:7" ht="15.75" customHeight="1" x14ac:dyDescent="0.3">
      <c r="A147" s="25"/>
      <c r="B147" s="25"/>
      <c r="C147" s="25"/>
      <c r="D147" s="25"/>
      <c r="E147" s="25"/>
      <c r="F147" s="31"/>
      <c r="G147" s="25"/>
    </row>
    <row r="148" spans="1:7" ht="15.75" customHeight="1" x14ac:dyDescent="0.3">
      <c r="A148" s="25"/>
      <c r="B148" s="25"/>
      <c r="C148" s="25"/>
      <c r="D148" s="25"/>
      <c r="E148" s="25"/>
      <c r="F148" s="31"/>
      <c r="G148" s="25"/>
    </row>
    <row r="149" spans="1:7" ht="15.75" customHeight="1" x14ac:dyDescent="0.3">
      <c r="A149" s="25"/>
      <c r="B149" s="25"/>
      <c r="C149" s="25"/>
      <c r="D149" s="25"/>
      <c r="E149" s="25"/>
      <c r="F149" s="31"/>
      <c r="G149" s="25"/>
    </row>
    <row r="150" spans="1:7" ht="15.75" customHeight="1" x14ac:dyDescent="0.3">
      <c r="A150" s="25"/>
      <c r="B150" s="25"/>
      <c r="C150" s="25"/>
      <c r="D150" s="25"/>
      <c r="E150" s="25"/>
      <c r="F150" s="31"/>
      <c r="G150" s="25"/>
    </row>
    <row r="151" spans="1:7" ht="15.75" customHeight="1" x14ac:dyDescent="0.3">
      <c r="A151" s="21"/>
      <c r="B151" s="21"/>
      <c r="C151" s="21"/>
      <c r="D151" s="21"/>
      <c r="E151" s="21"/>
      <c r="F151" s="30"/>
      <c r="G151" s="21"/>
    </row>
    <row r="152" spans="1:7" ht="15.75" customHeight="1" x14ac:dyDescent="0.3">
      <c r="A152" s="21"/>
      <c r="B152" s="21"/>
      <c r="C152" s="21"/>
      <c r="D152" s="21"/>
      <c r="E152" s="21"/>
      <c r="F152" s="30"/>
      <c r="G152" s="21"/>
    </row>
    <row r="153" spans="1:7" ht="15.75" customHeight="1" x14ac:dyDescent="0.3">
      <c r="A153" s="21"/>
      <c r="B153" s="21"/>
      <c r="C153" s="21"/>
      <c r="D153" s="21"/>
      <c r="E153" s="21"/>
      <c r="F153" s="30"/>
      <c r="G153" s="21"/>
    </row>
    <row r="154" spans="1:7" ht="15.75" customHeight="1" x14ac:dyDescent="0.3">
      <c r="A154" s="21"/>
      <c r="B154" s="21"/>
      <c r="C154" s="21"/>
      <c r="D154" s="21"/>
      <c r="E154" s="21"/>
      <c r="F154" s="30"/>
      <c r="G154" s="21"/>
    </row>
    <row r="155" spans="1:7" ht="15.75" customHeight="1" x14ac:dyDescent="0.3">
      <c r="A155" s="21"/>
      <c r="B155" s="21"/>
      <c r="C155" s="21"/>
      <c r="D155" s="21"/>
      <c r="E155" s="21"/>
      <c r="F155" s="30"/>
      <c r="G155" s="21"/>
    </row>
    <row r="156" spans="1:7" ht="15.75" customHeight="1" x14ac:dyDescent="0.3">
      <c r="A156" s="21"/>
      <c r="B156" s="21"/>
      <c r="C156" s="21"/>
      <c r="D156" s="21"/>
      <c r="E156" s="21"/>
      <c r="F156" s="30"/>
      <c r="G156" s="21"/>
    </row>
    <row r="157" spans="1:7" ht="15.75" customHeight="1" x14ac:dyDescent="0.3">
      <c r="A157" s="21"/>
      <c r="B157" s="21"/>
      <c r="C157" s="21"/>
      <c r="D157" s="21"/>
      <c r="E157" s="21"/>
      <c r="F157" s="30"/>
      <c r="G157" s="21"/>
    </row>
    <row r="158" spans="1:7" ht="15.75" customHeight="1" x14ac:dyDescent="0.3">
      <c r="A158" s="21"/>
      <c r="B158" s="21"/>
      <c r="C158" s="21"/>
      <c r="D158" s="21"/>
      <c r="E158" s="21"/>
      <c r="F158" s="30"/>
      <c r="G158" s="21"/>
    </row>
    <row r="159" spans="1:7" ht="15.75" customHeight="1" x14ac:dyDescent="0.3">
      <c r="A159" s="21"/>
      <c r="B159" s="21"/>
      <c r="C159" s="21"/>
      <c r="D159" s="21"/>
      <c r="E159" s="21"/>
      <c r="F159" s="30"/>
      <c r="G159" s="21"/>
    </row>
    <row r="160" spans="1:7" ht="15.75" customHeight="1" x14ac:dyDescent="0.3">
      <c r="A160" s="21"/>
      <c r="B160" s="21"/>
      <c r="C160" s="21"/>
      <c r="D160" s="21"/>
      <c r="E160" s="21"/>
      <c r="F160" s="30"/>
      <c r="G160" s="21"/>
    </row>
    <row r="161" spans="1:7" ht="15.75" customHeight="1" x14ac:dyDescent="0.3">
      <c r="A161" s="21"/>
      <c r="B161" s="21"/>
      <c r="C161" s="21"/>
      <c r="D161" s="21"/>
      <c r="E161" s="21"/>
      <c r="F161" s="30"/>
      <c r="G161" s="21"/>
    </row>
    <row r="162" spans="1:7" ht="15.75" customHeight="1" x14ac:dyDescent="0.3">
      <c r="A162" s="21"/>
      <c r="B162" s="21"/>
      <c r="C162" s="21"/>
      <c r="D162" s="21"/>
      <c r="E162" s="21"/>
      <c r="F162" s="30"/>
      <c r="G162" s="21"/>
    </row>
    <row r="163" spans="1:7" ht="15.75" customHeight="1" x14ac:dyDescent="0.3">
      <c r="A163" s="25"/>
      <c r="B163" s="25"/>
      <c r="C163" s="25"/>
      <c r="D163" s="25"/>
      <c r="E163" s="25"/>
      <c r="F163" s="31"/>
      <c r="G163" s="25"/>
    </row>
    <row r="164" spans="1:7" ht="15.75" customHeight="1" x14ac:dyDescent="0.3">
      <c r="A164" s="25"/>
      <c r="B164" s="25"/>
      <c r="C164" s="25"/>
      <c r="D164" s="25"/>
      <c r="E164" s="25"/>
      <c r="F164" s="31"/>
      <c r="G164" s="25"/>
    </row>
    <row r="165" spans="1:7" ht="15.75" customHeight="1" x14ac:dyDescent="0.3">
      <c r="A165" s="25"/>
      <c r="B165" s="25"/>
      <c r="C165" s="25"/>
      <c r="D165" s="25"/>
      <c r="E165" s="25"/>
      <c r="F165" s="31"/>
      <c r="G165" s="25"/>
    </row>
    <row r="166" spans="1:7" ht="15.75" customHeight="1" x14ac:dyDescent="0.3">
      <c r="A166" s="25"/>
      <c r="B166" s="25"/>
      <c r="C166" s="25"/>
      <c r="D166" s="25"/>
      <c r="E166" s="25"/>
      <c r="F166" s="31"/>
      <c r="G166" s="25"/>
    </row>
    <row r="167" spans="1:7" ht="15.75" customHeight="1" x14ac:dyDescent="0.3">
      <c r="A167" s="25"/>
      <c r="B167" s="25"/>
      <c r="C167" s="25"/>
      <c r="D167" s="25"/>
      <c r="E167" s="25"/>
      <c r="F167" s="31"/>
      <c r="G167" s="25"/>
    </row>
    <row r="168" spans="1:7" ht="15.75" customHeight="1" x14ac:dyDescent="0.3">
      <c r="A168" s="25"/>
      <c r="B168" s="25"/>
      <c r="C168" s="25"/>
      <c r="D168" s="25"/>
      <c r="E168" s="25"/>
      <c r="F168" s="31"/>
      <c r="G168" s="25"/>
    </row>
    <row r="169" spans="1:7" ht="15.75" customHeight="1" x14ac:dyDescent="0.3">
      <c r="A169" s="25"/>
      <c r="B169" s="25"/>
      <c r="C169" s="25"/>
      <c r="D169" s="25"/>
      <c r="E169" s="25"/>
      <c r="F169" s="31"/>
      <c r="G169" s="25"/>
    </row>
    <row r="170" spans="1:7" ht="15.75" customHeight="1" x14ac:dyDescent="0.3">
      <c r="A170" s="25"/>
      <c r="B170" s="25"/>
      <c r="C170" s="25"/>
      <c r="D170" s="25"/>
      <c r="E170" s="25"/>
      <c r="F170" s="31"/>
      <c r="G170" s="25"/>
    </row>
    <row r="171" spans="1:7" ht="15.75" customHeight="1" x14ac:dyDescent="0.3">
      <c r="A171" s="25"/>
      <c r="B171" s="25"/>
      <c r="C171" s="25"/>
      <c r="D171" s="25"/>
      <c r="E171" s="25"/>
      <c r="F171" s="31"/>
      <c r="G171" s="25"/>
    </row>
    <row r="172" spans="1:7" ht="15.75" customHeight="1" x14ac:dyDescent="0.3">
      <c r="A172" s="25"/>
      <c r="B172" s="25"/>
      <c r="C172" s="25"/>
      <c r="D172" s="25"/>
      <c r="E172" s="25"/>
      <c r="F172" s="31"/>
      <c r="G172" s="25"/>
    </row>
    <row r="173" spans="1:7" ht="15.75" customHeight="1" x14ac:dyDescent="0.3">
      <c r="A173" s="25"/>
      <c r="B173" s="25"/>
      <c r="C173" s="25"/>
      <c r="D173" s="25"/>
      <c r="E173" s="25"/>
      <c r="F173" s="31"/>
      <c r="G173" s="25"/>
    </row>
    <row r="174" spans="1:7" ht="15.75" customHeight="1" x14ac:dyDescent="0.3">
      <c r="A174" s="25"/>
      <c r="B174" s="25"/>
      <c r="C174" s="25"/>
      <c r="D174" s="25"/>
      <c r="E174" s="25"/>
      <c r="F174" s="31"/>
      <c r="G174" s="25"/>
    </row>
    <row r="175" spans="1:7" ht="15.75" customHeight="1" x14ac:dyDescent="0.3">
      <c r="A175" s="21"/>
      <c r="B175" s="21"/>
      <c r="C175" s="21"/>
      <c r="D175" s="21"/>
      <c r="E175" s="21"/>
      <c r="F175" s="30"/>
      <c r="G175" s="21"/>
    </row>
    <row r="176" spans="1:7" ht="15.75" customHeight="1" x14ac:dyDescent="0.3">
      <c r="A176" s="21"/>
      <c r="B176" s="21"/>
      <c r="C176" s="21"/>
      <c r="D176" s="21"/>
      <c r="E176" s="21"/>
      <c r="F176" s="30"/>
      <c r="G176" s="21"/>
    </row>
    <row r="177" spans="1:7" ht="15.75" customHeight="1" x14ac:dyDescent="0.3">
      <c r="A177" s="21"/>
      <c r="B177" s="21"/>
      <c r="C177" s="21"/>
      <c r="D177" s="21"/>
      <c r="E177" s="21"/>
      <c r="F177" s="30"/>
      <c r="G177" s="21"/>
    </row>
    <row r="178" spans="1:7" ht="15.75" customHeight="1" x14ac:dyDescent="0.3">
      <c r="A178" s="21"/>
      <c r="B178" s="21"/>
      <c r="C178" s="21"/>
      <c r="D178" s="21"/>
      <c r="E178" s="21"/>
      <c r="F178" s="30"/>
      <c r="G178" s="21"/>
    </row>
    <row r="179" spans="1:7" ht="15.75" customHeight="1" x14ac:dyDescent="0.3">
      <c r="A179" s="21"/>
      <c r="B179" s="21"/>
      <c r="C179" s="21"/>
      <c r="D179" s="21"/>
      <c r="E179" s="21"/>
      <c r="F179" s="30"/>
      <c r="G179" s="21"/>
    </row>
    <row r="180" spans="1:7" ht="15.75" customHeight="1" x14ac:dyDescent="0.3">
      <c r="A180" s="21"/>
      <c r="B180" s="21"/>
      <c r="C180" s="21"/>
      <c r="D180" s="21"/>
      <c r="E180" s="21"/>
      <c r="F180" s="30"/>
      <c r="G180" s="21"/>
    </row>
    <row r="181" spans="1:7" ht="15.75" customHeight="1" x14ac:dyDescent="0.3">
      <c r="A181" s="21"/>
      <c r="B181" s="21"/>
      <c r="C181" s="21"/>
      <c r="D181" s="21"/>
      <c r="E181" s="21"/>
      <c r="F181" s="30"/>
      <c r="G181" s="21"/>
    </row>
    <row r="182" spans="1:7" ht="15.75" customHeight="1" x14ac:dyDescent="0.3">
      <c r="A182" s="21"/>
      <c r="B182" s="21"/>
      <c r="C182" s="21"/>
      <c r="D182" s="21"/>
      <c r="E182" s="21"/>
      <c r="F182" s="30"/>
      <c r="G182" s="21"/>
    </row>
    <row r="183" spans="1:7" ht="15.75" customHeight="1" x14ac:dyDescent="0.3">
      <c r="A183" s="21"/>
      <c r="B183" s="21"/>
      <c r="C183" s="21"/>
      <c r="D183" s="21"/>
      <c r="E183" s="21"/>
      <c r="F183" s="30"/>
      <c r="G183" s="21"/>
    </row>
    <row r="184" spans="1:7" ht="15.75" customHeight="1" x14ac:dyDescent="0.3">
      <c r="A184" s="21"/>
      <c r="B184" s="21"/>
      <c r="C184" s="21"/>
      <c r="D184" s="21"/>
      <c r="E184" s="21"/>
      <c r="F184" s="30"/>
      <c r="G184" s="21"/>
    </row>
    <row r="185" spans="1:7" ht="15.75" customHeight="1" x14ac:dyDescent="0.3">
      <c r="A185" s="21"/>
      <c r="B185" s="21"/>
      <c r="C185" s="21"/>
      <c r="D185" s="21"/>
      <c r="E185" s="21"/>
      <c r="F185" s="30"/>
      <c r="G185" s="21"/>
    </row>
    <row r="186" spans="1:7" ht="15.75" customHeight="1" x14ac:dyDescent="0.3">
      <c r="A186" s="21"/>
      <c r="B186" s="21"/>
      <c r="C186" s="21"/>
      <c r="D186" s="21"/>
      <c r="E186" s="21"/>
      <c r="F186" s="30"/>
      <c r="G186" s="21"/>
    </row>
    <row r="187" spans="1:7" ht="15.75" customHeight="1" x14ac:dyDescent="0.3">
      <c r="A187" s="25"/>
      <c r="B187" s="25"/>
      <c r="C187" s="25"/>
      <c r="D187" s="25"/>
      <c r="E187" s="25"/>
      <c r="F187" s="31"/>
      <c r="G187" s="25"/>
    </row>
    <row r="188" spans="1:7" ht="15.75" customHeight="1" x14ac:dyDescent="0.3">
      <c r="A188" s="25"/>
      <c r="B188" s="25"/>
      <c r="C188" s="25"/>
      <c r="D188" s="25"/>
      <c r="E188" s="25"/>
      <c r="F188" s="31"/>
      <c r="G188" s="25"/>
    </row>
    <row r="189" spans="1:7" ht="15.75" customHeight="1" x14ac:dyDescent="0.3">
      <c r="A189" s="25"/>
      <c r="B189" s="25"/>
      <c r="C189" s="25"/>
      <c r="D189" s="25"/>
      <c r="E189" s="25"/>
      <c r="F189" s="31"/>
      <c r="G189" s="25"/>
    </row>
    <row r="190" spans="1:7" ht="15.75" customHeight="1" x14ac:dyDescent="0.3">
      <c r="A190" s="25"/>
      <c r="B190" s="25"/>
      <c r="C190" s="25"/>
      <c r="D190" s="25"/>
      <c r="E190" s="25"/>
      <c r="F190" s="31"/>
      <c r="G190" s="25"/>
    </row>
    <row r="191" spans="1:7" ht="15.75" customHeight="1" x14ac:dyDescent="0.3">
      <c r="A191" s="25"/>
      <c r="B191" s="25"/>
      <c r="C191" s="25"/>
      <c r="D191" s="25"/>
      <c r="E191" s="25"/>
      <c r="F191" s="31"/>
      <c r="G191" s="25"/>
    </row>
    <row r="192" spans="1:7" ht="15.75" customHeight="1" x14ac:dyDescent="0.3">
      <c r="A192" s="25"/>
      <c r="B192" s="25"/>
      <c r="C192" s="25"/>
      <c r="D192" s="25"/>
      <c r="E192" s="25"/>
      <c r="F192" s="31"/>
      <c r="G192" s="25"/>
    </row>
    <row r="193" spans="1:7" ht="15.75" customHeight="1" x14ac:dyDescent="0.3">
      <c r="A193" s="25"/>
      <c r="B193" s="25"/>
      <c r="C193" s="25"/>
      <c r="D193" s="25"/>
      <c r="E193" s="25"/>
      <c r="F193" s="31"/>
      <c r="G193" s="25"/>
    </row>
    <row r="194" spans="1:7" ht="15.75" customHeight="1" x14ac:dyDescent="0.3">
      <c r="A194" s="25"/>
      <c r="B194" s="25"/>
      <c r="C194" s="25"/>
      <c r="D194" s="25"/>
      <c r="E194" s="25"/>
      <c r="F194" s="31"/>
      <c r="G194" s="25"/>
    </row>
    <row r="195" spans="1:7" ht="15.75" customHeight="1" x14ac:dyDescent="0.3">
      <c r="A195" s="25"/>
      <c r="B195" s="25"/>
      <c r="C195" s="25"/>
      <c r="D195" s="25"/>
      <c r="E195" s="25"/>
      <c r="F195" s="31"/>
      <c r="G195" s="25"/>
    </row>
    <row r="196" spans="1:7" ht="15.75" customHeight="1" x14ac:dyDescent="0.3">
      <c r="A196" s="25"/>
      <c r="B196" s="25"/>
      <c r="C196" s="25"/>
      <c r="D196" s="25"/>
      <c r="E196" s="25"/>
      <c r="F196" s="31"/>
      <c r="G196" s="25"/>
    </row>
    <row r="197" spans="1:7" ht="15.75" customHeight="1" x14ac:dyDescent="0.3">
      <c r="A197" s="25"/>
      <c r="B197" s="25"/>
      <c r="C197" s="25"/>
      <c r="D197" s="25"/>
      <c r="E197" s="25"/>
      <c r="F197" s="31"/>
      <c r="G197" s="25"/>
    </row>
    <row r="198" spans="1:7" ht="15.75" customHeight="1" x14ac:dyDescent="0.3">
      <c r="A198" s="25"/>
      <c r="B198" s="25"/>
      <c r="C198" s="25"/>
      <c r="D198" s="25"/>
      <c r="E198" s="25"/>
      <c r="F198" s="31"/>
      <c r="G198" s="25"/>
    </row>
    <row r="199" spans="1:7" ht="15.75" customHeight="1" x14ac:dyDescent="0.3">
      <c r="A199" s="21"/>
      <c r="B199" s="21"/>
      <c r="C199" s="21"/>
      <c r="D199" s="21"/>
      <c r="E199" s="21"/>
      <c r="F199" s="30"/>
      <c r="G199" s="21"/>
    </row>
    <row r="200" spans="1:7" ht="15.75" customHeight="1" x14ac:dyDescent="0.3">
      <c r="A200" s="21"/>
      <c r="B200" s="21"/>
      <c r="C200" s="21"/>
      <c r="D200" s="21"/>
      <c r="E200" s="21"/>
      <c r="F200" s="30"/>
      <c r="G200" s="21"/>
    </row>
    <row r="201" spans="1:7" ht="15.75" customHeight="1" x14ac:dyDescent="0.3">
      <c r="A201" s="21"/>
      <c r="B201" s="21"/>
      <c r="C201" s="21"/>
      <c r="D201" s="21"/>
      <c r="E201" s="21"/>
      <c r="F201" s="30"/>
      <c r="G201" s="21"/>
    </row>
    <row r="202" spans="1:7" ht="15.75" customHeight="1" x14ac:dyDescent="0.3">
      <c r="A202" s="21"/>
      <c r="B202" s="21"/>
      <c r="C202" s="21"/>
      <c r="D202" s="21"/>
      <c r="E202" s="21"/>
      <c r="F202" s="30"/>
      <c r="G202" s="21"/>
    </row>
    <row r="203" spans="1:7" ht="15.75" customHeight="1" x14ac:dyDescent="0.3">
      <c r="A203" s="21"/>
      <c r="B203" s="21"/>
      <c r="C203" s="21"/>
      <c r="D203" s="21"/>
      <c r="E203" s="21"/>
      <c r="F203" s="30"/>
      <c r="G203" s="21"/>
    </row>
    <row r="204" spans="1:7" ht="15.75" customHeight="1" x14ac:dyDescent="0.3">
      <c r="A204" s="21"/>
      <c r="B204" s="21"/>
      <c r="C204" s="21"/>
      <c r="D204" s="21"/>
      <c r="E204" s="21"/>
      <c r="F204" s="30"/>
      <c r="G204" s="21"/>
    </row>
    <row r="205" spans="1:7" ht="15.75" customHeight="1" x14ac:dyDescent="0.3">
      <c r="A205" s="21"/>
      <c r="B205" s="21"/>
      <c r="C205" s="21"/>
      <c r="D205" s="21"/>
      <c r="E205" s="21"/>
      <c r="F205" s="30"/>
      <c r="G205" s="21"/>
    </row>
    <row r="206" spans="1:7" ht="15.75" customHeight="1" x14ac:dyDescent="0.3">
      <c r="A206" s="21"/>
      <c r="B206" s="21"/>
      <c r="C206" s="21"/>
      <c r="D206" s="21"/>
      <c r="E206" s="21"/>
      <c r="F206" s="30"/>
      <c r="G206" s="21"/>
    </row>
    <row r="207" spans="1:7" ht="15.75" customHeight="1" x14ac:dyDescent="0.3">
      <c r="A207" s="21"/>
      <c r="B207" s="21"/>
      <c r="C207" s="21"/>
      <c r="D207" s="21"/>
      <c r="E207" s="21"/>
      <c r="F207" s="30"/>
      <c r="G207" s="21"/>
    </row>
    <row r="208" spans="1:7" ht="15.75" customHeight="1" x14ac:dyDescent="0.3">
      <c r="A208" s="21"/>
      <c r="B208" s="21"/>
      <c r="C208" s="21"/>
      <c r="D208" s="21"/>
      <c r="E208" s="21"/>
      <c r="F208" s="30"/>
      <c r="G208" s="21"/>
    </row>
    <row r="209" spans="1:7" ht="15.75" customHeight="1" x14ac:dyDescent="0.3">
      <c r="A209" s="21"/>
      <c r="B209" s="21"/>
      <c r="C209" s="21"/>
      <c r="D209" s="21"/>
      <c r="E209" s="21"/>
      <c r="F209" s="30"/>
      <c r="G209" s="21"/>
    </row>
    <row r="210" spans="1:7" ht="15.75" customHeight="1" x14ac:dyDescent="0.3">
      <c r="A210" s="21"/>
      <c r="B210" s="21"/>
      <c r="C210" s="21"/>
      <c r="D210" s="21"/>
      <c r="E210" s="21"/>
      <c r="F210" s="30"/>
      <c r="G210" s="21"/>
    </row>
    <row r="211" spans="1:7" ht="15.75" customHeight="1" x14ac:dyDescent="0.3">
      <c r="A211" s="25"/>
      <c r="B211" s="25"/>
      <c r="C211" s="25"/>
      <c r="D211" s="25"/>
      <c r="E211" s="25"/>
      <c r="F211" s="31"/>
      <c r="G211" s="25"/>
    </row>
    <row r="212" spans="1:7" ht="15.75" customHeight="1" x14ac:dyDescent="0.3">
      <c r="A212" s="25"/>
      <c r="B212" s="25"/>
      <c r="C212" s="25"/>
      <c r="D212" s="25"/>
      <c r="E212" s="25"/>
      <c r="F212" s="31"/>
      <c r="G212" s="25"/>
    </row>
    <row r="213" spans="1:7" ht="15.75" customHeight="1" x14ac:dyDescent="0.3">
      <c r="A213" s="25"/>
      <c r="B213" s="25"/>
      <c r="C213" s="25"/>
      <c r="D213" s="25"/>
      <c r="E213" s="25"/>
      <c r="F213" s="31"/>
      <c r="G213" s="25"/>
    </row>
    <row r="214" spans="1:7" ht="15.75" customHeight="1" x14ac:dyDescent="0.3">
      <c r="A214" s="25"/>
      <c r="B214" s="25"/>
      <c r="C214" s="25"/>
      <c r="D214" s="25"/>
      <c r="E214" s="25"/>
      <c r="F214" s="31"/>
      <c r="G214" s="25"/>
    </row>
    <row r="215" spans="1:7" ht="15.75" customHeight="1" x14ac:dyDescent="0.3">
      <c r="A215" s="25"/>
      <c r="B215" s="25"/>
      <c r="C215" s="25"/>
      <c r="D215" s="25"/>
      <c r="E215" s="25"/>
      <c r="F215" s="31"/>
      <c r="G215" s="25"/>
    </row>
    <row r="216" spans="1:7" ht="15.75" customHeight="1" x14ac:dyDescent="0.3">
      <c r="A216" s="25"/>
      <c r="B216" s="25"/>
      <c r="C216" s="25"/>
      <c r="D216" s="25"/>
      <c r="E216" s="25"/>
      <c r="F216" s="31"/>
      <c r="G216" s="25"/>
    </row>
    <row r="217" spans="1:7" ht="15.75" customHeight="1" x14ac:dyDescent="0.3">
      <c r="A217" s="25"/>
      <c r="B217" s="25"/>
      <c r="C217" s="25"/>
      <c r="D217" s="25"/>
      <c r="E217" s="25"/>
      <c r="F217" s="31"/>
      <c r="G217" s="25"/>
    </row>
    <row r="218" spans="1:7" ht="15.75" customHeight="1" x14ac:dyDescent="0.3">
      <c r="A218" s="25"/>
      <c r="B218" s="25"/>
      <c r="C218" s="25"/>
      <c r="D218" s="25"/>
      <c r="E218" s="25"/>
      <c r="F218" s="31"/>
      <c r="G218" s="25"/>
    </row>
    <row r="219" spans="1:7" ht="15.75" customHeight="1" x14ac:dyDescent="0.3">
      <c r="A219" s="25"/>
      <c r="B219" s="25"/>
      <c r="C219" s="25"/>
      <c r="D219" s="25"/>
      <c r="E219" s="25"/>
      <c r="F219" s="31"/>
      <c r="G219" s="25"/>
    </row>
    <row r="220" spans="1:7" ht="15.75" customHeight="1" x14ac:dyDescent="0.3">
      <c r="A220" s="25"/>
      <c r="B220" s="25"/>
      <c r="C220" s="25"/>
      <c r="D220" s="25"/>
      <c r="E220" s="25"/>
      <c r="F220" s="31"/>
      <c r="G220" s="25"/>
    </row>
    <row r="221" spans="1:7" ht="15.75" customHeight="1" x14ac:dyDescent="0.3">
      <c r="A221" s="25"/>
      <c r="B221" s="25"/>
      <c r="C221" s="25"/>
      <c r="D221" s="25"/>
      <c r="E221" s="25"/>
      <c r="F221" s="31"/>
      <c r="G221" s="25"/>
    </row>
    <row r="222" spans="1:7" ht="15.75" customHeight="1" x14ac:dyDescent="0.3">
      <c r="A222" s="25"/>
      <c r="B222" s="25"/>
      <c r="C222" s="25"/>
      <c r="D222" s="25"/>
      <c r="E222" s="25"/>
      <c r="F222" s="31"/>
      <c r="G222" s="25"/>
    </row>
    <row r="223" spans="1:7" ht="15.75" customHeight="1" x14ac:dyDescent="0.3">
      <c r="A223" s="21"/>
      <c r="B223" s="21"/>
      <c r="C223" s="21"/>
      <c r="D223" s="21"/>
      <c r="E223" s="21"/>
      <c r="F223" s="30"/>
      <c r="G223" s="21"/>
    </row>
    <row r="224" spans="1:7" ht="15.75" customHeight="1" x14ac:dyDescent="0.3">
      <c r="A224" s="21"/>
      <c r="B224" s="21"/>
      <c r="C224" s="21"/>
      <c r="D224" s="21"/>
      <c r="E224" s="21"/>
      <c r="F224" s="30"/>
      <c r="G224" s="21"/>
    </row>
    <row r="225" spans="1:7" ht="15.75" customHeight="1" x14ac:dyDescent="0.3">
      <c r="A225" s="21"/>
      <c r="B225" s="21"/>
      <c r="C225" s="21"/>
      <c r="D225" s="21"/>
      <c r="E225" s="21"/>
      <c r="F225" s="30"/>
      <c r="G225" s="21"/>
    </row>
    <row r="226" spans="1:7" ht="15.75" customHeight="1" x14ac:dyDescent="0.3">
      <c r="A226" s="21"/>
      <c r="B226" s="21"/>
      <c r="C226" s="21"/>
      <c r="D226" s="21"/>
      <c r="E226" s="21"/>
      <c r="F226" s="30"/>
      <c r="G226" s="21"/>
    </row>
    <row r="227" spans="1:7" ht="15.75" customHeight="1" x14ac:dyDescent="0.3">
      <c r="A227" s="21"/>
      <c r="B227" s="21"/>
      <c r="C227" s="21"/>
      <c r="D227" s="21"/>
      <c r="E227" s="21"/>
      <c r="F227" s="30"/>
      <c r="G227" s="21"/>
    </row>
    <row r="228" spans="1:7" ht="15.75" customHeight="1" x14ac:dyDescent="0.3">
      <c r="A228" s="21"/>
      <c r="B228" s="21"/>
      <c r="C228" s="21"/>
      <c r="D228" s="21"/>
      <c r="E228" s="21"/>
      <c r="F228" s="30"/>
      <c r="G228" s="21"/>
    </row>
    <row r="229" spans="1:7" ht="15.75" customHeight="1" x14ac:dyDescent="0.3">
      <c r="A229" s="21"/>
      <c r="B229" s="21"/>
      <c r="C229" s="21"/>
      <c r="D229" s="21"/>
      <c r="E229" s="21"/>
      <c r="F229" s="30"/>
      <c r="G229" s="21"/>
    </row>
    <row r="230" spans="1:7" ht="15.75" customHeight="1" x14ac:dyDescent="0.3">
      <c r="A230" s="21"/>
      <c r="B230" s="21"/>
      <c r="C230" s="21"/>
      <c r="D230" s="21"/>
      <c r="E230" s="21"/>
      <c r="F230" s="30"/>
      <c r="G230" s="21"/>
    </row>
    <row r="231" spans="1:7" ht="15.75" customHeight="1" x14ac:dyDescent="0.3">
      <c r="A231" s="21"/>
      <c r="B231" s="21"/>
      <c r="C231" s="21"/>
      <c r="D231" s="21"/>
      <c r="E231" s="21"/>
      <c r="F231" s="30"/>
      <c r="G231" s="21"/>
    </row>
    <row r="232" spans="1:7" ht="15.75" customHeight="1" x14ac:dyDescent="0.3">
      <c r="A232" s="21"/>
      <c r="B232" s="21"/>
      <c r="C232" s="21"/>
      <c r="D232" s="21"/>
      <c r="E232" s="21"/>
      <c r="F232" s="30"/>
      <c r="G232" s="21"/>
    </row>
    <row r="233" spans="1:7" ht="15.75" customHeight="1" x14ac:dyDescent="0.3">
      <c r="A233" s="21"/>
      <c r="B233" s="21"/>
      <c r="C233" s="21"/>
      <c r="D233" s="21"/>
      <c r="E233" s="21"/>
      <c r="F233" s="30"/>
      <c r="G233" s="21"/>
    </row>
    <row r="234" spans="1:7" ht="15.75" customHeight="1" x14ac:dyDescent="0.3">
      <c r="A234" s="21"/>
      <c r="B234" s="21"/>
      <c r="C234" s="21"/>
      <c r="D234" s="21"/>
      <c r="E234" s="21"/>
      <c r="F234" s="30"/>
      <c r="G234" s="21"/>
    </row>
    <row r="235" spans="1:7" ht="15.75" customHeight="1" x14ac:dyDescent="0.3">
      <c r="A235" s="25"/>
      <c r="B235" s="25"/>
      <c r="C235" s="25"/>
      <c r="D235" s="25"/>
      <c r="E235" s="25"/>
      <c r="F235" s="31"/>
      <c r="G235" s="25"/>
    </row>
    <row r="236" spans="1:7" ht="15.75" customHeight="1" x14ac:dyDescent="0.3">
      <c r="A236" s="25"/>
      <c r="B236" s="25"/>
      <c r="C236" s="25"/>
      <c r="D236" s="25"/>
      <c r="E236" s="25"/>
      <c r="F236" s="31"/>
      <c r="G236" s="25"/>
    </row>
    <row r="237" spans="1:7" ht="15.75" customHeight="1" x14ac:dyDescent="0.3">
      <c r="A237" s="25"/>
      <c r="B237" s="25"/>
      <c r="C237" s="25"/>
      <c r="D237" s="25"/>
      <c r="E237" s="25"/>
      <c r="F237" s="31"/>
      <c r="G237" s="25"/>
    </row>
    <row r="238" spans="1:7" ht="15.75" customHeight="1" x14ac:dyDescent="0.3">
      <c r="A238" s="25"/>
      <c r="B238" s="25"/>
      <c r="C238" s="25"/>
      <c r="D238" s="25"/>
      <c r="E238" s="25"/>
      <c r="F238" s="31"/>
      <c r="G238" s="25"/>
    </row>
    <row r="239" spans="1:7" ht="15.75" customHeight="1" x14ac:dyDescent="0.3">
      <c r="A239" s="25"/>
      <c r="B239" s="25"/>
      <c r="C239" s="25"/>
      <c r="D239" s="25"/>
      <c r="E239" s="25"/>
      <c r="F239" s="31"/>
      <c r="G239" s="25"/>
    </row>
    <row r="240" spans="1:7" ht="15.75" customHeight="1" x14ac:dyDescent="0.3">
      <c r="A240" s="25"/>
      <c r="B240" s="25"/>
      <c r="C240" s="25"/>
      <c r="D240" s="25"/>
      <c r="E240" s="25"/>
      <c r="F240" s="31"/>
      <c r="G240" s="25"/>
    </row>
    <row r="241" spans="1:7" ht="15.75" customHeight="1" x14ac:dyDescent="0.3">
      <c r="A241" s="25"/>
      <c r="B241" s="25"/>
      <c r="C241" s="25"/>
      <c r="D241" s="25"/>
      <c r="E241" s="25"/>
      <c r="F241" s="31"/>
      <c r="G241" s="25"/>
    </row>
    <row r="242" spans="1:7" ht="15.75" customHeight="1" x14ac:dyDescent="0.3">
      <c r="A242" s="25"/>
      <c r="B242" s="25"/>
      <c r="C242" s="25"/>
      <c r="D242" s="25"/>
      <c r="E242" s="25"/>
      <c r="F242" s="31"/>
      <c r="G242" s="25"/>
    </row>
    <row r="243" spans="1:7" ht="15.75" customHeight="1" x14ac:dyDescent="0.3">
      <c r="A243" s="25"/>
      <c r="B243" s="25"/>
      <c r="C243" s="25"/>
      <c r="D243" s="25"/>
      <c r="E243" s="25"/>
      <c r="F243" s="31"/>
      <c r="G243" s="25"/>
    </row>
    <row r="244" spans="1:7" ht="15.75" customHeight="1" x14ac:dyDescent="0.3">
      <c r="A244" s="25"/>
      <c r="B244" s="25"/>
      <c r="C244" s="25"/>
      <c r="D244" s="25"/>
      <c r="E244" s="25"/>
      <c r="F244" s="31"/>
      <c r="G244" s="25"/>
    </row>
    <row r="245" spans="1:7" ht="15.75" customHeight="1" x14ac:dyDescent="0.3">
      <c r="A245" s="25"/>
      <c r="B245" s="25"/>
      <c r="C245" s="25"/>
      <c r="D245" s="25"/>
      <c r="E245" s="25"/>
      <c r="F245" s="31"/>
      <c r="G245" s="25"/>
    </row>
    <row r="246" spans="1:7" ht="15.75" customHeight="1" x14ac:dyDescent="0.3">
      <c r="A246" s="25"/>
      <c r="B246" s="25"/>
      <c r="C246" s="25"/>
      <c r="D246" s="25"/>
      <c r="E246" s="25"/>
      <c r="F246" s="31"/>
      <c r="G246" s="25"/>
    </row>
    <row r="247" spans="1:7" ht="15.75" customHeight="1" x14ac:dyDescent="0.3">
      <c r="A247" s="21"/>
      <c r="B247" s="21"/>
      <c r="C247" s="21"/>
      <c r="D247" s="21"/>
      <c r="E247" s="21"/>
      <c r="F247" s="30"/>
      <c r="G247" s="21"/>
    </row>
    <row r="248" spans="1:7" ht="15.75" customHeight="1" x14ac:dyDescent="0.3">
      <c r="A248" s="21"/>
      <c r="B248" s="21"/>
      <c r="C248" s="21"/>
      <c r="D248" s="21"/>
      <c r="E248" s="21"/>
      <c r="F248" s="30"/>
      <c r="G248" s="21"/>
    </row>
    <row r="249" spans="1:7" ht="15.75" customHeight="1" x14ac:dyDescent="0.3">
      <c r="A249" s="21"/>
      <c r="B249" s="21"/>
      <c r="C249" s="21"/>
      <c r="D249" s="21"/>
      <c r="E249" s="21"/>
      <c r="F249" s="30"/>
      <c r="G249" s="21"/>
    </row>
    <row r="250" spans="1:7" ht="15.75" customHeight="1" x14ac:dyDescent="0.3">
      <c r="A250" s="21"/>
      <c r="B250" s="21"/>
      <c r="C250" s="21"/>
      <c r="D250" s="21"/>
      <c r="E250" s="21"/>
      <c r="F250" s="30"/>
      <c r="G250" s="21"/>
    </row>
    <row r="251" spans="1:7" ht="15.75" customHeight="1" x14ac:dyDescent="0.3">
      <c r="A251" s="21"/>
      <c r="B251" s="21"/>
      <c r="C251" s="21"/>
      <c r="D251" s="21"/>
      <c r="E251" s="21"/>
      <c r="F251" s="30"/>
      <c r="G251" s="21"/>
    </row>
    <row r="252" spans="1:7" ht="15.75" customHeight="1" x14ac:dyDescent="0.3">
      <c r="A252" s="21"/>
      <c r="B252" s="21"/>
      <c r="C252" s="21"/>
      <c r="D252" s="21"/>
      <c r="E252" s="21"/>
      <c r="F252" s="30"/>
      <c r="G252" s="21"/>
    </row>
    <row r="253" spans="1:7" ht="15.75" customHeight="1" x14ac:dyDescent="0.3">
      <c r="A253" s="21"/>
      <c r="B253" s="21"/>
      <c r="C253" s="21"/>
      <c r="D253" s="21"/>
      <c r="E253" s="21"/>
      <c r="F253" s="30"/>
      <c r="G253" s="21"/>
    </row>
    <row r="254" spans="1:7" ht="15.75" customHeight="1" x14ac:dyDescent="0.3">
      <c r="F254" s="29"/>
    </row>
    <row r="255" spans="1:7" ht="15.75" customHeight="1" x14ac:dyDescent="0.3">
      <c r="F255" s="29"/>
    </row>
    <row r="256" spans="1:7" ht="15.75" customHeight="1" x14ac:dyDescent="0.3">
      <c r="F256" s="29"/>
    </row>
    <row r="257" spans="6:6" ht="15.75" customHeight="1" x14ac:dyDescent="0.3">
      <c r="F257" s="29"/>
    </row>
    <row r="258" spans="6:6" ht="15.75" customHeight="1" x14ac:dyDescent="0.3">
      <c r="F258" s="29"/>
    </row>
    <row r="259" spans="6:6" ht="15.75" customHeight="1" x14ac:dyDescent="0.3">
      <c r="F259" s="29"/>
    </row>
    <row r="260" spans="6:6" ht="15.75" customHeight="1" x14ac:dyDescent="0.3">
      <c r="F260" s="29"/>
    </row>
    <row r="261" spans="6:6" ht="15.75" customHeight="1" x14ac:dyDescent="0.3">
      <c r="F261" s="29"/>
    </row>
    <row r="262" spans="6:6" ht="15.75" customHeight="1" x14ac:dyDescent="0.3">
      <c r="F262" s="29"/>
    </row>
    <row r="263" spans="6:6" ht="15.75" customHeight="1" x14ac:dyDescent="0.3">
      <c r="F263" s="29"/>
    </row>
    <row r="264" spans="6:6" ht="15.75" customHeight="1" x14ac:dyDescent="0.3">
      <c r="F264" s="29"/>
    </row>
    <row r="265" spans="6:6" ht="15.75" customHeight="1" x14ac:dyDescent="0.3">
      <c r="F265" s="29"/>
    </row>
    <row r="266" spans="6:6" ht="15.75" customHeight="1" x14ac:dyDescent="0.3">
      <c r="F266" s="29"/>
    </row>
    <row r="267" spans="6:6" ht="15.75" customHeight="1" x14ac:dyDescent="0.3">
      <c r="F267" s="29"/>
    </row>
    <row r="268" spans="6:6" ht="15.75" customHeight="1" x14ac:dyDescent="0.3">
      <c r="F268" s="29"/>
    </row>
    <row r="269" spans="6:6" ht="15.75" customHeight="1" x14ac:dyDescent="0.3">
      <c r="F269" s="29"/>
    </row>
    <row r="270" spans="6:6" ht="15.75" customHeight="1" x14ac:dyDescent="0.3">
      <c r="F270" s="29"/>
    </row>
    <row r="271" spans="6:6" ht="15.75" customHeight="1" x14ac:dyDescent="0.3">
      <c r="F271" s="29"/>
    </row>
    <row r="272" spans="6:6" ht="15.75" customHeight="1" x14ac:dyDescent="0.3">
      <c r="F272" s="29"/>
    </row>
    <row r="273" spans="6:6" ht="15.75" customHeight="1" x14ac:dyDescent="0.3">
      <c r="F273" s="29"/>
    </row>
    <row r="274" spans="6:6" ht="15.75" customHeight="1" x14ac:dyDescent="0.3">
      <c r="F274" s="29"/>
    </row>
    <row r="275" spans="6:6" ht="15.75" customHeight="1" x14ac:dyDescent="0.3">
      <c r="F275" s="29"/>
    </row>
    <row r="276" spans="6:6" ht="15.75" customHeight="1" x14ac:dyDescent="0.3">
      <c r="F276" s="29"/>
    </row>
    <row r="277" spans="6:6" ht="15.75" customHeight="1" x14ac:dyDescent="0.3">
      <c r="F277" s="29"/>
    </row>
    <row r="278" spans="6:6" ht="15.75" customHeight="1" x14ac:dyDescent="0.3">
      <c r="F278" s="29"/>
    </row>
    <row r="279" spans="6:6" ht="15.75" customHeight="1" x14ac:dyDescent="0.3">
      <c r="F279" s="29"/>
    </row>
    <row r="280" spans="6:6" ht="15.75" customHeight="1" x14ac:dyDescent="0.3">
      <c r="F280" s="29"/>
    </row>
    <row r="281" spans="6:6" ht="15.75" customHeight="1" x14ac:dyDescent="0.3">
      <c r="F281" s="29"/>
    </row>
    <row r="282" spans="6:6" ht="15.75" customHeight="1" x14ac:dyDescent="0.3">
      <c r="F282" s="29"/>
    </row>
    <row r="283" spans="6:6" ht="15.75" customHeight="1" x14ac:dyDescent="0.3">
      <c r="F283" s="29"/>
    </row>
    <row r="284" spans="6:6" ht="15.75" customHeight="1" x14ac:dyDescent="0.3">
      <c r="F284" s="29"/>
    </row>
    <row r="285" spans="6:6" ht="15.75" customHeight="1" x14ac:dyDescent="0.3">
      <c r="F285" s="29"/>
    </row>
    <row r="286" spans="6:6" ht="15.75" customHeight="1" x14ac:dyDescent="0.3">
      <c r="F286" s="29"/>
    </row>
    <row r="287" spans="6:6" ht="15.75" customHeight="1" x14ac:dyDescent="0.3">
      <c r="F287" s="29"/>
    </row>
    <row r="288" spans="6:6" ht="15.75" customHeight="1" x14ac:dyDescent="0.3">
      <c r="F288" s="29"/>
    </row>
    <row r="289" spans="6:6" ht="15.75" customHeight="1" x14ac:dyDescent="0.3">
      <c r="F289" s="29"/>
    </row>
    <row r="290" spans="6:6" ht="15.75" customHeight="1" x14ac:dyDescent="0.3">
      <c r="F290" s="29"/>
    </row>
    <row r="291" spans="6:6" ht="15.75" customHeight="1" x14ac:dyDescent="0.3">
      <c r="F291" s="29"/>
    </row>
    <row r="292" spans="6:6" ht="15.75" customHeight="1" x14ac:dyDescent="0.3">
      <c r="F292" s="29"/>
    </row>
    <row r="293" spans="6:6" ht="15.75" customHeight="1" x14ac:dyDescent="0.3">
      <c r="F293" s="29"/>
    </row>
    <row r="294" spans="6:6" ht="15.75" customHeight="1" x14ac:dyDescent="0.3">
      <c r="F294" s="29"/>
    </row>
    <row r="295" spans="6:6" ht="15.75" customHeight="1" x14ac:dyDescent="0.3">
      <c r="F295" s="29"/>
    </row>
    <row r="296" spans="6:6" ht="15.75" customHeight="1" x14ac:dyDescent="0.3">
      <c r="F296" s="29"/>
    </row>
    <row r="297" spans="6:6" ht="15.75" customHeight="1" x14ac:dyDescent="0.3">
      <c r="F297" s="29"/>
    </row>
    <row r="298" spans="6:6" ht="15.75" customHeight="1" x14ac:dyDescent="0.3">
      <c r="F298" s="29"/>
    </row>
    <row r="299" spans="6:6" ht="15.75" customHeight="1" x14ac:dyDescent="0.3">
      <c r="F299" s="29"/>
    </row>
    <row r="300" spans="6:6" ht="15.75" customHeight="1" x14ac:dyDescent="0.3">
      <c r="F300" s="29"/>
    </row>
    <row r="301" spans="6:6" ht="15.75" customHeight="1" x14ac:dyDescent="0.3">
      <c r="F301" s="29"/>
    </row>
    <row r="302" spans="6:6" ht="15.75" customHeight="1" x14ac:dyDescent="0.3">
      <c r="F302" s="29"/>
    </row>
    <row r="303" spans="6:6" ht="15.75" customHeight="1" x14ac:dyDescent="0.3">
      <c r="F303" s="29"/>
    </row>
    <row r="304" spans="6:6" ht="15.75" customHeight="1" x14ac:dyDescent="0.3">
      <c r="F304" s="29"/>
    </row>
    <row r="305" spans="6:6" ht="15.75" customHeight="1" x14ac:dyDescent="0.3">
      <c r="F305" s="29"/>
    </row>
    <row r="306" spans="6:6" ht="15.75" customHeight="1" x14ac:dyDescent="0.3">
      <c r="F306" s="29"/>
    </row>
    <row r="307" spans="6:6" ht="15.75" customHeight="1" x14ac:dyDescent="0.3">
      <c r="F307" s="29"/>
    </row>
    <row r="308" spans="6:6" ht="15.75" customHeight="1" x14ac:dyDescent="0.3">
      <c r="F308" s="29"/>
    </row>
    <row r="309" spans="6:6" ht="15.75" customHeight="1" x14ac:dyDescent="0.3">
      <c r="F309" s="29"/>
    </row>
    <row r="310" spans="6:6" ht="15.75" customHeight="1" x14ac:dyDescent="0.3">
      <c r="F310" s="29"/>
    </row>
    <row r="311" spans="6:6" ht="15.75" customHeight="1" x14ac:dyDescent="0.3">
      <c r="F311" s="29"/>
    </row>
    <row r="312" spans="6:6" ht="15.75" customHeight="1" x14ac:dyDescent="0.3">
      <c r="F312" s="29"/>
    </row>
    <row r="313" spans="6:6" ht="15.75" customHeight="1" x14ac:dyDescent="0.3">
      <c r="F313" s="29"/>
    </row>
    <row r="314" spans="6:6" ht="15.75" customHeight="1" x14ac:dyDescent="0.3">
      <c r="F314" s="29"/>
    </row>
    <row r="315" spans="6:6" ht="15.75" customHeight="1" x14ac:dyDescent="0.3">
      <c r="F315" s="29"/>
    </row>
    <row r="316" spans="6:6" ht="15.75" customHeight="1" x14ac:dyDescent="0.3">
      <c r="F316" s="29"/>
    </row>
    <row r="317" spans="6:6" ht="15.75" customHeight="1" x14ac:dyDescent="0.3">
      <c r="F317" s="29"/>
    </row>
    <row r="318" spans="6:6" ht="15.75" customHeight="1" x14ac:dyDescent="0.3">
      <c r="F318" s="29"/>
    </row>
    <row r="319" spans="6:6" ht="15.75" customHeight="1" x14ac:dyDescent="0.3">
      <c r="F319" s="29"/>
    </row>
    <row r="320" spans="6:6" ht="15.75" customHeight="1" x14ac:dyDescent="0.3">
      <c r="F320" s="29"/>
    </row>
    <row r="321" spans="6:6" ht="15.75" customHeight="1" x14ac:dyDescent="0.3">
      <c r="F321" s="29"/>
    </row>
    <row r="322" spans="6:6" ht="15.75" customHeight="1" x14ac:dyDescent="0.3">
      <c r="F322" s="29"/>
    </row>
    <row r="323" spans="6:6" ht="15.75" customHeight="1" x14ac:dyDescent="0.3">
      <c r="F323" s="29"/>
    </row>
    <row r="324" spans="6:6" ht="15.75" customHeight="1" x14ac:dyDescent="0.3">
      <c r="F324" s="29"/>
    </row>
    <row r="325" spans="6:6" ht="15.75" customHeight="1" x14ac:dyDescent="0.3">
      <c r="F325" s="29"/>
    </row>
    <row r="326" spans="6:6" ht="15.75" customHeight="1" x14ac:dyDescent="0.3">
      <c r="F326" s="29"/>
    </row>
    <row r="327" spans="6:6" ht="15.75" customHeight="1" x14ac:dyDescent="0.3">
      <c r="F327" s="29"/>
    </row>
    <row r="328" spans="6:6" ht="15.75" customHeight="1" x14ac:dyDescent="0.3">
      <c r="F328" s="29"/>
    </row>
    <row r="329" spans="6:6" ht="15.75" customHeight="1" x14ac:dyDescent="0.3">
      <c r="F329" s="29"/>
    </row>
    <row r="330" spans="6:6" ht="15.75" customHeight="1" x14ac:dyDescent="0.3">
      <c r="F330" s="29"/>
    </row>
    <row r="331" spans="6:6" ht="15.75" customHeight="1" x14ac:dyDescent="0.3">
      <c r="F331" s="29"/>
    </row>
    <row r="332" spans="6:6" ht="15.75" customHeight="1" x14ac:dyDescent="0.3">
      <c r="F332" s="29"/>
    </row>
    <row r="333" spans="6:6" ht="15.75" customHeight="1" x14ac:dyDescent="0.3">
      <c r="F333" s="29"/>
    </row>
    <row r="334" spans="6:6" ht="15.75" customHeight="1" x14ac:dyDescent="0.3">
      <c r="F334" s="29"/>
    </row>
    <row r="335" spans="6:6" ht="15.75" customHeight="1" x14ac:dyDescent="0.3">
      <c r="F335" s="29"/>
    </row>
    <row r="336" spans="6:6" ht="15.75" customHeight="1" x14ac:dyDescent="0.3">
      <c r="F336" s="29"/>
    </row>
    <row r="337" spans="6:6" ht="15.75" customHeight="1" x14ac:dyDescent="0.3">
      <c r="F337" s="29"/>
    </row>
    <row r="338" spans="6:6" ht="15.75" customHeight="1" x14ac:dyDescent="0.3">
      <c r="F338" s="29"/>
    </row>
    <row r="339" spans="6:6" ht="15.75" customHeight="1" x14ac:dyDescent="0.3">
      <c r="F339" s="29"/>
    </row>
    <row r="340" spans="6:6" ht="15.75" customHeight="1" x14ac:dyDescent="0.3">
      <c r="F340" s="29"/>
    </row>
    <row r="341" spans="6:6" ht="15.75" customHeight="1" x14ac:dyDescent="0.3">
      <c r="F341" s="29"/>
    </row>
    <row r="342" spans="6:6" ht="15.75" customHeight="1" x14ac:dyDescent="0.3">
      <c r="F342" s="29"/>
    </row>
    <row r="343" spans="6:6" ht="15.75" customHeight="1" x14ac:dyDescent="0.3">
      <c r="F343" s="29"/>
    </row>
    <row r="344" spans="6:6" ht="15.75" customHeight="1" x14ac:dyDescent="0.3">
      <c r="F344" s="29"/>
    </row>
    <row r="345" spans="6:6" ht="15.75" customHeight="1" x14ac:dyDescent="0.3">
      <c r="F345" s="29"/>
    </row>
    <row r="346" spans="6:6" ht="15.75" customHeight="1" x14ac:dyDescent="0.3">
      <c r="F346" s="29"/>
    </row>
    <row r="347" spans="6:6" ht="15.75" customHeight="1" x14ac:dyDescent="0.3">
      <c r="F347" s="29"/>
    </row>
    <row r="348" spans="6:6" ht="15.75" customHeight="1" x14ac:dyDescent="0.3">
      <c r="F348" s="29"/>
    </row>
    <row r="349" spans="6:6" ht="15.75" customHeight="1" x14ac:dyDescent="0.3">
      <c r="F349" s="29"/>
    </row>
    <row r="350" spans="6:6" ht="15.75" customHeight="1" x14ac:dyDescent="0.3">
      <c r="F350" s="29"/>
    </row>
    <row r="351" spans="6:6" ht="15.75" customHeight="1" x14ac:dyDescent="0.3">
      <c r="F351" s="29"/>
    </row>
    <row r="352" spans="6:6" ht="15.75" customHeight="1" x14ac:dyDescent="0.3">
      <c r="F352" s="29"/>
    </row>
    <row r="353" spans="6:6" ht="15.75" customHeight="1" x14ac:dyDescent="0.3">
      <c r="F353" s="29"/>
    </row>
    <row r="354" spans="6:6" ht="15.75" customHeight="1" x14ac:dyDescent="0.3">
      <c r="F354" s="29"/>
    </row>
    <row r="355" spans="6:6" ht="15.75" customHeight="1" x14ac:dyDescent="0.3">
      <c r="F355" s="29"/>
    </row>
    <row r="356" spans="6:6" ht="15.75" customHeight="1" x14ac:dyDescent="0.3">
      <c r="F356" s="29"/>
    </row>
    <row r="357" spans="6:6" ht="15.75" customHeight="1" x14ac:dyDescent="0.3">
      <c r="F357" s="29"/>
    </row>
    <row r="358" spans="6:6" ht="15.75" customHeight="1" x14ac:dyDescent="0.3">
      <c r="F358" s="29"/>
    </row>
    <row r="359" spans="6:6" ht="15.75" customHeight="1" x14ac:dyDescent="0.3">
      <c r="F359" s="29"/>
    </row>
    <row r="360" spans="6:6" ht="15.75" customHeight="1" x14ac:dyDescent="0.3">
      <c r="F360" s="29"/>
    </row>
    <row r="361" spans="6:6" ht="15.75" customHeight="1" x14ac:dyDescent="0.3">
      <c r="F361" s="29"/>
    </row>
    <row r="362" spans="6:6" ht="15.75" customHeight="1" x14ac:dyDescent="0.3">
      <c r="F362" s="29"/>
    </row>
    <row r="363" spans="6:6" ht="15.75" customHeight="1" x14ac:dyDescent="0.3">
      <c r="F363" s="29"/>
    </row>
    <row r="364" spans="6:6" ht="15.75" customHeight="1" x14ac:dyDescent="0.3">
      <c r="F364" s="29"/>
    </row>
    <row r="365" spans="6:6" ht="15.75" customHeight="1" x14ac:dyDescent="0.3">
      <c r="F365" s="29"/>
    </row>
    <row r="366" spans="6:6" ht="15.75" customHeight="1" x14ac:dyDescent="0.3">
      <c r="F366" s="29"/>
    </row>
    <row r="367" spans="6:6" ht="15.75" customHeight="1" x14ac:dyDescent="0.3">
      <c r="F367" s="29"/>
    </row>
    <row r="368" spans="6:6" ht="15.75" customHeight="1" x14ac:dyDescent="0.3">
      <c r="F368" s="29"/>
    </row>
    <row r="369" spans="6:6" ht="15.75" customHeight="1" x14ac:dyDescent="0.3">
      <c r="F369" s="29"/>
    </row>
    <row r="370" spans="6:6" ht="15.75" customHeight="1" x14ac:dyDescent="0.3">
      <c r="F370" s="29"/>
    </row>
    <row r="371" spans="6:6" ht="15.75" customHeight="1" x14ac:dyDescent="0.3">
      <c r="F371" s="29"/>
    </row>
    <row r="372" spans="6:6" ht="15.75" customHeight="1" x14ac:dyDescent="0.3">
      <c r="F372" s="29"/>
    </row>
    <row r="373" spans="6:6" ht="15.75" customHeight="1" x14ac:dyDescent="0.3">
      <c r="F373" s="29"/>
    </row>
    <row r="374" spans="6:6" ht="15.75" customHeight="1" x14ac:dyDescent="0.3">
      <c r="F374" s="29"/>
    </row>
    <row r="375" spans="6:6" ht="15.75" customHeight="1" x14ac:dyDescent="0.3">
      <c r="F375" s="29"/>
    </row>
    <row r="376" spans="6:6" ht="15.75" customHeight="1" x14ac:dyDescent="0.3">
      <c r="F376" s="29"/>
    </row>
    <row r="377" spans="6:6" ht="15.75" customHeight="1" x14ac:dyDescent="0.3">
      <c r="F377" s="29"/>
    </row>
    <row r="378" spans="6:6" ht="15.75" customHeight="1" x14ac:dyDescent="0.3">
      <c r="F378" s="29"/>
    </row>
    <row r="379" spans="6:6" ht="15.75" customHeight="1" x14ac:dyDescent="0.3">
      <c r="F379" s="29"/>
    </row>
    <row r="380" spans="6:6" ht="15.75" customHeight="1" x14ac:dyDescent="0.3">
      <c r="F380" s="29"/>
    </row>
    <row r="381" spans="6:6" ht="15.75" customHeight="1" x14ac:dyDescent="0.3">
      <c r="F381" s="29"/>
    </row>
    <row r="382" spans="6:6" ht="15.75" customHeight="1" x14ac:dyDescent="0.3">
      <c r="F382" s="29"/>
    </row>
    <row r="383" spans="6:6" ht="15.75" customHeight="1" x14ac:dyDescent="0.3">
      <c r="F383" s="29"/>
    </row>
    <row r="384" spans="6:6" ht="15.75" customHeight="1" x14ac:dyDescent="0.3">
      <c r="F384" s="29"/>
    </row>
    <row r="385" spans="6:6" ht="15.75" customHeight="1" x14ac:dyDescent="0.3">
      <c r="F385" s="29"/>
    </row>
    <row r="386" spans="6:6" ht="15.75" customHeight="1" x14ac:dyDescent="0.3">
      <c r="F386" s="29"/>
    </row>
    <row r="387" spans="6:6" ht="15.75" customHeight="1" x14ac:dyDescent="0.3">
      <c r="F387" s="29"/>
    </row>
    <row r="388" spans="6:6" ht="15.75" customHeight="1" x14ac:dyDescent="0.3">
      <c r="F388" s="29"/>
    </row>
    <row r="389" spans="6:6" ht="15.75" customHeight="1" x14ac:dyDescent="0.3">
      <c r="F389" s="29"/>
    </row>
    <row r="390" spans="6:6" ht="15.75" customHeight="1" x14ac:dyDescent="0.3">
      <c r="F390" s="29"/>
    </row>
    <row r="391" spans="6:6" ht="15.75" customHeight="1" x14ac:dyDescent="0.3">
      <c r="F391" s="29"/>
    </row>
    <row r="392" spans="6:6" ht="15.75" customHeight="1" x14ac:dyDescent="0.3">
      <c r="F392" s="29"/>
    </row>
    <row r="393" spans="6:6" ht="15.75" customHeight="1" x14ac:dyDescent="0.3">
      <c r="F393" s="29"/>
    </row>
    <row r="394" spans="6:6" ht="15.75" customHeight="1" x14ac:dyDescent="0.3">
      <c r="F394" s="29"/>
    </row>
    <row r="395" spans="6:6" ht="15.75" customHeight="1" x14ac:dyDescent="0.3">
      <c r="F395" s="29"/>
    </row>
    <row r="396" spans="6:6" ht="15.75" customHeight="1" x14ac:dyDescent="0.3">
      <c r="F396" s="29"/>
    </row>
    <row r="397" spans="6:6" ht="15.75" customHeight="1" x14ac:dyDescent="0.3">
      <c r="F397" s="29"/>
    </row>
    <row r="398" spans="6:6" ht="15.75" customHeight="1" x14ac:dyDescent="0.3">
      <c r="F398" s="29"/>
    </row>
    <row r="399" spans="6:6" ht="15.75" customHeight="1" x14ac:dyDescent="0.3">
      <c r="F399" s="29"/>
    </row>
    <row r="400" spans="6:6" ht="15.75" customHeight="1" x14ac:dyDescent="0.3">
      <c r="F400" s="29"/>
    </row>
    <row r="401" spans="6:6" ht="15.75" customHeight="1" x14ac:dyDescent="0.3">
      <c r="F401" s="29"/>
    </row>
    <row r="402" spans="6:6" ht="15.75" customHeight="1" x14ac:dyDescent="0.3">
      <c r="F402" s="29"/>
    </row>
    <row r="403" spans="6:6" ht="15.75" customHeight="1" x14ac:dyDescent="0.3">
      <c r="F403" s="29"/>
    </row>
    <row r="404" spans="6:6" ht="15.75" customHeight="1" x14ac:dyDescent="0.3">
      <c r="F404" s="29"/>
    </row>
    <row r="405" spans="6:6" ht="15.75" customHeight="1" x14ac:dyDescent="0.3">
      <c r="F405" s="29"/>
    </row>
    <row r="406" spans="6:6" ht="15.75" customHeight="1" x14ac:dyDescent="0.3">
      <c r="F406" s="29"/>
    </row>
    <row r="407" spans="6:6" ht="15.75" customHeight="1" x14ac:dyDescent="0.3">
      <c r="F407" s="29"/>
    </row>
    <row r="408" spans="6:6" ht="15.75" customHeight="1" x14ac:dyDescent="0.3">
      <c r="F408" s="29"/>
    </row>
    <row r="409" spans="6:6" ht="15.75" customHeight="1" x14ac:dyDescent="0.3">
      <c r="F409" s="29"/>
    </row>
    <row r="410" spans="6:6" ht="15.75" customHeight="1" x14ac:dyDescent="0.3">
      <c r="F410" s="29"/>
    </row>
    <row r="411" spans="6:6" ht="15.75" customHeight="1" x14ac:dyDescent="0.3">
      <c r="F411" s="29"/>
    </row>
    <row r="412" spans="6:6" ht="15.75" customHeight="1" x14ac:dyDescent="0.3">
      <c r="F412" s="29"/>
    </row>
    <row r="413" spans="6:6" ht="15.75" customHeight="1" x14ac:dyDescent="0.3">
      <c r="F413" s="29"/>
    </row>
    <row r="414" spans="6:6" ht="15.75" customHeight="1" x14ac:dyDescent="0.3">
      <c r="F414" s="29"/>
    </row>
    <row r="415" spans="6:6" ht="15.75" customHeight="1" x14ac:dyDescent="0.3">
      <c r="F415" s="29"/>
    </row>
    <row r="416" spans="6:6" ht="15.75" customHeight="1" x14ac:dyDescent="0.3">
      <c r="F416" s="29"/>
    </row>
    <row r="417" spans="6:6" ht="15.75" customHeight="1" x14ac:dyDescent="0.3">
      <c r="F417" s="29"/>
    </row>
    <row r="418" spans="6:6" ht="15.75" customHeight="1" x14ac:dyDescent="0.3">
      <c r="F418" s="29"/>
    </row>
    <row r="419" spans="6:6" ht="15.75" customHeight="1" x14ac:dyDescent="0.3">
      <c r="F419" s="29"/>
    </row>
    <row r="420" spans="6:6" ht="15.75" customHeight="1" x14ac:dyDescent="0.3">
      <c r="F420" s="29"/>
    </row>
    <row r="421" spans="6:6" ht="15.75" customHeight="1" x14ac:dyDescent="0.3">
      <c r="F421" s="29"/>
    </row>
    <row r="422" spans="6:6" ht="15.75" customHeight="1" x14ac:dyDescent="0.3">
      <c r="F422" s="29"/>
    </row>
    <row r="423" spans="6:6" ht="15.75" customHeight="1" x14ac:dyDescent="0.3">
      <c r="F423" s="29"/>
    </row>
    <row r="424" spans="6:6" ht="15.75" customHeight="1" x14ac:dyDescent="0.3">
      <c r="F424" s="29"/>
    </row>
    <row r="425" spans="6:6" ht="15.75" customHeight="1" x14ac:dyDescent="0.3">
      <c r="F425" s="29"/>
    </row>
    <row r="426" spans="6:6" ht="15.75" customHeight="1" x14ac:dyDescent="0.3">
      <c r="F426" s="29"/>
    </row>
    <row r="427" spans="6:6" ht="15.75" customHeight="1" x14ac:dyDescent="0.3">
      <c r="F427" s="29"/>
    </row>
    <row r="428" spans="6:6" ht="15.75" customHeight="1" x14ac:dyDescent="0.3">
      <c r="F428" s="29"/>
    </row>
    <row r="429" spans="6:6" ht="15.75" customHeight="1" x14ac:dyDescent="0.3">
      <c r="F429" s="29"/>
    </row>
    <row r="430" spans="6:6" ht="15.75" customHeight="1" x14ac:dyDescent="0.3">
      <c r="F430" s="29"/>
    </row>
    <row r="431" spans="6:6" ht="15.75" customHeight="1" x14ac:dyDescent="0.3">
      <c r="F431" s="29"/>
    </row>
    <row r="432" spans="6:6" ht="15.75" customHeight="1" x14ac:dyDescent="0.3">
      <c r="F432" s="29"/>
    </row>
    <row r="433" spans="6:6" ht="15.75" customHeight="1" x14ac:dyDescent="0.3">
      <c r="F433" s="29"/>
    </row>
    <row r="434" spans="6:6" ht="15.75" customHeight="1" x14ac:dyDescent="0.3">
      <c r="F434" s="29"/>
    </row>
    <row r="435" spans="6:6" ht="15.75" customHeight="1" x14ac:dyDescent="0.3">
      <c r="F435" s="29"/>
    </row>
    <row r="436" spans="6:6" ht="15.75" customHeight="1" x14ac:dyDescent="0.3">
      <c r="F436" s="29"/>
    </row>
    <row r="437" spans="6:6" ht="15.75" customHeight="1" x14ac:dyDescent="0.3">
      <c r="F437" s="29"/>
    </row>
    <row r="438" spans="6:6" ht="15.75" customHeight="1" x14ac:dyDescent="0.3">
      <c r="F438" s="29"/>
    </row>
    <row r="439" spans="6:6" ht="15.75" customHeight="1" x14ac:dyDescent="0.3">
      <c r="F439" s="29"/>
    </row>
    <row r="440" spans="6:6" ht="15.75" customHeight="1" x14ac:dyDescent="0.3">
      <c r="F440" s="29"/>
    </row>
    <row r="441" spans="6:6" ht="15.75" customHeight="1" x14ac:dyDescent="0.3">
      <c r="F441" s="29"/>
    </row>
    <row r="442" spans="6:6" ht="15.75" customHeight="1" x14ac:dyDescent="0.3">
      <c r="F442" s="29"/>
    </row>
    <row r="443" spans="6:6" ht="15.75" customHeight="1" x14ac:dyDescent="0.3">
      <c r="F443" s="29"/>
    </row>
    <row r="444" spans="6:6" ht="15.75" customHeight="1" x14ac:dyDescent="0.3">
      <c r="F444" s="29"/>
    </row>
    <row r="445" spans="6:6" ht="15.75" customHeight="1" x14ac:dyDescent="0.3">
      <c r="F445" s="29"/>
    </row>
    <row r="446" spans="6:6" ht="15.75" customHeight="1" x14ac:dyDescent="0.3">
      <c r="F446" s="29"/>
    </row>
    <row r="447" spans="6:6" ht="15.75" customHeight="1" x14ac:dyDescent="0.3">
      <c r="F447" s="29"/>
    </row>
    <row r="448" spans="6:6" ht="15.75" customHeight="1" x14ac:dyDescent="0.3">
      <c r="F448" s="29"/>
    </row>
    <row r="449" spans="6:6" ht="15.75" customHeight="1" x14ac:dyDescent="0.3">
      <c r="F449" s="29"/>
    </row>
    <row r="450" spans="6:6" ht="15.75" customHeight="1" x14ac:dyDescent="0.3">
      <c r="F450" s="29"/>
    </row>
    <row r="451" spans="6:6" ht="15.75" customHeight="1" x14ac:dyDescent="0.3">
      <c r="F451" s="29"/>
    </row>
    <row r="452" spans="6:6" ht="15.75" customHeight="1" x14ac:dyDescent="0.3">
      <c r="F452" s="29"/>
    </row>
    <row r="453" spans="6:6" ht="15.75" customHeight="1" x14ac:dyDescent="0.3">
      <c r="F453" s="29"/>
    </row>
    <row r="454" spans="6:6" ht="15.75" customHeight="1" x14ac:dyDescent="0.3">
      <c r="F454" s="29"/>
    </row>
    <row r="455" spans="6:6" ht="15.75" customHeight="1" x14ac:dyDescent="0.3">
      <c r="F455" s="29"/>
    </row>
    <row r="456" spans="6:6" ht="15.75" customHeight="1" x14ac:dyDescent="0.3">
      <c r="F456" s="29"/>
    </row>
    <row r="457" spans="6:6" ht="15.75" customHeight="1" x14ac:dyDescent="0.3">
      <c r="F457" s="29"/>
    </row>
    <row r="458" spans="6:6" ht="15.75" customHeight="1" x14ac:dyDescent="0.3">
      <c r="F458" s="29"/>
    </row>
    <row r="459" spans="6:6" ht="15.75" customHeight="1" x14ac:dyDescent="0.3">
      <c r="F459" s="29"/>
    </row>
    <row r="460" spans="6:6" ht="15.75" customHeight="1" x14ac:dyDescent="0.3">
      <c r="F460" s="29"/>
    </row>
    <row r="461" spans="6:6" ht="15.75" customHeight="1" x14ac:dyDescent="0.3">
      <c r="F461" s="29"/>
    </row>
    <row r="462" spans="6:6" ht="15.75" customHeight="1" x14ac:dyDescent="0.3">
      <c r="F462" s="29"/>
    </row>
    <row r="463" spans="6:6" ht="15.75" customHeight="1" x14ac:dyDescent="0.3">
      <c r="F463" s="29"/>
    </row>
    <row r="464" spans="6:6" ht="15.75" customHeight="1" x14ac:dyDescent="0.3">
      <c r="F464" s="29"/>
    </row>
    <row r="465" spans="6:6" ht="15.75" customHeight="1" x14ac:dyDescent="0.3">
      <c r="F465" s="29"/>
    </row>
    <row r="466" spans="6:6" ht="15.75" customHeight="1" x14ac:dyDescent="0.3">
      <c r="F466" s="29"/>
    </row>
    <row r="467" spans="6:6" ht="15.75" customHeight="1" x14ac:dyDescent="0.3">
      <c r="F467" s="29"/>
    </row>
    <row r="468" spans="6:6" ht="15.75" customHeight="1" x14ac:dyDescent="0.3">
      <c r="F468" s="29"/>
    </row>
    <row r="469" spans="6:6" ht="15.75" customHeight="1" x14ac:dyDescent="0.3">
      <c r="F469" s="29"/>
    </row>
    <row r="470" spans="6:6" ht="15.75" customHeight="1" x14ac:dyDescent="0.3">
      <c r="F470" s="29"/>
    </row>
    <row r="471" spans="6:6" ht="15.75" customHeight="1" x14ac:dyDescent="0.3">
      <c r="F471" s="29"/>
    </row>
    <row r="472" spans="6:6" ht="15.75" customHeight="1" x14ac:dyDescent="0.3">
      <c r="F472" s="29"/>
    </row>
    <row r="473" spans="6:6" ht="15.75" customHeight="1" x14ac:dyDescent="0.3">
      <c r="F473" s="29"/>
    </row>
    <row r="474" spans="6:6" ht="15.75" customHeight="1" x14ac:dyDescent="0.3">
      <c r="F474" s="29"/>
    </row>
    <row r="475" spans="6:6" ht="15.75" customHeight="1" x14ac:dyDescent="0.3">
      <c r="F475" s="29"/>
    </row>
    <row r="476" spans="6:6" ht="15.75" customHeight="1" x14ac:dyDescent="0.3">
      <c r="F476" s="29"/>
    </row>
    <row r="477" spans="6:6" ht="15.75" customHeight="1" x14ac:dyDescent="0.3">
      <c r="F477" s="29"/>
    </row>
    <row r="478" spans="6:6" ht="15.75" customHeight="1" x14ac:dyDescent="0.3">
      <c r="F478" s="29"/>
    </row>
    <row r="479" spans="6:6" ht="15.75" customHeight="1" x14ac:dyDescent="0.3">
      <c r="F479" s="29"/>
    </row>
    <row r="480" spans="6:6" ht="15.75" customHeight="1" x14ac:dyDescent="0.3">
      <c r="F480" s="29"/>
    </row>
    <row r="481" spans="6:6" ht="15.75" customHeight="1" x14ac:dyDescent="0.3">
      <c r="F481" s="29"/>
    </row>
    <row r="482" spans="6:6" ht="15.75" customHeight="1" x14ac:dyDescent="0.3">
      <c r="F482" s="29"/>
    </row>
    <row r="483" spans="6:6" ht="15.75" customHeight="1" x14ac:dyDescent="0.3">
      <c r="F483" s="29"/>
    </row>
    <row r="484" spans="6:6" ht="15.75" customHeight="1" x14ac:dyDescent="0.3">
      <c r="F484" s="29"/>
    </row>
    <row r="485" spans="6:6" ht="15.75" customHeight="1" x14ac:dyDescent="0.3">
      <c r="F485" s="29"/>
    </row>
    <row r="486" spans="6:6" ht="15.75" customHeight="1" x14ac:dyDescent="0.3">
      <c r="F486" s="29"/>
    </row>
    <row r="487" spans="6:6" ht="15.75" customHeight="1" x14ac:dyDescent="0.3">
      <c r="F487" s="29"/>
    </row>
    <row r="488" spans="6:6" ht="15.75" customHeight="1" x14ac:dyDescent="0.3">
      <c r="F488" s="29"/>
    </row>
    <row r="489" spans="6:6" ht="15.75" customHeight="1" x14ac:dyDescent="0.3">
      <c r="F489" s="29"/>
    </row>
    <row r="490" spans="6:6" ht="15.75" customHeight="1" x14ac:dyDescent="0.3">
      <c r="F490" s="29"/>
    </row>
    <row r="491" spans="6:6" ht="15.75" customHeight="1" x14ac:dyDescent="0.3">
      <c r="F491" s="29"/>
    </row>
    <row r="492" spans="6:6" ht="15.75" customHeight="1" x14ac:dyDescent="0.3">
      <c r="F492" s="29"/>
    </row>
    <row r="493" spans="6:6" ht="15.75" customHeight="1" x14ac:dyDescent="0.3">
      <c r="F493" s="29"/>
    </row>
    <row r="494" spans="6:6" ht="15.75" customHeight="1" x14ac:dyDescent="0.3">
      <c r="F494" s="29"/>
    </row>
    <row r="495" spans="6:6" ht="15.75" customHeight="1" x14ac:dyDescent="0.3">
      <c r="F495" s="29"/>
    </row>
    <row r="496" spans="6:6" ht="15.75" customHeight="1" x14ac:dyDescent="0.3">
      <c r="F496" s="29"/>
    </row>
    <row r="497" spans="6:6" ht="15.75" customHeight="1" x14ac:dyDescent="0.3">
      <c r="F497" s="29"/>
    </row>
    <row r="498" spans="6:6" ht="15.75" customHeight="1" x14ac:dyDescent="0.3">
      <c r="F498" s="29"/>
    </row>
    <row r="499" spans="6:6" ht="15.75" customHeight="1" x14ac:dyDescent="0.3">
      <c r="F499" s="29"/>
    </row>
    <row r="500" spans="6:6" ht="15.75" customHeight="1" x14ac:dyDescent="0.3">
      <c r="F500" s="29"/>
    </row>
    <row r="501" spans="6:6" ht="15.75" customHeight="1" x14ac:dyDescent="0.3">
      <c r="F501" s="29"/>
    </row>
    <row r="502" spans="6:6" ht="15.75" customHeight="1" x14ac:dyDescent="0.3">
      <c r="F502" s="29"/>
    </row>
    <row r="503" spans="6:6" ht="15.75" customHeight="1" x14ac:dyDescent="0.3">
      <c r="F503" s="29"/>
    </row>
    <row r="504" spans="6:6" ht="15.75" customHeight="1" x14ac:dyDescent="0.3">
      <c r="F504" s="29"/>
    </row>
    <row r="505" spans="6:6" ht="15.75" customHeight="1" x14ac:dyDescent="0.3">
      <c r="F505" s="29"/>
    </row>
    <row r="506" spans="6:6" ht="15.75" customHeight="1" x14ac:dyDescent="0.3">
      <c r="F506" s="29"/>
    </row>
    <row r="507" spans="6:6" ht="15.75" customHeight="1" x14ac:dyDescent="0.3">
      <c r="F507" s="29"/>
    </row>
    <row r="508" spans="6:6" ht="15.75" customHeight="1" x14ac:dyDescent="0.3">
      <c r="F508" s="29"/>
    </row>
    <row r="509" spans="6:6" ht="15.75" customHeight="1" x14ac:dyDescent="0.3">
      <c r="F509" s="29"/>
    </row>
    <row r="510" spans="6:6" ht="15.75" customHeight="1" x14ac:dyDescent="0.3">
      <c r="F510" s="29"/>
    </row>
    <row r="511" spans="6:6" ht="15.75" customHeight="1" x14ac:dyDescent="0.3">
      <c r="F511" s="29"/>
    </row>
    <row r="512" spans="6:6" ht="15.75" customHeight="1" x14ac:dyDescent="0.3">
      <c r="F512" s="29"/>
    </row>
    <row r="513" spans="6:6" ht="15.75" customHeight="1" x14ac:dyDescent="0.3">
      <c r="F513" s="29"/>
    </row>
    <row r="514" spans="6:6" ht="15.75" customHeight="1" x14ac:dyDescent="0.3">
      <c r="F514" s="29"/>
    </row>
    <row r="515" spans="6:6" ht="15.75" customHeight="1" x14ac:dyDescent="0.3">
      <c r="F515" s="29"/>
    </row>
    <row r="516" spans="6:6" ht="15.75" customHeight="1" x14ac:dyDescent="0.3">
      <c r="F516" s="29"/>
    </row>
    <row r="517" spans="6:6" ht="15.75" customHeight="1" x14ac:dyDescent="0.3">
      <c r="F517" s="29"/>
    </row>
    <row r="518" spans="6:6" ht="15.75" customHeight="1" x14ac:dyDescent="0.3">
      <c r="F518" s="29"/>
    </row>
    <row r="519" spans="6:6" ht="15.75" customHeight="1" x14ac:dyDescent="0.3">
      <c r="F519" s="29"/>
    </row>
    <row r="520" spans="6:6" ht="15.75" customHeight="1" x14ac:dyDescent="0.3">
      <c r="F520" s="29"/>
    </row>
    <row r="521" spans="6:6" ht="15.75" customHeight="1" x14ac:dyDescent="0.3">
      <c r="F521" s="29"/>
    </row>
    <row r="522" spans="6:6" ht="15.75" customHeight="1" x14ac:dyDescent="0.3">
      <c r="F522" s="29"/>
    </row>
    <row r="523" spans="6:6" ht="15.75" customHeight="1" x14ac:dyDescent="0.3">
      <c r="F523" s="29"/>
    </row>
    <row r="524" spans="6:6" ht="15.75" customHeight="1" x14ac:dyDescent="0.3">
      <c r="F524" s="29"/>
    </row>
    <row r="525" spans="6:6" ht="15.75" customHeight="1" x14ac:dyDescent="0.3">
      <c r="F525" s="29"/>
    </row>
    <row r="526" spans="6:6" ht="15.75" customHeight="1" x14ac:dyDescent="0.3">
      <c r="F526" s="29"/>
    </row>
    <row r="527" spans="6:6" ht="15.75" customHeight="1" x14ac:dyDescent="0.3">
      <c r="F527" s="29"/>
    </row>
    <row r="528" spans="6:6" ht="15.75" customHeight="1" x14ac:dyDescent="0.3">
      <c r="F528" s="29"/>
    </row>
    <row r="529" spans="6:6" ht="15.75" customHeight="1" x14ac:dyDescent="0.3">
      <c r="F529" s="29"/>
    </row>
    <row r="530" spans="6:6" ht="15.75" customHeight="1" x14ac:dyDescent="0.3">
      <c r="F530" s="29"/>
    </row>
    <row r="531" spans="6:6" ht="15.75" customHeight="1" x14ac:dyDescent="0.3">
      <c r="F531" s="29"/>
    </row>
    <row r="532" spans="6:6" ht="15.75" customHeight="1" x14ac:dyDescent="0.3">
      <c r="F532" s="29"/>
    </row>
    <row r="533" spans="6:6" ht="15.75" customHeight="1" x14ac:dyDescent="0.3">
      <c r="F533" s="29"/>
    </row>
    <row r="534" spans="6:6" ht="15.75" customHeight="1" x14ac:dyDescent="0.3">
      <c r="F534" s="29"/>
    </row>
    <row r="535" spans="6:6" ht="15.75" customHeight="1" x14ac:dyDescent="0.3">
      <c r="F535" s="29"/>
    </row>
    <row r="536" spans="6:6" ht="15.75" customHeight="1" x14ac:dyDescent="0.3">
      <c r="F536" s="29"/>
    </row>
    <row r="537" spans="6:6" ht="15.75" customHeight="1" x14ac:dyDescent="0.3">
      <c r="F537" s="29"/>
    </row>
    <row r="538" spans="6:6" ht="15.75" customHeight="1" x14ac:dyDescent="0.3">
      <c r="F538" s="29"/>
    </row>
    <row r="539" spans="6:6" ht="15.75" customHeight="1" x14ac:dyDescent="0.3">
      <c r="F539" s="29"/>
    </row>
    <row r="540" spans="6:6" ht="15.75" customHeight="1" x14ac:dyDescent="0.3">
      <c r="F540" s="29"/>
    </row>
    <row r="541" spans="6:6" ht="15.75" customHeight="1" x14ac:dyDescent="0.3">
      <c r="F541" s="29"/>
    </row>
    <row r="542" spans="6:6" ht="15.75" customHeight="1" x14ac:dyDescent="0.3">
      <c r="F542" s="29"/>
    </row>
    <row r="543" spans="6:6" ht="15.75" customHeight="1" x14ac:dyDescent="0.3">
      <c r="F543" s="29"/>
    </row>
    <row r="544" spans="6:6" ht="15.75" customHeight="1" x14ac:dyDescent="0.3">
      <c r="F544" s="29"/>
    </row>
    <row r="545" spans="6:6" ht="15.75" customHeight="1" x14ac:dyDescent="0.3">
      <c r="F545" s="29"/>
    </row>
    <row r="546" spans="6:6" ht="15.75" customHeight="1" x14ac:dyDescent="0.3">
      <c r="F546" s="29"/>
    </row>
    <row r="547" spans="6:6" ht="15.75" customHeight="1" x14ac:dyDescent="0.3">
      <c r="F547" s="29"/>
    </row>
    <row r="548" spans="6:6" ht="15.75" customHeight="1" x14ac:dyDescent="0.3">
      <c r="F548" s="29"/>
    </row>
    <row r="549" spans="6:6" ht="15.75" customHeight="1" x14ac:dyDescent="0.3">
      <c r="F549" s="29"/>
    </row>
    <row r="550" spans="6:6" ht="15.75" customHeight="1" x14ac:dyDescent="0.3">
      <c r="F550" s="29"/>
    </row>
    <row r="551" spans="6:6" ht="15.75" customHeight="1" x14ac:dyDescent="0.3">
      <c r="F551" s="29"/>
    </row>
    <row r="552" spans="6:6" ht="15.75" customHeight="1" x14ac:dyDescent="0.3">
      <c r="F552" s="29"/>
    </row>
    <row r="553" spans="6:6" ht="15.75" customHeight="1" x14ac:dyDescent="0.3">
      <c r="F553" s="29"/>
    </row>
    <row r="554" spans="6:6" ht="15.75" customHeight="1" x14ac:dyDescent="0.3">
      <c r="F554" s="29"/>
    </row>
    <row r="555" spans="6:6" ht="15.75" customHeight="1" x14ac:dyDescent="0.3">
      <c r="F555" s="29"/>
    </row>
    <row r="556" spans="6:6" ht="15.75" customHeight="1" x14ac:dyDescent="0.3">
      <c r="F556" s="29"/>
    </row>
    <row r="557" spans="6:6" ht="15.75" customHeight="1" x14ac:dyDescent="0.3">
      <c r="F557" s="29"/>
    </row>
    <row r="558" spans="6:6" ht="15.75" customHeight="1" x14ac:dyDescent="0.3">
      <c r="F558" s="29"/>
    </row>
    <row r="559" spans="6:6" ht="15.75" customHeight="1" x14ac:dyDescent="0.3">
      <c r="F559" s="29"/>
    </row>
    <row r="560" spans="6:6" ht="15.75" customHeight="1" x14ac:dyDescent="0.3">
      <c r="F560" s="29"/>
    </row>
    <row r="561" spans="6:6" ht="15.75" customHeight="1" x14ac:dyDescent="0.3">
      <c r="F561" s="29"/>
    </row>
    <row r="562" spans="6:6" ht="15.75" customHeight="1" x14ac:dyDescent="0.3">
      <c r="F562" s="29"/>
    </row>
    <row r="563" spans="6:6" ht="15.75" customHeight="1" x14ac:dyDescent="0.3">
      <c r="F563" s="29"/>
    </row>
    <row r="564" spans="6:6" ht="15.75" customHeight="1" x14ac:dyDescent="0.3">
      <c r="F564" s="29"/>
    </row>
    <row r="565" spans="6:6" ht="15.75" customHeight="1" x14ac:dyDescent="0.3">
      <c r="F565" s="29"/>
    </row>
    <row r="566" spans="6:6" ht="15.75" customHeight="1" x14ac:dyDescent="0.3">
      <c r="F566" s="29"/>
    </row>
    <row r="567" spans="6:6" ht="15.75" customHeight="1" x14ac:dyDescent="0.3">
      <c r="F567" s="29"/>
    </row>
    <row r="568" spans="6:6" ht="15.75" customHeight="1" x14ac:dyDescent="0.3">
      <c r="F568" s="29"/>
    </row>
    <row r="569" spans="6:6" ht="15.75" customHeight="1" x14ac:dyDescent="0.3">
      <c r="F569" s="29"/>
    </row>
    <row r="570" spans="6:6" ht="15.75" customHeight="1" x14ac:dyDescent="0.3">
      <c r="F570" s="29"/>
    </row>
    <row r="571" spans="6:6" ht="15.75" customHeight="1" x14ac:dyDescent="0.3">
      <c r="F571" s="29"/>
    </row>
    <row r="572" spans="6:6" ht="15.75" customHeight="1" x14ac:dyDescent="0.3">
      <c r="F572" s="29"/>
    </row>
    <row r="573" spans="6:6" ht="15.75" customHeight="1" x14ac:dyDescent="0.3">
      <c r="F573" s="29"/>
    </row>
    <row r="574" spans="6:6" ht="15.75" customHeight="1" x14ac:dyDescent="0.3">
      <c r="F574" s="29"/>
    </row>
    <row r="575" spans="6:6" ht="15.75" customHeight="1" x14ac:dyDescent="0.3">
      <c r="F575" s="29"/>
    </row>
    <row r="576" spans="6:6" ht="15.75" customHeight="1" x14ac:dyDescent="0.3">
      <c r="F576" s="29"/>
    </row>
    <row r="577" spans="6:6" ht="15.75" customHeight="1" x14ac:dyDescent="0.3">
      <c r="F577" s="29"/>
    </row>
    <row r="578" spans="6:6" ht="15.75" customHeight="1" x14ac:dyDescent="0.3">
      <c r="F578" s="29"/>
    </row>
    <row r="579" spans="6:6" ht="15.75" customHeight="1" x14ac:dyDescent="0.3">
      <c r="F579" s="29"/>
    </row>
    <row r="580" spans="6:6" ht="15.75" customHeight="1" x14ac:dyDescent="0.3">
      <c r="F580" s="29"/>
    </row>
    <row r="581" spans="6:6" ht="15.75" customHeight="1" x14ac:dyDescent="0.3">
      <c r="F581" s="29"/>
    </row>
    <row r="582" spans="6:6" ht="15.75" customHeight="1" x14ac:dyDescent="0.3">
      <c r="F582" s="29"/>
    </row>
    <row r="583" spans="6:6" ht="15.75" customHeight="1" x14ac:dyDescent="0.3">
      <c r="F583" s="29"/>
    </row>
    <row r="584" spans="6:6" ht="15.75" customHeight="1" x14ac:dyDescent="0.3">
      <c r="F584" s="29"/>
    </row>
    <row r="585" spans="6:6" ht="15.75" customHeight="1" x14ac:dyDescent="0.3">
      <c r="F585" s="29"/>
    </row>
    <row r="586" spans="6:6" ht="15.75" customHeight="1" x14ac:dyDescent="0.3">
      <c r="F586" s="29"/>
    </row>
    <row r="587" spans="6:6" ht="15.75" customHeight="1" x14ac:dyDescent="0.3">
      <c r="F587" s="29"/>
    </row>
    <row r="588" spans="6:6" ht="15.75" customHeight="1" x14ac:dyDescent="0.3">
      <c r="F588" s="29"/>
    </row>
    <row r="589" spans="6:6" ht="15.75" customHeight="1" x14ac:dyDescent="0.3">
      <c r="F589" s="29"/>
    </row>
    <row r="590" spans="6:6" ht="15.75" customHeight="1" x14ac:dyDescent="0.3">
      <c r="F590" s="29"/>
    </row>
    <row r="591" spans="6:6" ht="15.75" customHeight="1" x14ac:dyDescent="0.3">
      <c r="F591" s="29"/>
    </row>
    <row r="592" spans="6:6" ht="15.75" customHeight="1" x14ac:dyDescent="0.3">
      <c r="F592" s="29"/>
    </row>
    <row r="593" spans="6:6" ht="15.75" customHeight="1" x14ac:dyDescent="0.3">
      <c r="F593" s="29"/>
    </row>
    <row r="594" spans="6:6" ht="15.75" customHeight="1" x14ac:dyDescent="0.3">
      <c r="F594" s="29"/>
    </row>
    <row r="595" spans="6:6" ht="15.75" customHeight="1" x14ac:dyDescent="0.3">
      <c r="F595" s="29"/>
    </row>
    <row r="596" spans="6:6" ht="15.75" customHeight="1" x14ac:dyDescent="0.3">
      <c r="F596" s="29"/>
    </row>
    <row r="597" spans="6:6" ht="15.75" customHeight="1" x14ac:dyDescent="0.3">
      <c r="F597" s="29"/>
    </row>
    <row r="598" spans="6:6" ht="15.75" customHeight="1" x14ac:dyDescent="0.3">
      <c r="F598" s="29"/>
    </row>
    <row r="599" spans="6:6" ht="15.75" customHeight="1" x14ac:dyDescent="0.3">
      <c r="F599" s="29"/>
    </row>
    <row r="600" spans="6:6" ht="15.75" customHeight="1" x14ac:dyDescent="0.3">
      <c r="F600" s="29"/>
    </row>
    <row r="601" spans="6:6" ht="15.75" customHeight="1" x14ac:dyDescent="0.3">
      <c r="F601" s="29"/>
    </row>
    <row r="602" spans="6:6" ht="15.75" customHeight="1" x14ac:dyDescent="0.3">
      <c r="F602" s="29"/>
    </row>
    <row r="603" spans="6:6" ht="15.75" customHeight="1" x14ac:dyDescent="0.3">
      <c r="F603" s="29"/>
    </row>
    <row r="604" spans="6:6" ht="15.75" customHeight="1" x14ac:dyDescent="0.3">
      <c r="F604" s="29"/>
    </row>
    <row r="605" spans="6:6" ht="15.75" customHeight="1" x14ac:dyDescent="0.3">
      <c r="F605" s="29"/>
    </row>
    <row r="606" spans="6:6" ht="15.75" customHeight="1" x14ac:dyDescent="0.3">
      <c r="F606" s="29"/>
    </row>
    <row r="607" spans="6:6" ht="15.75" customHeight="1" x14ac:dyDescent="0.3">
      <c r="F607" s="29"/>
    </row>
    <row r="608" spans="6:6" ht="15.75" customHeight="1" x14ac:dyDescent="0.3">
      <c r="F608" s="29"/>
    </row>
    <row r="609" spans="6:6" ht="15.75" customHeight="1" x14ac:dyDescent="0.3">
      <c r="F609" s="29"/>
    </row>
    <row r="610" spans="6:6" ht="15.75" customHeight="1" x14ac:dyDescent="0.3">
      <c r="F610" s="29"/>
    </row>
    <row r="611" spans="6:6" ht="15.75" customHeight="1" x14ac:dyDescent="0.3">
      <c r="F611" s="29"/>
    </row>
    <row r="612" spans="6:6" ht="15.75" customHeight="1" x14ac:dyDescent="0.3">
      <c r="F612" s="29"/>
    </row>
    <row r="613" spans="6:6" ht="15.75" customHeight="1" x14ac:dyDescent="0.3">
      <c r="F613" s="29"/>
    </row>
    <row r="614" spans="6:6" ht="15.75" customHeight="1" x14ac:dyDescent="0.3">
      <c r="F614" s="29"/>
    </row>
    <row r="615" spans="6:6" ht="15.75" customHeight="1" x14ac:dyDescent="0.3">
      <c r="F615" s="29"/>
    </row>
    <row r="616" spans="6:6" ht="15.75" customHeight="1" x14ac:dyDescent="0.3">
      <c r="F616" s="29"/>
    </row>
    <row r="617" spans="6:6" ht="15.75" customHeight="1" x14ac:dyDescent="0.3">
      <c r="F617" s="29"/>
    </row>
    <row r="618" spans="6:6" ht="15.75" customHeight="1" x14ac:dyDescent="0.3">
      <c r="F618" s="29"/>
    </row>
    <row r="619" spans="6:6" ht="15.75" customHeight="1" x14ac:dyDescent="0.3">
      <c r="F619" s="29"/>
    </row>
    <row r="620" spans="6:6" ht="15.75" customHeight="1" x14ac:dyDescent="0.3">
      <c r="F620" s="29"/>
    </row>
    <row r="621" spans="6:6" ht="15.75" customHeight="1" x14ac:dyDescent="0.3">
      <c r="F621" s="29"/>
    </row>
    <row r="622" spans="6:6" ht="15.75" customHeight="1" x14ac:dyDescent="0.3">
      <c r="F622" s="29"/>
    </row>
    <row r="623" spans="6:6" ht="15.75" customHeight="1" x14ac:dyDescent="0.3">
      <c r="F623" s="29"/>
    </row>
    <row r="624" spans="6:6" ht="15.75" customHeight="1" x14ac:dyDescent="0.3">
      <c r="F624" s="29"/>
    </row>
    <row r="625" spans="6:6" ht="15.75" customHeight="1" x14ac:dyDescent="0.3">
      <c r="F625" s="29"/>
    </row>
    <row r="626" spans="6:6" ht="15.75" customHeight="1" x14ac:dyDescent="0.3">
      <c r="F626" s="29"/>
    </row>
    <row r="627" spans="6:6" ht="15.75" customHeight="1" x14ac:dyDescent="0.3">
      <c r="F627" s="29"/>
    </row>
    <row r="628" spans="6:6" ht="15.75" customHeight="1" x14ac:dyDescent="0.3">
      <c r="F628" s="29"/>
    </row>
    <row r="629" spans="6:6" ht="15.75" customHeight="1" x14ac:dyDescent="0.3">
      <c r="F629" s="29"/>
    </row>
    <row r="630" spans="6:6" ht="15.75" customHeight="1" x14ac:dyDescent="0.3">
      <c r="F630" s="29"/>
    </row>
    <row r="631" spans="6:6" ht="15.75" customHeight="1" x14ac:dyDescent="0.3">
      <c r="F631" s="29"/>
    </row>
    <row r="632" spans="6:6" ht="15.75" customHeight="1" x14ac:dyDescent="0.3">
      <c r="F632" s="29"/>
    </row>
    <row r="633" spans="6:6" ht="15.75" customHeight="1" x14ac:dyDescent="0.3">
      <c r="F633" s="29"/>
    </row>
    <row r="634" spans="6:6" ht="15.75" customHeight="1" x14ac:dyDescent="0.3">
      <c r="F634" s="29"/>
    </row>
    <row r="635" spans="6:6" ht="15.75" customHeight="1" x14ac:dyDescent="0.3">
      <c r="F635" s="29"/>
    </row>
    <row r="636" spans="6:6" ht="15.75" customHeight="1" x14ac:dyDescent="0.3">
      <c r="F636" s="29"/>
    </row>
    <row r="637" spans="6:6" ht="15.75" customHeight="1" x14ac:dyDescent="0.3">
      <c r="F637" s="29"/>
    </row>
    <row r="638" spans="6:6" ht="15.75" customHeight="1" x14ac:dyDescent="0.3">
      <c r="F638" s="29"/>
    </row>
    <row r="639" spans="6:6" ht="15.75" customHeight="1" x14ac:dyDescent="0.3">
      <c r="F639" s="29"/>
    </row>
    <row r="640" spans="6:6" ht="15.75" customHeight="1" x14ac:dyDescent="0.3">
      <c r="F640" s="29"/>
    </row>
    <row r="641" spans="6:6" ht="15.75" customHeight="1" x14ac:dyDescent="0.3">
      <c r="F641" s="29"/>
    </row>
    <row r="642" spans="6:6" ht="15.75" customHeight="1" x14ac:dyDescent="0.3">
      <c r="F642" s="29"/>
    </row>
    <row r="643" spans="6:6" ht="15.75" customHeight="1" x14ac:dyDescent="0.3">
      <c r="F643" s="29"/>
    </row>
    <row r="644" spans="6:6" ht="15.75" customHeight="1" x14ac:dyDescent="0.3">
      <c r="F644" s="29"/>
    </row>
    <row r="645" spans="6:6" ht="15.75" customHeight="1" x14ac:dyDescent="0.3">
      <c r="F645" s="29"/>
    </row>
    <row r="646" spans="6:6" ht="15.75" customHeight="1" x14ac:dyDescent="0.3">
      <c r="F646" s="29"/>
    </row>
    <row r="647" spans="6:6" ht="15.75" customHeight="1" x14ac:dyDescent="0.3">
      <c r="F647" s="29"/>
    </row>
    <row r="648" spans="6:6" ht="15.75" customHeight="1" x14ac:dyDescent="0.3">
      <c r="F648" s="29"/>
    </row>
    <row r="649" spans="6:6" ht="15.75" customHeight="1" x14ac:dyDescent="0.3">
      <c r="F649" s="29"/>
    </row>
    <row r="650" spans="6:6" ht="15.75" customHeight="1" x14ac:dyDescent="0.3">
      <c r="F650" s="29"/>
    </row>
    <row r="651" spans="6:6" ht="15.75" customHeight="1" x14ac:dyDescent="0.3">
      <c r="F651" s="29"/>
    </row>
    <row r="652" spans="6:6" ht="15.75" customHeight="1" x14ac:dyDescent="0.3">
      <c r="F652" s="29"/>
    </row>
    <row r="653" spans="6:6" ht="15.75" customHeight="1" x14ac:dyDescent="0.3">
      <c r="F653" s="29"/>
    </row>
    <row r="654" spans="6:6" ht="15.75" customHeight="1" x14ac:dyDescent="0.3">
      <c r="F654" s="29"/>
    </row>
    <row r="655" spans="6:6" ht="15.75" customHeight="1" x14ac:dyDescent="0.3">
      <c r="F655" s="29"/>
    </row>
    <row r="656" spans="6:6" ht="15.75" customHeight="1" x14ac:dyDescent="0.3">
      <c r="F656" s="29"/>
    </row>
    <row r="657" spans="6:6" ht="15.75" customHeight="1" x14ac:dyDescent="0.3">
      <c r="F657" s="29"/>
    </row>
    <row r="658" spans="6:6" ht="15.75" customHeight="1" x14ac:dyDescent="0.3">
      <c r="F658" s="29"/>
    </row>
    <row r="659" spans="6:6" ht="15.75" customHeight="1" x14ac:dyDescent="0.3">
      <c r="F659" s="29"/>
    </row>
    <row r="660" spans="6:6" ht="15.75" customHeight="1" x14ac:dyDescent="0.3">
      <c r="F660" s="29"/>
    </row>
    <row r="661" spans="6:6" ht="15.75" customHeight="1" x14ac:dyDescent="0.3">
      <c r="F661" s="29"/>
    </row>
    <row r="662" spans="6:6" ht="15.75" customHeight="1" x14ac:dyDescent="0.3">
      <c r="F662" s="29"/>
    </row>
    <row r="663" spans="6:6" ht="15.75" customHeight="1" x14ac:dyDescent="0.3">
      <c r="F663" s="29"/>
    </row>
    <row r="664" spans="6:6" ht="15.75" customHeight="1" x14ac:dyDescent="0.3">
      <c r="F664" s="29"/>
    </row>
    <row r="665" spans="6:6" ht="15.75" customHeight="1" x14ac:dyDescent="0.3">
      <c r="F665" s="29"/>
    </row>
    <row r="666" spans="6:6" ht="15.75" customHeight="1" x14ac:dyDescent="0.3">
      <c r="F666" s="29"/>
    </row>
    <row r="667" spans="6:6" ht="15.75" customHeight="1" x14ac:dyDescent="0.3">
      <c r="F667" s="29"/>
    </row>
    <row r="668" spans="6:6" ht="15.75" customHeight="1" x14ac:dyDescent="0.3">
      <c r="F668" s="29"/>
    </row>
    <row r="669" spans="6:6" ht="15.75" customHeight="1" x14ac:dyDescent="0.3">
      <c r="F669" s="29"/>
    </row>
    <row r="670" spans="6:6" ht="15.75" customHeight="1" x14ac:dyDescent="0.3">
      <c r="F670" s="29"/>
    </row>
    <row r="671" spans="6:6" ht="15.75" customHeight="1" x14ac:dyDescent="0.3">
      <c r="F671" s="29"/>
    </row>
    <row r="672" spans="6:6" ht="15.75" customHeight="1" x14ac:dyDescent="0.3">
      <c r="F672" s="29"/>
    </row>
    <row r="673" spans="6:6" ht="15.75" customHeight="1" x14ac:dyDescent="0.3">
      <c r="F673" s="29"/>
    </row>
    <row r="674" spans="6:6" ht="15.75" customHeight="1" x14ac:dyDescent="0.3">
      <c r="F674" s="29"/>
    </row>
    <row r="675" spans="6:6" ht="15.75" customHeight="1" x14ac:dyDescent="0.3">
      <c r="F675" s="29"/>
    </row>
    <row r="676" spans="6:6" ht="15.75" customHeight="1" x14ac:dyDescent="0.3">
      <c r="F676" s="29"/>
    </row>
    <row r="677" spans="6:6" ht="15.75" customHeight="1" x14ac:dyDescent="0.3">
      <c r="F677" s="29"/>
    </row>
    <row r="678" spans="6:6" ht="15.75" customHeight="1" x14ac:dyDescent="0.3">
      <c r="F678" s="29"/>
    </row>
    <row r="679" spans="6:6" ht="15.75" customHeight="1" x14ac:dyDescent="0.3">
      <c r="F679" s="29"/>
    </row>
    <row r="680" spans="6:6" ht="15.75" customHeight="1" x14ac:dyDescent="0.3">
      <c r="F680" s="29"/>
    </row>
    <row r="681" spans="6:6" ht="15.75" customHeight="1" x14ac:dyDescent="0.3">
      <c r="F681" s="29"/>
    </row>
    <row r="682" spans="6:6" ht="15.75" customHeight="1" x14ac:dyDescent="0.3">
      <c r="F682" s="29"/>
    </row>
    <row r="683" spans="6:6" ht="15.75" customHeight="1" x14ac:dyDescent="0.3">
      <c r="F683" s="29"/>
    </row>
    <row r="684" spans="6:6" ht="15.75" customHeight="1" x14ac:dyDescent="0.3">
      <c r="F684" s="29"/>
    </row>
    <row r="685" spans="6:6" ht="15.75" customHeight="1" x14ac:dyDescent="0.3">
      <c r="F685" s="29"/>
    </row>
    <row r="686" spans="6:6" ht="15.75" customHeight="1" x14ac:dyDescent="0.3">
      <c r="F686" s="29"/>
    </row>
    <row r="687" spans="6:6" ht="15.75" customHeight="1" x14ac:dyDescent="0.3">
      <c r="F687" s="29"/>
    </row>
    <row r="688" spans="6:6" ht="15.75" customHeight="1" x14ac:dyDescent="0.3">
      <c r="F688" s="29"/>
    </row>
    <row r="689" spans="6:6" ht="15.75" customHeight="1" x14ac:dyDescent="0.3">
      <c r="F689" s="29"/>
    </row>
    <row r="690" spans="6:6" ht="15.75" customHeight="1" x14ac:dyDescent="0.3">
      <c r="F690" s="29"/>
    </row>
    <row r="691" spans="6:6" ht="15.75" customHeight="1" x14ac:dyDescent="0.3">
      <c r="F691" s="29"/>
    </row>
    <row r="692" spans="6:6" ht="15.75" customHeight="1" x14ac:dyDescent="0.3">
      <c r="F692" s="29"/>
    </row>
    <row r="693" spans="6:6" ht="15.75" customHeight="1" x14ac:dyDescent="0.3">
      <c r="F693" s="29"/>
    </row>
    <row r="694" spans="6:6" ht="15.75" customHeight="1" x14ac:dyDescent="0.3">
      <c r="F694" s="29"/>
    </row>
    <row r="695" spans="6:6" ht="15.75" customHeight="1" x14ac:dyDescent="0.3">
      <c r="F695" s="29"/>
    </row>
    <row r="696" spans="6:6" ht="15.75" customHeight="1" x14ac:dyDescent="0.3">
      <c r="F696" s="29"/>
    </row>
    <row r="697" spans="6:6" ht="15.75" customHeight="1" x14ac:dyDescent="0.3">
      <c r="F697" s="29"/>
    </row>
    <row r="698" spans="6:6" ht="15.75" customHeight="1" x14ac:dyDescent="0.3">
      <c r="F698" s="29"/>
    </row>
    <row r="699" spans="6:6" ht="15.75" customHeight="1" x14ac:dyDescent="0.3">
      <c r="F699" s="29"/>
    </row>
    <row r="700" spans="6:6" ht="15.75" customHeight="1" x14ac:dyDescent="0.3">
      <c r="F700" s="29"/>
    </row>
    <row r="701" spans="6:6" ht="15.75" customHeight="1" x14ac:dyDescent="0.3">
      <c r="F701" s="29"/>
    </row>
    <row r="702" spans="6:6" ht="15.75" customHeight="1" x14ac:dyDescent="0.3">
      <c r="F702" s="29"/>
    </row>
    <row r="703" spans="6:6" ht="15.75" customHeight="1" x14ac:dyDescent="0.3">
      <c r="F703" s="29"/>
    </row>
    <row r="704" spans="6:6" ht="15.75" customHeight="1" x14ac:dyDescent="0.3">
      <c r="F704" s="29"/>
    </row>
    <row r="705" spans="6:6" ht="15.75" customHeight="1" x14ac:dyDescent="0.3">
      <c r="F705" s="29"/>
    </row>
    <row r="706" spans="6:6" ht="15.75" customHeight="1" x14ac:dyDescent="0.3">
      <c r="F706" s="29"/>
    </row>
    <row r="707" spans="6:6" ht="15.75" customHeight="1" x14ac:dyDescent="0.3">
      <c r="F707" s="29"/>
    </row>
    <row r="708" spans="6:6" ht="15.75" customHeight="1" x14ac:dyDescent="0.3">
      <c r="F708" s="29"/>
    </row>
    <row r="709" spans="6:6" ht="15.75" customHeight="1" x14ac:dyDescent="0.3">
      <c r="F709" s="29"/>
    </row>
    <row r="710" spans="6:6" ht="15.75" customHeight="1" x14ac:dyDescent="0.3">
      <c r="F710" s="29"/>
    </row>
    <row r="711" spans="6:6" ht="15.75" customHeight="1" x14ac:dyDescent="0.3">
      <c r="F711" s="29"/>
    </row>
    <row r="712" spans="6:6" ht="15.75" customHeight="1" x14ac:dyDescent="0.3">
      <c r="F712" s="29"/>
    </row>
    <row r="713" spans="6:6" ht="15.75" customHeight="1" x14ac:dyDescent="0.3">
      <c r="F713" s="29"/>
    </row>
    <row r="714" spans="6:6" ht="15.75" customHeight="1" x14ac:dyDescent="0.3">
      <c r="F714" s="29"/>
    </row>
    <row r="715" spans="6:6" ht="15.75" customHeight="1" x14ac:dyDescent="0.3">
      <c r="F715" s="29"/>
    </row>
    <row r="716" spans="6:6" ht="15.75" customHeight="1" x14ac:dyDescent="0.3">
      <c r="F716" s="29"/>
    </row>
    <row r="717" spans="6:6" ht="15.75" customHeight="1" x14ac:dyDescent="0.3">
      <c r="F717" s="29"/>
    </row>
    <row r="718" spans="6:6" ht="15.75" customHeight="1" x14ac:dyDescent="0.3">
      <c r="F718" s="29"/>
    </row>
    <row r="719" spans="6:6" ht="15.75" customHeight="1" x14ac:dyDescent="0.3">
      <c r="F719" s="29"/>
    </row>
    <row r="720" spans="6:6" ht="15.75" customHeight="1" x14ac:dyDescent="0.3">
      <c r="F720" s="29"/>
    </row>
    <row r="721" spans="6:6" ht="15.75" customHeight="1" x14ac:dyDescent="0.3">
      <c r="F721" s="29"/>
    </row>
    <row r="722" spans="6:6" ht="15.75" customHeight="1" x14ac:dyDescent="0.3">
      <c r="F722" s="29"/>
    </row>
    <row r="723" spans="6:6" ht="15.75" customHeight="1" x14ac:dyDescent="0.3">
      <c r="F723" s="29"/>
    </row>
    <row r="724" spans="6:6" ht="15.75" customHeight="1" x14ac:dyDescent="0.3">
      <c r="F724" s="29"/>
    </row>
    <row r="725" spans="6:6" ht="15.75" customHeight="1" x14ac:dyDescent="0.3">
      <c r="F725" s="29"/>
    </row>
    <row r="726" spans="6:6" ht="15.75" customHeight="1" x14ac:dyDescent="0.3">
      <c r="F726" s="29"/>
    </row>
    <row r="727" spans="6:6" ht="15.75" customHeight="1" x14ac:dyDescent="0.3">
      <c r="F727" s="29"/>
    </row>
    <row r="728" spans="6:6" ht="15.75" customHeight="1" x14ac:dyDescent="0.3">
      <c r="F728" s="29"/>
    </row>
    <row r="729" spans="6:6" ht="15.75" customHeight="1" x14ac:dyDescent="0.3">
      <c r="F729" s="29"/>
    </row>
    <row r="730" spans="6:6" ht="15.75" customHeight="1" x14ac:dyDescent="0.3">
      <c r="F730" s="29"/>
    </row>
    <row r="731" spans="6:6" ht="15.75" customHeight="1" x14ac:dyDescent="0.3">
      <c r="F731" s="29"/>
    </row>
    <row r="732" spans="6:6" ht="15.75" customHeight="1" x14ac:dyDescent="0.3">
      <c r="F732" s="29"/>
    </row>
    <row r="733" spans="6:6" ht="15.75" customHeight="1" x14ac:dyDescent="0.3">
      <c r="F733" s="29"/>
    </row>
    <row r="734" spans="6:6" ht="15.75" customHeight="1" x14ac:dyDescent="0.3">
      <c r="F734" s="29"/>
    </row>
    <row r="735" spans="6:6" ht="15.75" customHeight="1" x14ac:dyDescent="0.3">
      <c r="F735" s="29"/>
    </row>
    <row r="736" spans="6:6" ht="15.75" customHeight="1" x14ac:dyDescent="0.3">
      <c r="F736" s="29"/>
    </row>
    <row r="737" spans="6:6" ht="15.75" customHeight="1" x14ac:dyDescent="0.3">
      <c r="F737" s="29"/>
    </row>
    <row r="738" spans="6:6" ht="15.75" customHeight="1" x14ac:dyDescent="0.3">
      <c r="F738" s="29"/>
    </row>
    <row r="739" spans="6:6" ht="15.75" customHeight="1" x14ac:dyDescent="0.3">
      <c r="F739" s="29"/>
    </row>
    <row r="740" spans="6:6" ht="15.75" customHeight="1" x14ac:dyDescent="0.3">
      <c r="F740" s="29"/>
    </row>
    <row r="741" spans="6:6" ht="15.75" customHeight="1" x14ac:dyDescent="0.3">
      <c r="F741" s="29"/>
    </row>
    <row r="742" spans="6:6" ht="15.75" customHeight="1" x14ac:dyDescent="0.3">
      <c r="F742" s="29"/>
    </row>
    <row r="743" spans="6:6" ht="15.75" customHeight="1" x14ac:dyDescent="0.3">
      <c r="F743" s="29"/>
    </row>
    <row r="744" spans="6:6" ht="15.75" customHeight="1" x14ac:dyDescent="0.3">
      <c r="F744" s="29"/>
    </row>
    <row r="745" spans="6:6" ht="15.75" customHeight="1" x14ac:dyDescent="0.3">
      <c r="F745" s="29"/>
    </row>
    <row r="746" spans="6:6" ht="15.75" customHeight="1" x14ac:dyDescent="0.3">
      <c r="F746" s="29"/>
    </row>
    <row r="747" spans="6:6" ht="15.75" customHeight="1" x14ac:dyDescent="0.3">
      <c r="F747" s="29"/>
    </row>
    <row r="748" spans="6:6" ht="15.75" customHeight="1" x14ac:dyDescent="0.3">
      <c r="F748" s="29"/>
    </row>
    <row r="749" spans="6:6" ht="15.75" customHeight="1" x14ac:dyDescent="0.3">
      <c r="F749" s="29"/>
    </row>
    <row r="750" spans="6:6" ht="15.75" customHeight="1" x14ac:dyDescent="0.3">
      <c r="F750" s="29"/>
    </row>
    <row r="751" spans="6:6" ht="15.75" customHeight="1" x14ac:dyDescent="0.3">
      <c r="F751" s="29"/>
    </row>
    <row r="752" spans="6:6" ht="15.75" customHeight="1" x14ac:dyDescent="0.3">
      <c r="F752" s="29"/>
    </row>
    <row r="753" spans="6:6" ht="15.75" customHeight="1" x14ac:dyDescent="0.3">
      <c r="F753" s="29"/>
    </row>
    <row r="754" spans="6:6" ht="15.75" customHeight="1" x14ac:dyDescent="0.3">
      <c r="F754" s="29"/>
    </row>
    <row r="755" spans="6:6" ht="15.75" customHeight="1" x14ac:dyDescent="0.3">
      <c r="F755" s="29"/>
    </row>
    <row r="756" spans="6:6" ht="15.75" customHeight="1" x14ac:dyDescent="0.3">
      <c r="F756" s="29"/>
    </row>
    <row r="757" spans="6:6" ht="15.75" customHeight="1" x14ac:dyDescent="0.3">
      <c r="F757" s="29"/>
    </row>
    <row r="758" spans="6:6" ht="15.75" customHeight="1" x14ac:dyDescent="0.3">
      <c r="F758" s="29"/>
    </row>
    <row r="759" spans="6:6" ht="15.75" customHeight="1" x14ac:dyDescent="0.3">
      <c r="F759" s="29"/>
    </row>
    <row r="760" spans="6:6" ht="15.75" customHeight="1" x14ac:dyDescent="0.3">
      <c r="F760" s="29"/>
    </row>
    <row r="761" spans="6:6" ht="15.75" customHeight="1" x14ac:dyDescent="0.3">
      <c r="F761" s="29"/>
    </row>
    <row r="762" spans="6:6" ht="15.75" customHeight="1" x14ac:dyDescent="0.3">
      <c r="F762" s="29"/>
    </row>
    <row r="763" spans="6:6" ht="15.75" customHeight="1" x14ac:dyDescent="0.3">
      <c r="F763" s="29"/>
    </row>
    <row r="764" spans="6:6" ht="15.75" customHeight="1" x14ac:dyDescent="0.3">
      <c r="F764" s="29"/>
    </row>
    <row r="765" spans="6:6" ht="15.75" customHeight="1" x14ac:dyDescent="0.3">
      <c r="F765" s="29"/>
    </row>
    <row r="766" spans="6:6" ht="15.75" customHeight="1" x14ac:dyDescent="0.3">
      <c r="F766" s="29"/>
    </row>
    <row r="767" spans="6:6" ht="15.75" customHeight="1" x14ac:dyDescent="0.3">
      <c r="F767" s="29"/>
    </row>
    <row r="768" spans="6:6" ht="15.75" customHeight="1" x14ac:dyDescent="0.3">
      <c r="F768" s="29"/>
    </row>
    <row r="769" spans="6:6" ht="15.75" customHeight="1" x14ac:dyDescent="0.3">
      <c r="F769" s="29"/>
    </row>
    <row r="770" spans="6:6" ht="15.75" customHeight="1" x14ac:dyDescent="0.3">
      <c r="F770" s="29"/>
    </row>
    <row r="771" spans="6:6" ht="15.75" customHeight="1" x14ac:dyDescent="0.3">
      <c r="F771" s="29"/>
    </row>
    <row r="772" spans="6:6" ht="15.75" customHeight="1" x14ac:dyDescent="0.3">
      <c r="F772" s="29"/>
    </row>
    <row r="773" spans="6:6" ht="15.75" customHeight="1" x14ac:dyDescent="0.3">
      <c r="F773" s="29"/>
    </row>
    <row r="774" spans="6:6" ht="15.75" customHeight="1" x14ac:dyDescent="0.3">
      <c r="F774" s="29"/>
    </row>
    <row r="775" spans="6:6" ht="15.75" customHeight="1" x14ac:dyDescent="0.3">
      <c r="F775" s="29"/>
    </row>
    <row r="776" spans="6:6" ht="15.75" customHeight="1" x14ac:dyDescent="0.3">
      <c r="F776" s="29"/>
    </row>
    <row r="777" spans="6:6" ht="15.75" customHeight="1" x14ac:dyDescent="0.3">
      <c r="F777" s="29"/>
    </row>
    <row r="778" spans="6:6" ht="15.75" customHeight="1" x14ac:dyDescent="0.3">
      <c r="F778" s="29"/>
    </row>
    <row r="779" spans="6:6" ht="15.75" customHeight="1" x14ac:dyDescent="0.3">
      <c r="F779" s="29"/>
    </row>
    <row r="780" spans="6:6" ht="15.75" customHeight="1" x14ac:dyDescent="0.3">
      <c r="F780" s="29"/>
    </row>
    <row r="781" spans="6:6" ht="15.75" customHeight="1" x14ac:dyDescent="0.3">
      <c r="F781" s="29"/>
    </row>
    <row r="782" spans="6:6" ht="15.75" customHeight="1" x14ac:dyDescent="0.3">
      <c r="F782" s="29"/>
    </row>
    <row r="783" spans="6:6" ht="15.75" customHeight="1" x14ac:dyDescent="0.3">
      <c r="F783" s="29"/>
    </row>
    <row r="784" spans="6:6" ht="15.75" customHeight="1" x14ac:dyDescent="0.3">
      <c r="F784" s="29"/>
    </row>
    <row r="785" spans="6:6" ht="15.75" customHeight="1" x14ac:dyDescent="0.3">
      <c r="F785" s="29"/>
    </row>
    <row r="786" spans="6:6" ht="15.75" customHeight="1" x14ac:dyDescent="0.3">
      <c r="F786" s="29"/>
    </row>
    <row r="787" spans="6:6" ht="15.75" customHeight="1" x14ac:dyDescent="0.3">
      <c r="F787" s="29"/>
    </row>
    <row r="788" spans="6:6" ht="15.75" customHeight="1" x14ac:dyDescent="0.3">
      <c r="F788" s="29"/>
    </row>
    <row r="789" spans="6:6" ht="15.75" customHeight="1" x14ac:dyDescent="0.3">
      <c r="F789" s="29"/>
    </row>
    <row r="790" spans="6:6" ht="15.75" customHeight="1" x14ac:dyDescent="0.3">
      <c r="F790" s="29"/>
    </row>
    <row r="791" spans="6:6" ht="15.75" customHeight="1" x14ac:dyDescent="0.3">
      <c r="F791" s="29"/>
    </row>
    <row r="792" spans="6:6" ht="15.75" customHeight="1" x14ac:dyDescent="0.3">
      <c r="F792" s="29"/>
    </row>
    <row r="793" spans="6:6" ht="15.75" customHeight="1" x14ac:dyDescent="0.3">
      <c r="F793" s="29"/>
    </row>
    <row r="794" spans="6:6" ht="15.75" customHeight="1" x14ac:dyDescent="0.3">
      <c r="F794" s="29"/>
    </row>
    <row r="795" spans="6:6" ht="15.75" customHeight="1" x14ac:dyDescent="0.3">
      <c r="F795" s="29"/>
    </row>
    <row r="796" spans="6:6" ht="15.75" customHeight="1" x14ac:dyDescent="0.3">
      <c r="F796" s="29"/>
    </row>
    <row r="797" spans="6:6" ht="15.75" customHeight="1" x14ac:dyDescent="0.3">
      <c r="F797" s="29"/>
    </row>
    <row r="798" spans="6:6" ht="15.75" customHeight="1" x14ac:dyDescent="0.3">
      <c r="F798" s="29"/>
    </row>
    <row r="799" spans="6:6" ht="15.75" customHeight="1" x14ac:dyDescent="0.3">
      <c r="F799" s="29"/>
    </row>
    <row r="800" spans="6:6" ht="15.75" customHeight="1" x14ac:dyDescent="0.3">
      <c r="F800" s="29"/>
    </row>
    <row r="801" spans="6:6" ht="15.75" customHeight="1" x14ac:dyDescent="0.3">
      <c r="F801" s="29"/>
    </row>
    <row r="802" spans="6:6" ht="15.75" customHeight="1" x14ac:dyDescent="0.3">
      <c r="F802" s="29"/>
    </row>
    <row r="803" spans="6:6" ht="15.75" customHeight="1" x14ac:dyDescent="0.3">
      <c r="F803" s="29"/>
    </row>
    <row r="804" spans="6:6" ht="15.75" customHeight="1" x14ac:dyDescent="0.3">
      <c r="F804" s="29"/>
    </row>
    <row r="805" spans="6:6" ht="15.75" customHeight="1" x14ac:dyDescent="0.3">
      <c r="F805" s="29"/>
    </row>
    <row r="806" spans="6:6" ht="15.75" customHeight="1" x14ac:dyDescent="0.3">
      <c r="F806" s="29"/>
    </row>
    <row r="807" spans="6:6" ht="15.75" customHeight="1" x14ac:dyDescent="0.3">
      <c r="F807" s="29"/>
    </row>
    <row r="808" spans="6:6" ht="15.75" customHeight="1" x14ac:dyDescent="0.3">
      <c r="F808" s="29"/>
    </row>
    <row r="809" spans="6:6" ht="15.75" customHeight="1" x14ac:dyDescent="0.3">
      <c r="F809" s="29"/>
    </row>
    <row r="810" spans="6:6" ht="15.75" customHeight="1" x14ac:dyDescent="0.3">
      <c r="F810" s="29"/>
    </row>
    <row r="811" spans="6:6" ht="15.75" customHeight="1" x14ac:dyDescent="0.3">
      <c r="F811" s="29"/>
    </row>
    <row r="812" spans="6:6" ht="15.75" customHeight="1" x14ac:dyDescent="0.3">
      <c r="F812" s="29"/>
    </row>
    <row r="813" spans="6:6" ht="15.75" customHeight="1" x14ac:dyDescent="0.3">
      <c r="F813" s="29"/>
    </row>
    <row r="814" spans="6:6" ht="15.75" customHeight="1" x14ac:dyDescent="0.3">
      <c r="F814" s="29"/>
    </row>
    <row r="815" spans="6:6" ht="15.75" customHeight="1" x14ac:dyDescent="0.3">
      <c r="F815" s="29"/>
    </row>
    <row r="816" spans="6:6" ht="15.75" customHeight="1" x14ac:dyDescent="0.3">
      <c r="F816" s="29"/>
    </row>
    <row r="817" spans="6:6" ht="15.75" customHeight="1" x14ac:dyDescent="0.3">
      <c r="F817" s="29"/>
    </row>
    <row r="818" spans="6:6" ht="15.75" customHeight="1" x14ac:dyDescent="0.3">
      <c r="F818" s="29"/>
    </row>
    <row r="819" spans="6:6" ht="15.75" customHeight="1" x14ac:dyDescent="0.3">
      <c r="F819" s="29"/>
    </row>
    <row r="820" spans="6:6" ht="15.75" customHeight="1" x14ac:dyDescent="0.3">
      <c r="F820" s="29"/>
    </row>
    <row r="821" spans="6:6" ht="15.75" customHeight="1" x14ac:dyDescent="0.3">
      <c r="F821" s="29"/>
    </row>
    <row r="822" spans="6:6" ht="15.75" customHeight="1" x14ac:dyDescent="0.3">
      <c r="F822" s="29"/>
    </row>
    <row r="823" spans="6:6" ht="15.75" customHeight="1" x14ac:dyDescent="0.3">
      <c r="F823" s="29"/>
    </row>
    <row r="824" spans="6:6" ht="15.75" customHeight="1" x14ac:dyDescent="0.3">
      <c r="F824" s="29"/>
    </row>
    <row r="825" spans="6:6" ht="15.75" customHeight="1" x14ac:dyDescent="0.3">
      <c r="F825" s="29"/>
    </row>
    <row r="826" spans="6:6" ht="15.75" customHeight="1" x14ac:dyDescent="0.3">
      <c r="F826" s="29"/>
    </row>
    <row r="827" spans="6:6" ht="15.75" customHeight="1" x14ac:dyDescent="0.3">
      <c r="F827" s="29"/>
    </row>
    <row r="828" spans="6:6" ht="15.75" customHeight="1" x14ac:dyDescent="0.3">
      <c r="F828" s="29"/>
    </row>
    <row r="829" spans="6:6" ht="15.75" customHeight="1" x14ac:dyDescent="0.3">
      <c r="F829" s="29"/>
    </row>
    <row r="830" spans="6:6" ht="15.75" customHeight="1" x14ac:dyDescent="0.3">
      <c r="F830" s="29"/>
    </row>
    <row r="831" spans="6:6" ht="15.75" customHeight="1" x14ac:dyDescent="0.3">
      <c r="F831" s="29"/>
    </row>
    <row r="832" spans="6:6" ht="15.75" customHeight="1" x14ac:dyDescent="0.3">
      <c r="F832" s="29"/>
    </row>
    <row r="833" spans="6:6" ht="15.75" customHeight="1" x14ac:dyDescent="0.3">
      <c r="F833" s="29"/>
    </row>
    <row r="834" spans="6:6" ht="15.75" customHeight="1" x14ac:dyDescent="0.3">
      <c r="F834" s="29"/>
    </row>
    <row r="835" spans="6:6" ht="15.75" customHeight="1" x14ac:dyDescent="0.3">
      <c r="F835" s="29"/>
    </row>
    <row r="836" spans="6:6" ht="15.75" customHeight="1" x14ac:dyDescent="0.3">
      <c r="F836" s="29"/>
    </row>
    <row r="837" spans="6:6" ht="15.75" customHeight="1" x14ac:dyDescent="0.3">
      <c r="F837" s="29"/>
    </row>
    <row r="838" spans="6:6" ht="15.75" customHeight="1" x14ac:dyDescent="0.3">
      <c r="F838" s="29"/>
    </row>
    <row r="839" spans="6:6" ht="15.75" customHeight="1" x14ac:dyDescent="0.3">
      <c r="F839" s="29"/>
    </row>
    <row r="840" spans="6:6" ht="15.75" customHeight="1" x14ac:dyDescent="0.3">
      <c r="F840" s="29"/>
    </row>
    <row r="841" spans="6:6" ht="15.75" customHeight="1" x14ac:dyDescent="0.3">
      <c r="F841" s="29"/>
    </row>
    <row r="842" spans="6:6" ht="15.75" customHeight="1" x14ac:dyDescent="0.3">
      <c r="F842" s="29"/>
    </row>
    <row r="843" spans="6:6" ht="15.75" customHeight="1" x14ac:dyDescent="0.3">
      <c r="F843" s="29"/>
    </row>
    <row r="844" spans="6:6" ht="15.75" customHeight="1" x14ac:dyDescent="0.3">
      <c r="F844" s="29"/>
    </row>
    <row r="845" spans="6:6" ht="15.75" customHeight="1" x14ac:dyDescent="0.3">
      <c r="F845" s="29"/>
    </row>
    <row r="846" spans="6:6" ht="15.75" customHeight="1" x14ac:dyDescent="0.3">
      <c r="F846" s="29"/>
    </row>
    <row r="847" spans="6:6" ht="15.75" customHeight="1" x14ac:dyDescent="0.3">
      <c r="F847" s="29"/>
    </row>
    <row r="848" spans="6:6" ht="15.75" customHeight="1" x14ac:dyDescent="0.3">
      <c r="F848" s="29"/>
    </row>
    <row r="849" spans="6:6" ht="15.75" customHeight="1" x14ac:dyDescent="0.3">
      <c r="F849" s="29"/>
    </row>
    <row r="850" spans="6:6" ht="15.75" customHeight="1" x14ac:dyDescent="0.3">
      <c r="F850" s="29"/>
    </row>
    <row r="851" spans="6:6" ht="15.75" customHeight="1" x14ac:dyDescent="0.3">
      <c r="F851" s="29"/>
    </row>
    <row r="852" spans="6:6" ht="15.75" customHeight="1" x14ac:dyDescent="0.3">
      <c r="F852" s="29"/>
    </row>
    <row r="853" spans="6:6" ht="15.75" customHeight="1" x14ac:dyDescent="0.3">
      <c r="F853" s="29"/>
    </row>
    <row r="854" spans="6:6" ht="15.75" customHeight="1" x14ac:dyDescent="0.3">
      <c r="F854" s="29"/>
    </row>
    <row r="855" spans="6:6" ht="15.75" customHeight="1" x14ac:dyDescent="0.3">
      <c r="F855" s="29"/>
    </row>
    <row r="856" spans="6:6" ht="15.75" customHeight="1" x14ac:dyDescent="0.3">
      <c r="F856" s="29"/>
    </row>
    <row r="857" spans="6:6" ht="15.75" customHeight="1" x14ac:dyDescent="0.3">
      <c r="F857" s="29"/>
    </row>
    <row r="858" spans="6:6" ht="15.75" customHeight="1" x14ac:dyDescent="0.3">
      <c r="F858" s="29"/>
    </row>
    <row r="859" spans="6:6" ht="15.75" customHeight="1" x14ac:dyDescent="0.3">
      <c r="F859" s="29"/>
    </row>
    <row r="860" spans="6:6" ht="15.75" customHeight="1" x14ac:dyDescent="0.3">
      <c r="F860" s="29"/>
    </row>
    <row r="861" spans="6:6" ht="15.75" customHeight="1" x14ac:dyDescent="0.3">
      <c r="F861" s="29"/>
    </row>
    <row r="862" spans="6:6" ht="15.75" customHeight="1" x14ac:dyDescent="0.3">
      <c r="F862" s="29"/>
    </row>
    <row r="863" spans="6:6" ht="15.75" customHeight="1" x14ac:dyDescent="0.3">
      <c r="F863" s="29"/>
    </row>
    <row r="864" spans="6:6" ht="15.75" customHeight="1" x14ac:dyDescent="0.3">
      <c r="F864" s="29"/>
    </row>
    <row r="865" spans="6:6" ht="15.75" customHeight="1" x14ac:dyDescent="0.3">
      <c r="F865" s="29"/>
    </row>
    <row r="866" spans="6:6" ht="15.75" customHeight="1" x14ac:dyDescent="0.3">
      <c r="F866" s="29"/>
    </row>
    <row r="867" spans="6:6" ht="15.75" customHeight="1" x14ac:dyDescent="0.3">
      <c r="F867" s="29"/>
    </row>
    <row r="868" spans="6:6" ht="15.75" customHeight="1" x14ac:dyDescent="0.3">
      <c r="F868" s="29"/>
    </row>
    <row r="869" spans="6:6" ht="15.75" customHeight="1" x14ac:dyDescent="0.3">
      <c r="F869" s="29"/>
    </row>
    <row r="870" spans="6:6" ht="15.75" customHeight="1" x14ac:dyDescent="0.3">
      <c r="F870" s="29"/>
    </row>
    <row r="871" spans="6:6" ht="15.75" customHeight="1" x14ac:dyDescent="0.3">
      <c r="F871" s="29"/>
    </row>
    <row r="872" spans="6:6" ht="15.75" customHeight="1" x14ac:dyDescent="0.3">
      <c r="F872" s="29"/>
    </row>
    <row r="873" spans="6:6" ht="15.75" customHeight="1" x14ac:dyDescent="0.3">
      <c r="F873" s="29"/>
    </row>
    <row r="874" spans="6:6" ht="15.75" customHeight="1" x14ac:dyDescent="0.3">
      <c r="F874" s="29"/>
    </row>
    <row r="875" spans="6:6" ht="15.75" customHeight="1" x14ac:dyDescent="0.3">
      <c r="F875" s="29"/>
    </row>
    <row r="876" spans="6:6" ht="15.75" customHeight="1" x14ac:dyDescent="0.3">
      <c r="F876" s="29"/>
    </row>
    <row r="877" spans="6:6" ht="15.75" customHeight="1" x14ac:dyDescent="0.3">
      <c r="F877" s="29"/>
    </row>
    <row r="878" spans="6:6" ht="15.75" customHeight="1" x14ac:dyDescent="0.3">
      <c r="F878" s="29"/>
    </row>
    <row r="879" spans="6:6" ht="15.75" customHeight="1" x14ac:dyDescent="0.3">
      <c r="F879" s="29"/>
    </row>
    <row r="880" spans="6:6" ht="15.75" customHeight="1" x14ac:dyDescent="0.3">
      <c r="F880" s="29"/>
    </row>
    <row r="881" spans="6:6" ht="15.75" customHeight="1" x14ac:dyDescent="0.3">
      <c r="F881" s="29"/>
    </row>
    <row r="882" spans="6:6" ht="15.75" customHeight="1" x14ac:dyDescent="0.3">
      <c r="F882" s="29"/>
    </row>
    <row r="883" spans="6:6" ht="15.75" customHeight="1" x14ac:dyDescent="0.3">
      <c r="F883" s="29"/>
    </row>
    <row r="884" spans="6:6" ht="15.75" customHeight="1" x14ac:dyDescent="0.3">
      <c r="F884" s="29"/>
    </row>
    <row r="885" spans="6:6" ht="15.75" customHeight="1" x14ac:dyDescent="0.3">
      <c r="F885" s="29"/>
    </row>
    <row r="886" spans="6:6" ht="15.75" customHeight="1" x14ac:dyDescent="0.3">
      <c r="F886" s="29"/>
    </row>
    <row r="887" spans="6:6" ht="15.75" customHeight="1" x14ac:dyDescent="0.3">
      <c r="F887" s="29"/>
    </row>
    <row r="888" spans="6:6" ht="15.75" customHeight="1" x14ac:dyDescent="0.3">
      <c r="F888" s="29"/>
    </row>
    <row r="889" spans="6:6" ht="15.75" customHeight="1" x14ac:dyDescent="0.3">
      <c r="F889" s="29"/>
    </row>
    <row r="890" spans="6:6" ht="15.75" customHeight="1" x14ac:dyDescent="0.3">
      <c r="F890" s="29"/>
    </row>
    <row r="891" spans="6:6" ht="15.75" customHeight="1" x14ac:dyDescent="0.3">
      <c r="F891" s="29"/>
    </row>
    <row r="892" spans="6:6" ht="15.75" customHeight="1" x14ac:dyDescent="0.3">
      <c r="F892" s="29"/>
    </row>
    <row r="893" spans="6:6" ht="15.75" customHeight="1" x14ac:dyDescent="0.3">
      <c r="F893" s="29"/>
    </row>
    <row r="894" spans="6:6" ht="15.75" customHeight="1" x14ac:dyDescent="0.3">
      <c r="F894" s="29"/>
    </row>
    <row r="895" spans="6:6" ht="15.75" customHeight="1" x14ac:dyDescent="0.3">
      <c r="F895" s="29"/>
    </row>
    <row r="896" spans="6:6" ht="15.75" customHeight="1" x14ac:dyDescent="0.3">
      <c r="F896" s="29"/>
    </row>
    <row r="897" spans="6:6" ht="15.75" customHeight="1" x14ac:dyDescent="0.3">
      <c r="F897" s="29"/>
    </row>
    <row r="898" spans="6:6" ht="15.75" customHeight="1" x14ac:dyDescent="0.3">
      <c r="F898" s="29"/>
    </row>
    <row r="899" spans="6:6" ht="15.75" customHeight="1" x14ac:dyDescent="0.3">
      <c r="F899" s="29"/>
    </row>
    <row r="900" spans="6:6" ht="15.75" customHeight="1" x14ac:dyDescent="0.3">
      <c r="F900" s="29"/>
    </row>
    <row r="901" spans="6:6" ht="15.75" customHeight="1" x14ac:dyDescent="0.3">
      <c r="F901" s="29"/>
    </row>
    <row r="902" spans="6:6" ht="15.75" customHeight="1" x14ac:dyDescent="0.3">
      <c r="F902" s="29"/>
    </row>
    <row r="903" spans="6:6" ht="15.75" customHeight="1" x14ac:dyDescent="0.3">
      <c r="F903" s="29"/>
    </row>
    <row r="904" spans="6:6" ht="15.75" customHeight="1" x14ac:dyDescent="0.3">
      <c r="F904" s="29"/>
    </row>
    <row r="905" spans="6:6" ht="15.75" customHeight="1" x14ac:dyDescent="0.3">
      <c r="F905" s="29"/>
    </row>
    <row r="906" spans="6:6" ht="15.75" customHeight="1" x14ac:dyDescent="0.3">
      <c r="F906" s="29"/>
    </row>
    <row r="907" spans="6:6" ht="15.75" customHeight="1" x14ac:dyDescent="0.3">
      <c r="F907" s="29"/>
    </row>
    <row r="908" spans="6:6" ht="15.75" customHeight="1" x14ac:dyDescent="0.3">
      <c r="F908" s="29"/>
    </row>
    <row r="909" spans="6:6" ht="15.75" customHeight="1" x14ac:dyDescent="0.3">
      <c r="F909" s="29"/>
    </row>
    <row r="910" spans="6:6" ht="15.75" customHeight="1" x14ac:dyDescent="0.3">
      <c r="F910" s="29"/>
    </row>
    <row r="911" spans="6:6" ht="15.75" customHeight="1" x14ac:dyDescent="0.3">
      <c r="F911" s="29"/>
    </row>
    <row r="912" spans="6:6" ht="15.75" customHeight="1" x14ac:dyDescent="0.3">
      <c r="F912" s="29"/>
    </row>
    <row r="913" spans="6:6" ht="15.75" customHeight="1" x14ac:dyDescent="0.3">
      <c r="F913" s="29"/>
    </row>
    <row r="914" spans="6:6" ht="15.75" customHeight="1" x14ac:dyDescent="0.3">
      <c r="F914" s="29"/>
    </row>
    <row r="915" spans="6:6" ht="15.75" customHeight="1" x14ac:dyDescent="0.3">
      <c r="F915" s="29"/>
    </row>
    <row r="916" spans="6:6" ht="15.75" customHeight="1" x14ac:dyDescent="0.3">
      <c r="F916" s="29"/>
    </row>
    <row r="917" spans="6:6" ht="15.75" customHeight="1" x14ac:dyDescent="0.3">
      <c r="F917" s="29"/>
    </row>
    <row r="918" spans="6:6" ht="15.75" customHeight="1" x14ac:dyDescent="0.3">
      <c r="F918" s="29"/>
    </row>
    <row r="919" spans="6:6" ht="15.75" customHeight="1" x14ac:dyDescent="0.3">
      <c r="F919" s="29"/>
    </row>
    <row r="920" spans="6:6" ht="15.75" customHeight="1" x14ac:dyDescent="0.3">
      <c r="F920" s="29"/>
    </row>
    <row r="921" spans="6:6" ht="15.75" customHeight="1" x14ac:dyDescent="0.3">
      <c r="F921" s="29"/>
    </row>
    <row r="922" spans="6:6" ht="15.75" customHeight="1" x14ac:dyDescent="0.3">
      <c r="F922" s="29"/>
    </row>
    <row r="923" spans="6:6" ht="15.75" customHeight="1" x14ac:dyDescent="0.3">
      <c r="F923" s="29"/>
    </row>
    <row r="924" spans="6:6" ht="15.75" customHeight="1" x14ac:dyDescent="0.3">
      <c r="F924" s="29"/>
    </row>
    <row r="925" spans="6:6" ht="15.75" customHeight="1" x14ac:dyDescent="0.3">
      <c r="F925" s="29"/>
    </row>
    <row r="926" spans="6:6" ht="15.75" customHeight="1" x14ac:dyDescent="0.3">
      <c r="F926" s="29"/>
    </row>
    <row r="927" spans="6:6" ht="15.75" customHeight="1" x14ac:dyDescent="0.3">
      <c r="F927" s="29"/>
    </row>
    <row r="928" spans="6:6" ht="15.75" customHeight="1" x14ac:dyDescent="0.3">
      <c r="F928" s="29"/>
    </row>
    <row r="929" spans="6:6" ht="15.75" customHeight="1" x14ac:dyDescent="0.3">
      <c r="F929" s="29"/>
    </row>
    <row r="930" spans="6:6" ht="15.75" customHeight="1" x14ac:dyDescent="0.3">
      <c r="F930" s="29"/>
    </row>
    <row r="931" spans="6:6" ht="15.75" customHeight="1" x14ac:dyDescent="0.3">
      <c r="F931" s="29"/>
    </row>
    <row r="932" spans="6:6" ht="15.75" customHeight="1" x14ac:dyDescent="0.3">
      <c r="F932" s="29"/>
    </row>
    <row r="933" spans="6:6" ht="15.75" customHeight="1" x14ac:dyDescent="0.3">
      <c r="F933" s="29"/>
    </row>
    <row r="934" spans="6:6" ht="15.75" customHeight="1" x14ac:dyDescent="0.3">
      <c r="F934" s="29"/>
    </row>
    <row r="935" spans="6:6" ht="15.75" customHeight="1" x14ac:dyDescent="0.3">
      <c r="F935" s="29"/>
    </row>
    <row r="936" spans="6:6" ht="15.75" customHeight="1" x14ac:dyDescent="0.3">
      <c r="F936" s="29"/>
    </row>
    <row r="937" spans="6:6" ht="15.75" customHeight="1" x14ac:dyDescent="0.3">
      <c r="F937" s="29"/>
    </row>
    <row r="938" spans="6:6" ht="15.75" customHeight="1" x14ac:dyDescent="0.3">
      <c r="F938" s="29"/>
    </row>
    <row r="939" spans="6:6" ht="15.75" customHeight="1" x14ac:dyDescent="0.3">
      <c r="F939" s="29"/>
    </row>
    <row r="940" spans="6:6" ht="15.75" customHeight="1" x14ac:dyDescent="0.3">
      <c r="F940" s="29"/>
    </row>
    <row r="941" spans="6:6" ht="15.75" customHeight="1" x14ac:dyDescent="0.3">
      <c r="F941" s="29"/>
    </row>
    <row r="942" spans="6:6" ht="15.75" customHeight="1" x14ac:dyDescent="0.3">
      <c r="F942" s="29"/>
    </row>
    <row r="943" spans="6:6" ht="15.75" customHeight="1" x14ac:dyDescent="0.3">
      <c r="F943" s="29"/>
    </row>
    <row r="944" spans="6:6" ht="15.75" customHeight="1" x14ac:dyDescent="0.3">
      <c r="F944" s="29"/>
    </row>
    <row r="945" spans="6:6" ht="15.75" customHeight="1" x14ac:dyDescent="0.3">
      <c r="F945" s="29"/>
    </row>
    <row r="946" spans="6:6" ht="15.75" customHeight="1" x14ac:dyDescent="0.3">
      <c r="F946" s="29"/>
    </row>
    <row r="947" spans="6:6" ht="15.75" customHeight="1" x14ac:dyDescent="0.3">
      <c r="F947" s="29"/>
    </row>
    <row r="948" spans="6:6" ht="15.75" customHeight="1" x14ac:dyDescent="0.3">
      <c r="F948" s="29"/>
    </row>
    <row r="949" spans="6:6" ht="15.75" customHeight="1" x14ac:dyDescent="0.3">
      <c r="F949" s="29"/>
    </row>
    <row r="950" spans="6:6" ht="15.75" customHeight="1" x14ac:dyDescent="0.3">
      <c r="F950" s="29"/>
    </row>
    <row r="951" spans="6:6" ht="15.75" customHeight="1" x14ac:dyDescent="0.3">
      <c r="F951" s="29"/>
    </row>
    <row r="952" spans="6:6" ht="15.75" customHeight="1" x14ac:dyDescent="0.3">
      <c r="F952" s="29"/>
    </row>
    <row r="953" spans="6:6" ht="15.75" customHeight="1" x14ac:dyDescent="0.3">
      <c r="F953" s="29"/>
    </row>
    <row r="954" spans="6:6" ht="15.75" customHeight="1" x14ac:dyDescent="0.3">
      <c r="F954" s="29"/>
    </row>
    <row r="955" spans="6:6" ht="15.75" customHeight="1" x14ac:dyDescent="0.3">
      <c r="F955" s="29"/>
    </row>
    <row r="956" spans="6:6" ht="15.75" customHeight="1" x14ac:dyDescent="0.3">
      <c r="F956" s="29"/>
    </row>
    <row r="957" spans="6:6" ht="15.75" customHeight="1" x14ac:dyDescent="0.3">
      <c r="F957" s="29"/>
    </row>
    <row r="958" spans="6:6" ht="15.75" customHeight="1" x14ac:dyDescent="0.3">
      <c r="F958" s="29"/>
    </row>
    <row r="959" spans="6:6" ht="15.75" customHeight="1" x14ac:dyDescent="0.3">
      <c r="F959" s="29"/>
    </row>
    <row r="960" spans="6:6" ht="15.75" customHeight="1" x14ac:dyDescent="0.3">
      <c r="F960" s="29"/>
    </row>
    <row r="961" spans="6:6" ht="15.75" customHeight="1" x14ac:dyDescent="0.3">
      <c r="F961" s="29"/>
    </row>
    <row r="962" spans="6:6" ht="15.75" customHeight="1" x14ac:dyDescent="0.3">
      <c r="F962" s="29"/>
    </row>
    <row r="963" spans="6:6" ht="15.75" customHeight="1" x14ac:dyDescent="0.3">
      <c r="F963" s="29"/>
    </row>
    <row r="964" spans="6:6" ht="15.75" customHeight="1" x14ac:dyDescent="0.3">
      <c r="F964" s="29"/>
    </row>
    <row r="965" spans="6:6" ht="15.75" customHeight="1" x14ac:dyDescent="0.3">
      <c r="F965" s="29"/>
    </row>
    <row r="966" spans="6:6" ht="15.75" customHeight="1" x14ac:dyDescent="0.3">
      <c r="F966" s="29"/>
    </row>
    <row r="967" spans="6:6" ht="15.75" customHeight="1" x14ac:dyDescent="0.3">
      <c r="F967" s="29"/>
    </row>
    <row r="968" spans="6:6" ht="15.75" customHeight="1" x14ac:dyDescent="0.3">
      <c r="F968" s="29"/>
    </row>
    <row r="969" spans="6:6" ht="15.75" customHeight="1" x14ac:dyDescent="0.3">
      <c r="F969" s="29"/>
    </row>
    <row r="970" spans="6:6" ht="15.75" customHeight="1" x14ac:dyDescent="0.3">
      <c r="F970" s="29"/>
    </row>
    <row r="971" spans="6:6" ht="15.75" customHeight="1" x14ac:dyDescent="0.3">
      <c r="F971" s="29"/>
    </row>
    <row r="972" spans="6:6" ht="15.75" customHeight="1" x14ac:dyDescent="0.3">
      <c r="F972" s="29"/>
    </row>
    <row r="973" spans="6:6" ht="15.75" customHeight="1" x14ac:dyDescent="0.3">
      <c r="F973" s="29"/>
    </row>
    <row r="974" spans="6:6" ht="15.75" customHeight="1" x14ac:dyDescent="0.3">
      <c r="F974" s="29"/>
    </row>
    <row r="975" spans="6:6" ht="15.75" customHeight="1" x14ac:dyDescent="0.3">
      <c r="F975" s="29"/>
    </row>
    <row r="976" spans="6:6" ht="15.75" customHeight="1" x14ac:dyDescent="0.3">
      <c r="F976" s="29"/>
    </row>
    <row r="977" spans="6:6" ht="15.75" customHeight="1" x14ac:dyDescent="0.3">
      <c r="F977" s="29"/>
    </row>
    <row r="978" spans="6:6" ht="15.75" customHeight="1" x14ac:dyDescent="0.3">
      <c r="F978" s="29"/>
    </row>
    <row r="979" spans="6:6" ht="15.75" customHeight="1" x14ac:dyDescent="0.3">
      <c r="F979" s="29"/>
    </row>
    <row r="980" spans="6:6" ht="15.75" customHeight="1" x14ac:dyDescent="0.3">
      <c r="F980" s="29"/>
    </row>
    <row r="981" spans="6:6" ht="15.75" customHeight="1" x14ac:dyDescent="0.3">
      <c r="F981" s="29"/>
    </row>
    <row r="982" spans="6:6" ht="15.75" customHeight="1" x14ac:dyDescent="0.3">
      <c r="F982" s="29"/>
    </row>
    <row r="983" spans="6:6" ht="15.75" customHeight="1" x14ac:dyDescent="0.3">
      <c r="F983" s="29"/>
    </row>
    <row r="984" spans="6:6" ht="15.75" customHeight="1" x14ac:dyDescent="0.3">
      <c r="F984" s="29"/>
    </row>
    <row r="985" spans="6:6" ht="15.75" customHeight="1" x14ac:dyDescent="0.3">
      <c r="F985" s="29"/>
    </row>
    <row r="986" spans="6:6" ht="15.75" customHeight="1" x14ac:dyDescent="0.3">
      <c r="F986" s="29"/>
    </row>
    <row r="987" spans="6:6" ht="15.75" customHeight="1" x14ac:dyDescent="0.3">
      <c r="F987" s="29"/>
    </row>
    <row r="988" spans="6:6" ht="15.75" customHeight="1" x14ac:dyDescent="0.3">
      <c r="F988" s="29"/>
    </row>
    <row r="989" spans="6:6" ht="15.75" customHeight="1" x14ac:dyDescent="0.3">
      <c r="F989" s="29"/>
    </row>
    <row r="990" spans="6:6" ht="15.75" customHeight="1" x14ac:dyDescent="0.3">
      <c r="F990" s="29"/>
    </row>
    <row r="991" spans="6:6" ht="15.75" customHeight="1" x14ac:dyDescent="0.3">
      <c r="F991" s="29"/>
    </row>
    <row r="992" spans="6:6" ht="15.75" customHeight="1" x14ac:dyDescent="0.3">
      <c r="F992" s="29"/>
    </row>
    <row r="993" spans="6:6" ht="15.75" customHeight="1" x14ac:dyDescent="0.3">
      <c r="F993" s="29"/>
    </row>
    <row r="994" spans="6:6" ht="15.75" customHeight="1" x14ac:dyDescent="0.3">
      <c r="F994" s="29"/>
    </row>
    <row r="995" spans="6:6" ht="15.75" customHeight="1" x14ac:dyDescent="0.3">
      <c r="F995" s="29"/>
    </row>
    <row r="996" spans="6:6" ht="15.75" customHeight="1" x14ac:dyDescent="0.3">
      <c r="F996" s="29"/>
    </row>
    <row r="997" spans="6:6" ht="15.75" customHeight="1" x14ac:dyDescent="0.3">
      <c r="F997" s="29"/>
    </row>
    <row r="998" spans="6:6" ht="15.75" customHeight="1" x14ac:dyDescent="0.3">
      <c r="F998" s="29"/>
    </row>
    <row r="999" spans="6:6" ht="15.75" customHeight="1" x14ac:dyDescent="0.3">
      <c r="F999" s="29"/>
    </row>
    <row r="1000" spans="6:6" ht="15.75" customHeight="1" x14ac:dyDescent="0.3"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16" workbookViewId="0">
      <selection activeCell="B43" sqref="B43:E4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86.82</v>
      </c>
      <c r="C2" s="9">
        <v>150.38999999999999</v>
      </c>
      <c r="D2" s="8">
        <f>'Camden 24'!$B2+'Camden 24'!$C2</f>
        <v>237.20999999999998</v>
      </c>
      <c r="E2" s="10">
        <f>'Camden 24'!$B2/'Camden 24'!$D2</f>
        <v>0.36600480586821804</v>
      </c>
      <c r="F2" s="11">
        <v>45292</v>
      </c>
      <c r="G2" s="36" t="s">
        <v>8</v>
      </c>
    </row>
    <row r="3" spans="1:7" ht="14.4" x14ac:dyDescent="0.3">
      <c r="A3" s="12">
        <v>2</v>
      </c>
      <c r="B3" s="13">
        <v>0.73</v>
      </c>
      <c r="C3" s="14">
        <v>89.99</v>
      </c>
      <c r="D3" s="13">
        <f>'Camden 24'!$B3+'Camden 24'!$C3</f>
        <v>90.72</v>
      </c>
      <c r="E3" s="15">
        <f>'Camden 24'!$B3/'Camden 24'!$D3</f>
        <v>8.0467372134038796E-3</v>
      </c>
      <c r="F3" s="11">
        <v>45299</v>
      </c>
      <c r="G3" s="36" t="s">
        <v>8</v>
      </c>
    </row>
    <row r="4" spans="1:7" ht="14.4" x14ac:dyDescent="0.3">
      <c r="A4" s="35">
        <v>3</v>
      </c>
      <c r="B4" s="8">
        <v>54.63</v>
      </c>
      <c r="C4" s="9">
        <v>23.34</v>
      </c>
      <c r="D4" s="8">
        <f>'Camden 24'!$B4+'Camden 24'!$C4</f>
        <v>77.97</v>
      </c>
      <c r="E4" s="10">
        <f>'Camden 24'!$B4/'Camden 24'!$D4</f>
        <v>0.70065409772989617</v>
      </c>
      <c r="F4" s="11">
        <v>45313</v>
      </c>
      <c r="G4" s="36" t="s">
        <v>8</v>
      </c>
    </row>
    <row r="5" spans="1:7" ht="14.4" x14ac:dyDescent="0.3">
      <c r="A5" s="12">
        <v>4</v>
      </c>
      <c r="B5" s="13">
        <v>15.68</v>
      </c>
      <c r="C5" s="14">
        <v>85.54</v>
      </c>
      <c r="D5" s="13">
        <f>'Camden 24'!$B5+'Camden 24'!$C5</f>
        <v>101.22</v>
      </c>
      <c r="E5" s="15">
        <f>'Camden 24'!$B5/'Camden 24'!$D5</f>
        <v>0.15491009681881052</v>
      </c>
      <c r="F5" s="11">
        <v>45320</v>
      </c>
      <c r="G5" s="36" t="s">
        <v>8</v>
      </c>
    </row>
    <row r="6" spans="1:7" ht="14.4" x14ac:dyDescent="0.3">
      <c r="A6" s="35">
        <v>5</v>
      </c>
      <c r="B6" s="8">
        <v>28.94</v>
      </c>
      <c r="C6" s="9">
        <v>100.43</v>
      </c>
      <c r="D6" s="8">
        <f>'Camden 24'!$B6+'Camden 24'!$C6</f>
        <v>129.37</v>
      </c>
      <c r="E6" s="10">
        <f>'Camden 24'!$B6/'Camden 24'!$D6</f>
        <v>0.22369946664605395</v>
      </c>
      <c r="F6" s="11">
        <v>45327</v>
      </c>
      <c r="G6" s="36" t="s">
        <v>8</v>
      </c>
    </row>
    <row r="7" spans="1:7" ht="14.4" x14ac:dyDescent="0.3">
      <c r="A7" s="12">
        <v>6</v>
      </c>
      <c r="B7" s="13">
        <v>23.76</v>
      </c>
      <c r="C7" s="14">
        <v>59.88</v>
      </c>
      <c r="D7" s="13">
        <f>'Camden 24'!$B7+'Camden 24'!$C7</f>
        <v>83.64</v>
      </c>
      <c r="E7" s="15">
        <f>'Camden 24'!$B7/'Camden 24'!$D7</f>
        <v>0.28407460545193691</v>
      </c>
      <c r="F7" s="11">
        <v>45334</v>
      </c>
      <c r="G7" s="36" t="s">
        <v>8</v>
      </c>
    </row>
    <row r="8" spans="1:7" ht="14.4" x14ac:dyDescent="0.3">
      <c r="A8" s="35">
        <v>7</v>
      </c>
      <c r="B8" s="8">
        <v>11.44</v>
      </c>
      <c r="C8" s="9">
        <v>85.58</v>
      </c>
      <c r="D8" s="8">
        <f>'Camden 24'!$B8+'Camden 24'!$C8</f>
        <v>97.02</v>
      </c>
      <c r="E8" s="10">
        <f>'Camden 24'!$B8/'Camden 24'!$D8</f>
        <v>0.11791383219954649</v>
      </c>
      <c r="F8" s="11">
        <v>45341</v>
      </c>
      <c r="G8" s="36" t="s">
        <v>8</v>
      </c>
    </row>
    <row r="9" spans="1:7" ht="14.4" x14ac:dyDescent="0.3">
      <c r="A9" s="12">
        <v>8</v>
      </c>
      <c r="B9" s="13">
        <v>34.82</v>
      </c>
      <c r="C9" s="14">
        <v>110.55</v>
      </c>
      <c r="D9" s="13">
        <f>'Camden 24'!$B9+'Camden 24'!$C9</f>
        <v>145.37</v>
      </c>
      <c r="E9" s="15">
        <f>'Camden 24'!$B9/'Camden 24'!$D9</f>
        <v>0.23952672490885327</v>
      </c>
      <c r="F9" s="11">
        <v>45348</v>
      </c>
      <c r="G9" s="36" t="s">
        <v>8</v>
      </c>
    </row>
    <row r="10" spans="1:7" ht="14.4" x14ac:dyDescent="0.3">
      <c r="A10" s="35">
        <v>9</v>
      </c>
      <c r="B10" s="8">
        <v>34.369999999999997</v>
      </c>
      <c r="C10" s="9">
        <v>123.68</v>
      </c>
      <c r="D10" s="8">
        <f>'Camden 24'!$B10+'Camden 24'!$C10</f>
        <v>158.05000000000001</v>
      </c>
      <c r="E10" s="10">
        <f>'Camden 24'!$B10/'Camden 24'!$D10</f>
        <v>0.21746282821891802</v>
      </c>
      <c r="F10" s="11">
        <v>45355</v>
      </c>
      <c r="G10" s="36" t="s">
        <v>8</v>
      </c>
    </row>
    <row r="11" spans="1:7" ht="14.4" x14ac:dyDescent="0.3">
      <c r="A11" s="12">
        <v>10</v>
      </c>
      <c r="B11" s="13">
        <v>22.37</v>
      </c>
      <c r="C11" s="14">
        <v>39.33</v>
      </c>
      <c r="D11" s="13">
        <f>'Camden 24'!$B11+'Camden 24'!$C11</f>
        <v>61.7</v>
      </c>
      <c r="E11" s="15">
        <f>'Camden 24'!$B11/'Camden 24'!$D11</f>
        <v>0.36256077795786062</v>
      </c>
      <c r="F11" s="11">
        <v>45362</v>
      </c>
      <c r="G11" s="36" t="s">
        <v>8</v>
      </c>
    </row>
    <row r="12" spans="1:7" ht="14.4" x14ac:dyDescent="0.3">
      <c r="A12" s="35">
        <v>11</v>
      </c>
      <c r="B12" s="8">
        <v>0.76</v>
      </c>
      <c r="C12" s="9">
        <v>121.61</v>
      </c>
      <c r="D12" s="8">
        <f>'Camden 24'!$B12+'Camden 24'!$C12</f>
        <v>122.37</v>
      </c>
      <c r="E12" s="10">
        <f>'Camden 24'!$B12/'Camden 24'!$D12</f>
        <v>6.210672550461714E-3</v>
      </c>
      <c r="F12" s="11">
        <v>45369</v>
      </c>
      <c r="G12" s="36" t="s">
        <v>8</v>
      </c>
    </row>
    <row r="13" spans="1:7" ht="14.4" x14ac:dyDescent="0.3">
      <c r="A13" s="12">
        <v>12</v>
      </c>
      <c r="B13" s="13">
        <v>29.06</v>
      </c>
      <c r="C13" s="14">
        <v>69.06</v>
      </c>
      <c r="D13" s="13">
        <f>'Camden 24'!$B13+'Camden 24'!$C13</f>
        <v>98.12</v>
      </c>
      <c r="E13" s="15">
        <f>'Camden 24'!$B13/'Camden 24'!$D13</f>
        <v>0.29616795760293513</v>
      </c>
      <c r="F13" s="11">
        <v>45376</v>
      </c>
      <c r="G13" s="36" t="s">
        <v>8</v>
      </c>
    </row>
    <row r="14" spans="1:7" ht="14.4" x14ac:dyDescent="0.3">
      <c r="A14" s="35">
        <v>13</v>
      </c>
      <c r="B14" s="8">
        <v>9.68</v>
      </c>
      <c r="C14" s="9">
        <v>113.79</v>
      </c>
      <c r="D14" s="8">
        <f>'Camden 24'!$B14+'Camden 24'!$C14</f>
        <v>123.47</v>
      </c>
      <c r="E14" s="10">
        <f>'Camden 24'!$B14/'Camden 24'!$D14</f>
        <v>7.8399611241597153E-2</v>
      </c>
      <c r="F14" s="11">
        <v>45383</v>
      </c>
      <c r="G14" s="36" t="s">
        <v>8</v>
      </c>
    </row>
    <row r="15" spans="1:7" ht="14.4" x14ac:dyDescent="0.3">
      <c r="A15" s="12">
        <v>14</v>
      </c>
      <c r="B15" s="13">
        <v>0.76</v>
      </c>
      <c r="C15" s="14">
        <v>122.37</v>
      </c>
      <c r="D15" s="13">
        <f>'Camden 24'!$B15+'Camden 24'!$C15</f>
        <v>123.13000000000001</v>
      </c>
      <c r="E15" s="15">
        <f>'Camden 24'!$B15/'Camden 24'!$D15</f>
        <v>6.1723381791602364E-3</v>
      </c>
      <c r="F15" s="11">
        <v>45390</v>
      </c>
      <c r="G15" s="36" t="s">
        <v>8</v>
      </c>
    </row>
    <row r="16" spans="1:7" ht="14.4" x14ac:dyDescent="0.3">
      <c r="A16" s="35">
        <v>15</v>
      </c>
      <c r="B16" s="8">
        <v>7.39</v>
      </c>
      <c r="C16" s="9">
        <v>75.3</v>
      </c>
      <c r="D16" s="8">
        <f>'Camden 24'!$B16+'Camden 24'!$C16</f>
        <v>82.69</v>
      </c>
      <c r="E16" s="10">
        <f>'Camden 24'!$B16/'Camden 24'!$D16</f>
        <v>8.9369935905188047E-2</v>
      </c>
      <c r="F16" s="11">
        <v>45397</v>
      </c>
      <c r="G16" s="36" t="s">
        <v>8</v>
      </c>
    </row>
    <row r="17" spans="1:7" ht="14.4" x14ac:dyDescent="0.3">
      <c r="A17" s="12">
        <v>16</v>
      </c>
      <c r="B17" s="13">
        <v>28.5</v>
      </c>
      <c r="C17" s="14">
        <v>143.22999999999999</v>
      </c>
      <c r="D17" s="13">
        <f>'Camden 24'!$B17+'Camden 24'!$C17</f>
        <v>171.73</v>
      </c>
      <c r="E17" s="15">
        <f>'Camden 24'!$B17/'Camden 24'!$D17</f>
        <v>0.16595819018226288</v>
      </c>
      <c r="F17" s="11">
        <v>45404</v>
      </c>
      <c r="G17" s="36" t="s">
        <v>8</v>
      </c>
    </row>
    <row r="18" spans="1:7" ht="14.4" x14ac:dyDescent="0.3">
      <c r="A18" s="35">
        <v>17</v>
      </c>
      <c r="B18" s="8">
        <v>21.83</v>
      </c>
      <c r="C18" s="9">
        <v>162.26</v>
      </c>
      <c r="D18" s="8">
        <f>'Camden 24'!$B18+'Camden 24'!$C18</f>
        <v>184.08999999999997</v>
      </c>
      <c r="E18" s="10">
        <f>'Camden 24'!$B18/'Camden 24'!$D18</f>
        <v>0.11858330164593406</v>
      </c>
      <c r="F18" s="11">
        <v>45411</v>
      </c>
      <c r="G18" s="36" t="s">
        <v>8</v>
      </c>
    </row>
    <row r="19" spans="1:7" ht="14.4" x14ac:dyDescent="0.3">
      <c r="A19" s="12">
        <v>18</v>
      </c>
      <c r="B19" s="13">
        <v>20.190000000000001</v>
      </c>
      <c r="C19" s="14">
        <v>145.66999999999999</v>
      </c>
      <c r="D19" s="13">
        <f>'Camden 24'!$B19+'Camden 24'!$C19</f>
        <v>165.85999999999999</v>
      </c>
      <c r="E19" s="15">
        <f>'Camden 24'!$B19/'Camden 24'!$D19</f>
        <v>0.12172916917882554</v>
      </c>
      <c r="F19" s="11">
        <v>45418</v>
      </c>
      <c r="G19" s="36" t="s">
        <v>8</v>
      </c>
    </row>
    <row r="20" spans="1:7" ht="14.4" x14ac:dyDescent="0.3">
      <c r="A20" s="35">
        <v>19</v>
      </c>
      <c r="B20" s="8">
        <v>20.79</v>
      </c>
      <c r="C20" s="9">
        <v>168.74</v>
      </c>
      <c r="D20" s="8">
        <f>'Camden 24'!$B20+'Camden 24'!$C20</f>
        <v>189.53</v>
      </c>
      <c r="E20" s="10">
        <f>'Camden 24'!$B20/'Camden 24'!$D20</f>
        <v>0.10969239698200813</v>
      </c>
      <c r="F20" s="11">
        <v>45425</v>
      </c>
      <c r="G20" s="36" t="s">
        <v>8</v>
      </c>
    </row>
    <row r="21" spans="1:7" ht="15.75" customHeight="1" x14ac:dyDescent="0.3">
      <c r="A21" s="12">
        <v>20</v>
      </c>
      <c r="B21" s="13">
        <v>29.83</v>
      </c>
      <c r="C21" s="14">
        <v>143.77000000000001</v>
      </c>
      <c r="D21" s="13">
        <f>'Camden 24'!$B21+'Camden 24'!$C21</f>
        <v>173.60000000000002</v>
      </c>
      <c r="E21" s="15">
        <f>'Camden 24'!$B21/'Camden 24'!$D21</f>
        <v>0.17183179723502301</v>
      </c>
      <c r="F21" s="11">
        <v>45432</v>
      </c>
      <c r="G21" s="36" t="s">
        <v>8</v>
      </c>
    </row>
    <row r="22" spans="1:7" ht="15.75" customHeight="1" x14ac:dyDescent="0.3">
      <c r="A22" s="35">
        <v>21</v>
      </c>
      <c r="B22" s="8">
        <v>52.5</v>
      </c>
      <c r="C22" s="9">
        <v>49.73</v>
      </c>
      <c r="D22" s="8">
        <f>'Camden 24'!$B22+'Camden 24'!$C22</f>
        <v>102.22999999999999</v>
      </c>
      <c r="E22" s="10">
        <f>'Camden 24'!$B22/'Camden 24'!$D22</f>
        <v>0.51354788222635239</v>
      </c>
      <c r="F22" s="11">
        <v>45439</v>
      </c>
      <c r="G22" s="36" t="s">
        <v>8</v>
      </c>
    </row>
    <row r="23" spans="1:7" ht="15.75" customHeight="1" x14ac:dyDescent="0.3">
      <c r="A23" s="12">
        <v>22</v>
      </c>
      <c r="B23" s="13">
        <v>20.29</v>
      </c>
      <c r="C23" s="14">
        <v>186.31</v>
      </c>
      <c r="D23" s="13">
        <f>'Camden 24'!$B23+'Camden 24'!$C23</f>
        <v>206.6</v>
      </c>
      <c r="E23" s="15">
        <f>'Camden 24'!$B23/'Camden 24'!$D23</f>
        <v>9.8209099709583733E-2</v>
      </c>
      <c r="F23" s="11">
        <v>45446</v>
      </c>
      <c r="G23" s="36" t="s">
        <v>8</v>
      </c>
    </row>
    <row r="24" spans="1:7" ht="15.75" customHeight="1" x14ac:dyDescent="0.3">
      <c r="A24" s="35">
        <v>23</v>
      </c>
      <c r="B24" s="8">
        <v>20.29</v>
      </c>
      <c r="C24" s="9">
        <v>186.31</v>
      </c>
      <c r="D24" s="8">
        <f>'Camden 24'!$B24+'Camden 24'!$C24</f>
        <v>206.6</v>
      </c>
      <c r="E24" s="10">
        <f>'Camden 24'!$B24/'Camden 24'!$D24</f>
        <v>9.8209099709583733E-2</v>
      </c>
      <c r="F24" s="11">
        <v>45453</v>
      </c>
      <c r="G24" s="36" t="s">
        <v>8</v>
      </c>
    </row>
    <row r="25" spans="1:7" ht="15.75" customHeight="1" x14ac:dyDescent="0.3">
      <c r="A25" s="12">
        <v>24</v>
      </c>
      <c r="B25" s="13">
        <v>14.94</v>
      </c>
      <c r="C25" s="14">
        <v>160.58000000000001</v>
      </c>
      <c r="D25" s="13">
        <f>'Camden 24'!$B25+'Camden 24'!$C25</f>
        <v>175.52</v>
      </c>
      <c r="E25" s="15">
        <f>'Camden 24'!$B25/'Camden 24'!$D25</f>
        <v>8.5118505013673643E-2</v>
      </c>
      <c r="F25" s="11">
        <v>45460</v>
      </c>
      <c r="G25" s="36" t="s">
        <v>8</v>
      </c>
    </row>
    <row r="26" spans="1:7" ht="15.75" customHeight="1" x14ac:dyDescent="0.3">
      <c r="A26" s="35">
        <v>25</v>
      </c>
      <c r="B26" s="8">
        <v>21.13</v>
      </c>
      <c r="C26" s="9">
        <v>102.35</v>
      </c>
      <c r="D26" s="8">
        <f>'Camden 24'!$B26+'Camden 24'!$C26</f>
        <v>123.47999999999999</v>
      </c>
      <c r="E26" s="10">
        <f>'Camden 24'!$B26/'Camden 24'!$D26</f>
        <v>0.17112082928409458</v>
      </c>
      <c r="F26" s="11">
        <v>45467</v>
      </c>
      <c r="G26" s="36" t="s">
        <v>8</v>
      </c>
    </row>
    <row r="27" spans="1:7" ht="15.75" customHeight="1" x14ac:dyDescent="0.3">
      <c r="A27" s="12">
        <v>26</v>
      </c>
      <c r="B27" s="13">
        <v>15.19</v>
      </c>
      <c r="C27" s="14">
        <v>69</v>
      </c>
      <c r="D27" s="13">
        <f>'Camden 24'!$B27+'Camden 24'!$C27</f>
        <v>84.19</v>
      </c>
      <c r="E27" s="15">
        <f>'Camden 24'!$B27/'Camden 24'!$D27</f>
        <v>0.18042522864948332</v>
      </c>
      <c r="F27" s="11">
        <v>45474</v>
      </c>
      <c r="G27" s="36" t="s">
        <v>8</v>
      </c>
    </row>
    <row r="28" spans="1:7" ht="15.75" customHeight="1" x14ac:dyDescent="0.3">
      <c r="A28" s="35">
        <v>27</v>
      </c>
      <c r="B28" s="8">
        <v>32.72</v>
      </c>
      <c r="C28" s="9">
        <v>99.94</v>
      </c>
      <c r="D28" s="8">
        <f>'Camden 24'!$B28+'Camden 24'!$C28</f>
        <v>132.66</v>
      </c>
      <c r="E28" s="10">
        <f>'Camden 24'!$B28/'Camden 24'!$D28</f>
        <v>0.24664556007839589</v>
      </c>
      <c r="F28" s="11">
        <v>45481</v>
      </c>
      <c r="G28" s="36" t="s">
        <v>8</v>
      </c>
    </row>
    <row r="29" spans="1:7" ht="15.75" customHeight="1" x14ac:dyDescent="0.3">
      <c r="A29" s="12">
        <v>28</v>
      </c>
      <c r="B29" s="13"/>
      <c r="C29" s="14"/>
      <c r="D29" s="13"/>
      <c r="E29" s="15"/>
      <c r="F29" s="11">
        <v>45488</v>
      </c>
      <c r="G29" s="36" t="s">
        <v>8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8</v>
      </c>
    </row>
    <row r="31" spans="1:7" ht="15.75" customHeight="1" x14ac:dyDescent="0.3">
      <c r="A31" s="12">
        <v>30</v>
      </c>
      <c r="B31" s="13">
        <v>41.84</v>
      </c>
      <c r="C31" s="14">
        <v>147.29</v>
      </c>
      <c r="D31" s="13">
        <f>'Camden 24'!$B31+'Camden 24'!$C31</f>
        <v>189.13</v>
      </c>
      <c r="E31" s="15">
        <f>'Camden 24'!$B31/'Camden 24'!$D31</f>
        <v>0.22122349706551053</v>
      </c>
      <c r="F31" s="11">
        <v>45502</v>
      </c>
      <c r="G31" s="36" t="s">
        <v>8</v>
      </c>
    </row>
    <row r="32" spans="1:7" ht="15.75" customHeight="1" x14ac:dyDescent="0.3">
      <c r="A32" s="35">
        <v>31</v>
      </c>
      <c r="B32" s="8">
        <v>51.3</v>
      </c>
      <c r="C32" s="9">
        <v>152.97</v>
      </c>
      <c r="D32" s="8">
        <f>'Camden 24'!$B32+'Camden 24'!$C32</f>
        <v>204.26999999999998</v>
      </c>
      <c r="E32" s="10">
        <f>'Camden 24'!$B32/'Camden 24'!$D32</f>
        <v>0.25113819944191512</v>
      </c>
      <c r="F32" s="11">
        <v>45509</v>
      </c>
      <c r="G32" s="36" t="s">
        <v>8</v>
      </c>
    </row>
    <row r="33" spans="1:7" ht="15.75" customHeight="1" x14ac:dyDescent="0.3">
      <c r="A33" s="12">
        <v>32</v>
      </c>
      <c r="B33" s="13">
        <v>77.459999999999994</v>
      </c>
      <c r="C33" s="14">
        <v>155.62</v>
      </c>
      <c r="D33" s="13">
        <f>'Camden 24'!$B33+'Camden 24'!$C33</f>
        <v>233.07999999999998</v>
      </c>
      <c r="E33" s="15">
        <f>'Camden 24'!$B33/'Camden 24'!$D33</f>
        <v>0.3323322464389909</v>
      </c>
      <c r="F33" s="11">
        <v>45516</v>
      </c>
      <c r="G33" s="36" t="s">
        <v>8</v>
      </c>
    </row>
    <row r="34" spans="1:7" ht="15.75" customHeight="1" x14ac:dyDescent="0.3">
      <c r="A34" s="35">
        <v>33</v>
      </c>
      <c r="B34" s="8">
        <v>5.55</v>
      </c>
      <c r="C34" s="9">
        <v>142.18</v>
      </c>
      <c r="D34" s="8">
        <f>'Camden 24'!$B34+'Camden 24'!$C34</f>
        <v>147.73000000000002</v>
      </c>
      <c r="E34" s="10">
        <f>'Camden 24'!$B34/'Camden 24'!$D34</f>
        <v>3.7568537196236373E-2</v>
      </c>
      <c r="F34" s="11">
        <v>45523</v>
      </c>
      <c r="G34" s="36" t="s">
        <v>8</v>
      </c>
    </row>
    <row r="35" spans="1:7" ht="15.75" customHeight="1" x14ac:dyDescent="0.3">
      <c r="A35" s="12">
        <v>34</v>
      </c>
      <c r="B35" s="13">
        <v>4.3600000000000003</v>
      </c>
      <c r="C35" s="14">
        <v>89.83</v>
      </c>
      <c r="D35" s="13">
        <f>'Camden 24'!$B35+'Camden 24'!$C35</f>
        <v>94.19</v>
      </c>
      <c r="E35" s="15">
        <f>'Camden 24'!$B35/'Camden 24'!$D35</f>
        <v>4.6289415012209366E-2</v>
      </c>
      <c r="F35" s="11">
        <v>45530</v>
      </c>
      <c r="G35" s="36" t="s">
        <v>8</v>
      </c>
    </row>
    <row r="36" spans="1:7" ht="15.75" customHeight="1" x14ac:dyDescent="0.3">
      <c r="A36" s="35">
        <v>35</v>
      </c>
      <c r="B36" s="8">
        <v>5.29</v>
      </c>
      <c r="C36" s="9">
        <v>317.64999999999998</v>
      </c>
      <c r="D36" s="8">
        <f>'Camden 24'!$B36+'Camden 24'!$C36</f>
        <v>322.94</v>
      </c>
      <c r="E36" s="10">
        <f>'Camden 24'!$B36/'Camden 24'!$D36</f>
        <v>1.6380751842447513E-2</v>
      </c>
      <c r="F36" s="11">
        <v>45537</v>
      </c>
      <c r="G36" s="36" t="s">
        <v>8</v>
      </c>
    </row>
    <row r="37" spans="1:7" ht="15.75" customHeight="1" x14ac:dyDescent="0.3">
      <c r="A37" s="12">
        <v>36</v>
      </c>
      <c r="B37" s="13">
        <v>24.09</v>
      </c>
      <c r="C37" s="14">
        <v>146.69999999999999</v>
      </c>
      <c r="D37" s="13">
        <f>'Camden 24'!$B37+'Camden 24'!$C37</f>
        <v>170.79</v>
      </c>
      <c r="E37" s="15">
        <f>'Camden 24'!$B37/'Camden 24'!$D37</f>
        <v>0.14105041278763394</v>
      </c>
      <c r="F37" s="11">
        <v>45544</v>
      </c>
      <c r="G37" s="36" t="s">
        <v>8</v>
      </c>
    </row>
    <row r="38" spans="1:7" ht="15.75" customHeight="1" x14ac:dyDescent="0.3">
      <c r="A38" s="35">
        <v>37</v>
      </c>
      <c r="B38" s="8">
        <v>22.81</v>
      </c>
      <c r="C38" s="9">
        <v>106.43</v>
      </c>
      <c r="D38" s="8">
        <f>'Camden 24'!$B38+'Camden 24'!$C38</f>
        <v>129.24</v>
      </c>
      <c r="E38" s="10">
        <f>'Camden 24'!$B38/'Camden 24'!$D38</f>
        <v>0.17649334571340139</v>
      </c>
      <c r="F38" s="11">
        <v>45551</v>
      </c>
      <c r="G38" s="36" t="s">
        <v>8</v>
      </c>
    </row>
    <row r="39" spans="1:7" ht="15.75" customHeight="1" x14ac:dyDescent="0.3">
      <c r="A39" s="12">
        <v>38</v>
      </c>
      <c r="B39" s="13">
        <v>81.569999999999993</v>
      </c>
      <c r="C39" s="14">
        <v>163.43</v>
      </c>
      <c r="D39" s="13">
        <f>'Camden 24'!$B39+'Camden 24'!$C39</f>
        <v>245</v>
      </c>
      <c r="E39" s="15">
        <f>'Camden 24'!$B39/'Camden 24'!$D39</f>
        <v>0.33293877551020407</v>
      </c>
      <c r="F39" s="11">
        <v>45558</v>
      </c>
      <c r="G39" s="36" t="s">
        <v>8</v>
      </c>
    </row>
    <row r="40" spans="1:7" ht="15.75" customHeight="1" x14ac:dyDescent="0.3">
      <c r="A40" s="35">
        <v>39</v>
      </c>
      <c r="B40" s="8">
        <v>61.91</v>
      </c>
      <c r="C40" s="9">
        <v>192.66</v>
      </c>
      <c r="D40" s="8">
        <f>'Camden 24'!$B40+'Camden 24'!$C40</f>
        <v>254.57</v>
      </c>
      <c r="E40" s="10">
        <f>'Camden 24'!$B40/'Camden 24'!$D40</f>
        <v>0.24319440625368266</v>
      </c>
      <c r="F40" s="11">
        <v>45565</v>
      </c>
      <c r="G40" s="36" t="s">
        <v>8</v>
      </c>
    </row>
    <row r="41" spans="1:7" ht="15.75" customHeight="1" x14ac:dyDescent="0.3">
      <c r="A41" s="12">
        <v>40</v>
      </c>
      <c r="B41" s="13">
        <v>44.93</v>
      </c>
      <c r="C41" s="14">
        <v>139.58000000000001</v>
      </c>
      <c r="D41" s="13">
        <f>'Camden 24'!$B41+'Camden 24'!$C41</f>
        <v>184.51000000000002</v>
      </c>
      <c r="E41" s="15">
        <f>'Camden 24'!$B41/'Camden 24'!$D41</f>
        <v>0.24350983686521052</v>
      </c>
      <c r="F41" s="11">
        <v>45572</v>
      </c>
      <c r="G41" s="36" t="s">
        <v>8</v>
      </c>
    </row>
    <row r="42" spans="1:7" ht="15.75" customHeight="1" x14ac:dyDescent="0.3">
      <c r="A42" s="35">
        <v>41</v>
      </c>
      <c r="B42" s="8">
        <v>21.69</v>
      </c>
      <c r="C42" s="9">
        <v>111.5</v>
      </c>
      <c r="D42" s="8">
        <f>'Camden 24'!$B42+'Camden 24'!$C42</f>
        <v>133.19</v>
      </c>
      <c r="E42" s="10">
        <f>'Camden 24'!$B42/'Camden 24'!$D42</f>
        <v>0.16285006381860501</v>
      </c>
      <c r="F42" s="11">
        <v>45579</v>
      </c>
      <c r="G42" s="36" t="s">
        <v>8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8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8</v>
      </c>
    </row>
    <row r="45" spans="1:7" ht="15.75" customHeight="1" x14ac:dyDescent="0.3">
      <c r="A45" s="12">
        <v>44</v>
      </c>
      <c r="B45" s="13">
        <v>29.4</v>
      </c>
      <c r="C45" s="14">
        <v>131.58000000000001</v>
      </c>
      <c r="D45" s="13">
        <f>'Camden 24'!$B45+'Camden 24'!$C45</f>
        <v>160.98000000000002</v>
      </c>
      <c r="E45" s="15">
        <f>'Camden 24'!$B45/'Camden 24'!$D45</f>
        <v>0.18263138278046959</v>
      </c>
      <c r="F45" s="11">
        <v>45600</v>
      </c>
      <c r="G45" s="36" t="s">
        <v>8</v>
      </c>
    </row>
    <row r="46" spans="1:7" ht="15.75" customHeight="1" x14ac:dyDescent="0.3">
      <c r="A46" s="35">
        <v>45</v>
      </c>
      <c r="B46" s="8">
        <v>3.85</v>
      </c>
      <c r="C46" s="9">
        <v>38.4</v>
      </c>
      <c r="D46" s="8">
        <f>'Camden 24'!$B46+'Camden 24'!$C46</f>
        <v>42.25</v>
      </c>
      <c r="E46" s="10">
        <f>'Camden 24'!$B46/'Camden 24'!$D46</f>
        <v>9.1124260355029588E-2</v>
      </c>
      <c r="F46" s="11">
        <v>45606</v>
      </c>
      <c r="G46" s="36" t="s">
        <v>8</v>
      </c>
    </row>
    <row r="47" spans="1:7" ht="15.75" customHeight="1" x14ac:dyDescent="0.3">
      <c r="A47" s="12">
        <v>46</v>
      </c>
      <c r="B47" s="13">
        <v>9.93</v>
      </c>
      <c r="C47" s="14">
        <v>36.18</v>
      </c>
      <c r="D47" s="13">
        <f>'Camden 24'!$B47+'Camden 24'!$C47</f>
        <v>46.11</v>
      </c>
      <c r="E47" s="15">
        <f>'Camden 24'!$B47/'Camden 24'!$D47</f>
        <v>0.21535458685751463</v>
      </c>
      <c r="F47" s="11">
        <v>45612</v>
      </c>
      <c r="G47" s="36" t="s">
        <v>8</v>
      </c>
    </row>
    <row r="48" spans="1:7" ht="15.75" customHeight="1" x14ac:dyDescent="0.3">
      <c r="A48" s="35">
        <v>47</v>
      </c>
      <c r="B48" s="8">
        <v>14.78</v>
      </c>
      <c r="C48" s="9">
        <v>70.25</v>
      </c>
      <c r="D48" s="8">
        <f>'Camden 24'!$B48+'Camden 24'!$C48</f>
        <v>85.03</v>
      </c>
      <c r="E48" s="10">
        <f>'Camden 24'!$B48/'Camden 24'!$D48</f>
        <v>0.17382100435140538</v>
      </c>
      <c r="F48" s="11">
        <v>45620</v>
      </c>
      <c r="G48" s="36" t="s">
        <v>8</v>
      </c>
    </row>
    <row r="49" spans="1:7" ht="15.75" customHeight="1" x14ac:dyDescent="0.3">
      <c r="A49" s="12">
        <v>48</v>
      </c>
      <c r="B49" s="13">
        <v>40.130000000000003</v>
      </c>
      <c r="C49" s="14">
        <v>41.01</v>
      </c>
      <c r="D49" s="13">
        <f>'Camden 24'!$B49+'Camden 24'!$C49</f>
        <v>81.14</v>
      </c>
      <c r="E49" s="15">
        <f>'Camden 24'!$B49/'Camden 24'!$D49</f>
        <v>0.4945772738476707</v>
      </c>
      <c r="F49" s="11">
        <v>45627</v>
      </c>
      <c r="G49" s="36" t="s">
        <v>8</v>
      </c>
    </row>
    <row r="50" spans="1:7" ht="15.75" customHeight="1" x14ac:dyDescent="0.3">
      <c r="A50" s="35">
        <v>49</v>
      </c>
      <c r="B50" s="8">
        <v>0</v>
      </c>
      <c r="C50" s="9">
        <v>21.38</v>
      </c>
      <c r="D50" s="8">
        <f>'Camden 24'!$B50+'Camden 24'!$C50</f>
        <v>21.38</v>
      </c>
      <c r="E50" s="10">
        <f>'Camden 24'!$B50/'Camden 24'!$D50</f>
        <v>0</v>
      </c>
      <c r="F50" s="11">
        <v>45634</v>
      </c>
      <c r="G50" s="36" t="s">
        <v>8</v>
      </c>
    </row>
    <row r="51" spans="1:7" ht="15.75" customHeight="1" x14ac:dyDescent="0.3">
      <c r="A51" s="12">
        <v>50</v>
      </c>
      <c r="B51" s="13">
        <v>34.49</v>
      </c>
      <c r="C51" s="14">
        <v>161.47999999999999</v>
      </c>
      <c r="D51" s="13">
        <f>'Camden 24'!$B51+'Camden 24'!$C51</f>
        <v>195.97</v>
      </c>
      <c r="E51" s="15">
        <f>'Camden 24'!$B51/'Camden 24'!$D51</f>
        <v>0.17599632596826045</v>
      </c>
      <c r="F51" s="11">
        <v>45641</v>
      </c>
      <c r="G51" s="36" t="s">
        <v>8</v>
      </c>
    </row>
    <row r="52" spans="1:7" ht="15.75" customHeight="1" x14ac:dyDescent="0.3">
      <c r="A52" s="35">
        <v>51</v>
      </c>
      <c r="B52" s="8">
        <v>11.48</v>
      </c>
      <c r="C52" s="9">
        <v>90.15</v>
      </c>
      <c r="D52" s="8">
        <f>'Camden 24'!$B52+'Camden 24'!$C52</f>
        <v>101.63000000000001</v>
      </c>
      <c r="E52" s="10">
        <f>'Camden 24'!$B52/'Camden 24'!$D52</f>
        <v>0.11295877201613697</v>
      </c>
      <c r="F52" s="11">
        <v>45648</v>
      </c>
      <c r="G52" s="36" t="s">
        <v>8</v>
      </c>
    </row>
    <row r="53" spans="1:7" ht="15.75" customHeight="1" x14ac:dyDescent="0.3">
      <c r="A53" s="12">
        <v>52</v>
      </c>
      <c r="B53" s="13">
        <v>17.29</v>
      </c>
      <c r="C53" s="14">
        <v>160.59</v>
      </c>
      <c r="D53" s="13">
        <f>'Camden 24'!$B53+'Camden 24'!$C53</f>
        <v>177.88</v>
      </c>
      <c r="E53" s="15">
        <f>'Camden 24'!$B53/'Camden 24'!$D53</f>
        <v>9.7200359793118959E-2</v>
      </c>
      <c r="F53" s="11">
        <v>45655</v>
      </c>
      <c r="G53" s="36" t="s">
        <v>8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19" workbookViewId="0">
      <selection activeCell="B53" sqref="B53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4.96</v>
      </c>
      <c r="C2" s="9">
        <v>49.07</v>
      </c>
      <c r="D2" s="8">
        <f>'Clapham 24'!$B2+'Clapham 24'!$C2</f>
        <v>54.03</v>
      </c>
      <c r="E2" s="10">
        <f>'Clapham 24'!$B2/'Clapham 24'!$D2</f>
        <v>9.1800851378863596E-2</v>
      </c>
      <c r="F2" s="11">
        <v>45292</v>
      </c>
      <c r="G2" s="36" t="s">
        <v>9</v>
      </c>
    </row>
    <row r="3" spans="1:7" ht="14.4" x14ac:dyDescent="0.3">
      <c r="A3" s="12">
        <v>2</v>
      </c>
      <c r="B3" s="13">
        <v>46.79</v>
      </c>
      <c r="C3" s="14">
        <v>81.83</v>
      </c>
      <c r="D3" s="13">
        <f>'Clapham 24'!$B3+'Clapham 24'!$C3</f>
        <v>128.62</v>
      </c>
      <c r="E3" s="15">
        <f>'Clapham 24'!$B3/'Clapham 24'!$D3</f>
        <v>0.36378479241175554</v>
      </c>
      <c r="F3" s="11">
        <v>45299</v>
      </c>
      <c r="G3" s="36" t="s">
        <v>9</v>
      </c>
    </row>
    <row r="4" spans="1:7" ht="14.4" x14ac:dyDescent="0.3">
      <c r="A4" s="35">
        <v>3</v>
      </c>
      <c r="B4" s="8">
        <v>45.42</v>
      </c>
      <c r="C4" s="9">
        <v>39.47</v>
      </c>
      <c r="D4" s="8">
        <f>'Clapham 24'!$B4+'Clapham 24'!$C4</f>
        <v>84.89</v>
      </c>
      <c r="E4" s="10">
        <f>'Clapham 24'!$B4/'Clapham 24'!$D4</f>
        <v>0.53504535280951826</v>
      </c>
      <c r="F4" s="11">
        <v>45313</v>
      </c>
      <c r="G4" s="36" t="s">
        <v>9</v>
      </c>
    </row>
    <row r="5" spans="1:7" ht="14.4" x14ac:dyDescent="0.3">
      <c r="A5" s="12">
        <v>4</v>
      </c>
      <c r="B5" s="13">
        <v>23.6</v>
      </c>
      <c r="C5" s="14">
        <v>64.86</v>
      </c>
      <c r="D5" s="13">
        <f>'Clapham 24'!$B5+'Clapham 24'!$C5</f>
        <v>88.460000000000008</v>
      </c>
      <c r="E5" s="15">
        <f>'Clapham 24'!$B5/'Clapham 24'!$D5</f>
        <v>0.26678724847388652</v>
      </c>
      <c r="F5" s="11">
        <v>45320</v>
      </c>
      <c r="G5" s="36" t="s">
        <v>9</v>
      </c>
    </row>
    <row r="6" spans="1:7" ht="14.4" x14ac:dyDescent="0.3">
      <c r="A6" s="35">
        <v>5</v>
      </c>
      <c r="B6" s="8">
        <v>26.33</v>
      </c>
      <c r="C6" s="9">
        <v>51.25</v>
      </c>
      <c r="D6" s="8">
        <f>'Clapham 24'!$B6+'Clapham 24'!$C6</f>
        <v>77.58</v>
      </c>
      <c r="E6" s="10">
        <f>'Clapham 24'!$B6/'Clapham 24'!$D6</f>
        <v>0.3393915957721062</v>
      </c>
      <c r="F6" s="11">
        <v>45327</v>
      </c>
      <c r="G6" s="36" t="s">
        <v>9</v>
      </c>
    </row>
    <row r="7" spans="1:7" ht="14.4" x14ac:dyDescent="0.3">
      <c r="A7" s="12">
        <v>6</v>
      </c>
      <c r="B7" s="13">
        <v>20.100000000000001</v>
      </c>
      <c r="C7" s="14">
        <v>77.989999999999995</v>
      </c>
      <c r="D7" s="13">
        <f>'Clapham 24'!$B7+'Clapham 24'!$C7</f>
        <v>98.09</v>
      </c>
      <c r="E7" s="15">
        <f>'Clapham 24'!$B7/'Clapham 24'!$D7</f>
        <v>0.20491385462330514</v>
      </c>
      <c r="F7" s="11">
        <v>45334</v>
      </c>
      <c r="G7" s="36" t="s">
        <v>9</v>
      </c>
    </row>
    <row r="8" spans="1:7" ht="14.4" x14ac:dyDescent="0.3">
      <c r="A8" s="35">
        <v>7</v>
      </c>
      <c r="B8" s="8">
        <v>19.18</v>
      </c>
      <c r="C8" s="9">
        <v>76.73</v>
      </c>
      <c r="D8" s="8">
        <f>'Clapham 24'!$B8+'Clapham 24'!$C8</f>
        <v>95.91</v>
      </c>
      <c r="E8" s="10">
        <f>'Clapham 24'!$B8/'Clapham 24'!$D8</f>
        <v>0.19997914711708895</v>
      </c>
      <c r="F8" s="11">
        <v>45341</v>
      </c>
      <c r="G8" s="36" t="s">
        <v>9</v>
      </c>
    </row>
    <row r="9" spans="1:7" ht="14.4" x14ac:dyDescent="0.3">
      <c r="A9" s="12">
        <v>8</v>
      </c>
      <c r="B9" s="13">
        <v>8.6</v>
      </c>
      <c r="C9" s="14">
        <v>77.53</v>
      </c>
      <c r="D9" s="13">
        <f>'Clapham 24'!$B9+'Clapham 24'!$C9</f>
        <v>86.13</v>
      </c>
      <c r="E9" s="15">
        <f>'Clapham 24'!$B9/'Clapham 24'!$D9</f>
        <v>9.984906536630675E-2</v>
      </c>
      <c r="F9" s="11">
        <v>45348</v>
      </c>
      <c r="G9" s="36" t="s">
        <v>9</v>
      </c>
    </row>
    <row r="10" spans="1:7" ht="14.4" x14ac:dyDescent="0.3">
      <c r="A10" s="35">
        <v>9</v>
      </c>
      <c r="B10" s="8">
        <v>11.83</v>
      </c>
      <c r="C10" s="9">
        <v>44.24</v>
      </c>
      <c r="D10" s="8">
        <f>'Clapham 24'!$B10+'Clapham 24'!$C10</f>
        <v>56.07</v>
      </c>
      <c r="E10" s="10">
        <f>'Clapham 24'!$B10/'Clapham 24'!$D10</f>
        <v>0.21098626716604243</v>
      </c>
      <c r="F10" s="11">
        <v>45355</v>
      </c>
      <c r="G10" s="36" t="s">
        <v>9</v>
      </c>
    </row>
    <row r="11" spans="1:7" ht="14.4" x14ac:dyDescent="0.3">
      <c r="A11" s="12">
        <v>10</v>
      </c>
      <c r="B11" s="13">
        <v>2.79</v>
      </c>
      <c r="C11" s="14">
        <v>48.04</v>
      </c>
      <c r="D11" s="13">
        <f>'Clapham 24'!$B11+'Clapham 24'!$C11</f>
        <v>50.83</v>
      </c>
      <c r="E11" s="15">
        <f>'Clapham 24'!$B11/'Clapham 24'!$D11</f>
        <v>5.4888845170175095E-2</v>
      </c>
      <c r="F11" s="11">
        <v>45362</v>
      </c>
      <c r="G11" s="36" t="s">
        <v>9</v>
      </c>
    </row>
    <row r="12" spans="1:7" ht="14.4" x14ac:dyDescent="0.3">
      <c r="A12" s="35">
        <v>11</v>
      </c>
      <c r="B12" s="8">
        <v>17.25</v>
      </c>
      <c r="C12" s="9">
        <v>27.43</v>
      </c>
      <c r="D12" s="8">
        <f>'Clapham 24'!$B12+'Clapham 24'!$C12</f>
        <v>44.68</v>
      </c>
      <c r="E12" s="10">
        <f>'Clapham 24'!$B12/'Clapham 24'!$D12</f>
        <v>0.38607878245299909</v>
      </c>
      <c r="F12" s="11">
        <v>45369</v>
      </c>
      <c r="G12" s="36" t="s">
        <v>9</v>
      </c>
    </row>
    <row r="13" spans="1:7" ht="14.4" x14ac:dyDescent="0.3">
      <c r="A13" s="12">
        <v>12</v>
      </c>
      <c r="B13" s="13">
        <v>36.43</v>
      </c>
      <c r="C13" s="14">
        <v>33.729999999999997</v>
      </c>
      <c r="D13" s="13">
        <f>'Clapham 24'!$B13+'Clapham 24'!$C13</f>
        <v>70.16</v>
      </c>
      <c r="E13" s="15">
        <f>'Clapham 24'!$B13/'Clapham 24'!$D13</f>
        <v>0.51924173318129996</v>
      </c>
      <c r="F13" s="11">
        <v>45376</v>
      </c>
      <c r="G13" s="36" t="s">
        <v>9</v>
      </c>
    </row>
    <row r="14" spans="1:7" ht="14.4" x14ac:dyDescent="0.3">
      <c r="A14" s="35">
        <v>13</v>
      </c>
      <c r="B14" s="8">
        <v>19.62</v>
      </c>
      <c r="C14" s="9">
        <v>57.73</v>
      </c>
      <c r="D14" s="8">
        <f>'Clapham 24'!$B14+'Clapham 24'!$C14</f>
        <v>77.349999999999994</v>
      </c>
      <c r="E14" s="10">
        <f>'Clapham 24'!$B14/'Clapham 24'!$D14</f>
        <v>0.2536522301228184</v>
      </c>
      <c r="F14" s="11">
        <v>45383</v>
      </c>
      <c r="G14" s="36" t="s">
        <v>9</v>
      </c>
    </row>
    <row r="15" spans="1:7" ht="14.4" x14ac:dyDescent="0.3">
      <c r="A15" s="12">
        <v>14</v>
      </c>
      <c r="B15" s="13">
        <v>7.11</v>
      </c>
      <c r="C15" s="14">
        <v>46.05</v>
      </c>
      <c r="D15" s="13">
        <f>'Clapham 24'!$B15+'Clapham 24'!$C15</f>
        <v>53.16</v>
      </c>
      <c r="E15" s="15">
        <f>'Clapham 24'!$B15/'Clapham 24'!$D15</f>
        <v>0.13374717832957111</v>
      </c>
      <c r="F15" s="11">
        <v>45390</v>
      </c>
      <c r="G15" s="36" t="s">
        <v>9</v>
      </c>
    </row>
    <row r="16" spans="1:7" ht="14.4" x14ac:dyDescent="0.3">
      <c r="A16" s="35">
        <v>15</v>
      </c>
      <c r="B16" s="8">
        <v>9.07</v>
      </c>
      <c r="C16" s="9">
        <v>24.85</v>
      </c>
      <c r="D16" s="8">
        <f>'Clapham 24'!$B16+'Clapham 24'!$C16</f>
        <v>33.92</v>
      </c>
      <c r="E16" s="10">
        <f>'Clapham 24'!$B16/'Clapham 24'!$D16</f>
        <v>0.26739386792452829</v>
      </c>
      <c r="F16" s="11">
        <v>45397</v>
      </c>
      <c r="G16" s="36" t="s">
        <v>9</v>
      </c>
    </row>
    <row r="17" spans="1:7" ht="14.4" x14ac:dyDescent="0.3">
      <c r="A17" s="12">
        <v>16</v>
      </c>
      <c r="B17" s="13">
        <v>12.46</v>
      </c>
      <c r="C17" s="14">
        <v>49.01</v>
      </c>
      <c r="D17" s="13">
        <f>'Clapham 24'!$B17+'Clapham 24'!$C17</f>
        <v>61.47</v>
      </c>
      <c r="E17" s="15">
        <f>'Clapham 24'!$B17/'Clapham 24'!$D17</f>
        <v>0.20270050431104605</v>
      </c>
      <c r="F17" s="11">
        <v>45404</v>
      </c>
      <c r="G17" s="36" t="s">
        <v>9</v>
      </c>
    </row>
    <row r="18" spans="1:7" ht="14.4" x14ac:dyDescent="0.3">
      <c r="A18" s="35">
        <v>17</v>
      </c>
      <c r="B18" s="8">
        <v>32.17</v>
      </c>
      <c r="C18" s="9">
        <v>18.91</v>
      </c>
      <c r="D18" s="8">
        <f>'Clapham 24'!$B18+'Clapham 24'!$C18</f>
        <v>51.08</v>
      </c>
      <c r="E18" s="10">
        <f>'Clapham 24'!$B18/'Clapham 24'!$D18</f>
        <v>0.62979639780736107</v>
      </c>
      <c r="F18" s="11">
        <v>45411</v>
      </c>
      <c r="G18" s="36" t="s">
        <v>9</v>
      </c>
    </row>
    <row r="19" spans="1:7" ht="14.4" x14ac:dyDescent="0.3">
      <c r="A19" s="12">
        <v>18</v>
      </c>
      <c r="B19" s="13">
        <v>8.91</v>
      </c>
      <c r="C19" s="14">
        <v>174.9</v>
      </c>
      <c r="D19" s="13">
        <f>'Clapham 24'!$B19+'Clapham 24'!$C19</f>
        <v>183.81</v>
      </c>
      <c r="E19" s="15">
        <f>'Clapham 24'!$B19/'Clapham 24'!$D19</f>
        <v>4.8473967684021547E-2</v>
      </c>
      <c r="F19" s="11">
        <v>45418</v>
      </c>
      <c r="G19" s="36" t="s">
        <v>9</v>
      </c>
    </row>
    <row r="20" spans="1:7" ht="14.4" x14ac:dyDescent="0.3">
      <c r="A20" s="35">
        <v>19</v>
      </c>
      <c r="B20" s="8">
        <v>6.58</v>
      </c>
      <c r="C20" s="9">
        <v>62.7</v>
      </c>
      <c r="D20" s="8">
        <f>'Clapham 24'!$B20+'Clapham 24'!$C20</f>
        <v>69.28</v>
      </c>
      <c r="E20" s="10">
        <f>'Clapham 24'!$B20/'Clapham 24'!$D20</f>
        <v>9.4976905311778284E-2</v>
      </c>
      <c r="F20" s="11">
        <v>45425</v>
      </c>
      <c r="G20" s="36" t="s">
        <v>9</v>
      </c>
    </row>
    <row r="21" spans="1:7" ht="15.75" customHeight="1" x14ac:dyDescent="0.3">
      <c r="A21" s="12">
        <v>20</v>
      </c>
      <c r="B21" s="13">
        <v>14.28</v>
      </c>
      <c r="C21" s="14">
        <v>34.54</v>
      </c>
      <c r="D21" s="13">
        <f>'Clapham 24'!$B21+'Clapham 24'!$C21</f>
        <v>48.82</v>
      </c>
      <c r="E21" s="15">
        <f>'Clapham 24'!$B21/'Clapham 24'!$D21</f>
        <v>0.29250307251126584</v>
      </c>
      <c r="F21" s="11">
        <v>45432</v>
      </c>
      <c r="G21" s="36" t="s">
        <v>9</v>
      </c>
    </row>
    <row r="22" spans="1:7" ht="15.75" customHeight="1" x14ac:dyDescent="0.3">
      <c r="A22" s="35">
        <v>21</v>
      </c>
      <c r="B22" s="8">
        <v>17.64</v>
      </c>
      <c r="C22" s="9">
        <v>73.06</v>
      </c>
      <c r="D22" s="8">
        <f>'Clapham 24'!$B22+'Clapham 24'!$C22</f>
        <v>90.7</v>
      </c>
      <c r="E22" s="10">
        <f>'Clapham 24'!$B22/'Clapham 24'!$D22</f>
        <v>0.19448732083792725</v>
      </c>
      <c r="F22" s="11">
        <v>45439</v>
      </c>
      <c r="G22" s="36" t="s">
        <v>9</v>
      </c>
    </row>
    <row r="23" spans="1:7" ht="15.75" customHeight="1" x14ac:dyDescent="0.3">
      <c r="A23" s="12">
        <v>22</v>
      </c>
      <c r="B23" s="13">
        <v>19.53</v>
      </c>
      <c r="C23" s="14">
        <v>40.94</v>
      </c>
      <c r="D23" s="13">
        <f>'Clapham 24'!$B23+'Clapham 24'!$C23</f>
        <v>60.47</v>
      </c>
      <c r="E23" s="15">
        <f>'Clapham 24'!$B23/'Clapham 24'!$D23</f>
        <v>0.32297006780221599</v>
      </c>
      <c r="F23" s="11">
        <v>45446</v>
      </c>
      <c r="G23" s="36" t="s">
        <v>9</v>
      </c>
    </row>
    <row r="24" spans="1:7" ht="15.75" customHeight="1" x14ac:dyDescent="0.3">
      <c r="A24" s="35">
        <v>23</v>
      </c>
      <c r="B24" s="8">
        <v>14.93</v>
      </c>
      <c r="C24" s="9">
        <v>40.380000000000003</v>
      </c>
      <c r="D24" s="8">
        <f>'Clapham 24'!$B24+'Clapham 24'!$C24</f>
        <v>55.31</v>
      </c>
      <c r="E24" s="10">
        <f>'Clapham 24'!$B24/'Clapham 24'!$D24</f>
        <v>0.26993310432109924</v>
      </c>
      <c r="F24" s="11">
        <v>45453</v>
      </c>
      <c r="G24" s="36" t="s">
        <v>9</v>
      </c>
    </row>
    <row r="25" spans="1:7" ht="15.75" customHeight="1" x14ac:dyDescent="0.3">
      <c r="A25" s="12">
        <v>24</v>
      </c>
      <c r="B25" s="13">
        <v>5.61</v>
      </c>
      <c r="C25" s="14">
        <v>41.93</v>
      </c>
      <c r="D25" s="13">
        <f>'Clapham 24'!$B25+'Clapham 24'!$C25</f>
        <v>47.54</v>
      </c>
      <c r="E25" s="15">
        <f>'Clapham 24'!$B25/'Clapham 24'!$D25</f>
        <v>0.11800588977702987</v>
      </c>
      <c r="F25" s="11">
        <v>45460</v>
      </c>
      <c r="G25" s="36" t="s">
        <v>9</v>
      </c>
    </row>
    <row r="26" spans="1:7" ht="15.75" customHeight="1" x14ac:dyDescent="0.3">
      <c r="A26" s="35">
        <v>25</v>
      </c>
      <c r="B26" s="8">
        <v>5.01</v>
      </c>
      <c r="C26" s="9">
        <v>18.68</v>
      </c>
      <c r="D26" s="8">
        <f>'Clapham 24'!$B26+'Clapham 24'!$C26</f>
        <v>23.689999999999998</v>
      </c>
      <c r="E26" s="10">
        <f>'Clapham 24'!$B26/'Clapham 24'!$D26</f>
        <v>0.21148163782186577</v>
      </c>
      <c r="F26" s="11">
        <v>45467</v>
      </c>
      <c r="G26" s="36" t="s">
        <v>9</v>
      </c>
    </row>
    <row r="27" spans="1:7" ht="15.75" customHeight="1" x14ac:dyDescent="0.3">
      <c r="A27" s="12">
        <v>26</v>
      </c>
      <c r="B27" s="13">
        <v>1.1399999999999999</v>
      </c>
      <c r="C27" s="14">
        <v>109.98</v>
      </c>
      <c r="D27" s="13">
        <f>'Clapham 24'!$B27+'Clapham 24'!$C27</f>
        <v>111.12</v>
      </c>
      <c r="E27" s="15">
        <f>'Clapham 24'!$B27/'Clapham 24'!$D27</f>
        <v>1.0259179265658745E-2</v>
      </c>
      <c r="F27" s="11">
        <v>45474</v>
      </c>
      <c r="G27" s="36" t="s">
        <v>9</v>
      </c>
    </row>
    <row r="28" spans="1:7" ht="15.75" customHeight="1" x14ac:dyDescent="0.3">
      <c r="A28" s="35">
        <v>27</v>
      </c>
      <c r="B28" s="8">
        <v>3.9</v>
      </c>
      <c r="C28" s="9">
        <v>54.25</v>
      </c>
      <c r="D28" s="8">
        <f>'Clapham 24'!$B28+'Clapham 24'!$C28</f>
        <v>58.15</v>
      </c>
      <c r="E28" s="10">
        <f>'Clapham 24'!$B28/'Clapham 24'!$D28</f>
        <v>6.7067927773000857E-2</v>
      </c>
      <c r="F28" s="11">
        <v>45481</v>
      </c>
      <c r="G28" s="36" t="s">
        <v>9</v>
      </c>
    </row>
    <row r="29" spans="1:7" ht="15.75" customHeight="1" x14ac:dyDescent="0.3">
      <c r="A29" s="12">
        <v>28</v>
      </c>
      <c r="B29" s="13">
        <v>7.32</v>
      </c>
      <c r="C29" s="14">
        <v>63.3</v>
      </c>
      <c r="D29" s="13">
        <f>'Clapham 24'!$B29+'Clapham 24'!$C29</f>
        <v>70.62</v>
      </c>
      <c r="E29" s="15">
        <f>'Clapham 24'!$B29/'Clapham 24'!$D29</f>
        <v>0.10365335598980459</v>
      </c>
      <c r="F29" s="11">
        <v>45488</v>
      </c>
      <c r="G29" s="36" t="s">
        <v>9</v>
      </c>
    </row>
    <row r="30" spans="1:7" ht="15.75" customHeight="1" x14ac:dyDescent="0.3">
      <c r="A30" s="35">
        <v>29</v>
      </c>
      <c r="B30" s="8">
        <v>12.23</v>
      </c>
      <c r="C30" s="9">
        <v>29.88</v>
      </c>
      <c r="D30" s="8">
        <f>'Clapham 24'!$B30+'Clapham 24'!$C30</f>
        <v>42.11</v>
      </c>
      <c r="E30" s="10">
        <f>'Clapham 24'!$B30/'Clapham 24'!$D30</f>
        <v>0.29042982664450251</v>
      </c>
      <c r="F30" s="11">
        <v>45495</v>
      </c>
      <c r="G30" s="36" t="s">
        <v>9</v>
      </c>
    </row>
    <row r="31" spans="1:7" ht="15.75" customHeight="1" x14ac:dyDescent="0.3">
      <c r="A31" s="12">
        <v>30</v>
      </c>
      <c r="B31" s="13">
        <v>30.4</v>
      </c>
      <c r="C31" s="14">
        <v>90.36</v>
      </c>
      <c r="D31" s="13">
        <f>'Clapham 24'!$B31+'Clapham 24'!$C31</f>
        <v>120.75999999999999</v>
      </c>
      <c r="E31" s="15">
        <f>'Clapham 24'!$B31/'Clapham 24'!$D31</f>
        <v>0.25173898641934417</v>
      </c>
      <c r="F31" s="11">
        <v>45502</v>
      </c>
      <c r="G31" s="36" t="s">
        <v>9</v>
      </c>
    </row>
    <row r="32" spans="1:7" ht="15.75" customHeight="1" x14ac:dyDescent="0.3">
      <c r="A32" s="35">
        <v>31</v>
      </c>
      <c r="B32" s="8">
        <v>3.84</v>
      </c>
      <c r="C32" s="9">
        <v>45.53</v>
      </c>
      <c r="D32" s="8">
        <f>'Clapham 24'!$B32+'Clapham 24'!$C32</f>
        <v>49.370000000000005</v>
      </c>
      <c r="E32" s="10">
        <f>'Clapham 24'!$B32/'Clapham 24'!$D32</f>
        <v>7.7780028357301995E-2</v>
      </c>
      <c r="F32" s="11">
        <v>45509</v>
      </c>
      <c r="G32" s="36" t="s">
        <v>9</v>
      </c>
    </row>
    <row r="33" spans="1:7" ht="15.75" customHeight="1" x14ac:dyDescent="0.3">
      <c r="A33" s="12">
        <v>32</v>
      </c>
      <c r="B33" s="13">
        <v>27.7</v>
      </c>
      <c r="C33" s="14">
        <v>75.39</v>
      </c>
      <c r="D33" s="13">
        <f>'Clapham 24'!$B33+'Clapham 24'!$C33</f>
        <v>103.09</v>
      </c>
      <c r="E33" s="15">
        <f>'Clapham 24'!$B33/'Clapham 24'!$D33</f>
        <v>0.26869725482588031</v>
      </c>
      <c r="F33" s="11">
        <v>45516</v>
      </c>
      <c r="G33" s="36" t="s">
        <v>9</v>
      </c>
    </row>
    <row r="34" spans="1:7" ht="15.75" customHeight="1" x14ac:dyDescent="0.3">
      <c r="A34" s="35">
        <v>33</v>
      </c>
      <c r="B34" s="8">
        <v>9.66</v>
      </c>
      <c r="C34" s="9">
        <v>126.59</v>
      </c>
      <c r="D34" s="8">
        <f>'Clapham 24'!$B34+'Clapham 24'!$C34</f>
        <v>136.25</v>
      </c>
      <c r="E34" s="10">
        <f>'Clapham 24'!$B34/'Clapham 24'!$D34</f>
        <v>7.0899082568807337E-2</v>
      </c>
      <c r="F34" s="11">
        <v>45523</v>
      </c>
      <c r="G34" s="36" t="s">
        <v>9</v>
      </c>
    </row>
    <row r="35" spans="1:7" ht="15.75" customHeight="1" x14ac:dyDescent="0.3">
      <c r="A35" s="12">
        <v>34</v>
      </c>
      <c r="B35" s="13">
        <v>28.05</v>
      </c>
      <c r="C35" s="14">
        <v>79.62</v>
      </c>
      <c r="D35" s="13">
        <f>'Clapham 24'!$B35+'Clapham 24'!$C35</f>
        <v>107.67</v>
      </c>
      <c r="E35" s="15">
        <f>'Clapham 24'!$B35/'Clapham 24'!$D35</f>
        <v>0.26051825020897185</v>
      </c>
      <c r="F35" s="11">
        <v>45530</v>
      </c>
      <c r="G35" s="36" t="s">
        <v>9</v>
      </c>
    </row>
    <row r="36" spans="1:7" ht="15.75" customHeight="1" x14ac:dyDescent="0.3">
      <c r="A36" s="35">
        <v>35</v>
      </c>
      <c r="B36" s="8">
        <v>13.89</v>
      </c>
      <c r="C36" s="9">
        <v>71.41</v>
      </c>
      <c r="D36" s="8">
        <f>'Clapham 24'!$B36+'Clapham 24'!$C36</f>
        <v>85.3</v>
      </c>
      <c r="E36" s="10">
        <f>'Clapham 24'!$B36/'Clapham 24'!$D36</f>
        <v>0.16283704572098479</v>
      </c>
      <c r="F36" s="11">
        <v>45537</v>
      </c>
      <c r="G36" s="36" t="s">
        <v>9</v>
      </c>
    </row>
    <row r="37" spans="1:7" ht="15.75" customHeight="1" x14ac:dyDescent="0.3">
      <c r="A37" s="12">
        <v>36</v>
      </c>
      <c r="B37" s="13">
        <v>2.91</v>
      </c>
      <c r="C37" s="14">
        <v>19.559999999999999</v>
      </c>
      <c r="D37" s="13">
        <f>'Clapham 24'!$B37+'Clapham 24'!$C37</f>
        <v>22.47</v>
      </c>
      <c r="E37" s="15">
        <f>'Clapham 24'!$B37/'Clapham 24'!$D37</f>
        <v>0.12950600801068093</v>
      </c>
      <c r="F37" s="11">
        <v>45544</v>
      </c>
      <c r="G37" s="36" t="s">
        <v>9</v>
      </c>
    </row>
    <row r="38" spans="1:7" ht="15.75" customHeight="1" x14ac:dyDescent="0.3">
      <c r="A38" s="35">
        <v>37</v>
      </c>
      <c r="B38" s="8">
        <v>3.09</v>
      </c>
      <c r="C38" s="9">
        <v>99.17</v>
      </c>
      <c r="D38" s="8">
        <f>'Clapham 24'!$B38+'Clapham 24'!$C38</f>
        <v>102.26</v>
      </c>
      <c r="E38" s="10">
        <f>'Clapham 24'!$B38/'Clapham 24'!$D38</f>
        <v>3.0217093682769407E-2</v>
      </c>
      <c r="F38" s="11">
        <v>45551</v>
      </c>
      <c r="G38" s="36" t="s">
        <v>9</v>
      </c>
    </row>
    <row r="39" spans="1:7" ht="15.75" customHeight="1" x14ac:dyDescent="0.3">
      <c r="A39" s="12">
        <v>38</v>
      </c>
      <c r="B39" s="13">
        <v>8.41</v>
      </c>
      <c r="C39" s="14">
        <v>44.62</v>
      </c>
      <c r="D39" s="13">
        <f>'Clapham 24'!$B39+'Clapham 24'!$C39</f>
        <v>53.03</v>
      </c>
      <c r="E39" s="15">
        <f>'Clapham 24'!$B39/'Clapham 24'!$D39</f>
        <v>0.15858947765415801</v>
      </c>
      <c r="F39" s="11">
        <v>45558</v>
      </c>
      <c r="G39" s="36" t="s">
        <v>9</v>
      </c>
    </row>
    <row r="40" spans="1:7" ht="15.75" customHeight="1" x14ac:dyDescent="0.3">
      <c r="A40" s="35">
        <v>39</v>
      </c>
      <c r="B40" s="8">
        <v>1.1599999999999999</v>
      </c>
      <c r="C40" s="9">
        <v>33.479999999999997</v>
      </c>
      <c r="D40" s="8">
        <f>'Clapham 24'!$B40+'Clapham 24'!$C40</f>
        <v>34.639999999999993</v>
      </c>
      <c r="E40" s="10">
        <f>'Clapham 24'!$B40/'Clapham 24'!$D40</f>
        <v>3.3487297921478067E-2</v>
      </c>
      <c r="F40" s="11">
        <v>45565</v>
      </c>
      <c r="G40" s="36" t="s">
        <v>9</v>
      </c>
    </row>
    <row r="41" spans="1:7" ht="15.75" customHeight="1" x14ac:dyDescent="0.3">
      <c r="A41" s="12">
        <v>40</v>
      </c>
      <c r="B41" s="13">
        <v>30.86</v>
      </c>
      <c r="C41" s="14">
        <v>77.48</v>
      </c>
      <c r="D41" s="13">
        <f>'Clapham 24'!$B41+'Clapham 24'!$C41</f>
        <v>108.34</v>
      </c>
      <c r="E41" s="15">
        <f>'Clapham 24'!$B41/'Clapham 24'!$D41</f>
        <v>0.28484400959940925</v>
      </c>
      <c r="F41" s="11">
        <v>45572</v>
      </c>
      <c r="G41" s="36" t="s">
        <v>9</v>
      </c>
    </row>
    <row r="42" spans="1:7" ht="15.75" customHeight="1" x14ac:dyDescent="0.3">
      <c r="A42" s="35">
        <v>41</v>
      </c>
      <c r="B42" s="8">
        <v>9.3699999999999992</v>
      </c>
      <c r="C42" s="9">
        <v>67.930000000000007</v>
      </c>
      <c r="D42" s="8">
        <f>'Clapham 24'!$B42+'Clapham 24'!$C42</f>
        <v>77.300000000000011</v>
      </c>
      <c r="E42" s="10">
        <f>'Clapham 24'!$B42/'Clapham 24'!$D42</f>
        <v>0.12121604139715392</v>
      </c>
      <c r="F42" s="11">
        <v>45579</v>
      </c>
      <c r="G42" s="36" t="s">
        <v>9</v>
      </c>
    </row>
    <row r="43" spans="1:7" ht="15.75" customHeight="1" x14ac:dyDescent="0.3">
      <c r="A43" s="12">
        <v>42</v>
      </c>
      <c r="B43" s="13">
        <v>9.2100000000000009</v>
      </c>
      <c r="C43" s="14">
        <v>98.9</v>
      </c>
      <c r="D43" s="13">
        <f>'Clapham 24'!$B43+'Clapham 24'!$C43</f>
        <v>108.11000000000001</v>
      </c>
      <c r="E43" s="15">
        <f>'Clapham 24'!$B43/'Clapham 24'!$D43</f>
        <v>8.519100915733975E-2</v>
      </c>
      <c r="F43" s="11">
        <v>45586</v>
      </c>
      <c r="G43" s="36" t="s">
        <v>9</v>
      </c>
    </row>
    <row r="44" spans="1:7" ht="15.75" customHeight="1" x14ac:dyDescent="0.3">
      <c r="A44" s="35">
        <v>43</v>
      </c>
      <c r="B44" s="8">
        <v>13.71</v>
      </c>
      <c r="C44" s="9">
        <v>52.7</v>
      </c>
      <c r="D44" s="8">
        <f>'Clapham 24'!$B44+'Clapham 24'!$C44</f>
        <v>66.41</v>
      </c>
      <c r="E44" s="10">
        <f>'Clapham 24'!$B44/'Clapham 24'!$D44</f>
        <v>0.20644481252823371</v>
      </c>
      <c r="F44" s="11">
        <v>45593</v>
      </c>
      <c r="G44" s="36" t="s">
        <v>9</v>
      </c>
    </row>
    <row r="45" spans="1:7" ht="15.75" customHeight="1" x14ac:dyDescent="0.3">
      <c r="A45" s="12">
        <v>44</v>
      </c>
      <c r="B45" s="13">
        <v>0</v>
      </c>
      <c r="C45" s="14">
        <v>156.34</v>
      </c>
      <c r="D45" s="13">
        <f>'Clapham 24'!$B45+'Clapham 24'!$C45</f>
        <v>156.34</v>
      </c>
      <c r="E45" s="15">
        <f>'Clapham 24'!$B45/'Clapham 24'!$D45</f>
        <v>0</v>
      </c>
      <c r="F45" s="11">
        <v>45600</v>
      </c>
      <c r="G45" s="36" t="s">
        <v>9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9</v>
      </c>
    </row>
    <row r="47" spans="1:7" ht="15.75" customHeight="1" x14ac:dyDescent="0.3">
      <c r="A47" s="12">
        <v>46</v>
      </c>
      <c r="B47" s="13">
        <v>20.57</v>
      </c>
      <c r="C47" s="14">
        <v>75.73</v>
      </c>
      <c r="D47" s="13">
        <f>'Clapham 24'!$B47+'Clapham 24'!$C47</f>
        <v>96.300000000000011</v>
      </c>
      <c r="E47" s="15">
        <f>'Clapham 24'!$B47/'Clapham 24'!$D47</f>
        <v>0.21360332294911732</v>
      </c>
      <c r="F47" s="11">
        <v>45612</v>
      </c>
      <c r="G47" s="36" t="s">
        <v>9</v>
      </c>
    </row>
    <row r="48" spans="1:7" ht="15.75" customHeight="1" x14ac:dyDescent="0.3">
      <c r="A48" s="35">
        <v>47</v>
      </c>
      <c r="B48" s="8">
        <v>2.46</v>
      </c>
      <c r="C48" s="9">
        <v>94.2</v>
      </c>
      <c r="D48" s="8">
        <f>'Clapham 24'!$B48+'Clapham 24'!$C48</f>
        <v>96.66</v>
      </c>
      <c r="E48" s="10">
        <f>'Clapham 24'!$B48/'Clapham 24'!$D48</f>
        <v>2.5450031036623216E-2</v>
      </c>
      <c r="F48" s="11">
        <v>45620</v>
      </c>
      <c r="G48" s="36" t="s">
        <v>9</v>
      </c>
    </row>
    <row r="49" spans="1:17" ht="15.75" customHeight="1" x14ac:dyDescent="0.3">
      <c r="A49" s="12">
        <v>48</v>
      </c>
      <c r="B49" s="13">
        <v>4.5</v>
      </c>
      <c r="C49" s="14">
        <v>49.2</v>
      </c>
      <c r="D49" s="13">
        <f>'Clapham 24'!$B49+'Clapham 24'!$C49</f>
        <v>53.7</v>
      </c>
      <c r="E49" s="15">
        <f>'Clapham 24'!$B49/'Clapham 24'!$D49</f>
        <v>8.3798882681564241E-2</v>
      </c>
      <c r="F49" s="11">
        <v>45627</v>
      </c>
      <c r="G49" s="36" t="s">
        <v>9</v>
      </c>
    </row>
    <row r="50" spans="1:17" ht="15.75" customHeight="1" x14ac:dyDescent="0.3">
      <c r="A50" s="35">
        <v>49</v>
      </c>
      <c r="B50" s="8">
        <v>25.29</v>
      </c>
      <c r="C50" s="9">
        <v>69.34</v>
      </c>
      <c r="D50" s="8">
        <f>'Clapham 24'!$B50+'Clapham 24'!$C50</f>
        <v>94.63</v>
      </c>
      <c r="E50" s="10">
        <f>'Clapham 24'!$B50/'Clapham 24'!$D50</f>
        <v>0.26725140019021454</v>
      </c>
      <c r="F50" s="11">
        <v>45634</v>
      </c>
      <c r="G50" s="36" t="s">
        <v>9</v>
      </c>
    </row>
    <row r="51" spans="1:17" ht="15.75" customHeight="1" x14ac:dyDescent="0.3">
      <c r="A51" s="12">
        <v>50</v>
      </c>
      <c r="B51" s="13">
        <v>12.11</v>
      </c>
      <c r="C51" s="14">
        <v>43.29</v>
      </c>
      <c r="D51" s="13">
        <f>'Clapham 24'!$B51+'Clapham 24'!$C51</f>
        <v>55.4</v>
      </c>
      <c r="E51" s="15">
        <f>'Clapham 24'!$B51/'Clapham 24'!$D51</f>
        <v>0.21859205776173285</v>
      </c>
      <c r="F51" s="11">
        <v>45641</v>
      </c>
      <c r="G51" s="36" t="s">
        <v>9</v>
      </c>
    </row>
    <row r="52" spans="1:17" ht="15.75" customHeight="1" x14ac:dyDescent="0.3">
      <c r="A52" s="35">
        <v>51</v>
      </c>
      <c r="B52" s="8">
        <v>15.68</v>
      </c>
      <c r="C52" s="9">
        <v>113.52</v>
      </c>
      <c r="D52" s="8">
        <f>'Clapham 24'!$B52+'Clapham 24'!$C52</f>
        <v>129.19999999999999</v>
      </c>
      <c r="E52" s="10">
        <f>'Clapham 24'!$B52/'Clapham 24'!$D52</f>
        <v>0.12136222910216719</v>
      </c>
      <c r="F52" s="11">
        <v>45648</v>
      </c>
      <c r="G52" s="36" t="s">
        <v>9</v>
      </c>
    </row>
    <row r="53" spans="1:17" ht="15.75" customHeight="1" x14ac:dyDescent="0.3">
      <c r="A53" s="12">
        <v>52</v>
      </c>
      <c r="B53" s="13">
        <v>33.58</v>
      </c>
      <c r="C53" s="14">
        <v>64.48</v>
      </c>
      <c r="D53" s="13">
        <f>'Clapham 24'!$B53+'Clapham 24'!$C53</f>
        <v>98.06</v>
      </c>
      <c r="E53" s="15">
        <f>'Clapham 24'!$B53/'Clapham 24'!$D53</f>
        <v>0.34244340199877621</v>
      </c>
      <c r="F53" s="11">
        <v>45655</v>
      </c>
      <c r="G53" s="36" t="s">
        <v>9</v>
      </c>
    </row>
    <row r="54" spans="1:17" ht="15.75" customHeight="1" x14ac:dyDescent="0.3">
      <c r="A54" s="16"/>
      <c r="B54" s="8"/>
      <c r="C54" s="9"/>
      <c r="D54" s="17"/>
      <c r="E54" s="10"/>
      <c r="F54" s="19"/>
      <c r="G54" s="36"/>
    </row>
    <row r="55" spans="1:17" ht="15.75" customHeight="1" x14ac:dyDescent="0.3">
      <c r="A55" s="12"/>
      <c r="B55" s="21"/>
      <c r="C55" s="22"/>
      <c r="D55" s="13"/>
      <c r="E55" s="15"/>
      <c r="F55" s="23"/>
      <c r="G55" s="24"/>
      <c r="Q55" s="32" t="s">
        <v>10</v>
      </c>
    </row>
    <row r="56" spans="1:17" ht="15.75" customHeight="1" x14ac:dyDescent="0.3">
      <c r="A56" s="12"/>
      <c r="B56" s="21"/>
      <c r="C56" s="22"/>
      <c r="D56" s="13"/>
      <c r="E56" s="15"/>
      <c r="F56" s="23"/>
      <c r="G56" s="24"/>
    </row>
    <row r="57" spans="1:17" ht="15.75" customHeight="1" x14ac:dyDescent="0.3">
      <c r="A57" s="12"/>
      <c r="B57" s="21"/>
      <c r="C57" s="22"/>
      <c r="D57" s="13"/>
      <c r="E57" s="15"/>
      <c r="F57" s="23"/>
      <c r="G57" s="24"/>
    </row>
    <row r="58" spans="1:17" ht="15.75" customHeight="1" x14ac:dyDescent="0.3">
      <c r="A58" s="12"/>
      <c r="B58" s="21"/>
      <c r="C58" s="22"/>
      <c r="D58" s="13"/>
      <c r="E58" s="15"/>
      <c r="F58" s="23"/>
      <c r="G58" s="24"/>
    </row>
    <row r="59" spans="1:17" ht="15.75" customHeight="1" x14ac:dyDescent="0.3">
      <c r="A59" s="12"/>
      <c r="B59" s="21"/>
      <c r="C59" s="22"/>
      <c r="D59" s="13"/>
      <c r="E59" s="15"/>
      <c r="F59" s="23"/>
      <c r="G59" s="24"/>
    </row>
    <row r="60" spans="1:17" ht="15.75" customHeight="1" x14ac:dyDescent="0.3">
      <c r="A60" s="12"/>
      <c r="B60" s="21"/>
      <c r="C60" s="22"/>
      <c r="D60" s="13"/>
      <c r="E60" s="15"/>
      <c r="F60" s="23"/>
      <c r="G60" s="24"/>
    </row>
    <row r="61" spans="1:17" ht="15.75" customHeight="1" x14ac:dyDescent="0.3">
      <c r="A61" s="12"/>
      <c r="B61" s="21"/>
      <c r="C61" s="22"/>
      <c r="D61" s="13"/>
      <c r="E61" s="15"/>
      <c r="F61" s="23"/>
      <c r="G61" s="24"/>
    </row>
    <row r="62" spans="1:17" ht="15.75" customHeight="1" x14ac:dyDescent="0.3">
      <c r="A62" s="12"/>
      <c r="B62" s="21"/>
      <c r="C62" s="22"/>
      <c r="D62" s="13"/>
      <c r="E62" s="15"/>
      <c r="F62" s="23"/>
      <c r="G62" s="24"/>
    </row>
    <row r="63" spans="1:17" ht="15.75" customHeight="1" x14ac:dyDescent="0.3">
      <c r="A63" s="12"/>
      <c r="B63" s="21"/>
      <c r="C63" s="22"/>
      <c r="D63" s="13"/>
      <c r="E63" s="15"/>
      <c r="F63" s="23"/>
      <c r="G63" s="24"/>
    </row>
    <row r="64" spans="1:17" ht="15.75" customHeight="1" x14ac:dyDescent="0.3">
      <c r="A64" s="12"/>
      <c r="B64" s="21"/>
      <c r="C64" s="22"/>
      <c r="D64" s="13"/>
      <c r="E64" s="15"/>
      <c r="F64" s="23"/>
      <c r="G64" s="24"/>
    </row>
    <row r="65" spans="1:7" ht="15.75" customHeight="1" x14ac:dyDescent="0.3">
      <c r="A65" s="12"/>
      <c r="B65" s="21"/>
      <c r="C65" s="22"/>
      <c r="D65" s="13"/>
      <c r="E65" s="15"/>
      <c r="F65" s="23"/>
      <c r="G65" s="24"/>
    </row>
    <row r="66" spans="1:7" ht="15.75" customHeight="1" x14ac:dyDescent="0.3">
      <c r="A66" s="12"/>
      <c r="B66" s="21"/>
      <c r="C66" s="22"/>
      <c r="D66" s="13"/>
      <c r="E66" s="15"/>
      <c r="F66" s="23"/>
      <c r="G66" s="24"/>
    </row>
    <row r="67" spans="1:7" ht="15.75" customHeight="1" x14ac:dyDescent="0.3">
      <c r="A67" s="35"/>
      <c r="B67" s="25"/>
      <c r="C67" s="26"/>
      <c r="D67" s="8"/>
      <c r="E67" s="10"/>
      <c r="F67" s="27"/>
      <c r="G67" s="36"/>
    </row>
    <row r="68" spans="1:7" ht="15.75" customHeight="1" x14ac:dyDescent="0.3">
      <c r="A68" s="35"/>
      <c r="B68" s="25"/>
      <c r="C68" s="26"/>
      <c r="D68" s="8"/>
      <c r="E68" s="10"/>
      <c r="F68" s="27"/>
      <c r="G68" s="36"/>
    </row>
    <row r="69" spans="1:7" ht="15.75" customHeight="1" x14ac:dyDescent="0.3">
      <c r="A69" s="35"/>
      <c r="B69" s="25"/>
      <c r="C69" s="26"/>
      <c r="D69" s="8"/>
      <c r="E69" s="10"/>
      <c r="F69" s="27"/>
      <c r="G69" s="36"/>
    </row>
    <row r="70" spans="1:7" ht="15.75" customHeight="1" x14ac:dyDescent="0.3">
      <c r="A70" s="35"/>
      <c r="B70" s="25"/>
      <c r="C70" s="26"/>
      <c r="D70" s="8"/>
      <c r="E70" s="10"/>
      <c r="F70" s="27"/>
      <c r="G70" s="36"/>
    </row>
    <row r="71" spans="1:7" ht="15.75" customHeight="1" x14ac:dyDescent="0.3">
      <c r="A71" s="35"/>
      <c r="B71" s="25"/>
      <c r="C71" s="26"/>
      <c r="D71" s="8"/>
      <c r="E71" s="10"/>
      <c r="F71" s="27"/>
      <c r="G71" s="36"/>
    </row>
    <row r="72" spans="1:7" ht="15.75" customHeight="1" x14ac:dyDescent="0.3">
      <c r="A72" s="35"/>
      <c r="B72" s="25"/>
      <c r="C72" s="26"/>
      <c r="D72" s="8"/>
      <c r="E72" s="10"/>
      <c r="F72" s="27"/>
      <c r="G72" s="36"/>
    </row>
    <row r="73" spans="1:7" ht="15.75" customHeight="1" x14ac:dyDescent="0.3">
      <c r="A73" s="35"/>
      <c r="B73" s="25"/>
      <c r="C73" s="26"/>
      <c r="D73" s="8"/>
      <c r="E73" s="10"/>
      <c r="F73" s="27"/>
      <c r="G73" s="36"/>
    </row>
    <row r="74" spans="1:7" ht="15.75" customHeight="1" x14ac:dyDescent="0.3">
      <c r="A74" s="35"/>
      <c r="B74" s="25"/>
      <c r="C74" s="26"/>
      <c r="D74" s="8"/>
      <c r="E74" s="10"/>
      <c r="F74" s="27"/>
      <c r="G74" s="36"/>
    </row>
    <row r="75" spans="1:7" ht="15.75" customHeight="1" x14ac:dyDescent="0.3">
      <c r="A75" s="35"/>
      <c r="B75" s="25"/>
      <c r="C75" s="26"/>
      <c r="D75" s="8"/>
      <c r="E75" s="10"/>
      <c r="F75" s="27"/>
      <c r="G75" s="36"/>
    </row>
    <row r="76" spans="1:7" ht="15.75" customHeight="1" x14ac:dyDescent="0.3">
      <c r="A76" s="35"/>
      <c r="B76" s="25"/>
      <c r="C76" s="26"/>
      <c r="D76" s="8"/>
      <c r="E76" s="10"/>
      <c r="F76" s="27"/>
      <c r="G76" s="36"/>
    </row>
    <row r="77" spans="1:7" ht="15.75" customHeight="1" x14ac:dyDescent="0.3">
      <c r="A77" s="35"/>
      <c r="B77" s="25"/>
      <c r="C77" s="26"/>
      <c r="D77" s="8"/>
      <c r="E77" s="10"/>
      <c r="F77" s="27"/>
      <c r="G77" s="36"/>
    </row>
    <row r="78" spans="1:7" ht="15.75" customHeight="1" x14ac:dyDescent="0.3">
      <c r="A78" s="35"/>
      <c r="B78" s="25"/>
      <c r="C78" s="26"/>
      <c r="D78" s="8"/>
      <c r="E78" s="10"/>
      <c r="F78" s="27"/>
      <c r="G78" s="36"/>
    </row>
    <row r="79" spans="1:7" ht="15.75" customHeight="1" x14ac:dyDescent="0.3">
      <c r="A79" s="12"/>
      <c r="B79" s="21"/>
      <c r="C79" s="22"/>
      <c r="D79" s="13"/>
      <c r="E79" s="15"/>
      <c r="F79" s="23"/>
      <c r="G79" s="24"/>
    </row>
    <row r="80" spans="1:7" ht="15.75" customHeight="1" x14ac:dyDescent="0.3">
      <c r="A80" s="12"/>
      <c r="B80" s="21"/>
      <c r="C80" s="22"/>
      <c r="D80" s="13"/>
      <c r="E80" s="15"/>
      <c r="F80" s="23"/>
      <c r="G80" s="24"/>
    </row>
    <row r="81" spans="1:7" ht="15.75" customHeight="1" x14ac:dyDescent="0.3">
      <c r="A81" s="12"/>
      <c r="B81" s="21"/>
      <c r="C81" s="22"/>
      <c r="D81" s="13"/>
      <c r="E81" s="15"/>
      <c r="F81" s="23"/>
      <c r="G81" s="24"/>
    </row>
    <row r="82" spans="1:7" ht="15.75" customHeight="1" x14ac:dyDescent="0.3">
      <c r="A82" s="12"/>
      <c r="B82" s="21"/>
      <c r="C82" s="22"/>
      <c r="D82" s="13"/>
      <c r="E82" s="15"/>
      <c r="F82" s="23"/>
      <c r="G82" s="24"/>
    </row>
    <row r="83" spans="1:7" ht="15.75" customHeight="1" x14ac:dyDescent="0.3">
      <c r="A83" s="12"/>
      <c r="B83" s="21"/>
      <c r="C83" s="22"/>
      <c r="D83" s="13"/>
      <c r="E83" s="15"/>
      <c r="F83" s="23"/>
      <c r="G83" s="24"/>
    </row>
    <row r="84" spans="1:7" ht="15.75" customHeight="1" x14ac:dyDescent="0.3">
      <c r="A84" s="12"/>
      <c r="B84" s="21"/>
      <c r="C84" s="22"/>
      <c r="D84" s="13"/>
      <c r="E84" s="15"/>
      <c r="F84" s="23"/>
      <c r="G84" s="24"/>
    </row>
    <row r="85" spans="1:7" ht="15.75" customHeight="1" x14ac:dyDescent="0.3">
      <c r="A85" s="12"/>
      <c r="B85" s="21"/>
      <c r="C85" s="22"/>
      <c r="D85" s="13"/>
      <c r="E85" s="15"/>
      <c r="F85" s="23"/>
      <c r="G85" s="24"/>
    </row>
    <row r="86" spans="1:7" ht="15.75" customHeight="1" x14ac:dyDescent="0.3">
      <c r="A86" s="12"/>
      <c r="B86" s="21"/>
      <c r="C86" s="22"/>
      <c r="D86" s="13"/>
      <c r="E86" s="15"/>
      <c r="F86" s="23"/>
      <c r="G86" s="24"/>
    </row>
    <row r="87" spans="1:7" ht="15.75" customHeight="1" x14ac:dyDescent="0.3">
      <c r="A87" s="12"/>
      <c r="B87" s="21"/>
      <c r="C87" s="22"/>
      <c r="D87" s="13"/>
      <c r="E87" s="15"/>
      <c r="F87" s="23"/>
      <c r="G87" s="24"/>
    </row>
    <row r="88" spans="1:7" ht="15.75" customHeight="1" x14ac:dyDescent="0.3">
      <c r="A88" s="12"/>
      <c r="B88" s="21"/>
      <c r="C88" s="22"/>
      <c r="D88" s="13"/>
      <c r="E88" s="15"/>
      <c r="F88" s="23"/>
      <c r="G88" s="24"/>
    </row>
    <row r="89" spans="1:7" ht="15.75" customHeight="1" x14ac:dyDescent="0.3">
      <c r="A89" s="12"/>
      <c r="B89" s="21"/>
      <c r="C89" s="22"/>
      <c r="D89" s="13"/>
      <c r="E89" s="15"/>
      <c r="F89" s="23"/>
      <c r="G89" s="24"/>
    </row>
    <row r="90" spans="1:7" ht="15.75" customHeight="1" x14ac:dyDescent="0.3">
      <c r="A90" s="12"/>
      <c r="B90" s="21"/>
      <c r="C90" s="22"/>
      <c r="D90" s="13"/>
      <c r="E90" s="15"/>
      <c r="F90" s="23"/>
      <c r="G90" s="24"/>
    </row>
    <row r="91" spans="1:7" ht="15.75" customHeight="1" x14ac:dyDescent="0.3">
      <c r="A91" s="35"/>
      <c r="B91" s="25"/>
      <c r="C91" s="26"/>
      <c r="D91" s="8"/>
      <c r="E91" s="10"/>
      <c r="F91" s="27"/>
      <c r="G91" s="36"/>
    </row>
    <row r="92" spans="1:7" ht="15.75" customHeight="1" x14ac:dyDescent="0.3">
      <c r="A92" s="35"/>
      <c r="B92" s="25"/>
      <c r="C92" s="26"/>
      <c r="D92" s="8"/>
      <c r="E92" s="10"/>
      <c r="F92" s="27"/>
      <c r="G92" s="36"/>
    </row>
    <row r="93" spans="1:7" ht="15.75" customHeight="1" x14ac:dyDescent="0.3">
      <c r="A93" s="35"/>
      <c r="B93" s="25"/>
      <c r="C93" s="26"/>
      <c r="D93" s="8"/>
      <c r="E93" s="10"/>
      <c r="F93" s="27"/>
      <c r="G93" s="36"/>
    </row>
    <row r="94" spans="1:7" ht="15.75" customHeight="1" x14ac:dyDescent="0.3">
      <c r="A94" s="35"/>
      <c r="B94" s="25"/>
      <c r="C94" s="26"/>
      <c r="D94" s="8"/>
      <c r="E94" s="10"/>
      <c r="F94" s="27"/>
      <c r="G94" s="36"/>
    </row>
    <row r="95" spans="1:7" ht="15.75" customHeight="1" x14ac:dyDescent="0.3">
      <c r="A95" s="35"/>
      <c r="B95" s="25"/>
      <c r="C95" s="26"/>
      <c r="D95" s="8"/>
      <c r="E95" s="10"/>
      <c r="F95" s="27"/>
      <c r="G95" s="36"/>
    </row>
    <row r="96" spans="1:7" ht="15.75" customHeight="1" x14ac:dyDescent="0.3">
      <c r="A96" s="35"/>
      <c r="B96" s="25"/>
      <c r="C96" s="26"/>
      <c r="D96" s="8"/>
      <c r="E96" s="10"/>
      <c r="F96" s="27"/>
      <c r="G96" s="36"/>
    </row>
    <row r="97" spans="1:7" ht="15.75" customHeight="1" x14ac:dyDescent="0.3">
      <c r="A97" s="35"/>
      <c r="B97" s="25"/>
      <c r="C97" s="26"/>
      <c r="D97" s="8"/>
      <c r="E97" s="10"/>
      <c r="F97" s="27"/>
      <c r="G97" s="36"/>
    </row>
    <row r="98" spans="1:7" ht="15.75" customHeight="1" x14ac:dyDescent="0.3">
      <c r="A98" s="35"/>
      <c r="B98" s="25"/>
      <c r="C98" s="26"/>
      <c r="D98" s="8"/>
      <c r="E98" s="10"/>
      <c r="F98" s="27"/>
      <c r="G98" s="36"/>
    </row>
    <row r="99" spans="1:7" ht="15.75" customHeight="1" x14ac:dyDescent="0.3">
      <c r="A99" s="35"/>
      <c r="B99" s="25"/>
      <c r="C99" s="26"/>
      <c r="D99" s="8"/>
      <c r="E99" s="10"/>
      <c r="F99" s="27"/>
      <c r="G99" s="36"/>
    </row>
    <row r="100" spans="1:7" ht="15.75" customHeight="1" x14ac:dyDescent="0.3">
      <c r="A100" s="35"/>
      <c r="B100" s="25"/>
      <c r="C100" s="26"/>
      <c r="D100" s="8"/>
      <c r="E100" s="10"/>
      <c r="F100" s="27"/>
      <c r="G100" s="36"/>
    </row>
    <row r="101" spans="1:7" ht="15.75" customHeight="1" x14ac:dyDescent="0.3">
      <c r="A101" s="35"/>
      <c r="B101" s="25"/>
      <c r="C101" s="26"/>
      <c r="D101" s="8"/>
      <c r="E101" s="10"/>
      <c r="F101" s="27"/>
      <c r="G101" s="36"/>
    </row>
    <row r="102" spans="1:7" ht="15.75" customHeight="1" x14ac:dyDescent="0.3">
      <c r="A102" s="35"/>
      <c r="B102" s="25"/>
      <c r="C102" s="26"/>
      <c r="D102" s="8"/>
      <c r="E102" s="10"/>
      <c r="F102" s="27"/>
      <c r="G102" s="36"/>
    </row>
    <row r="103" spans="1:7" ht="15.75" customHeight="1" x14ac:dyDescent="0.3">
      <c r="A103" s="12"/>
      <c r="B103" s="21"/>
      <c r="C103" s="22"/>
      <c r="D103" s="13"/>
      <c r="E103" s="15"/>
      <c r="F103" s="23"/>
      <c r="G103" s="24"/>
    </row>
    <row r="104" spans="1:7" ht="15.75" customHeight="1" x14ac:dyDescent="0.3">
      <c r="A104" s="12"/>
      <c r="B104" s="21"/>
      <c r="C104" s="22"/>
      <c r="D104" s="13"/>
      <c r="E104" s="15"/>
      <c r="F104" s="23"/>
      <c r="G104" s="24"/>
    </row>
    <row r="105" spans="1:7" ht="15.75" customHeight="1" x14ac:dyDescent="0.3">
      <c r="A105" s="12"/>
      <c r="B105" s="21"/>
      <c r="C105" s="22"/>
      <c r="D105" s="13"/>
      <c r="E105" s="15"/>
      <c r="F105" s="23"/>
      <c r="G105" s="24"/>
    </row>
    <row r="106" spans="1:7" ht="15.75" customHeight="1" x14ac:dyDescent="0.3">
      <c r="A106" s="12"/>
      <c r="B106" s="21"/>
      <c r="C106" s="22"/>
      <c r="D106" s="13"/>
      <c r="E106" s="15"/>
      <c r="F106" s="23"/>
      <c r="G106" s="24"/>
    </row>
    <row r="107" spans="1:7" ht="15.75" customHeight="1" x14ac:dyDescent="0.3">
      <c r="A107" s="12"/>
      <c r="B107" s="21"/>
      <c r="C107" s="22"/>
      <c r="D107" s="13"/>
      <c r="E107" s="15"/>
      <c r="F107" s="23"/>
      <c r="G107" s="24"/>
    </row>
    <row r="108" spans="1:7" ht="15.75" customHeight="1" x14ac:dyDescent="0.3">
      <c r="A108" s="12"/>
      <c r="B108" s="21"/>
      <c r="C108" s="22"/>
      <c r="D108" s="13"/>
      <c r="E108" s="15"/>
      <c r="F108" s="23"/>
      <c r="G108" s="24"/>
    </row>
    <row r="109" spans="1:7" ht="15.75" customHeight="1" x14ac:dyDescent="0.3">
      <c r="A109" s="12"/>
      <c r="B109" s="21"/>
      <c r="C109" s="22"/>
      <c r="D109" s="13"/>
      <c r="E109" s="15"/>
      <c r="F109" s="23"/>
      <c r="G109" s="24"/>
    </row>
    <row r="110" spans="1:7" ht="15.75" customHeight="1" x14ac:dyDescent="0.3">
      <c r="A110" s="12"/>
      <c r="B110" s="21"/>
      <c r="C110" s="22"/>
      <c r="D110" s="13"/>
      <c r="E110" s="15"/>
      <c r="F110" s="23"/>
      <c r="G110" s="24"/>
    </row>
    <row r="111" spans="1:7" ht="15.75" customHeight="1" x14ac:dyDescent="0.3">
      <c r="A111" s="12"/>
      <c r="B111" s="21"/>
      <c r="C111" s="22"/>
      <c r="D111" s="13"/>
      <c r="E111" s="15"/>
      <c r="F111" s="23"/>
      <c r="G111" s="24"/>
    </row>
    <row r="112" spans="1:7" ht="15.75" customHeight="1" x14ac:dyDescent="0.3">
      <c r="A112" s="12"/>
      <c r="B112" s="21"/>
      <c r="C112" s="22"/>
      <c r="D112" s="13"/>
      <c r="E112" s="15"/>
      <c r="F112" s="23"/>
      <c r="G112" s="24"/>
    </row>
    <row r="113" spans="1:7" ht="15.75" customHeight="1" x14ac:dyDescent="0.3">
      <c r="A113" s="12"/>
      <c r="B113" s="21"/>
      <c r="C113" s="22"/>
      <c r="D113" s="13"/>
      <c r="E113" s="15"/>
      <c r="F113" s="23"/>
      <c r="G113" s="24"/>
    </row>
    <row r="114" spans="1:7" ht="15.75" customHeight="1" x14ac:dyDescent="0.3">
      <c r="A114" s="12"/>
      <c r="B114" s="21"/>
      <c r="C114" s="22"/>
      <c r="D114" s="13"/>
      <c r="E114" s="15"/>
      <c r="F114" s="23"/>
      <c r="G114" s="24"/>
    </row>
    <row r="115" spans="1:7" ht="15.75" customHeight="1" x14ac:dyDescent="0.3">
      <c r="A115" s="35"/>
      <c r="B115" s="25"/>
      <c r="C115" s="26"/>
      <c r="D115" s="8"/>
      <c r="E115" s="10"/>
      <c r="F115" s="27"/>
      <c r="G115" s="36"/>
    </row>
    <row r="116" spans="1:7" ht="15.75" customHeight="1" x14ac:dyDescent="0.3">
      <c r="A116" s="35"/>
      <c r="B116" s="25"/>
      <c r="C116" s="26"/>
      <c r="D116" s="8"/>
      <c r="E116" s="10"/>
      <c r="F116" s="27"/>
      <c r="G116" s="36"/>
    </row>
    <row r="117" spans="1:7" ht="15.75" customHeight="1" x14ac:dyDescent="0.3">
      <c r="A117" s="35"/>
      <c r="B117" s="25"/>
      <c r="C117" s="26"/>
      <c r="D117" s="8"/>
      <c r="E117" s="10"/>
      <c r="F117" s="27"/>
      <c r="G117" s="36"/>
    </row>
    <row r="118" spans="1:7" ht="15.75" customHeight="1" x14ac:dyDescent="0.3">
      <c r="A118" s="35"/>
      <c r="B118" s="25"/>
      <c r="C118" s="26"/>
      <c r="D118" s="8"/>
      <c r="E118" s="10"/>
      <c r="F118" s="27"/>
      <c r="G118" s="36"/>
    </row>
    <row r="119" spans="1:7" ht="15.75" customHeight="1" x14ac:dyDescent="0.3">
      <c r="A119" s="35"/>
      <c r="B119" s="25"/>
      <c r="C119" s="26"/>
      <c r="D119" s="8"/>
      <c r="E119" s="10"/>
      <c r="F119" s="27"/>
      <c r="G119" s="36"/>
    </row>
    <row r="120" spans="1:7" ht="15.75" customHeight="1" x14ac:dyDescent="0.3">
      <c r="A120" s="35"/>
      <c r="B120" s="25"/>
      <c r="C120" s="26"/>
      <c r="D120" s="8"/>
      <c r="E120" s="10"/>
      <c r="F120" s="27"/>
      <c r="G120" s="36"/>
    </row>
    <row r="121" spans="1:7" ht="15.75" customHeight="1" x14ac:dyDescent="0.3">
      <c r="A121" s="35"/>
      <c r="B121" s="25"/>
      <c r="C121" s="26"/>
      <c r="D121" s="8"/>
      <c r="E121" s="10"/>
      <c r="F121" s="27"/>
      <c r="G121" s="36"/>
    </row>
    <row r="122" spans="1:7" ht="15.75" customHeight="1" x14ac:dyDescent="0.3">
      <c r="A122" s="35"/>
      <c r="B122" s="25"/>
      <c r="C122" s="26"/>
      <c r="D122" s="8"/>
      <c r="E122" s="10"/>
      <c r="F122" s="27"/>
      <c r="G122" s="36"/>
    </row>
    <row r="123" spans="1:7" ht="15.75" customHeight="1" x14ac:dyDescent="0.3">
      <c r="A123" s="35"/>
      <c r="B123" s="25"/>
      <c r="C123" s="26"/>
      <c r="D123" s="8"/>
      <c r="E123" s="10"/>
      <c r="F123" s="27"/>
      <c r="G123" s="36"/>
    </row>
    <row r="124" spans="1:7" ht="15.75" customHeight="1" x14ac:dyDescent="0.3">
      <c r="A124" s="35"/>
      <c r="B124" s="25"/>
      <c r="C124" s="26"/>
      <c r="D124" s="8"/>
      <c r="E124" s="10"/>
      <c r="F124" s="27"/>
      <c r="G124" s="36"/>
    </row>
    <row r="125" spans="1:7" ht="15.75" customHeight="1" x14ac:dyDescent="0.3">
      <c r="A125" s="35"/>
      <c r="B125" s="25"/>
      <c r="C125" s="26"/>
      <c r="D125" s="8"/>
      <c r="E125" s="10"/>
      <c r="F125" s="27"/>
      <c r="G125" s="36"/>
    </row>
    <row r="126" spans="1:7" ht="15.75" customHeight="1" x14ac:dyDescent="0.3">
      <c r="A126" s="35"/>
      <c r="B126" s="25"/>
      <c r="C126" s="26"/>
      <c r="D126" s="8"/>
      <c r="E126" s="10"/>
      <c r="F126" s="27"/>
      <c r="G126" s="36"/>
    </row>
    <row r="127" spans="1:7" ht="15.75" customHeight="1" x14ac:dyDescent="0.3">
      <c r="A127" s="12"/>
      <c r="B127" s="21"/>
      <c r="C127" s="22"/>
      <c r="D127" s="13"/>
      <c r="E127" s="15"/>
      <c r="F127" s="23"/>
      <c r="G127" s="24"/>
    </row>
    <row r="128" spans="1:7" ht="15.75" customHeight="1" x14ac:dyDescent="0.3">
      <c r="A128" s="12"/>
      <c r="B128" s="21"/>
      <c r="C128" s="22"/>
      <c r="D128" s="13"/>
      <c r="E128" s="15"/>
      <c r="F128" s="23"/>
      <c r="G128" s="24"/>
    </row>
    <row r="129" spans="1:7" ht="15.75" customHeight="1" x14ac:dyDescent="0.3">
      <c r="A129" s="12"/>
      <c r="B129" s="21"/>
      <c r="C129" s="22"/>
      <c r="D129" s="13"/>
      <c r="E129" s="15"/>
      <c r="F129" s="23"/>
      <c r="G129" s="24"/>
    </row>
    <row r="130" spans="1:7" ht="15.75" customHeight="1" x14ac:dyDescent="0.3">
      <c r="A130" s="12"/>
      <c r="B130" s="21"/>
      <c r="C130" s="22"/>
      <c r="D130" s="13"/>
      <c r="E130" s="15"/>
      <c r="F130" s="23"/>
      <c r="G130" s="24"/>
    </row>
    <row r="131" spans="1:7" ht="15.75" customHeight="1" x14ac:dyDescent="0.3">
      <c r="A131" s="12"/>
      <c r="B131" s="21"/>
      <c r="C131" s="22"/>
      <c r="D131" s="13"/>
      <c r="E131" s="15"/>
      <c r="F131" s="23"/>
      <c r="G131" s="24"/>
    </row>
    <row r="132" spans="1:7" ht="15.75" customHeight="1" x14ac:dyDescent="0.3">
      <c r="A132" s="12"/>
      <c r="B132" s="21"/>
      <c r="C132" s="22"/>
      <c r="D132" s="13"/>
      <c r="E132" s="15"/>
      <c r="F132" s="23"/>
      <c r="G132" s="24"/>
    </row>
    <row r="133" spans="1:7" ht="15.75" customHeight="1" x14ac:dyDescent="0.3">
      <c r="A133" s="12"/>
      <c r="B133" s="21"/>
      <c r="C133" s="22"/>
      <c r="D133" s="13"/>
      <c r="E133" s="15"/>
      <c r="F133" s="23"/>
      <c r="G133" s="24"/>
    </row>
    <row r="134" spans="1:7" ht="15.75" customHeight="1" x14ac:dyDescent="0.3">
      <c r="A134" s="12"/>
      <c r="B134" s="21"/>
      <c r="C134" s="22"/>
      <c r="D134" s="13"/>
      <c r="E134" s="15"/>
      <c r="F134" s="23"/>
      <c r="G134" s="24"/>
    </row>
    <row r="135" spans="1:7" ht="15.75" customHeight="1" x14ac:dyDescent="0.3">
      <c r="A135" s="12"/>
      <c r="B135" s="21"/>
      <c r="C135" s="22"/>
      <c r="D135" s="13"/>
      <c r="E135" s="15"/>
      <c r="F135" s="23"/>
      <c r="G135" s="24"/>
    </row>
    <row r="136" spans="1:7" ht="15.75" customHeight="1" x14ac:dyDescent="0.3">
      <c r="A136" s="12"/>
      <c r="B136" s="21"/>
      <c r="C136" s="22"/>
      <c r="D136" s="13"/>
      <c r="E136" s="15"/>
      <c r="F136" s="23"/>
      <c r="G136" s="24"/>
    </row>
    <row r="137" spans="1:7" ht="15.75" customHeight="1" x14ac:dyDescent="0.3">
      <c r="A137" s="12"/>
      <c r="B137" s="21"/>
      <c r="C137" s="22"/>
      <c r="D137" s="13"/>
      <c r="E137" s="15"/>
      <c r="F137" s="23"/>
      <c r="G137" s="24"/>
    </row>
    <row r="138" spans="1:7" ht="15.75" customHeight="1" x14ac:dyDescent="0.3">
      <c r="A138" s="12"/>
      <c r="B138" s="21"/>
      <c r="C138" s="22"/>
      <c r="D138" s="13"/>
      <c r="E138" s="15"/>
      <c r="F138" s="23"/>
      <c r="G138" s="24"/>
    </row>
    <row r="139" spans="1:7" ht="15.75" customHeight="1" x14ac:dyDescent="0.3">
      <c r="A139" s="35"/>
      <c r="B139" s="25"/>
      <c r="C139" s="26"/>
      <c r="D139" s="8"/>
      <c r="E139" s="10"/>
      <c r="F139" s="27"/>
      <c r="G139" s="36"/>
    </row>
    <row r="140" spans="1:7" ht="15.75" customHeight="1" x14ac:dyDescent="0.3">
      <c r="A140" s="35"/>
      <c r="B140" s="25"/>
      <c r="C140" s="26"/>
      <c r="D140" s="8"/>
      <c r="E140" s="10"/>
      <c r="F140" s="27"/>
      <c r="G140" s="36"/>
    </row>
    <row r="141" spans="1:7" ht="15.75" customHeight="1" x14ac:dyDescent="0.3">
      <c r="A141" s="35"/>
      <c r="B141" s="25"/>
      <c r="C141" s="26"/>
      <c r="D141" s="8"/>
      <c r="E141" s="10"/>
      <c r="F141" s="27"/>
      <c r="G141" s="36"/>
    </row>
    <row r="142" spans="1:7" ht="15.75" customHeight="1" x14ac:dyDescent="0.3">
      <c r="A142" s="35"/>
      <c r="B142" s="25"/>
      <c r="C142" s="26"/>
      <c r="D142" s="8"/>
      <c r="E142" s="10"/>
      <c r="F142" s="27"/>
      <c r="G142" s="36"/>
    </row>
    <row r="143" spans="1:7" ht="15.75" customHeight="1" x14ac:dyDescent="0.3">
      <c r="A143" s="35"/>
      <c r="B143" s="25"/>
      <c r="C143" s="26"/>
      <c r="D143" s="8"/>
      <c r="E143" s="10"/>
      <c r="F143" s="27"/>
      <c r="G143" s="36"/>
    </row>
    <row r="144" spans="1:7" ht="15.75" customHeight="1" x14ac:dyDescent="0.3">
      <c r="A144" s="35"/>
      <c r="B144" s="25"/>
      <c r="C144" s="26"/>
      <c r="D144" s="8"/>
      <c r="E144" s="10"/>
      <c r="F144" s="27"/>
      <c r="G144" s="36"/>
    </row>
    <row r="145" spans="1:7" ht="15.75" customHeight="1" x14ac:dyDescent="0.3">
      <c r="A145" s="35"/>
      <c r="B145" s="25"/>
      <c r="C145" s="26"/>
      <c r="D145" s="8"/>
      <c r="E145" s="10"/>
      <c r="F145" s="27"/>
      <c r="G145" s="36"/>
    </row>
    <row r="146" spans="1:7" ht="15.75" customHeight="1" x14ac:dyDescent="0.3">
      <c r="A146" s="35"/>
      <c r="B146" s="25"/>
      <c r="C146" s="26"/>
      <c r="D146" s="8"/>
      <c r="E146" s="10"/>
      <c r="F146" s="27"/>
      <c r="G146" s="36"/>
    </row>
    <row r="147" spans="1:7" ht="15.75" customHeight="1" x14ac:dyDescent="0.3">
      <c r="A147" s="35"/>
      <c r="B147" s="25"/>
      <c r="C147" s="26"/>
      <c r="D147" s="8"/>
      <c r="E147" s="10"/>
      <c r="F147" s="27"/>
      <c r="G147" s="36"/>
    </row>
    <row r="148" spans="1:7" ht="15.75" customHeight="1" x14ac:dyDescent="0.3">
      <c r="A148" s="35"/>
      <c r="B148" s="25"/>
      <c r="C148" s="26"/>
      <c r="D148" s="8"/>
      <c r="E148" s="10"/>
      <c r="F148" s="27"/>
      <c r="G148" s="36"/>
    </row>
    <row r="149" spans="1:7" ht="15.75" customHeight="1" x14ac:dyDescent="0.3">
      <c r="A149" s="35"/>
      <c r="B149" s="25"/>
      <c r="C149" s="26"/>
      <c r="D149" s="8"/>
      <c r="E149" s="10"/>
      <c r="F149" s="27"/>
      <c r="G149" s="36"/>
    </row>
    <row r="150" spans="1:7" ht="15.75" customHeight="1" x14ac:dyDescent="0.3">
      <c r="A150" s="35"/>
      <c r="B150" s="25"/>
      <c r="C150" s="26"/>
      <c r="D150" s="8"/>
      <c r="E150" s="10"/>
      <c r="F150" s="27"/>
      <c r="G150" s="36"/>
    </row>
    <row r="151" spans="1:7" ht="15.75" customHeight="1" x14ac:dyDescent="0.3">
      <c r="A151" s="12"/>
      <c r="B151" s="21"/>
      <c r="C151" s="22"/>
      <c r="D151" s="13"/>
      <c r="E151" s="15"/>
      <c r="F151" s="23"/>
      <c r="G151" s="24"/>
    </row>
    <row r="152" spans="1:7" ht="15.75" customHeight="1" x14ac:dyDescent="0.3">
      <c r="A152" s="12"/>
      <c r="B152" s="21"/>
      <c r="C152" s="22"/>
      <c r="D152" s="13"/>
      <c r="E152" s="15"/>
      <c r="F152" s="23"/>
      <c r="G152" s="24"/>
    </row>
    <row r="153" spans="1:7" ht="15.75" customHeight="1" x14ac:dyDescent="0.3">
      <c r="A153" s="12"/>
      <c r="B153" s="21"/>
      <c r="C153" s="22"/>
      <c r="D153" s="13"/>
      <c r="E153" s="15"/>
      <c r="F153" s="23"/>
      <c r="G153" s="24"/>
    </row>
    <row r="154" spans="1:7" ht="15.75" customHeight="1" x14ac:dyDescent="0.3">
      <c r="A154" s="12"/>
      <c r="B154" s="21"/>
      <c r="C154" s="22"/>
      <c r="D154" s="13"/>
      <c r="E154" s="15"/>
      <c r="F154" s="23"/>
      <c r="G154" s="24"/>
    </row>
    <row r="155" spans="1:7" ht="15.75" customHeight="1" x14ac:dyDescent="0.3">
      <c r="A155" s="12"/>
      <c r="B155" s="21"/>
      <c r="C155" s="22"/>
      <c r="D155" s="13"/>
      <c r="E155" s="15"/>
      <c r="F155" s="23"/>
      <c r="G155" s="24"/>
    </row>
    <row r="156" spans="1:7" ht="15.75" customHeight="1" x14ac:dyDescent="0.3">
      <c r="A156" s="12"/>
      <c r="B156" s="21"/>
      <c r="C156" s="22"/>
      <c r="D156" s="13"/>
      <c r="E156" s="15"/>
      <c r="F156" s="23"/>
      <c r="G156" s="24"/>
    </row>
    <row r="157" spans="1:7" ht="15.75" customHeight="1" x14ac:dyDescent="0.3">
      <c r="A157" s="12"/>
      <c r="B157" s="21"/>
      <c r="C157" s="22"/>
      <c r="D157" s="13"/>
      <c r="E157" s="15"/>
      <c r="F157" s="23"/>
      <c r="G157" s="24"/>
    </row>
    <row r="158" spans="1:7" ht="15.75" customHeight="1" x14ac:dyDescent="0.3">
      <c r="A158" s="12"/>
      <c r="B158" s="21"/>
      <c r="C158" s="22"/>
      <c r="D158" s="13"/>
      <c r="E158" s="15"/>
      <c r="F158" s="23"/>
      <c r="G158" s="24"/>
    </row>
    <row r="159" spans="1:7" ht="15.75" customHeight="1" x14ac:dyDescent="0.3">
      <c r="A159" s="12"/>
      <c r="B159" s="21"/>
      <c r="C159" s="22"/>
      <c r="D159" s="13"/>
      <c r="E159" s="15"/>
      <c r="F159" s="23"/>
      <c r="G159" s="24"/>
    </row>
    <row r="160" spans="1:7" ht="15.75" customHeight="1" x14ac:dyDescent="0.3">
      <c r="A160" s="12"/>
      <c r="B160" s="21"/>
      <c r="C160" s="22"/>
      <c r="D160" s="13"/>
      <c r="E160" s="15"/>
      <c r="F160" s="23"/>
      <c r="G160" s="24"/>
    </row>
    <row r="161" spans="1:7" ht="15.75" customHeight="1" x14ac:dyDescent="0.3">
      <c r="A161" s="12"/>
      <c r="B161" s="21"/>
      <c r="C161" s="22"/>
      <c r="D161" s="13"/>
      <c r="E161" s="15"/>
      <c r="F161" s="23"/>
      <c r="G161" s="24"/>
    </row>
    <row r="162" spans="1:7" ht="15.75" customHeight="1" x14ac:dyDescent="0.3">
      <c r="A162" s="12"/>
      <c r="B162" s="21"/>
      <c r="C162" s="22"/>
      <c r="D162" s="13"/>
      <c r="E162" s="15"/>
      <c r="F162" s="23"/>
      <c r="G162" s="24"/>
    </row>
    <row r="163" spans="1:7" ht="15.75" customHeight="1" x14ac:dyDescent="0.3">
      <c r="A163" s="35"/>
      <c r="B163" s="25"/>
      <c r="C163" s="26"/>
      <c r="D163" s="8"/>
      <c r="E163" s="10"/>
      <c r="F163" s="27"/>
      <c r="G163" s="36"/>
    </row>
    <row r="164" spans="1:7" ht="15.75" customHeight="1" x14ac:dyDescent="0.3">
      <c r="A164" s="35"/>
      <c r="B164" s="25"/>
      <c r="C164" s="26"/>
      <c r="D164" s="8"/>
      <c r="E164" s="10"/>
      <c r="F164" s="27"/>
      <c r="G164" s="36"/>
    </row>
    <row r="165" spans="1:7" ht="15.75" customHeight="1" x14ac:dyDescent="0.3">
      <c r="A165" s="35"/>
      <c r="B165" s="25"/>
      <c r="C165" s="26"/>
      <c r="D165" s="8"/>
      <c r="E165" s="10"/>
      <c r="F165" s="27"/>
      <c r="G165" s="36"/>
    </row>
    <row r="166" spans="1:7" ht="15.75" customHeight="1" x14ac:dyDescent="0.3">
      <c r="A166" s="35"/>
      <c r="B166" s="25"/>
      <c r="C166" s="26"/>
      <c r="D166" s="8"/>
      <c r="E166" s="10"/>
      <c r="F166" s="27"/>
      <c r="G166" s="36"/>
    </row>
    <row r="167" spans="1:7" ht="15.75" customHeight="1" x14ac:dyDescent="0.3">
      <c r="A167" s="35"/>
      <c r="B167" s="25"/>
      <c r="C167" s="26"/>
      <c r="D167" s="8"/>
      <c r="E167" s="10"/>
      <c r="F167" s="27"/>
      <c r="G167" s="36"/>
    </row>
    <row r="168" spans="1:7" ht="15.75" customHeight="1" x14ac:dyDescent="0.3">
      <c r="A168" s="35"/>
      <c r="B168" s="25"/>
      <c r="C168" s="26"/>
      <c r="D168" s="8"/>
      <c r="E168" s="10"/>
      <c r="F168" s="27"/>
      <c r="G168" s="36"/>
    </row>
    <row r="169" spans="1:7" ht="15.75" customHeight="1" x14ac:dyDescent="0.3">
      <c r="A169" s="35"/>
      <c r="B169" s="25"/>
      <c r="C169" s="26"/>
      <c r="D169" s="8"/>
      <c r="E169" s="10"/>
      <c r="F169" s="27"/>
      <c r="G169" s="36"/>
    </row>
    <row r="170" spans="1:7" ht="15.75" customHeight="1" x14ac:dyDescent="0.3">
      <c r="A170" s="35"/>
      <c r="B170" s="25"/>
      <c r="C170" s="26"/>
      <c r="D170" s="8"/>
      <c r="E170" s="10"/>
      <c r="F170" s="27"/>
      <c r="G170" s="36"/>
    </row>
    <row r="171" spans="1:7" ht="15.75" customHeight="1" x14ac:dyDescent="0.3">
      <c r="A171" s="35"/>
      <c r="B171" s="25"/>
      <c r="C171" s="26"/>
      <c r="D171" s="8"/>
      <c r="E171" s="10"/>
      <c r="F171" s="27"/>
      <c r="G171" s="36"/>
    </row>
    <row r="172" spans="1:7" ht="15.75" customHeight="1" x14ac:dyDescent="0.3">
      <c r="A172" s="35"/>
      <c r="B172" s="25"/>
      <c r="C172" s="26"/>
      <c r="D172" s="8"/>
      <c r="E172" s="10"/>
      <c r="F172" s="27"/>
      <c r="G172" s="36"/>
    </row>
    <row r="173" spans="1:7" ht="15.75" customHeight="1" x14ac:dyDescent="0.3">
      <c r="A173" s="35"/>
      <c r="B173" s="25"/>
      <c r="C173" s="26"/>
      <c r="D173" s="8"/>
      <c r="E173" s="10"/>
      <c r="F173" s="27"/>
      <c r="G173" s="36"/>
    </row>
    <row r="174" spans="1:7" ht="15.75" customHeight="1" x14ac:dyDescent="0.3">
      <c r="A174" s="35"/>
      <c r="B174" s="25"/>
      <c r="C174" s="26"/>
      <c r="D174" s="8"/>
      <c r="E174" s="10"/>
      <c r="F174" s="27"/>
      <c r="G174" s="36"/>
    </row>
    <row r="175" spans="1:7" ht="15.75" customHeight="1" x14ac:dyDescent="0.3">
      <c r="A175" s="12"/>
      <c r="B175" s="21"/>
      <c r="C175" s="22"/>
      <c r="D175" s="13"/>
      <c r="E175" s="15"/>
      <c r="F175" s="23"/>
      <c r="G175" s="24"/>
    </row>
    <row r="176" spans="1:7" ht="15.75" customHeight="1" x14ac:dyDescent="0.3">
      <c r="A176" s="12"/>
      <c r="B176" s="21"/>
      <c r="C176" s="22"/>
      <c r="D176" s="13"/>
      <c r="E176" s="15"/>
      <c r="F176" s="23"/>
      <c r="G176" s="24"/>
    </row>
    <row r="177" spans="1:7" ht="15.75" customHeight="1" x14ac:dyDescent="0.3">
      <c r="A177" s="12"/>
      <c r="B177" s="21"/>
      <c r="C177" s="22"/>
      <c r="D177" s="13"/>
      <c r="E177" s="15"/>
      <c r="F177" s="23"/>
      <c r="G177" s="24"/>
    </row>
    <row r="178" spans="1:7" ht="15.75" customHeight="1" x14ac:dyDescent="0.3">
      <c r="A178" s="12"/>
      <c r="B178" s="21"/>
      <c r="C178" s="22"/>
      <c r="D178" s="13"/>
      <c r="E178" s="15"/>
      <c r="F178" s="23"/>
      <c r="G178" s="24"/>
    </row>
    <row r="179" spans="1:7" ht="15.75" customHeight="1" x14ac:dyDescent="0.3">
      <c r="A179" s="12"/>
      <c r="B179" s="21"/>
      <c r="C179" s="22"/>
      <c r="D179" s="13"/>
      <c r="E179" s="15"/>
      <c r="F179" s="23"/>
      <c r="G179" s="24"/>
    </row>
    <row r="180" spans="1:7" ht="15.75" customHeight="1" x14ac:dyDescent="0.3">
      <c r="A180" s="12"/>
      <c r="B180" s="21"/>
      <c r="C180" s="22"/>
      <c r="D180" s="13"/>
      <c r="E180" s="15"/>
      <c r="F180" s="23"/>
      <c r="G180" s="24"/>
    </row>
    <row r="181" spans="1:7" ht="15.75" customHeight="1" x14ac:dyDescent="0.3">
      <c r="A181" s="12"/>
      <c r="B181" s="21"/>
      <c r="C181" s="22"/>
      <c r="D181" s="13"/>
      <c r="E181" s="15"/>
      <c r="F181" s="23"/>
      <c r="G181" s="24"/>
    </row>
    <row r="182" spans="1:7" ht="15.75" customHeight="1" x14ac:dyDescent="0.3">
      <c r="A182" s="12"/>
      <c r="B182" s="21"/>
      <c r="C182" s="22"/>
      <c r="D182" s="13"/>
      <c r="E182" s="15"/>
      <c r="F182" s="23"/>
      <c r="G182" s="24"/>
    </row>
    <row r="183" spans="1:7" ht="15.75" customHeight="1" x14ac:dyDescent="0.3">
      <c r="A183" s="12"/>
      <c r="B183" s="21"/>
      <c r="C183" s="22"/>
      <c r="D183" s="13"/>
      <c r="E183" s="15"/>
      <c r="F183" s="23"/>
      <c r="G183" s="24"/>
    </row>
    <row r="184" spans="1:7" ht="15.75" customHeight="1" x14ac:dyDescent="0.3">
      <c r="A184" s="12"/>
      <c r="B184" s="21"/>
      <c r="C184" s="22"/>
      <c r="D184" s="13"/>
      <c r="E184" s="15"/>
      <c r="F184" s="23"/>
      <c r="G184" s="24"/>
    </row>
    <row r="185" spans="1:7" ht="15.75" customHeight="1" x14ac:dyDescent="0.3">
      <c r="A185" s="12"/>
      <c r="B185" s="21"/>
      <c r="C185" s="22"/>
      <c r="D185" s="13"/>
      <c r="E185" s="15"/>
      <c r="F185" s="23"/>
      <c r="G185" s="24"/>
    </row>
    <row r="186" spans="1:7" ht="15.75" customHeight="1" x14ac:dyDescent="0.3">
      <c r="A186" s="12"/>
      <c r="B186" s="21"/>
      <c r="C186" s="22"/>
      <c r="D186" s="13"/>
      <c r="E186" s="15"/>
      <c r="F186" s="23"/>
      <c r="G186" s="24"/>
    </row>
    <row r="187" spans="1:7" ht="15.75" customHeight="1" x14ac:dyDescent="0.3">
      <c r="A187" s="35"/>
      <c r="B187" s="25"/>
      <c r="C187" s="26"/>
      <c r="D187" s="8"/>
      <c r="E187" s="10"/>
      <c r="F187" s="27"/>
      <c r="G187" s="36"/>
    </row>
    <row r="188" spans="1:7" ht="15.75" customHeight="1" x14ac:dyDescent="0.3">
      <c r="A188" s="35"/>
      <c r="B188" s="25"/>
      <c r="C188" s="26"/>
      <c r="D188" s="8"/>
      <c r="E188" s="10"/>
      <c r="F188" s="27"/>
      <c r="G188" s="36"/>
    </row>
    <row r="189" spans="1:7" ht="15.75" customHeight="1" x14ac:dyDescent="0.3">
      <c r="A189" s="35"/>
      <c r="B189" s="25"/>
      <c r="C189" s="26"/>
      <c r="D189" s="8"/>
      <c r="E189" s="10"/>
      <c r="F189" s="27"/>
      <c r="G189" s="36"/>
    </row>
    <row r="190" spans="1:7" ht="15.75" customHeight="1" x14ac:dyDescent="0.3">
      <c r="A190" s="35"/>
      <c r="B190" s="25"/>
      <c r="C190" s="26"/>
      <c r="D190" s="8"/>
      <c r="E190" s="10"/>
      <c r="F190" s="27"/>
      <c r="G190" s="36"/>
    </row>
    <row r="191" spans="1:7" ht="15.75" customHeight="1" x14ac:dyDescent="0.3">
      <c r="A191" s="35"/>
      <c r="B191" s="25"/>
      <c r="C191" s="26"/>
      <c r="D191" s="8"/>
      <c r="E191" s="10"/>
      <c r="F191" s="27"/>
      <c r="G191" s="36"/>
    </row>
    <row r="192" spans="1:7" ht="15.75" customHeight="1" x14ac:dyDescent="0.3">
      <c r="A192" s="35"/>
      <c r="B192" s="25"/>
      <c r="C192" s="26"/>
      <c r="D192" s="8"/>
      <c r="E192" s="10"/>
      <c r="F192" s="27"/>
      <c r="G192" s="36"/>
    </row>
    <row r="193" spans="1:7" ht="15.75" customHeight="1" x14ac:dyDescent="0.3">
      <c r="A193" s="35"/>
      <c r="B193" s="25"/>
      <c r="C193" s="26"/>
      <c r="D193" s="8"/>
      <c r="E193" s="10"/>
      <c r="F193" s="27"/>
      <c r="G193" s="36"/>
    </row>
    <row r="194" spans="1:7" ht="15.75" customHeight="1" x14ac:dyDescent="0.3">
      <c r="A194" s="35"/>
      <c r="B194" s="25"/>
      <c r="C194" s="26"/>
      <c r="D194" s="8"/>
      <c r="E194" s="10"/>
      <c r="F194" s="27"/>
      <c r="G194" s="36"/>
    </row>
    <row r="195" spans="1:7" ht="15.75" customHeight="1" x14ac:dyDescent="0.3">
      <c r="A195" s="35"/>
      <c r="B195" s="25"/>
      <c r="C195" s="26"/>
      <c r="D195" s="8"/>
      <c r="E195" s="10"/>
      <c r="F195" s="27"/>
      <c r="G195" s="36"/>
    </row>
    <row r="196" spans="1:7" ht="15.75" customHeight="1" x14ac:dyDescent="0.3">
      <c r="A196" s="35"/>
      <c r="B196" s="25"/>
      <c r="C196" s="26"/>
      <c r="D196" s="8"/>
      <c r="E196" s="10"/>
      <c r="F196" s="27"/>
      <c r="G196" s="36"/>
    </row>
    <row r="197" spans="1:7" ht="15.75" customHeight="1" x14ac:dyDescent="0.3">
      <c r="A197" s="35"/>
      <c r="B197" s="25"/>
      <c r="C197" s="26"/>
      <c r="D197" s="8"/>
      <c r="E197" s="10"/>
      <c r="F197" s="27"/>
      <c r="G197" s="36"/>
    </row>
    <row r="198" spans="1:7" ht="15.75" customHeight="1" x14ac:dyDescent="0.3">
      <c r="A198" s="35"/>
      <c r="B198" s="25"/>
      <c r="C198" s="26"/>
      <c r="D198" s="8"/>
      <c r="E198" s="10"/>
      <c r="F198" s="27"/>
      <c r="G198" s="36"/>
    </row>
    <row r="199" spans="1:7" ht="15.75" customHeight="1" x14ac:dyDescent="0.3">
      <c r="A199" s="12"/>
      <c r="B199" s="21"/>
      <c r="C199" s="22"/>
      <c r="D199" s="13"/>
      <c r="E199" s="15"/>
      <c r="F199" s="23"/>
      <c r="G199" s="24"/>
    </row>
    <row r="200" spans="1:7" ht="15.75" customHeight="1" x14ac:dyDescent="0.3">
      <c r="A200" s="12"/>
      <c r="B200" s="21"/>
      <c r="C200" s="22"/>
      <c r="D200" s="13"/>
      <c r="E200" s="15"/>
      <c r="F200" s="23"/>
      <c r="G200" s="24"/>
    </row>
    <row r="201" spans="1:7" ht="15.75" customHeight="1" x14ac:dyDescent="0.3">
      <c r="A201" s="12"/>
      <c r="B201" s="21"/>
      <c r="C201" s="22"/>
      <c r="D201" s="13"/>
      <c r="E201" s="15"/>
      <c r="F201" s="23"/>
      <c r="G201" s="24"/>
    </row>
    <row r="202" spans="1:7" ht="15.75" customHeight="1" x14ac:dyDescent="0.3">
      <c r="A202" s="12"/>
      <c r="B202" s="21"/>
      <c r="C202" s="22"/>
      <c r="D202" s="13"/>
      <c r="E202" s="15"/>
      <c r="F202" s="23"/>
      <c r="G202" s="24"/>
    </row>
    <row r="203" spans="1:7" ht="15.75" customHeight="1" x14ac:dyDescent="0.3">
      <c r="A203" s="12"/>
      <c r="B203" s="21"/>
      <c r="C203" s="22"/>
      <c r="D203" s="13"/>
      <c r="E203" s="15"/>
      <c r="F203" s="23"/>
      <c r="G203" s="24"/>
    </row>
    <row r="204" spans="1:7" ht="15.75" customHeight="1" x14ac:dyDescent="0.3">
      <c r="A204" s="12"/>
      <c r="B204" s="21"/>
      <c r="C204" s="22"/>
      <c r="D204" s="13"/>
      <c r="E204" s="15"/>
      <c r="F204" s="23"/>
      <c r="G204" s="24"/>
    </row>
    <row r="205" spans="1:7" ht="15.75" customHeight="1" x14ac:dyDescent="0.3">
      <c r="A205" s="12"/>
      <c r="B205" s="21"/>
      <c r="C205" s="22"/>
      <c r="D205" s="13"/>
      <c r="E205" s="15"/>
      <c r="F205" s="23"/>
      <c r="G205" s="24"/>
    </row>
    <row r="206" spans="1:7" ht="15.75" customHeight="1" x14ac:dyDescent="0.3">
      <c r="A206" s="12"/>
      <c r="B206" s="21"/>
      <c r="C206" s="22"/>
      <c r="D206" s="13"/>
      <c r="E206" s="15"/>
      <c r="F206" s="23"/>
      <c r="G206" s="24"/>
    </row>
    <row r="207" spans="1:7" ht="15.75" customHeight="1" x14ac:dyDescent="0.3">
      <c r="A207" s="12"/>
      <c r="B207" s="21"/>
      <c r="C207" s="22"/>
      <c r="D207" s="13"/>
      <c r="E207" s="15"/>
      <c r="F207" s="23"/>
      <c r="G207" s="24"/>
    </row>
    <row r="208" spans="1:7" ht="15.75" customHeight="1" x14ac:dyDescent="0.3">
      <c r="A208" s="12"/>
      <c r="B208" s="21"/>
      <c r="C208" s="22"/>
      <c r="D208" s="13"/>
      <c r="E208" s="15"/>
      <c r="F208" s="23"/>
      <c r="G208" s="24"/>
    </row>
    <row r="209" spans="1:7" ht="15.75" customHeight="1" x14ac:dyDescent="0.3">
      <c r="A209" s="12"/>
      <c r="B209" s="21"/>
      <c r="C209" s="22"/>
      <c r="D209" s="13"/>
      <c r="E209" s="15"/>
      <c r="F209" s="23"/>
      <c r="G209" s="24"/>
    </row>
    <row r="210" spans="1:7" ht="15.75" customHeight="1" x14ac:dyDescent="0.3">
      <c r="A210" s="12"/>
      <c r="B210" s="21"/>
      <c r="C210" s="22"/>
      <c r="D210" s="13"/>
      <c r="E210" s="15"/>
      <c r="F210" s="23"/>
      <c r="G210" s="24"/>
    </row>
    <row r="211" spans="1:7" ht="15.75" customHeight="1" x14ac:dyDescent="0.3">
      <c r="A211" s="35"/>
      <c r="B211" s="25"/>
      <c r="C211" s="26"/>
      <c r="D211" s="8"/>
      <c r="E211" s="10"/>
      <c r="F211" s="27"/>
      <c r="G211" s="36"/>
    </row>
    <row r="212" spans="1:7" ht="15.75" customHeight="1" x14ac:dyDescent="0.3">
      <c r="A212" s="35"/>
      <c r="B212" s="25"/>
      <c r="C212" s="26"/>
      <c r="D212" s="8"/>
      <c r="E212" s="10"/>
      <c r="F212" s="27"/>
      <c r="G212" s="36"/>
    </row>
    <row r="213" spans="1:7" ht="15.75" customHeight="1" x14ac:dyDescent="0.3">
      <c r="A213" s="35"/>
      <c r="B213" s="25"/>
      <c r="C213" s="26"/>
      <c r="D213" s="8"/>
      <c r="E213" s="10"/>
      <c r="F213" s="27"/>
      <c r="G213" s="36"/>
    </row>
    <row r="214" spans="1:7" ht="15.75" customHeight="1" x14ac:dyDescent="0.3">
      <c r="A214" s="35"/>
      <c r="B214" s="25"/>
      <c r="C214" s="26"/>
      <c r="D214" s="8"/>
      <c r="E214" s="10"/>
      <c r="F214" s="27"/>
      <c r="G214" s="36"/>
    </row>
    <row r="215" spans="1:7" ht="15.75" customHeight="1" x14ac:dyDescent="0.3">
      <c r="A215" s="35"/>
      <c r="B215" s="25"/>
      <c r="C215" s="26"/>
      <c r="D215" s="8"/>
      <c r="E215" s="10"/>
      <c r="F215" s="27"/>
      <c r="G215" s="36"/>
    </row>
    <row r="216" spans="1:7" ht="15.75" customHeight="1" x14ac:dyDescent="0.3">
      <c r="A216" s="35"/>
      <c r="B216" s="25"/>
      <c r="C216" s="26"/>
      <c r="D216" s="8"/>
      <c r="E216" s="10"/>
      <c r="F216" s="27"/>
      <c r="G216" s="36"/>
    </row>
    <row r="217" spans="1:7" ht="15.75" customHeight="1" x14ac:dyDescent="0.3">
      <c r="A217" s="35"/>
      <c r="B217" s="25"/>
      <c r="C217" s="26"/>
      <c r="D217" s="8"/>
      <c r="E217" s="10"/>
      <c r="F217" s="27"/>
      <c r="G217" s="36"/>
    </row>
    <row r="218" spans="1:7" ht="15.75" customHeight="1" x14ac:dyDescent="0.3">
      <c r="A218" s="35"/>
      <c r="B218" s="25"/>
      <c r="C218" s="26"/>
      <c r="D218" s="8"/>
      <c r="E218" s="10"/>
      <c r="F218" s="27"/>
      <c r="G218" s="36"/>
    </row>
    <row r="219" spans="1:7" ht="15.75" customHeight="1" x14ac:dyDescent="0.3">
      <c r="A219" s="35"/>
      <c r="B219" s="25"/>
      <c r="C219" s="26"/>
      <c r="D219" s="8"/>
      <c r="E219" s="10"/>
      <c r="F219" s="27"/>
      <c r="G219" s="36"/>
    </row>
    <row r="220" spans="1:7" ht="15.75" customHeight="1" x14ac:dyDescent="0.3">
      <c r="A220" s="35"/>
      <c r="B220" s="25"/>
      <c r="C220" s="26"/>
      <c r="D220" s="8"/>
      <c r="E220" s="10"/>
      <c r="F220" s="27"/>
      <c r="G220" s="36"/>
    </row>
    <row r="221" spans="1:7" ht="15.75" customHeight="1" x14ac:dyDescent="0.3">
      <c r="A221" s="35"/>
      <c r="B221" s="25"/>
      <c r="C221" s="26"/>
      <c r="D221" s="8"/>
      <c r="E221" s="10"/>
      <c r="F221" s="27"/>
      <c r="G221" s="36"/>
    </row>
    <row r="222" spans="1:7" ht="15.75" customHeight="1" x14ac:dyDescent="0.3">
      <c r="A222" s="35"/>
      <c r="B222" s="25"/>
      <c r="C222" s="26"/>
      <c r="D222" s="8"/>
      <c r="E222" s="10"/>
      <c r="F222" s="27"/>
      <c r="G222" s="36"/>
    </row>
    <row r="223" spans="1:7" ht="15.75" customHeight="1" x14ac:dyDescent="0.3">
      <c r="A223" s="12"/>
      <c r="B223" s="21"/>
      <c r="C223" s="22"/>
      <c r="D223" s="13"/>
      <c r="E223" s="15"/>
      <c r="F223" s="23"/>
      <c r="G223" s="24"/>
    </row>
    <row r="224" spans="1:7" ht="15.75" customHeight="1" x14ac:dyDescent="0.3">
      <c r="A224" s="12"/>
      <c r="B224" s="21"/>
      <c r="C224" s="22"/>
      <c r="D224" s="13"/>
      <c r="E224" s="15"/>
      <c r="F224" s="23"/>
      <c r="G224" s="24"/>
    </row>
    <row r="225" spans="1:7" ht="15.75" customHeight="1" x14ac:dyDescent="0.3">
      <c r="A225" s="12"/>
      <c r="B225" s="21"/>
      <c r="C225" s="22"/>
      <c r="D225" s="13"/>
      <c r="E225" s="15"/>
      <c r="F225" s="23"/>
      <c r="G225" s="24"/>
    </row>
    <row r="226" spans="1:7" ht="15.75" customHeight="1" x14ac:dyDescent="0.3">
      <c r="A226" s="12"/>
      <c r="B226" s="21"/>
      <c r="C226" s="22"/>
      <c r="D226" s="13"/>
      <c r="E226" s="15"/>
      <c r="F226" s="23"/>
      <c r="G226" s="24"/>
    </row>
    <row r="227" spans="1:7" ht="15.75" customHeight="1" x14ac:dyDescent="0.3">
      <c r="A227" s="12"/>
      <c r="B227" s="21"/>
      <c r="C227" s="22"/>
      <c r="D227" s="13"/>
      <c r="E227" s="15"/>
      <c r="F227" s="23"/>
      <c r="G227" s="24"/>
    </row>
    <row r="228" spans="1:7" ht="15.75" customHeight="1" x14ac:dyDescent="0.3">
      <c r="A228" s="12"/>
      <c r="B228" s="21"/>
      <c r="C228" s="22"/>
      <c r="D228" s="13"/>
      <c r="E228" s="15"/>
      <c r="F228" s="23"/>
      <c r="G228" s="24"/>
    </row>
    <row r="229" spans="1:7" ht="15.75" customHeight="1" x14ac:dyDescent="0.3">
      <c r="A229" s="12"/>
      <c r="B229" s="21"/>
      <c r="C229" s="22"/>
      <c r="D229" s="13"/>
      <c r="E229" s="15"/>
      <c r="F229" s="23"/>
      <c r="G229" s="24"/>
    </row>
    <row r="230" spans="1:7" ht="15.75" customHeight="1" x14ac:dyDescent="0.3">
      <c r="A230" s="12"/>
      <c r="B230" s="21"/>
      <c r="C230" s="22"/>
      <c r="D230" s="13"/>
      <c r="E230" s="15"/>
      <c r="F230" s="23"/>
      <c r="G230" s="24"/>
    </row>
    <row r="231" spans="1:7" ht="15.75" customHeight="1" x14ac:dyDescent="0.3">
      <c r="A231" s="12"/>
      <c r="B231" s="21"/>
      <c r="C231" s="22"/>
      <c r="D231" s="13"/>
      <c r="E231" s="15"/>
      <c r="F231" s="23"/>
      <c r="G231" s="24"/>
    </row>
    <row r="232" spans="1:7" ht="15.75" customHeight="1" x14ac:dyDescent="0.3">
      <c r="A232" s="12"/>
      <c r="B232" s="21"/>
      <c r="C232" s="22"/>
      <c r="D232" s="13"/>
      <c r="E232" s="15"/>
      <c r="F232" s="23"/>
      <c r="G232" s="24"/>
    </row>
    <row r="233" spans="1:7" ht="15.75" customHeight="1" x14ac:dyDescent="0.3">
      <c r="A233" s="12"/>
      <c r="B233" s="21"/>
      <c r="C233" s="22"/>
      <c r="D233" s="13"/>
      <c r="E233" s="15"/>
      <c r="F233" s="23"/>
      <c r="G233" s="24"/>
    </row>
    <row r="234" spans="1:7" ht="15.75" customHeight="1" x14ac:dyDescent="0.3">
      <c r="A234" s="12"/>
      <c r="B234" s="21"/>
      <c r="C234" s="22"/>
      <c r="D234" s="13"/>
      <c r="E234" s="15"/>
      <c r="F234" s="23"/>
      <c r="G234" s="24"/>
    </row>
    <row r="235" spans="1:7" ht="15.75" customHeight="1" x14ac:dyDescent="0.3">
      <c r="A235" s="35"/>
      <c r="B235" s="25"/>
      <c r="C235" s="26"/>
      <c r="D235" s="8"/>
      <c r="E235" s="10"/>
      <c r="F235" s="27"/>
      <c r="G235" s="36"/>
    </row>
    <row r="236" spans="1:7" ht="15.75" customHeight="1" x14ac:dyDescent="0.3">
      <c r="A236" s="35"/>
      <c r="B236" s="25"/>
      <c r="C236" s="26"/>
      <c r="D236" s="8"/>
      <c r="E236" s="10"/>
      <c r="F236" s="27"/>
      <c r="G236" s="36"/>
    </row>
    <row r="237" spans="1:7" ht="15.75" customHeight="1" x14ac:dyDescent="0.3">
      <c r="A237" s="35"/>
      <c r="B237" s="25"/>
      <c r="C237" s="26"/>
      <c r="D237" s="8"/>
      <c r="E237" s="10"/>
      <c r="F237" s="27"/>
      <c r="G237" s="36"/>
    </row>
    <row r="238" spans="1:7" ht="15.75" customHeight="1" x14ac:dyDescent="0.3">
      <c r="A238" s="35"/>
      <c r="B238" s="25"/>
      <c r="C238" s="26"/>
      <c r="D238" s="8"/>
      <c r="E238" s="10"/>
      <c r="F238" s="27"/>
      <c r="G238" s="36"/>
    </row>
    <row r="239" spans="1:7" ht="15.75" customHeight="1" x14ac:dyDescent="0.3">
      <c r="A239" s="35"/>
      <c r="B239" s="25"/>
      <c r="C239" s="26"/>
      <c r="D239" s="8"/>
      <c r="E239" s="10"/>
      <c r="F239" s="27"/>
      <c r="G239" s="36"/>
    </row>
    <row r="240" spans="1:7" ht="15.75" customHeight="1" x14ac:dyDescent="0.3">
      <c r="A240" s="35"/>
      <c r="B240" s="25"/>
      <c r="C240" s="26"/>
      <c r="D240" s="8"/>
      <c r="E240" s="10"/>
      <c r="F240" s="27"/>
      <c r="G240" s="36"/>
    </row>
    <row r="241" spans="1:7" ht="15.75" customHeight="1" x14ac:dyDescent="0.3">
      <c r="A241" s="35"/>
      <c r="B241" s="25"/>
      <c r="C241" s="26"/>
      <c r="D241" s="8"/>
      <c r="E241" s="10"/>
      <c r="F241" s="27"/>
      <c r="G241" s="36"/>
    </row>
    <row r="242" spans="1:7" ht="15.75" customHeight="1" x14ac:dyDescent="0.3">
      <c r="A242" s="35"/>
      <c r="B242" s="25"/>
      <c r="C242" s="26"/>
      <c r="D242" s="8"/>
      <c r="E242" s="10"/>
      <c r="F242" s="27"/>
      <c r="G242" s="36"/>
    </row>
    <row r="243" spans="1:7" ht="15.75" customHeight="1" x14ac:dyDescent="0.3">
      <c r="A243" s="35"/>
      <c r="B243" s="25"/>
      <c r="C243" s="26"/>
      <c r="D243" s="8"/>
      <c r="E243" s="10"/>
      <c r="F243" s="27"/>
      <c r="G243" s="36"/>
    </row>
    <row r="244" spans="1:7" ht="15.75" customHeight="1" x14ac:dyDescent="0.3">
      <c r="A244" s="35"/>
      <c r="B244" s="25"/>
      <c r="C244" s="26"/>
      <c r="D244" s="8"/>
      <c r="E244" s="10"/>
      <c r="F244" s="27"/>
      <c r="G244" s="36"/>
    </row>
    <row r="245" spans="1:7" ht="15.75" customHeight="1" x14ac:dyDescent="0.3">
      <c r="A245" s="35"/>
      <c r="B245" s="25"/>
      <c r="C245" s="26"/>
      <c r="D245" s="8"/>
      <c r="E245" s="10"/>
      <c r="F245" s="27"/>
      <c r="G245" s="36"/>
    </row>
    <row r="246" spans="1:7" ht="15.75" customHeight="1" x14ac:dyDescent="0.3">
      <c r="A246" s="35"/>
      <c r="B246" s="25"/>
      <c r="C246" s="26"/>
      <c r="D246" s="8"/>
      <c r="E246" s="10"/>
      <c r="F246" s="27"/>
      <c r="G246" s="36"/>
    </row>
    <row r="247" spans="1:7" ht="15.75" customHeight="1" x14ac:dyDescent="0.3">
      <c r="A247" s="12"/>
      <c r="B247" s="21"/>
      <c r="C247" s="22"/>
      <c r="D247" s="13"/>
      <c r="E247" s="15"/>
      <c r="F247" s="23"/>
      <c r="G247" s="24"/>
    </row>
    <row r="248" spans="1:7" ht="15.75" customHeight="1" x14ac:dyDescent="0.3">
      <c r="A248" s="12"/>
      <c r="B248" s="21"/>
      <c r="C248" s="22"/>
      <c r="D248" s="13"/>
      <c r="E248" s="15"/>
      <c r="F248" s="23"/>
      <c r="G248" s="24"/>
    </row>
    <row r="249" spans="1:7" ht="15.75" customHeight="1" x14ac:dyDescent="0.3">
      <c r="A249" s="12"/>
      <c r="B249" s="21"/>
      <c r="C249" s="22"/>
      <c r="D249" s="13"/>
      <c r="E249" s="15"/>
      <c r="F249" s="23"/>
      <c r="G249" s="24"/>
    </row>
    <row r="250" spans="1:7" ht="15.75" customHeight="1" x14ac:dyDescent="0.3">
      <c r="A250" s="12"/>
      <c r="B250" s="21"/>
      <c r="C250" s="22"/>
      <c r="D250" s="13"/>
      <c r="E250" s="15"/>
      <c r="F250" s="23"/>
      <c r="G250" s="24"/>
    </row>
    <row r="251" spans="1:7" ht="15.75" customHeight="1" x14ac:dyDescent="0.3">
      <c r="A251" s="12"/>
      <c r="B251" s="21"/>
      <c r="C251" s="22"/>
      <c r="D251" s="13"/>
      <c r="E251" s="15"/>
      <c r="F251" s="23"/>
      <c r="G251" s="24"/>
    </row>
    <row r="252" spans="1:7" ht="15.75" customHeight="1" x14ac:dyDescent="0.3">
      <c r="A252" s="12"/>
      <c r="B252" s="21"/>
      <c r="C252" s="22"/>
      <c r="D252" s="13"/>
      <c r="E252" s="15"/>
      <c r="F252" s="23"/>
      <c r="G252" s="24"/>
    </row>
    <row r="253" spans="1:7" ht="15.75" customHeight="1" x14ac:dyDescent="0.3">
      <c r="A253" s="12"/>
      <c r="B253" s="21"/>
      <c r="C253" s="22"/>
      <c r="D253" s="13"/>
      <c r="E253" s="15"/>
      <c r="F253" s="23"/>
      <c r="G253" s="24"/>
    </row>
    <row r="254" spans="1:7" ht="15.75" customHeight="1" x14ac:dyDescent="0.3">
      <c r="A254" s="12"/>
      <c r="B254" s="21"/>
      <c r="C254" s="22"/>
      <c r="D254" s="13"/>
      <c r="E254" s="15"/>
      <c r="F254" s="23"/>
      <c r="G254" s="24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B52" sqref="B52:E52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32</v>
      </c>
      <c r="C2" s="9">
        <v>320.42</v>
      </c>
      <c r="D2" s="8">
        <f>'Dalston 24'!$B2+'Dalston 24'!$C2</f>
        <v>352.42</v>
      </c>
      <c r="E2" s="10">
        <f>'Dalston 24'!$B2/'Dalston 24'!$D2</f>
        <v>9.080074910618012E-2</v>
      </c>
      <c r="F2" s="11">
        <v>45292</v>
      </c>
      <c r="G2" s="36" t="s">
        <v>11</v>
      </c>
    </row>
    <row r="3" spans="1:7" ht="14.4" x14ac:dyDescent="0.3">
      <c r="A3" s="12">
        <v>2</v>
      </c>
      <c r="B3" s="13">
        <v>97.09</v>
      </c>
      <c r="C3" s="14">
        <v>466.66</v>
      </c>
      <c r="D3" s="13">
        <f>'Dalston 24'!$B3+'Dalston 24'!$C3</f>
        <v>563.75</v>
      </c>
      <c r="E3" s="15">
        <f>'Dalston 24'!$B3/'Dalston 24'!$D3</f>
        <v>0.17222172949002218</v>
      </c>
      <c r="F3" s="11">
        <v>45299</v>
      </c>
      <c r="G3" s="36" t="s">
        <v>11</v>
      </c>
    </row>
    <row r="4" spans="1:7" ht="14.4" x14ac:dyDescent="0.3">
      <c r="A4" s="35">
        <v>3</v>
      </c>
      <c r="B4" s="8">
        <v>31.8</v>
      </c>
      <c r="C4" s="9">
        <v>581.05999999999995</v>
      </c>
      <c r="D4" s="8">
        <f>'Dalston 24'!$B4+'Dalston 24'!$C4</f>
        <v>612.8599999999999</v>
      </c>
      <c r="E4" s="10">
        <f>'Dalston 24'!$B4/'Dalston 24'!$D4</f>
        <v>5.1887869986620122E-2</v>
      </c>
      <c r="F4" s="11">
        <v>45313</v>
      </c>
      <c r="G4" s="36" t="s">
        <v>11</v>
      </c>
    </row>
    <row r="5" spans="1:7" ht="14.4" x14ac:dyDescent="0.3">
      <c r="A5" s="12">
        <v>4</v>
      </c>
      <c r="B5" s="21"/>
      <c r="C5" s="14"/>
      <c r="D5" s="13"/>
      <c r="E5" s="15"/>
      <c r="F5" s="11">
        <v>45320</v>
      </c>
      <c r="G5" s="36" t="s">
        <v>11</v>
      </c>
    </row>
    <row r="6" spans="1:7" ht="14.4" x14ac:dyDescent="0.3">
      <c r="A6" s="35">
        <v>5</v>
      </c>
      <c r="B6" s="8"/>
      <c r="C6" s="9"/>
      <c r="D6" s="8"/>
      <c r="E6" s="10"/>
      <c r="F6" s="11">
        <v>45327</v>
      </c>
      <c r="G6" s="36" t="s">
        <v>11</v>
      </c>
    </row>
    <row r="7" spans="1:7" ht="14.4" x14ac:dyDescent="0.3">
      <c r="A7" s="12">
        <v>6</v>
      </c>
      <c r="B7" s="13"/>
      <c r="C7" s="14"/>
      <c r="D7" s="13"/>
      <c r="E7" s="15"/>
      <c r="F7" s="11">
        <v>45334</v>
      </c>
      <c r="G7" s="36" t="s">
        <v>11</v>
      </c>
    </row>
    <row r="8" spans="1:7" ht="14.4" x14ac:dyDescent="0.3">
      <c r="A8" s="35">
        <v>7</v>
      </c>
      <c r="B8" s="8"/>
      <c r="C8" s="9"/>
      <c r="D8" s="8"/>
      <c r="E8" s="10"/>
      <c r="F8" s="11">
        <v>45341</v>
      </c>
      <c r="G8" s="36" t="s">
        <v>11</v>
      </c>
    </row>
    <row r="9" spans="1:7" ht="14.4" x14ac:dyDescent="0.3">
      <c r="A9" s="12">
        <v>8</v>
      </c>
      <c r="B9" s="13">
        <v>41.6</v>
      </c>
      <c r="C9" s="14">
        <v>208</v>
      </c>
      <c r="D9" s="13">
        <f>'Dalston 24'!$B9+'Dalston 24'!$C9</f>
        <v>249.6</v>
      </c>
      <c r="E9" s="15">
        <f>'Dalston 24'!$B9/'Dalston 24'!$D9</f>
        <v>0.16666666666666669</v>
      </c>
      <c r="F9" s="11">
        <v>45348</v>
      </c>
      <c r="G9" s="36" t="s">
        <v>11</v>
      </c>
    </row>
    <row r="10" spans="1:7" ht="14.4" x14ac:dyDescent="0.3">
      <c r="A10" s="35">
        <v>9</v>
      </c>
      <c r="B10" s="8">
        <v>4.68</v>
      </c>
      <c r="C10" s="9">
        <v>194.36</v>
      </c>
      <c r="D10" s="8">
        <f>'Dalston 24'!$B10+'Dalston 24'!$C10</f>
        <v>199.04000000000002</v>
      </c>
      <c r="E10" s="10">
        <f>'Dalston 24'!$B10/'Dalston 24'!$D10</f>
        <v>2.3512861736334403E-2</v>
      </c>
      <c r="F10" s="11">
        <v>45355</v>
      </c>
      <c r="G10" s="36" t="s">
        <v>11</v>
      </c>
    </row>
    <row r="11" spans="1:7" ht="14.4" x14ac:dyDescent="0.3">
      <c r="A11" s="12">
        <v>10</v>
      </c>
      <c r="B11" s="13">
        <v>51.25</v>
      </c>
      <c r="C11" s="14">
        <v>537.83000000000004</v>
      </c>
      <c r="D11" s="13">
        <f>'Dalston 24'!$B11+'Dalston 24'!$C11</f>
        <v>589.08000000000004</v>
      </c>
      <c r="E11" s="15">
        <f>'Dalston 24'!$B11/'Dalston 24'!$D11</f>
        <v>8.7000067902492012E-2</v>
      </c>
      <c r="F11" s="11">
        <v>45362</v>
      </c>
      <c r="G11" s="36" t="s">
        <v>11</v>
      </c>
    </row>
    <row r="12" spans="1:7" ht="14.4" x14ac:dyDescent="0.3">
      <c r="A12" s="35">
        <v>11</v>
      </c>
      <c r="B12" s="8">
        <v>14.7</v>
      </c>
      <c r="C12" s="9">
        <v>315.74</v>
      </c>
      <c r="D12" s="8">
        <f>'Dalston 24'!$B12+'Dalston 24'!$C12</f>
        <v>330.44</v>
      </c>
      <c r="E12" s="10">
        <f>'Dalston 24'!$B12/'Dalston 24'!$D12</f>
        <v>4.4486139692531165E-2</v>
      </c>
      <c r="F12" s="11">
        <v>45369</v>
      </c>
      <c r="G12" s="36" t="s">
        <v>11</v>
      </c>
    </row>
    <row r="13" spans="1:7" ht="14.4" x14ac:dyDescent="0.3">
      <c r="A13" s="12">
        <v>12</v>
      </c>
      <c r="B13" s="13">
        <v>32.49</v>
      </c>
      <c r="C13" s="14">
        <v>244.98</v>
      </c>
      <c r="D13" s="13">
        <f>'Dalston 24'!$B13+'Dalston 24'!$C13</f>
        <v>277.46999999999997</v>
      </c>
      <c r="E13" s="15">
        <f>'Dalston 24'!$B13/'Dalston 24'!$D13</f>
        <v>0.11709373986376907</v>
      </c>
      <c r="F13" s="11">
        <v>45376</v>
      </c>
      <c r="G13" s="36" t="s">
        <v>11</v>
      </c>
    </row>
    <row r="14" spans="1:7" ht="14.4" x14ac:dyDescent="0.3">
      <c r="A14" s="35">
        <v>13</v>
      </c>
      <c r="B14" s="8">
        <v>88.25</v>
      </c>
      <c r="C14" s="9">
        <v>378.3</v>
      </c>
      <c r="D14" s="8">
        <f>'Dalston 24'!$B14+'Dalston 24'!$C14</f>
        <v>466.55</v>
      </c>
      <c r="E14" s="10">
        <f>'Dalston 24'!$B14/'Dalston 24'!$D14</f>
        <v>0.1891544314650091</v>
      </c>
      <c r="F14" s="11">
        <v>45383</v>
      </c>
      <c r="G14" s="36" t="s">
        <v>11</v>
      </c>
    </row>
    <row r="15" spans="1:7" ht="14.4" x14ac:dyDescent="0.3">
      <c r="A15" s="12">
        <v>14</v>
      </c>
      <c r="B15" s="13">
        <v>55.83</v>
      </c>
      <c r="C15" s="14">
        <v>279.45999999999998</v>
      </c>
      <c r="D15" s="13">
        <f>'Dalston 24'!$B15+'Dalston 24'!$C15</f>
        <v>335.28999999999996</v>
      </c>
      <c r="E15" s="15">
        <f>'Dalston 24'!$B15/'Dalston 24'!$D15</f>
        <v>0.16651257120701485</v>
      </c>
      <c r="F15" s="11">
        <v>45390</v>
      </c>
      <c r="G15" s="36" t="s">
        <v>11</v>
      </c>
    </row>
    <row r="16" spans="1:7" ht="14.4" x14ac:dyDescent="0.3">
      <c r="A16" s="35">
        <v>15</v>
      </c>
      <c r="B16" s="8">
        <v>37.020000000000003</v>
      </c>
      <c r="C16" s="9">
        <v>548.84</v>
      </c>
      <c r="D16" s="8">
        <f>'Dalston 24'!$B16+'Dalston 24'!$C16</f>
        <v>585.86</v>
      </c>
      <c r="E16" s="10">
        <f>'Dalston 24'!$B16/'Dalston 24'!$D16</f>
        <v>6.3189157819274228E-2</v>
      </c>
      <c r="F16" s="11">
        <v>45397</v>
      </c>
      <c r="G16" s="36" t="s">
        <v>11</v>
      </c>
    </row>
    <row r="17" spans="1:7" ht="14.4" x14ac:dyDescent="0.3">
      <c r="A17" s="12">
        <v>16</v>
      </c>
      <c r="B17" s="13">
        <v>64.23</v>
      </c>
      <c r="C17" s="14">
        <v>608.04</v>
      </c>
      <c r="D17" s="13">
        <f>'Dalston 24'!$B17+'Dalston 24'!$C17</f>
        <v>672.27</v>
      </c>
      <c r="E17" s="15">
        <f>'Dalston 24'!$B17/'Dalston 24'!$D17</f>
        <v>9.5541969744299168E-2</v>
      </c>
      <c r="F17" s="11">
        <v>45404</v>
      </c>
      <c r="G17" s="36" t="s">
        <v>11</v>
      </c>
    </row>
    <row r="18" spans="1:7" ht="14.4" x14ac:dyDescent="0.3">
      <c r="A18" s="35">
        <v>17</v>
      </c>
      <c r="B18" s="8">
        <v>7.32</v>
      </c>
      <c r="C18" s="9">
        <v>327.3</v>
      </c>
      <c r="D18" s="8">
        <f>'Dalston 24'!$B18+'Dalston 24'!$C18</f>
        <v>334.62</v>
      </c>
      <c r="E18" s="10">
        <f>'Dalston 24'!$B18/'Dalston 24'!$D18</f>
        <v>2.1875560337098799E-2</v>
      </c>
      <c r="F18" s="11">
        <v>45411</v>
      </c>
      <c r="G18" s="36" t="s">
        <v>11</v>
      </c>
    </row>
    <row r="19" spans="1:7" ht="14.4" x14ac:dyDescent="0.3">
      <c r="A19" s="12">
        <v>18</v>
      </c>
      <c r="B19" s="13">
        <v>5.0999999999999996</v>
      </c>
      <c r="C19" s="14">
        <v>114.23</v>
      </c>
      <c r="D19" s="13">
        <f>'Dalston 24'!$B19+'Dalston 24'!$C19</f>
        <v>119.33</v>
      </c>
      <c r="E19" s="15">
        <f>'Dalston 24'!$B19/'Dalston 24'!$D19</f>
        <v>4.2738623983910165E-2</v>
      </c>
      <c r="F19" s="11">
        <v>45418</v>
      </c>
      <c r="G19" s="36" t="s">
        <v>11</v>
      </c>
    </row>
    <row r="20" spans="1:7" ht="14.4" x14ac:dyDescent="0.3">
      <c r="A20" s="35">
        <v>19</v>
      </c>
      <c r="B20" s="8">
        <v>10.07</v>
      </c>
      <c r="C20" s="9">
        <v>347.2</v>
      </c>
      <c r="D20" s="8">
        <f>'Dalston 24'!$B20+'Dalston 24'!$C20</f>
        <v>357.27</v>
      </c>
      <c r="E20" s="10">
        <f>'Dalston 24'!$B20/'Dalston 24'!$D20</f>
        <v>2.8185965796176563E-2</v>
      </c>
      <c r="F20" s="11">
        <v>45425</v>
      </c>
      <c r="G20" s="36" t="s">
        <v>11</v>
      </c>
    </row>
    <row r="21" spans="1:7" ht="15.75" customHeight="1" x14ac:dyDescent="0.3">
      <c r="A21" s="12">
        <v>20</v>
      </c>
      <c r="B21" s="13">
        <v>7.89</v>
      </c>
      <c r="C21" s="14">
        <v>306.81</v>
      </c>
      <c r="D21" s="13">
        <f>'Dalston 24'!$B21+'Dalston 24'!$C21</f>
        <v>314.7</v>
      </c>
      <c r="E21" s="15">
        <f>'Dalston 24'!$B21/'Dalston 24'!$D21</f>
        <v>2.5071496663489037E-2</v>
      </c>
      <c r="F21" s="11">
        <v>45432</v>
      </c>
      <c r="G21" s="36" t="s">
        <v>11</v>
      </c>
    </row>
    <row r="22" spans="1:7" ht="15.75" customHeight="1" x14ac:dyDescent="0.3">
      <c r="A22" s="35">
        <v>21</v>
      </c>
      <c r="B22" s="8">
        <v>5.18</v>
      </c>
      <c r="C22" s="9">
        <v>229.24</v>
      </c>
      <c r="D22" s="8">
        <f>'Dalston 24'!$B22+'Dalston 24'!$C22</f>
        <v>234.42000000000002</v>
      </c>
      <c r="E22" s="10">
        <f>'Dalston 24'!$B22/'Dalston 24'!$D22</f>
        <v>2.2097090691920483E-2</v>
      </c>
      <c r="F22" s="11">
        <v>45439</v>
      </c>
      <c r="G22" s="36" t="s">
        <v>11</v>
      </c>
    </row>
    <row r="23" spans="1:7" ht="15.75" customHeight="1" x14ac:dyDescent="0.3">
      <c r="A23" s="12">
        <v>22</v>
      </c>
      <c r="B23" s="13">
        <v>0</v>
      </c>
      <c r="C23" s="14">
        <v>229.7</v>
      </c>
      <c r="D23" s="13">
        <f>'Dalston 24'!$B23+'Dalston 24'!$C23</f>
        <v>229.7</v>
      </c>
      <c r="E23" s="15">
        <f>'Dalston 24'!$B23/'Dalston 24'!$D23</f>
        <v>0</v>
      </c>
      <c r="F23" s="11">
        <v>45446</v>
      </c>
      <c r="G23" s="36" t="s">
        <v>11</v>
      </c>
    </row>
    <row r="24" spans="1:7" ht="15.75" customHeight="1" x14ac:dyDescent="0.3">
      <c r="A24" s="35">
        <v>23</v>
      </c>
      <c r="B24" s="8">
        <v>0</v>
      </c>
      <c r="C24" s="9">
        <v>183.95</v>
      </c>
      <c r="D24" s="8">
        <f>'Dalston 24'!$B24+'Dalston 24'!$C24</f>
        <v>183.95</v>
      </c>
      <c r="E24" s="10">
        <f>'Dalston 24'!$B24/'Dalston 24'!$D24</f>
        <v>0</v>
      </c>
      <c r="F24" s="11">
        <v>45453</v>
      </c>
      <c r="G24" s="36" t="s">
        <v>11</v>
      </c>
    </row>
    <row r="25" spans="1:7" ht="15.75" customHeight="1" x14ac:dyDescent="0.3">
      <c r="A25" s="12">
        <v>24</v>
      </c>
      <c r="B25" s="13">
        <v>13.68</v>
      </c>
      <c r="C25" s="14">
        <v>419.19</v>
      </c>
      <c r="D25" s="13">
        <f>'Dalston 24'!$B25+'Dalston 24'!$C25</f>
        <v>432.87</v>
      </c>
      <c r="E25" s="15">
        <f>'Dalston 24'!$B25/'Dalston 24'!$D25</f>
        <v>3.1603021692424973E-2</v>
      </c>
      <c r="F25" s="11">
        <v>45460</v>
      </c>
      <c r="G25" s="36" t="s">
        <v>11</v>
      </c>
    </row>
    <row r="26" spans="1:7" ht="15.75" customHeight="1" x14ac:dyDescent="0.3">
      <c r="A26" s="35">
        <v>25</v>
      </c>
      <c r="B26" s="8">
        <v>36.21</v>
      </c>
      <c r="C26" s="9">
        <v>357.55</v>
      </c>
      <c r="D26" s="8">
        <f>'Dalston 24'!$B26+'Dalston 24'!$C26</f>
        <v>393.76</v>
      </c>
      <c r="E26" s="10">
        <f>'Dalston 24'!$B26/'Dalston 24'!$D26</f>
        <v>9.1959569280780182E-2</v>
      </c>
      <c r="F26" s="11">
        <v>45467</v>
      </c>
      <c r="G26" s="36" t="s">
        <v>11</v>
      </c>
    </row>
    <row r="27" spans="1:7" ht="15.75" customHeight="1" x14ac:dyDescent="0.3">
      <c r="A27" s="12">
        <v>26</v>
      </c>
      <c r="B27" s="13">
        <v>0</v>
      </c>
      <c r="C27" s="14">
        <v>159.91999999999999</v>
      </c>
      <c r="D27" s="13">
        <f>'Dalston 24'!$B27+'Dalston 24'!$C27</f>
        <v>159.91999999999999</v>
      </c>
      <c r="E27" s="15">
        <f>'Dalston 24'!$B27/'Dalston 24'!$D27</f>
        <v>0</v>
      </c>
      <c r="F27" s="11">
        <v>45474</v>
      </c>
      <c r="G27" s="36" t="s">
        <v>11</v>
      </c>
    </row>
    <row r="28" spans="1:7" ht="15.75" customHeight="1" x14ac:dyDescent="0.3">
      <c r="A28" s="35">
        <v>27</v>
      </c>
      <c r="B28" s="8">
        <v>19.760000000000002</v>
      </c>
      <c r="C28" s="9">
        <v>181.26</v>
      </c>
      <c r="D28" s="8">
        <f>'Dalston 24'!$B28+'Dalston 24'!$C28</f>
        <v>201.01999999999998</v>
      </c>
      <c r="E28" s="10">
        <f>'Dalston 24'!$B28/'Dalston 24'!$D28</f>
        <v>9.8298676748582253E-2</v>
      </c>
      <c r="F28" s="11">
        <v>45481</v>
      </c>
      <c r="G28" s="36" t="s">
        <v>11</v>
      </c>
    </row>
    <row r="29" spans="1:7" ht="15.75" customHeight="1" x14ac:dyDescent="0.3">
      <c r="A29" s="12">
        <v>28</v>
      </c>
      <c r="B29" s="13">
        <v>20.67</v>
      </c>
      <c r="C29" s="14">
        <v>234.67</v>
      </c>
      <c r="D29" s="13">
        <f>'Dalston 24'!$B29+'Dalston 24'!$C29</f>
        <v>255.33999999999997</v>
      </c>
      <c r="E29" s="15">
        <f>'Dalston 24'!$B29/'Dalston 24'!$D29</f>
        <v>8.0950889010730803E-2</v>
      </c>
      <c r="F29" s="11">
        <v>45488</v>
      </c>
      <c r="G29" s="36" t="s">
        <v>11</v>
      </c>
    </row>
    <row r="30" spans="1:7" ht="15.75" customHeight="1" x14ac:dyDescent="0.3">
      <c r="A30" s="35">
        <v>29</v>
      </c>
      <c r="B30" s="8">
        <v>0</v>
      </c>
      <c r="C30" s="9">
        <v>226.68</v>
      </c>
      <c r="D30" s="8">
        <f>'Dalston 24'!$B30+'Dalston 24'!$C30</f>
        <v>226.68</v>
      </c>
      <c r="E30" s="10">
        <f>'Dalston 24'!$B30/'Dalston 24'!$D30</f>
        <v>0</v>
      </c>
      <c r="F30" s="11">
        <v>45495</v>
      </c>
      <c r="G30" s="36" t="s">
        <v>11</v>
      </c>
    </row>
    <row r="31" spans="1:7" ht="15.75" customHeight="1" x14ac:dyDescent="0.3">
      <c r="A31" s="12">
        <v>30</v>
      </c>
      <c r="B31" s="13">
        <v>0</v>
      </c>
      <c r="C31" s="14">
        <v>438.76</v>
      </c>
      <c r="D31" s="13">
        <f>'Dalston 24'!$B31+'Dalston 24'!$C31</f>
        <v>438.76</v>
      </c>
      <c r="E31" s="15">
        <f>'Dalston 24'!$B31/'Dalston 24'!$D31</f>
        <v>0</v>
      </c>
      <c r="F31" s="11">
        <v>45502</v>
      </c>
      <c r="G31" s="36" t="s">
        <v>11</v>
      </c>
    </row>
    <row r="32" spans="1:7" ht="15.75" customHeight="1" x14ac:dyDescent="0.3">
      <c r="A32" s="35">
        <v>31</v>
      </c>
      <c r="B32" s="8">
        <v>0</v>
      </c>
      <c r="C32" s="9">
        <v>386.55</v>
      </c>
      <c r="D32" s="8">
        <f>'Dalston 24'!$B32+'Dalston 24'!$C32</f>
        <v>386.55</v>
      </c>
      <c r="E32" s="10">
        <f>'Dalston 24'!$B32/'Dalston 24'!$D32</f>
        <v>0</v>
      </c>
      <c r="F32" s="11">
        <v>45509</v>
      </c>
      <c r="G32" s="36" t="s">
        <v>11</v>
      </c>
    </row>
    <row r="33" spans="1:7" ht="15.75" customHeight="1" x14ac:dyDescent="0.3">
      <c r="A33" s="12">
        <v>32</v>
      </c>
      <c r="B33" s="13">
        <v>0</v>
      </c>
      <c r="C33" s="14">
        <v>379.86</v>
      </c>
      <c r="D33" s="13">
        <f>'Dalston 24'!$B33+'Dalston 24'!$C33</f>
        <v>379.86</v>
      </c>
      <c r="E33" s="15">
        <f>'Dalston 24'!$B33/'Dalston 24'!$D33</f>
        <v>0</v>
      </c>
      <c r="F33" s="11">
        <v>45516</v>
      </c>
      <c r="G33" s="36" t="s">
        <v>11</v>
      </c>
    </row>
    <row r="34" spans="1:7" ht="15.75" customHeight="1" x14ac:dyDescent="0.3">
      <c r="A34" s="35">
        <v>33</v>
      </c>
      <c r="B34" s="8"/>
      <c r="C34" s="9"/>
      <c r="D34" s="8"/>
      <c r="E34" s="10"/>
      <c r="F34" s="11">
        <v>45523</v>
      </c>
      <c r="G34" s="36" t="s">
        <v>11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11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11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11</v>
      </c>
    </row>
    <row r="38" spans="1:7" ht="15.75" customHeight="1" x14ac:dyDescent="0.3">
      <c r="A38" s="35">
        <v>37</v>
      </c>
      <c r="B38" s="8">
        <v>0</v>
      </c>
      <c r="C38" s="9">
        <v>356.76</v>
      </c>
      <c r="D38" s="8">
        <f>'Dalston 24'!$B38+'Dalston 24'!$C38</f>
        <v>356.76</v>
      </c>
      <c r="E38" s="10">
        <f>'Dalston 24'!$B38/'Dalston 24'!$D38</f>
        <v>0</v>
      </c>
      <c r="F38" s="11">
        <v>45551</v>
      </c>
      <c r="G38" s="36" t="s">
        <v>11</v>
      </c>
    </row>
    <row r="39" spans="1:7" ht="15.75" customHeight="1" x14ac:dyDescent="0.3">
      <c r="A39" s="12">
        <v>38</v>
      </c>
      <c r="B39" s="13">
        <v>0</v>
      </c>
      <c r="C39" s="14">
        <v>420.18</v>
      </c>
      <c r="D39" s="13">
        <f>'Dalston 24'!$B39+'Dalston 24'!$C39</f>
        <v>420.18</v>
      </c>
      <c r="E39" s="15">
        <f>'Dalston 24'!$B39/'Dalston 24'!$D39</f>
        <v>0</v>
      </c>
      <c r="F39" s="11">
        <v>45558</v>
      </c>
      <c r="G39" s="36" t="s">
        <v>11</v>
      </c>
    </row>
    <row r="40" spans="1:7" ht="15.75" customHeight="1" x14ac:dyDescent="0.3">
      <c r="A40" s="35">
        <v>39</v>
      </c>
      <c r="B40" s="8">
        <v>0</v>
      </c>
      <c r="C40" s="9">
        <v>409.83</v>
      </c>
      <c r="D40" s="8">
        <f>'Dalston 24'!$B40+'Dalston 24'!$C40</f>
        <v>409.83</v>
      </c>
      <c r="E40" s="10">
        <f>'Dalston 24'!$B40/'Dalston 24'!$D40</f>
        <v>0</v>
      </c>
      <c r="F40" s="11">
        <v>45565</v>
      </c>
      <c r="G40" s="36" t="s">
        <v>11</v>
      </c>
    </row>
    <row r="41" spans="1:7" ht="15.75" customHeight="1" x14ac:dyDescent="0.3">
      <c r="A41" s="12">
        <v>40</v>
      </c>
      <c r="B41" s="13">
        <v>0</v>
      </c>
      <c r="C41" s="14">
        <v>365.77</v>
      </c>
      <c r="D41" s="13">
        <f>'Dalston 24'!$B41+'Dalston 24'!$C41</f>
        <v>365.77</v>
      </c>
      <c r="E41" s="15">
        <f>'Dalston 24'!$B41/'Dalston 24'!$D41</f>
        <v>0</v>
      </c>
      <c r="F41" s="11">
        <v>45572</v>
      </c>
      <c r="G41" s="36" t="s">
        <v>11</v>
      </c>
    </row>
    <row r="42" spans="1:7" ht="15.75" customHeight="1" x14ac:dyDescent="0.3">
      <c r="A42" s="35">
        <v>41</v>
      </c>
      <c r="B42" s="8">
        <v>9.3699999999999992</v>
      </c>
      <c r="C42" s="9">
        <v>77.3</v>
      </c>
      <c r="D42" s="8">
        <f>'Dalston 24'!$B42+'Dalston 24'!$C42</f>
        <v>86.67</v>
      </c>
      <c r="E42" s="10">
        <f>'Dalston 24'!$B42/'Dalston 24'!$D42</f>
        <v>0.10811122649128879</v>
      </c>
      <c r="F42" s="11">
        <v>45579</v>
      </c>
      <c r="G42" s="36" t="s">
        <v>11</v>
      </c>
    </row>
    <row r="43" spans="1:7" ht="15.75" customHeight="1" x14ac:dyDescent="0.3">
      <c r="A43" s="12">
        <v>42</v>
      </c>
      <c r="B43" s="13">
        <v>9.2100000000000009</v>
      </c>
      <c r="C43" s="14">
        <v>108.11</v>
      </c>
      <c r="D43" s="13">
        <f>'Dalston 24'!$B43+'Dalston 24'!$C43</f>
        <v>117.32</v>
      </c>
      <c r="E43" s="15">
        <f>'Dalston 24'!$B43/'Dalston 24'!$D43</f>
        <v>7.8503239004432332E-2</v>
      </c>
      <c r="F43" s="11">
        <v>45586</v>
      </c>
      <c r="G43" s="36" t="s">
        <v>11</v>
      </c>
    </row>
    <row r="44" spans="1:7" ht="15.75" customHeight="1" x14ac:dyDescent="0.3">
      <c r="A44" s="35">
        <v>43</v>
      </c>
      <c r="B44" s="8">
        <v>13.71</v>
      </c>
      <c r="C44" s="9">
        <v>66.41</v>
      </c>
      <c r="D44" s="8">
        <f>'Dalston 24'!$B44+'Dalston 24'!$C44</f>
        <v>80.12</v>
      </c>
      <c r="E44" s="10">
        <f>'Dalston 24'!$B44/'Dalston 24'!$D44</f>
        <v>0.17111832251622566</v>
      </c>
      <c r="F44" s="11">
        <v>45593</v>
      </c>
      <c r="G44" s="36" t="s">
        <v>11</v>
      </c>
    </row>
    <row r="45" spans="1:7" ht="15.75" customHeight="1" x14ac:dyDescent="0.3">
      <c r="A45" s="12">
        <v>44</v>
      </c>
      <c r="B45" s="13">
        <v>0</v>
      </c>
      <c r="C45" s="14">
        <v>341.39</v>
      </c>
      <c r="D45" s="13">
        <f>'Dalston 24'!$B45+'Dalston 24'!$C45</f>
        <v>341.39</v>
      </c>
      <c r="E45" s="15">
        <f>'Dalston 24'!$B45/'Dalston 24'!$D45</f>
        <v>0</v>
      </c>
      <c r="F45" s="11">
        <v>45600</v>
      </c>
      <c r="G45" s="36" t="s">
        <v>11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11</v>
      </c>
    </row>
    <row r="47" spans="1:7" ht="15.75" customHeight="1" x14ac:dyDescent="0.3">
      <c r="A47" s="12">
        <v>46</v>
      </c>
      <c r="B47" s="13">
        <v>0</v>
      </c>
      <c r="C47" s="14">
        <v>175.77</v>
      </c>
      <c r="D47" s="13">
        <f>'Dalston 24'!$B47+'Dalston 24'!$C47</f>
        <v>175.77</v>
      </c>
      <c r="E47" s="15">
        <f>'Dalston 24'!$B47/'Dalston 24'!$D47</f>
        <v>0</v>
      </c>
      <c r="F47" s="11">
        <v>45612</v>
      </c>
      <c r="G47" s="36" t="s">
        <v>11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11</v>
      </c>
    </row>
    <row r="49" spans="1:7" ht="15.75" customHeight="1" x14ac:dyDescent="0.3">
      <c r="A49" s="12">
        <v>48</v>
      </c>
      <c r="B49" s="13">
        <v>0</v>
      </c>
      <c r="C49" s="14">
        <v>249.4</v>
      </c>
      <c r="D49" s="13">
        <f>'Dalston 24'!$B49+'Dalston 24'!$C49</f>
        <v>249.4</v>
      </c>
      <c r="E49" s="15">
        <f>'Dalston 24'!$B49/'Dalston 24'!$D49</f>
        <v>0</v>
      </c>
      <c r="F49" s="11">
        <v>45627</v>
      </c>
      <c r="G49" s="36" t="s">
        <v>11</v>
      </c>
    </row>
    <row r="50" spans="1:7" ht="15.75" customHeight="1" x14ac:dyDescent="0.3">
      <c r="A50" s="35">
        <v>49</v>
      </c>
      <c r="B50" s="8">
        <v>0</v>
      </c>
      <c r="C50" s="9">
        <v>141.27000000000001</v>
      </c>
      <c r="D50" s="8">
        <f>'Dalston 24'!$B50+'Dalston 24'!$C50</f>
        <v>141.27000000000001</v>
      </c>
      <c r="E50" s="10">
        <f>'Dalston 24'!$B50/'Dalston 24'!$D50</f>
        <v>0</v>
      </c>
      <c r="F50" s="11">
        <v>45634</v>
      </c>
      <c r="G50" s="36" t="s">
        <v>11</v>
      </c>
    </row>
    <row r="51" spans="1:7" ht="15.75" customHeight="1" x14ac:dyDescent="0.3">
      <c r="A51" s="12">
        <v>50</v>
      </c>
      <c r="B51" s="13">
        <v>0</v>
      </c>
      <c r="C51" s="14">
        <v>231.08</v>
      </c>
      <c r="D51" s="13">
        <f>'Dalston 24'!$B51+'Dalston 24'!$C51</f>
        <v>231.08</v>
      </c>
      <c r="E51" s="15">
        <f>'Dalston 24'!$B51/'Dalston 24'!$D51</f>
        <v>0</v>
      </c>
      <c r="F51" s="11">
        <v>45641</v>
      </c>
      <c r="G51" s="36" t="s">
        <v>11</v>
      </c>
    </row>
    <row r="52" spans="1:7" ht="15.75" customHeight="1" x14ac:dyDescent="0.3">
      <c r="A52" s="35">
        <v>51</v>
      </c>
      <c r="B52" s="8"/>
      <c r="C52" s="9"/>
      <c r="D52" s="8"/>
      <c r="E52" s="10"/>
      <c r="F52" s="11">
        <v>45648</v>
      </c>
      <c r="G52" s="36" t="s">
        <v>11</v>
      </c>
    </row>
    <row r="53" spans="1:7" ht="15.75" customHeight="1" x14ac:dyDescent="0.3">
      <c r="A53" s="12">
        <v>52</v>
      </c>
      <c r="B53" s="13">
        <v>47.11</v>
      </c>
      <c r="C53" s="14">
        <v>152.18</v>
      </c>
      <c r="D53" s="13">
        <f>'Dalston 24'!$B53+'Dalston 24'!$C53</f>
        <v>199.29000000000002</v>
      </c>
      <c r="E53" s="15">
        <f>'Dalston 24'!$B53/'Dalston 24'!$D53</f>
        <v>0.23638918159466102</v>
      </c>
      <c r="F53" s="11">
        <v>45655</v>
      </c>
      <c r="G53" s="36" t="s">
        <v>11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opLeftCell="A25" workbookViewId="0">
      <selection activeCell="D46" sqref="D4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42.68</v>
      </c>
      <c r="C2" s="9">
        <v>130.74</v>
      </c>
      <c r="D2" s="8">
        <f>'Hammersmith 24'!$B2+'Hammersmith 24'!$C2</f>
        <v>173.42000000000002</v>
      </c>
      <c r="E2" s="10">
        <f>'Hammersmith 24'!$B2/'Hammersmith 24'!$D2</f>
        <v>0.24610771537308265</v>
      </c>
      <c r="F2" s="11">
        <v>45292</v>
      </c>
      <c r="G2" s="36" t="s">
        <v>12</v>
      </c>
    </row>
    <row r="3" spans="1:7" ht="14.4" x14ac:dyDescent="0.3">
      <c r="A3" s="12">
        <v>2</v>
      </c>
      <c r="B3" s="13">
        <v>2.4500000000000002</v>
      </c>
      <c r="C3" s="14">
        <v>69.8</v>
      </c>
      <c r="D3" s="13">
        <f>'Hammersmith 24'!$B3+'Hammersmith 24'!$C3</f>
        <v>72.25</v>
      </c>
      <c r="E3" s="15">
        <f>'Hammersmith 24'!$B3/'Hammersmith 24'!$D3</f>
        <v>3.3910034602076124E-2</v>
      </c>
      <c r="F3" s="11">
        <v>45299</v>
      </c>
      <c r="G3" s="36" t="s">
        <v>12</v>
      </c>
    </row>
    <row r="4" spans="1:7" ht="14.4" x14ac:dyDescent="0.3">
      <c r="A4" s="35">
        <v>3</v>
      </c>
      <c r="B4" s="8">
        <v>0</v>
      </c>
      <c r="C4" s="9">
        <v>48.76</v>
      </c>
      <c r="D4" s="8">
        <f>'Hammersmith 24'!$B4+'Hammersmith 24'!$C4</f>
        <v>48.76</v>
      </c>
      <c r="E4" s="10">
        <f>'Hammersmith 24'!$B4/'Hammersmith 24'!$D4</f>
        <v>0</v>
      </c>
      <c r="F4" s="11">
        <v>45313</v>
      </c>
      <c r="G4" s="36" t="s">
        <v>12</v>
      </c>
    </row>
    <row r="5" spans="1:7" ht="14.4" x14ac:dyDescent="0.3">
      <c r="A5" s="12">
        <v>4</v>
      </c>
      <c r="B5" s="13">
        <v>0</v>
      </c>
      <c r="C5" s="14">
        <v>65.069999999999993</v>
      </c>
      <c r="D5" s="13">
        <f>'Hammersmith 24'!$B5+'Hammersmith 24'!$C5</f>
        <v>65.069999999999993</v>
      </c>
      <c r="E5" s="15">
        <f>'Hammersmith 24'!$B5/'Hammersmith 24'!$D5</f>
        <v>0</v>
      </c>
      <c r="F5" s="11">
        <v>45320</v>
      </c>
      <c r="G5" s="36" t="s">
        <v>12</v>
      </c>
    </row>
    <row r="6" spans="1:7" ht="14.4" x14ac:dyDescent="0.3">
      <c r="A6" s="35">
        <v>5</v>
      </c>
      <c r="B6" s="8">
        <v>1.52</v>
      </c>
      <c r="C6" s="9">
        <v>76.25</v>
      </c>
      <c r="D6" s="8">
        <f>'Hammersmith 24'!$B6+'Hammersmith 24'!$C6</f>
        <v>77.77</v>
      </c>
      <c r="E6" s="10">
        <f>'Hammersmith 24'!$B6/'Hammersmith 24'!$D6</f>
        <v>1.9544811624019547E-2</v>
      </c>
      <c r="F6" s="11">
        <v>45327</v>
      </c>
      <c r="G6" s="36" t="s">
        <v>12</v>
      </c>
    </row>
    <row r="7" spans="1:7" ht="14.4" x14ac:dyDescent="0.3">
      <c r="A7" s="12">
        <v>6</v>
      </c>
      <c r="B7" s="13">
        <v>0</v>
      </c>
      <c r="C7" s="14">
        <v>57.07</v>
      </c>
      <c r="D7" s="13">
        <f>'Hammersmith 24'!$B7+'Hammersmith 24'!$C7</f>
        <v>57.07</v>
      </c>
      <c r="E7" s="15">
        <f>'Hammersmith 24'!$B7/'Hammersmith 24'!$D7</f>
        <v>0</v>
      </c>
      <c r="F7" s="11">
        <v>45334</v>
      </c>
      <c r="G7" s="36" t="s">
        <v>12</v>
      </c>
    </row>
    <row r="8" spans="1:7" ht="14.4" x14ac:dyDescent="0.3">
      <c r="A8" s="35">
        <v>7</v>
      </c>
      <c r="B8" s="8">
        <v>1.77</v>
      </c>
      <c r="C8" s="9">
        <v>65.77</v>
      </c>
      <c r="D8" s="8">
        <f>'Hammersmith 24'!$B8+'Hammersmith 24'!$C8</f>
        <v>67.539999999999992</v>
      </c>
      <c r="E8" s="10">
        <f>'Hammersmith 24'!$B8/'Hammersmith 24'!$D8</f>
        <v>2.6206692330470835E-2</v>
      </c>
      <c r="F8" s="11">
        <v>45341</v>
      </c>
      <c r="G8" s="36" t="s">
        <v>12</v>
      </c>
    </row>
    <row r="9" spans="1:7" ht="14.4" x14ac:dyDescent="0.3">
      <c r="A9" s="12">
        <v>8</v>
      </c>
      <c r="B9" s="13">
        <v>9.83</v>
      </c>
      <c r="C9" s="14">
        <v>78.62</v>
      </c>
      <c r="D9" s="13">
        <f>'Hammersmith 24'!$B9+'Hammersmith 24'!$C9</f>
        <v>88.45</v>
      </c>
      <c r="E9" s="15">
        <f>'Hammersmith 24'!$B9/'Hammersmith 24'!$D9</f>
        <v>0.11113623516110797</v>
      </c>
      <c r="F9" s="11">
        <v>45348</v>
      </c>
      <c r="G9" s="36" t="s">
        <v>12</v>
      </c>
    </row>
    <row r="10" spans="1:7" ht="14.4" x14ac:dyDescent="0.3">
      <c r="A10" s="35">
        <v>9</v>
      </c>
      <c r="B10" s="8">
        <v>17.829999999999998</v>
      </c>
      <c r="C10" s="9">
        <v>113.03</v>
      </c>
      <c r="D10" s="8">
        <f>'Hammersmith 24'!$B10+'Hammersmith 24'!$C10</f>
        <v>130.86000000000001</v>
      </c>
      <c r="E10" s="10">
        <f>'Hammersmith 24'!$B10/'Hammersmith 24'!$D10</f>
        <v>0.13625248357022771</v>
      </c>
      <c r="F10" s="11">
        <v>45355</v>
      </c>
      <c r="G10" s="36" t="s">
        <v>12</v>
      </c>
    </row>
    <row r="11" spans="1:7" ht="14.4" x14ac:dyDescent="0.3">
      <c r="A11" s="12">
        <v>10</v>
      </c>
      <c r="B11" s="13">
        <v>24.73</v>
      </c>
      <c r="C11" s="14">
        <v>74.010000000000005</v>
      </c>
      <c r="D11" s="13">
        <f>'Hammersmith 24'!$B11+'Hammersmith 24'!$C11</f>
        <v>98.740000000000009</v>
      </c>
      <c r="E11" s="15">
        <f>'Hammersmith 24'!$B11/'Hammersmith 24'!$D11</f>
        <v>0.25045574235365603</v>
      </c>
      <c r="F11" s="11">
        <v>45362</v>
      </c>
      <c r="G11" s="36" t="s">
        <v>12</v>
      </c>
    </row>
    <row r="12" spans="1:7" ht="14.4" x14ac:dyDescent="0.3">
      <c r="A12" s="35">
        <v>11</v>
      </c>
      <c r="B12" s="8">
        <v>10.97</v>
      </c>
      <c r="C12" s="9">
        <v>43.98</v>
      </c>
      <c r="D12" s="8">
        <f>'Hammersmith 24'!$B12+'Hammersmith 24'!$C12</f>
        <v>54.949999999999996</v>
      </c>
      <c r="E12" s="10">
        <f>'Hammersmith 24'!$B12/'Hammersmith 24'!$D12</f>
        <v>0.19963603275705188</v>
      </c>
      <c r="F12" s="11">
        <v>45369</v>
      </c>
      <c r="G12" s="36" t="s">
        <v>12</v>
      </c>
    </row>
    <row r="13" spans="1:7" ht="14.4" x14ac:dyDescent="0.3">
      <c r="A13" s="12">
        <v>12</v>
      </c>
      <c r="B13" s="13">
        <v>0</v>
      </c>
      <c r="C13" s="14">
        <v>57.85</v>
      </c>
      <c r="D13" s="13">
        <f>'Hammersmith 24'!$B13+'Hammersmith 24'!$C13</f>
        <v>57.85</v>
      </c>
      <c r="E13" s="15">
        <f>'Hammersmith 24'!$B13/'Hammersmith 24'!$D13</f>
        <v>0</v>
      </c>
      <c r="F13" s="11">
        <v>45376</v>
      </c>
      <c r="G13" s="36" t="s">
        <v>12</v>
      </c>
    </row>
    <row r="14" spans="1:7" ht="14.4" x14ac:dyDescent="0.3">
      <c r="A14" s="35">
        <v>13</v>
      </c>
      <c r="B14" s="8">
        <v>17.3</v>
      </c>
      <c r="C14" s="9">
        <v>158.97999999999999</v>
      </c>
      <c r="D14" s="8">
        <f>'Hammersmith 24'!$B14+'Hammersmith 24'!$C14</f>
        <v>176.28</v>
      </c>
      <c r="E14" s="10">
        <f>'Hammersmith 24'!$B14/'Hammersmith 24'!$D14</f>
        <v>9.8139323803040621E-2</v>
      </c>
      <c r="F14" s="11">
        <v>45383</v>
      </c>
      <c r="G14" s="36" t="s">
        <v>12</v>
      </c>
    </row>
    <row r="15" spans="1:7" ht="14.4" x14ac:dyDescent="0.3">
      <c r="A15" s="12">
        <v>14</v>
      </c>
      <c r="B15" s="13">
        <v>25.96</v>
      </c>
      <c r="C15" s="14">
        <v>171.65</v>
      </c>
      <c r="D15" s="13">
        <f>'Hammersmith 24'!$B15+'Hammersmith 24'!$C15</f>
        <v>197.61</v>
      </c>
      <c r="E15" s="15">
        <f>'Hammersmith 24'!$B15/'Hammersmith 24'!$D15</f>
        <v>0.13136986994585295</v>
      </c>
      <c r="F15" s="11">
        <v>45390</v>
      </c>
      <c r="G15" s="36" t="s">
        <v>12</v>
      </c>
    </row>
    <row r="16" spans="1:7" ht="14.4" x14ac:dyDescent="0.3">
      <c r="A16" s="35">
        <v>15</v>
      </c>
      <c r="B16" s="8">
        <v>11.73</v>
      </c>
      <c r="C16" s="9">
        <v>119.42</v>
      </c>
      <c r="D16" s="8">
        <f>'Hammersmith 24'!$B16+'Hammersmith 24'!$C16</f>
        <v>131.15</v>
      </c>
      <c r="E16" s="10">
        <f>'Hammersmith 24'!$B16/'Hammersmith 24'!$D16</f>
        <v>8.9439573008006104E-2</v>
      </c>
      <c r="F16" s="11">
        <v>45397</v>
      </c>
      <c r="G16" s="36" t="s">
        <v>12</v>
      </c>
    </row>
    <row r="17" spans="1:7" ht="14.4" x14ac:dyDescent="0.3">
      <c r="A17" s="12">
        <v>16</v>
      </c>
      <c r="B17" s="13">
        <v>2.82</v>
      </c>
      <c r="C17" s="14">
        <v>59.23</v>
      </c>
      <c r="D17" s="13">
        <f>'Hammersmith 24'!$B17+'Hammersmith 24'!$C17</f>
        <v>62.05</v>
      </c>
      <c r="E17" s="15">
        <f>'Hammersmith 24'!$B17/'Hammersmith 24'!$D17</f>
        <v>4.5447219983883964E-2</v>
      </c>
      <c r="F17" s="11">
        <v>45404</v>
      </c>
      <c r="G17" s="36" t="s">
        <v>12</v>
      </c>
    </row>
    <row r="18" spans="1:7" ht="14.4" x14ac:dyDescent="0.3">
      <c r="A18" s="35">
        <v>17</v>
      </c>
      <c r="B18" s="8">
        <v>13.22</v>
      </c>
      <c r="C18" s="9">
        <v>43.17</v>
      </c>
      <c r="D18" s="8">
        <f>'Hammersmith 24'!$B18+'Hammersmith 24'!$C18</f>
        <v>56.39</v>
      </c>
      <c r="E18" s="10">
        <f>'Hammersmith 24'!$B18/'Hammersmith 24'!$D18</f>
        <v>0.23443873027132472</v>
      </c>
      <c r="F18" s="11">
        <v>45411</v>
      </c>
      <c r="G18" s="36" t="s">
        <v>12</v>
      </c>
    </row>
    <row r="19" spans="1:7" ht="14.4" x14ac:dyDescent="0.3">
      <c r="A19" s="12">
        <v>18</v>
      </c>
      <c r="B19" s="13">
        <v>39.6</v>
      </c>
      <c r="C19" s="14">
        <v>94.11</v>
      </c>
      <c r="D19" s="13">
        <f>'Hammersmith 24'!$B19+'Hammersmith 24'!$C19</f>
        <v>133.71</v>
      </c>
      <c r="E19" s="15">
        <f>'Hammersmith 24'!$B19/'Hammersmith 24'!$D19</f>
        <v>0.29616333856854388</v>
      </c>
      <c r="F19" s="11">
        <v>45418</v>
      </c>
      <c r="G19" s="36" t="s">
        <v>12</v>
      </c>
    </row>
    <row r="20" spans="1:7" ht="14.4" x14ac:dyDescent="0.3">
      <c r="A20" s="35">
        <v>19</v>
      </c>
      <c r="B20" s="8">
        <v>35.020000000000003</v>
      </c>
      <c r="C20" s="9">
        <v>94.09</v>
      </c>
      <c r="D20" s="8">
        <f>'Hammersmith 24'!$B20+'Hammersmith 24'!$C20</f>
        <v>129.11000000000001</v>
      </c>
      <c r="E20" s="10">
        <f>'Hammersmith 24'!$B20/'Hammersmith 24'!$D20</f>
        <v>0.27124157694988771</v>
      </c>
      <c r="F20" s="11">
        <v>45425</v>
      </c>
      <c r="G20" s="36" t="s">
        <v>12</v>
      </c>
    </row>
    <row r="21" spans="1:7" ht="15.75" customHeight="1" x14ac:dyDescent="0.3">
      <c r="A21" s="12">
        <v>20</v>
      </c>
      <c r="B21" s="13">
        <v>22.04</v>
      </c>
      <c r="C21" s="14">
        <v>100.07</v>
      </c>
      <c r="D21" s="13">
        <f>'Hammersmith 24'!$B21+'Hammersmith 24'!$C21</f>
        <v>122.10999999999999</v>
      </c>
      <c r="E21" s="15">
        <f>'Hammersmith 24'!$B21/'Hammersmith 24'!$D21</f>
        <v>0.18049299811645239</v>
      </c>
      <c r="F21" s="11">
        <v>45432</v>
      </c>
      <c r="G21" s="36" t="s">
        <v>12</v>
      </c>
    </row>
    <row r="22" spans="1:7" ht="15.75" customHeight="1" x14ac:dyDescent="0.3">
      <c r="A22" s="35">
        <v>21</v>
      </c>
      <c r="B22" s="8">
        <v>19.96</v>
      </c>
      <c r="C22" s="9">
        <v>148.54</v>
      </c>
      <c r="D22" s="8">
        <f>'Hammersmith 24'!$B22+'Hammersmith 24'!$C22</f>
        <v>168.5</v>
      </c>
      <c r="E22" s="10">
        <f>'Hammersmith 24'!$B22/'Hammersmith 24'!$D22</f>
        <v>0.11845697329376854</v>
      </c>
      <c r="F22" s="11">
        <v>45439</v>
      </c>
      <c r="G22" s="36" t="s">
        <v>12</v>
      </c>
    </row>
    <row r="23" spans="1:7" ht="15.75" customHeight="1" x14ac:dyDescent="0.3">
      <c r="A23" s="12">
        <v>22</v>
      </c>
      <c r="B23" s="13">
        <v>0</v>
      </c>
      <c r="C23" s="14">
        <v>43.96</v>
      </c>
      <c r="D23" s="13">
        <f>'Hammersmith 24'!$B23+'Hammersmith 24'!$C23</f>
        <v>43.96</v>
      </c>
      <c r="E23" s="15">
        <f>'Hammersmith 24'!$B23/'Hammersmith 24'!$D23</f>
        <v>0</v>
      </c>
      <c r="F23" s="11">
        <v>45446</v>
      </c>
      <c r="G23" s="36" t="s">
        <v>12</v>
      </c>
    </row>
    <row r="24" spans="1:7" ht="15.75" customHeight="1" x14ac:dyDescent="0.3">
      <c r="A24" s="35">
        <v>23</v>
      </c>
      <c r="B24" s="8">
        <v>0</v>
      </c>
      <c r="C24" s="9">
        <v>54.35</v>
      </c>
      <c r="D24" s="8">
        <f>'Hammersmith 24'!$B24+'Hammersmith 24'!$C24</f>
        <v>54.35</v>
      </c>
      <c r="E24" s="10">
        <f>'Hammersmith 24'!$B24/'Hammersmith 24'!$D24</f>
        <v>0</v>
      </c>
      <c r="F24" s="11">
        <v>45453</v>
      </c>
      <c r="G24" s="36" t="s">
        <v>12</v>
      </c>
    </row>
    <row r="25" spans="1:7" ht="15.75" customHeight="1" x14ac:dyDescent="0.3">
      <c r="A25" s="12">
        <v>24</v>
      </c>
      <c r="B25" s="13">
        <v>3.82</v>
      </c>
      <c r="C25" s="14">
        <v>19.04</v>
      </c>
      <c r="D25" s="13">
        <f>'Hammersmith 24'!$B25+'Hammersmith 24'!$C25</f>
        <v>22.86</v>
      </c>
      <c r="E25" s="15">
        <f>'Hammersmith 24'!$B25/'Hammersmith 24'!$D25</f>
        <v>0.16710411198600175</v>
      </c>
      <c r="F25" s="11">
        <v>45460</v>
      </c>
      <c r="G25" s="36" t="s">
        <v>12</v>
      </c>
    </row>
    <row r="26" spans="1:7" ht="15.75" customHeight="1" x14ac:dyDescent="0.3">
      <c r="A26" s="35">
        <v>25</v>
      </c>
      <c r="B26" s="8">
        <v>7.67</v>
      </c>
      <c r="C26" s="9">
        <v>74.72</v>
      </c>
      <c r="D26" s="8">
        <f>'Hammersmith 24'!$B26+'Hammersmith 24'!$C26</f>
        <v>82.39</v>
      </c>
      <c r="E26" s="10">
        <f>'Hammersmith 24'!$B26/'Hammersmith 24'!$D26</f>
        <v>9.3093822065784676E-2</v>
      </c>
      <c r="F26" s="11">
        <v>45467</v>
      </c>
      <c r="G26" s="36" t="s">
        <v>12</v>
      </c>
    </row>
    <row r="27" spans="1:7" ht="15.75" customHeight="1" x14ac:dyDescent="0.3">
      <c r="A27" s="12">
        <v>26</v>
      </c>
      <c r="B27" s="13">
        <v>0</v>
      </c>
      <c r="C27" s="14">
        <v>123.87</v>
      </c>
      <c r="D27" s="13">
        <f>'Hammersmith 24'!$B27+'Hammersmith 24'!$C27</f>
        <v>123.87</v>
      </c>
      <c r="E27" s="15">
        <f>'Hammersmith 24'!$B27/'Hammersmith 24'!$D27</f>
        <v>0</v>
      </c>
      <c r="F27" s="11">
        <v>45474</v>
      </c>
      <c r="G27" s="36" t="s">
        <v>12</v>
      </c>
    </row>
    <row r="28" spans="1:7" ht="15.75" customHeight="1" x14ac:dyDescent="0.3">
      <c r="A28" s="35">
        <v>27</v>
      </c>
      <c r="B28" s="8">
        <v>0</v>
      </c>
      <c r="C28" s="9">
        <v>192.28</v>
      </c>
      <c r="D28" s="8">
        <f>'Hammersmith 24'!$B28+'Hammersmith 24'!$C28</f>
        <v>192.28</v>
      </c>
      <c r="E28" s="10">
        <f>'Hammersmith 24'!$B28/'Hammersmith 24'!$D28</f>
        <v>0</v>
      </c>
      <c r="F28" s="11">
        <v>45481</v>
      </c>
      <c r="G28" s="36" t="s">
        <v>12</v>
      </c>
    </row>
    <row r="29" spans="1:7" ht="15.75" customHeight="1" x14ac:dyDescent="0.3">
      <c r="A29" s="12">
        <v>28</v>
      </c>
      <c r="B29" s="13">
        <v>0</v>
      </c>
      <c r="C29" s="14">
        <v>14.6</v>
      </c>
      <c r="D29" s="13">
        <f>'Hammersmith 24'!$B29+'Hammersmith 24'!$C29</f>
        <v>14.6</v>
      </c>
      <c r="E29" s="15">
        <f>'Hammersmith 24'!$B29/'Hammersmith 24'!$D29</f>
        <v>0</v>
      </c>
      <c r="F29" s="11">
        <v>45488</v>
      </c>
      <c r="G29" s="36" t="s">
        <v>12</v>
      </c>
    </row>
    <row r="30" spans="1:7" ht="15.75" customHeight="1" x14ac:dyDescent="0.3">
      <c r="A30" s="35">
        <v>29</v>
      </c>
      <c r="B30" s="8"/>
      <c r="C30" s="9"/>
      <c r="D30" s="8"/>
      <c r="E30" s="10"/>
      <c r="F30" s="11">
        <v>45495</v>
      </c>
      <c r="G30" s="36" t="s">
        <v>12</v>
      </c>
    </row>
    <row r="31" spans="1:7" ht="15.75" customHeight="1" x14ac:dyDescent="0.3">
      <c r="A31" s="12">
        <v>30</v>
      </c>
      <c r="B31" s="13"/>
      <c r="C31" s="14"/>
      <c r="D31" s="13"/>
      <c r="E31" s="15"/>
      <c r="F31" s="11">
        <v>45502</v>
      </c>
      <c r="G31" s="36" t="s">
        <v>12</v>
      </c>
    </row>
    <row r="32" spans="1:7" ht="15.75" customHeight="1" x14ac:dyDescent="0.3">
      <c r="A32" s="35">
        <v>31</v>
      </c>
      <c r="B32" s="8">
        <v>0</v>
      </c>
      <c r="C32" s="9">
        <v>183.21</v>
      </c>
      <c r="D32" s="8">
        <f>'Hammersmith 24'!$B32+'Hammersmith 24'!$C32</f>
        <v>183.21</v>
      </c>
      <c r="E32" s="10">
        <f>'Hammersmith 24'!$B32/'Hammersmith 24'!$D32</f>
        <v>0</v>
      </c>
      <c r="F32" s="11">
        <v>45509</v>
      </c>
      <c r="G32" s="36" t="s">
        <v>12</v>
      </c>
    </row>
    <row r="33" spans="1:7" ht="15.75" customHeight="1" x14ac:dyDescent="0.3">
      <c r="A33" s="12">
        <v>32</v>
      </c>
      <c r="B33" s="13">
        <v>0</v>
      </c>
      <c r="C33" s="14">
        <v>65.010000000000005</v>
      </c>
      <c r="D33" s="13">
        <f>'Hammersmith 24'!$B33+'Hammersmith 24'!$C33</f>
        <v>65.010000000000005</v>
      </c>
      <c r="E33" s="15">
        <f>'Hammersmith 24'!$B33/'Hammersmith 24'!$D33</f>
        <v>0</v>
      </c>
      <c r="F33" s="11">
        <v>45516</v>
      </c>
      <c r="G33" s="36" t="s">
        <v>12</v>
      </c>
    </row>
    <row r="34" spans="1:7" ht="15.75" customHeight="1" x14ac:dyDescent="0.3">
      <c r="A34" s="35">
        <v>33</v>
      </c>
      <c r="B34" s="8">
        <v>0</v>
      </c>
      <c r="C34" s="9">
        <v>100.83</v>
      </c>
      <c r="D34" s="8">
        <f>'Hammersmith 24'!$B34+'Hammersmith 24'!$C34</f>
        <v>100.83</v>
      </c>
      <c r="E34" s="10">
        <f>'Hammersmith 24'!$B34/'Hammersmith 24'!$D34</f>
        <v>0</v>
      </c>
      <c r="F34" s="11">
        <v>45523</v>
      </c>
      <c r="G34" s="36" t="s">
        <v>12</v>
      </c>
    </row>
    <row r="35" spans="1:7" ht="15.75" customHeight="1" x14ac:dyDescent="0.3">
      <c r="A35" s="12">
        <v>34</v>
      </c>
      <c r="B35" s="13">
        <v>1.81</v>
      </c>
      <c r="C35" s="14">
        <v>103.56</v>
      </c>
      <c r="D35" s="13">
        <f>'Hammersmith 24'!$B35+'Hammersmith 24'!$C35</f>
        <v>105.37</v>
      </c>
      <c r="E35" s="15">
        <f>'Hammersmith 24'!$B35/'Hammersmith 24'!$D35</f>
        <v>1.7177564771756668E-2</v>
      </c>
      <c r="F35" s="11">
        <v>45530</v>
      </c>
      <c r="G35" s="36" t="s">
        <v>12</v>
      </c>
    </row>
    <row r="36" spans="1:7" ht="15.75" customHeight="1" x14ac:dyDescent="0.3">
      <c r="A36" s="35">
        <v>35</v>
      </c>
      <c r="B36" s="8">
        <v>16.29</v>
      </c>
      <c r="C36" s="9">
        <v>69.12</v>
      </c>
      <c r="D36" s="8">
        <f>'Hammersmith 24'!$B36+'Hammersmith 24'!$C36</f>
        <v>85.41</v>
      </c>
      <c r="E36" s="10">
        <f>'Hammersmith 24'!$B36/'Hammersmith 24'!$D36</f>
        <v>0.19072708113804004</v>
      </c>
      <c r="F36" s="11">
        <v>45537</v>
      </c>
      <c r="G36" s="36" t="s">
        <v>12</v>
      </c>
    </row>
    <row r="37" spans="1:7" ht="15.75" customHeight="1" x14ac:dyDescent="0.3">
      <c r="A37" s="12">
        <v>36</v>
      </c>
      <c r="B37" s="13">
        <v>0</v>
      </c>
      <c r="C37" s="14">
        <v>104.52</v>
      </c>
      <c r="D37" s="13">
        <f>'Hammersmith 24'!$B37+'Hammersmith 24'!$C37</f>
        <v>104.52</v>
      </c>
      <c r="E37" s="15">
        <f>'Hammersmith 24'!$B37/'Hammersmith 24'!$D37</f>
        <v>0</v>
      </c>
      <c r="F37" s="11">
        <v>45544</v>
      </c>
      <c r="G37" s="36" t="s">
        <v>12</v>
      </c>
    </row>
    <row r="38" spans="1:7" ht="15.75" customHeight="1" x14ac:dyDescent="0.3">
      <c r="A38" s="35">
        <v>37</v>
      </c>
      <c r="B38" s="8">
        <v>2.88</v>
      </c>
      <c r="C38" s="9">
        <v>100.38</v>
      </c>
      <c r="D38" s="8">
        <f>'Hammersmith 24'!$B38+'Hammersmith 24'!$C38</f>
        <v>103.25999999999999</v>
      </c>
      <c r="E38" s="10">
        <f>'Hammersmith 24'!$B38/'Hammersmith 24'!$D38</f>
        <v>2.7890761185357351E-2</v>
      </c>
      <c r="F38" s="11">
        <v>45551</v>
      </c>
      <c r="G38" s="36" t="s">
        <v>12</v>
      </c>
    </row>
    <row r="39" spans="1:7" ht="15.75" customHeight="1" x14ac:dyDescent="0.3">
      <c r="A39" s="12">
        <v>38</v>
      </c>
      <c r="B39" s="13">
        <v>4.79</v>
      </c>
      <c r="C39" s="14">
        <v>39.869999999999997</v>
      </c>
      <c r="D39" s="13">
        <f>'Hammersmith 24'!$B39+'Hammersmith 24'!$C39</f>
        <v>44.66</v>
      </c>
      <c r="E39" s="15">
        <f>'Hammersmith 24'!$B39/'Hammersmith 24'!$D39</f>
        <v>0.10725481415136588</v>
      </c>
      <c r="F39" s="11">
        <v>45558</v>
      </c>
      <c r="G39" s="36" t="s">
        <v>12</v>
      </c>
    </row>
    <row r="40" spans="1:7" ht="15.75" customHeight="1" x14ac:dyDescent="0.3">
      <c r="A40" s="35">
        <v>39</v>
      </c>
      <c r="B40" s="8">
        <v>13.48</v>
      </c>
      <c r="C40" s="9">
        <v>50.13</v>
      </c>
      <c r="D40" s="8">
        <f>'Hammersmith 24'!$B40+'Hammersmith 24'!$C40</f>
        <v>63.61</v>
      </c>
      <c r="E40" s="10">
        <f>'Hammersmith 24'!$B40/'Hammersmith 24'!$D40</f>
        <v>0.21191636535135985</v>
      </c>
      <c r="F40" s="11">
        <v>45565</v>
      </c>
      <c r="G40" s="36" t="s">
        <v>12</v>
      </c>
    </row>
    <row r="41" spans="1:7" ht="15.75" customHeight="1" x14ac:dyDescent="0.3">
      <c r="A41" s="12">
        <v>40</v>
      </c>
      <c r="B41" s="13">
        <v>0</v>
      </c>
      <c r="C41" s="14">
        <v>78.05</v>
      </c>
      <c r="D41" s="13">
        <f>'Hammersmith 24'!$B41+'Hammersmith 24'!$C41</f>
        <v>78.05</v>
      </c>
      <c r="E41" s="15">
        <f>'Hammersmith 24'!$B41/'Hammersmith 24'!$D41</f>
        <v>0</v>
      </c>
      <c r="F41" s="11">
        <v>45572</v>
      </c>
      <c r="G41" s="36" t="s">
        <v>12</v>
      </c>
    </row>
    <row r="42" spans="1:7" ht="15.75" customHeight="1" x14ac:dyDescent="0.3">
      <c r="A42" s="35">
        <v>41</v>
      </c>
      <c r="B42" s="8">
        <v>5.91</v>
      </c>
      <c r="C42" s="9">
        <v>83.33</v>
      </c>
      <c r="D42" s="8">
        <f>'Hammersmith 24'!$B42+'Hammersmith 24'!$C42</f>
        <v>89.24</v>
      </c>
      <c r="E42" s="10">
        <f>'Hammersmith 24'!$B42/'Hammersmith 24'!$D42</f>
        <v>6.6225907664724346E-2</v>
      </c>
      <c r="F42" s="11">
        <v>45579</v>
      </c>
      <c r="G42" s="36" t="s">
        <v>12</v>
      </c>
    </row>
    <row r="43" spans="1:7" ht="15.75" customHeight="1" x14ac:dyDescent="0.3">
      <c r="A43" s="12">
        <v>42</v>
      </c>
      <c r="B43" s="13">
        <v>0</v>
      </c>
      <c r="C43" s="14">
        <v>118.79</v>
      </c>
      <c r="D43" s="13">
        <f>'Hammersmith 24'!$B43+'Hammersmith 24'!$C43</f>
        <v>118.79</v>
      </c>
      <c r="E43" s="15">
        <f>'Hammersmith 24'!$B43/'Hammersmith 24'!$D43</f>
        <v>0</v>
      </c>
      <c r="F43" s="11">
        <v>45586</v>
      </c>
      <c r="G43" s="36" t="s">
        <v>12</v>
      </c>
    </row>
    <row r="44" spans="1:7" ht="15.75" customHeight="1" x14ac:dyDescent="0.3">
      <c r="A44" s="35">
        <v>43</v>
      </c>
      <c r="B44" s="8">
        <v>16.27</v>
      </c>
      <c r="C44" s="9">
        <v>52.68</v>
      </c>
      <c r="D44" s="8">
        <f>'Hammersmith 24'!$B44+'Hammersmith 24'!$C44</f>
        <v>68.95</v>
      </c>
      <c r="E44" s="10">
        <f>'Hammersmith 24'!$B44/'Hammersmith 24'!$D44</f>
        <v>0.23596809282088468</v>
      </c>
      <c r="F44" s="11">
        <v>45593</v>
      </c>
      <c r="G44" s="36" t="s">
        <v>12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12</v>
      </c>
    </row>
    <row r="46" spans="1:7" ht="15.75" customHeight="1" x14ac:dyDescent="0.3">
      <c r="A46" s="35">
        <v>45</v>
      </c>
      <c r="B46" s="8">
        <v>34.72</v>
      </c>
      <c r="C46" s="9">
        <v>7.39</v>
      </c>
      <c r="D46" s="8">
        <f>'Hammersmith 24'!$B46+'Hammersmith 24'!$C46</f>
        <v>42.11</v>
      </c>
      <c r="E46" s="10">
        <f>'Hammersmith 24'!$B46/'Hammersmith 24'!$D46</f>
        <v>0.82450724293516975</v>
      </c>
      <c r="F46" s="11">
        <v>45606</v>
      </c>
      <c r="G46" s="36" t="s">
        <v>12</v>
      </c>
    </row>
    <row r="47" spans="1:7" ht="15.75" customHeight="1" x14ac:dyDescent="0.3">
      <c r="A47" s="12">
        <v>46</v>
      </c>
      <c r="B47" s="13">
        <v>0</v>
      </c>
      <c r="C47" s="14">
        <v>12.76</v>
      </c>
      <c r="D47" s="13">
        <f>'Hammersmith 24'!$B47+'Hammersmith 24'!$C47</f>
        <v>12.76</v>
      </c>
      <c r="E47" s="15">
        <f>'Hammersmith 24'!$B47/'Hammersmith 24'!$D47</f>
        <v>0</v>
      </c>
      <c r="F47" s="11">
        <v>45612</v>
      </c>
      <c r="G47" s="36" t="s">
        <v>12</v>
      </c>
    </row>
    <row r="48" spans="1:7" ht="15.75" customHeight="1" x14ac:dyDescent="0.3">
      <c r="A48" s="35">
        <v>47</v>
      </c>
      <c r="B48" s="8">
        <v>10.06</v>
      </c>
      <c r="C48" s="9">
        <v>30.42</v>
      </c>
      <c r="D48" s="8">
        <f>'Hammersmith 24'!$B48+'Hammersmith 24'!$C48</f>
        <v>40.480000000000004</v>
      </c>
      <c r="E48" s="10">
        <f>'Hammersmith 24'!$B48/'Hammersmith 24'!$D48</f>
        <v>0.2485177865612648</v>
      </c>
      <c r="F48" s="11">
        <v>45620</v>
      </c>
      <c r="G48" s="36" t="s">
        <v>12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12</v>
      </c>
    </row>
    <row r="50" spans="1:7" ht="15.75" customHeight="1" x14ac:dyDescent="0.3">
      <c r="A50" s="35">
        <v>49</v>
      </c>
      <c r="B50" s="8">
        <v>0</v>
      </c>
      <c r="C50" s="9">
        <v>33.5</v>
      </c>
      <c r="D50" s="8">
        <f>'Hammersmith 24'!$B50+'Hammersmith 24'!$C50</f>
        <v>33.5</v>
      </c>
      <c r="E50" s="10">
        <f>'Hammersmith 24'!$B50/'Hammersmith 24'!$D50</f>
        <v>0</v>
      </c>
      <c r="F50" s="11">
        <v>45634</v>
      </c>
      <c r="G50" s="36" t="s">
        <v>12</v>
      </c>
    </row>
    <row r="51" spans="1:7" ht="15.75" customHeight="1" x14ac:dyDescent="0.3">
      <c r="A51" s="12">
        <v>50</v>
      </c>
      <c r="B51" s="13">
        <v>8.65</v>
      </c>
      <c r="C51" s="14">
        <v>42.53</v>
      </c>
      <c r="D51" s="13">
        <f>'Hammersmith 24'!$B51+'Hammersmith 24'!$C51</f>
        <v>51.18</v>
      </c>
      <c r="E51" s="15">
        <f>'Hammersmith 24'!$B51/'Hammersmith 24'!$D51</f>
        <v>0.16901133255177805</v>
      </c>
      <c r="F51" s="11">
        <v>45641</v>
      </c>
      <c r="G51" s="36" t="s">
        <v>12</v>
      </c>
    </row>
    <row r="52" spans="1:7" ht="15.75" customHeight="1" x14ac:dyDescent="0.3">
      <c r="A52" s="35">
        <v>51</v>
      </c>
      <c r="B52" s="8">
        <v>4.88</v>
      </c>
      <c r="C52" s="9">
        <v>59.95</v>
      </c>
      <c r="D52" s="8">
        <f>'Hammersmith 24'!$B52+'Hammersmith 24'!$C52</f>
        <v>64.83</v>
      </c>
      <c r="E52" s="10">
        <f>'Hammersmith 24'!$B52/'Hammersmith 24'!$D52</f>
        <v>7.5273792997069253E-2</v>
      </c>
      <c r="F52" s="11">
        <v>45648</v>
      </c>
      <c r="G52" s="36" t="s">
        <v>12</v>
      </c>
    </row>
    <row r="53" spans="1:7" ht="15.75" customHeight="1" x14ac:dyDescent="0.3">
      <c r="A53" s="12">
        <v>52</v>
      </c>
      <c r="B53" s="13">
        <v>3.4</v>
      </c>
      <c r="C53" s="14">
        <v>77.459999999999994</v>
      </c>
      <c r="D53" s="13">
        <f>'Hammersmith 24'!$B53+'Hammersmith 24'!$C53</f>
        <v>80.86</v>
      </c>
      <c r="E53" s="15">
        <f>'Hammersmith 24'!$B53/'Hammersmith 24'!$D53</f>
        <v>4.2047984170170666E-2</v>
      </c>
      <c r="F53" s="11">
        <v>45655</v>
      </c>
      <c r="G53" s="36" t="s">
        <v>12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topLeftCell="A19" workbookViewId="0">
      <selection activeCell="C29" sqref="C29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9.886718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35.72</v>
      </c>
      <c r="C2" s="9">
        <v>196.45</v>
      </c>
      <c r="D2" s="8">
        <f>'Kilburn 24'!$B2+'Kilburn 24'!$C2</f>
        <v>232.17</v>
      </c>
      <c r="E2" s="10">
        <f>'Kilburn 24'!$B2/'Kilburn 24'!$D2</f>
        <v>0.15385278029030452</v>
      </c>
      <c r="F2" s="11">
        <v>45292</v>
      </c>
      <c r="G2" s="36" t="s">
        <v>13</v>
      </c>
    </row>
    <row r="3" spans="1:7" ht="14.4" x14ac:dyDescent="0.3">
      <c r="A3" s="12">
        <v>2</v>
      </c>
      <c r="B3" s="13">
        <v>45.53</v>
      </c>
      <c r="C3" s="14">
        <v>292.63</v>
      </c>
      <c r="D3" s="13">
        <f>'Kilburn 24'!$B3+'Kilburn 24'!$C3</f>
        <v>338.15999999999997</v>
      </c>
      <c r="E3" s="15">
        <f>'Kilburn 24'!$B3/'Kilburn 24'!$D3</f>
        <v>0.13464040690797258</v>
      </c>
      <c r="F3" s="11">
        <v>45299</v>
      </c>
      <c r="G3" s="36" t="s">
        <v>13</v>
      </c>
    </row>
    <row r="4" spans="1:7" ht="14.4" x14ac:dyDescent="0.3">
      <c r="A4" s="35">
        <v>3</v>
      </c>
      <c r="B4" s="8">
        <v>0</v>
      </c>
      <c r="C4" s="9">
        <v>315.62</v>
      </c>
      <c r="D4" s="8">
        <f>'Kilburn 24'!$B4+'Kilburn 24'!$C4</f>
        <v>315.62</v>
      </c>
      <c r="E4" s="10">
        <f>'Kilburn 24'!$B4/'Kilburn 24'!$D4</f>
        <v>0</v>
      </c>
      <c r="F4" s="11">
        <v>45313</v>
      </c>
      <c r="G4" s="36" t="s">
        <v>13</v>
      </c>
    </row>
    <row r="5" spans="1:7" ht="14.4" x14ac:dyDescent="0.3">
      <c r="A5" s="12">
        <v>4</v>
      </c>
      <c r="B5" s="13">
        <v>42.05</v>
      </c>
      <c r="C5" s="14">
        <v>253.39</v>
      </c>
      <c r="D5" s="13">
        <f>'Kilburn 24'!$B5+'Kilburn 24'!$C5</f>
        <v>295.44</v>
      </c>
      <c r="E5" s="15">
        <f>'Kilburn 24'!$B5/'Kilburn 24'!$D5</f>
        <v>0.14233008394259408</v>
      </c>
      <c r="F5" s="11">
        <v>45320</v>
      </c>
      <c r="G5" s="36" t="s">
        <v>13</v>
      </c>
    </row>
    <row r="6" spans="1:7" ht="14.4" x14ac:dyDescent="0.3">
      <c r="A6" s="35">
        <v>5</v>
      </c>
      <c r="B6" s="8">
        <v>85.96</v>
      </c>
      <c r="C6" s="9">
        <v>299.85000000000002</v>
      </c>
      <c r="D6" s="8">
        <f>'Kilburn 24'!$B6+'Kilburn 24'!$C6</f>
        <v>385.81</v>
      </c>
      <c r="E6" s="10">
        <f>'Kilburn 24'!$B6/'Kilburn 24'!$D6</f>
        <v>0.22280397086648868</v>
      </c>
      <c r="F6" s="11">
        <v>45327</v>
      </c>
      <c r="G6" s="36" t="s">
        <v>13</v>
      </c>
    </row>
    <row r="7" spans="1:7" ht="14.4" x14ac:dyDescent="0.3">
      <c r="A7" s="12">
        <v>6</v>
      </c>
      <c r="B7" s="13">
        <v>2.06</v>
      </c>
      <c r="C7" s="14">
        <v>237.11</v>
      </c>
      <c r="D7" s="13">
        <f>'Kilburn 24'!$B7+'Kilburn 24'!$C7</f>
        <v>239.17000000000002</v>
      </c>
      <c r="E7" s="15">
        <f>'Kilburn 24'!$B7/'Kilburn 24'!$D7</f>
        <v>8.6131203746289253E-3</v>
      </c>
      <c r="F7" s="11">
        <v>45334</v>
      </c>
      <c r="G7" s="36" t="s">
        <v>13</v>
      </c>
    </row>
    <row r="8" spans="1:7" ht="14.4" x14ac:dyDescent="0.3">
      <c r="A8" s="35">
        <v>7</v>
      </c>
      <c r="B8" s="8">
        <v>8.8699999999999992</v>
      </c>
      <c r="C8" s="9">
        <v>278.36</v>
      </c>
      <c r="D8" s="8">
        <f>'Kilburn 24'!$B8+'Kilburn 24'!$C8</f>
        <v>287.23</v>
      </c>
      <c r="E8" s="10">
        <f>'Kilburn 24'!$B8/'Kilburn 24'!$D8</f>
        <v>3.0881175364690313E-2</v>
      </c>
      <c r="F8" s="11">
        <v>45341</v>
      </c>
      <c r="G8" s="36" t="s">
        <v>13</v>
      </c>
    </row>
    <row r="9" spans="1:7" ht="14.4" x14ac:dyDescent="0.3">
      <c r="A9" s="12">
        <v>8</v>
      </c>
      <c r="B9" s="13">
        <v>0</v>
      </c>
      <c r="C9" s="14">
        <v>396.98</v>
      </c>
      <c r="D9" s="13">
        <f>'Kilburn 24'!$B9+'Kilburn 24'!$C9</f>
        <v>396.98</v>
      </c>
      <c r="E9" s="15">
        <f>'Kilburn 24'!$B9/'Kilburn 24'!$D9</f>
        <v>0</v>
      </c>
      <c r="F9" s="11">
        <v>45348</v>
      </c>
      <c r="G9" s="36" t="s">
        <v>13</v>
      </c>
    </row>
    <row r="10" spans="1:7" ht="14.4" x14ac:dyDescent="0.3">
      <c r="A10" s="35">
        <v>9</v>
      </c>
      <c r="B10" s="8">
        <v>7.49</v>
      </c>
      <c r="C10" s="9">
        <v>348</v>
      </c>
      <c r="D10" s="8">
        <f>'Kilburn 24'!$B10+'Kilburn 24'!$C10</f>
        <v>355.49</v>
      </c>
      <c r="E10" s="10">
        <f>'Kilburn 24'!$B10/'Kilburn 24'!$D10</f>
        <v>2.1069509690849249E-2</v>
      </c>
      <c r="F10" s="11">
        <v>45355</v>
      </c>
      <c r="G10" s="36" t="s">
        <v>13</v>
      </c>
    </row>
    <row r="11" spans="1:7" ht="14.4" x14ac:dyDescent="0.3">
      <c r="A11" s="12">
        <v>10</v>
      </c>
      <c r="B11" s="13">
        <v>6.89</v>
      </c>
      <c r="C11" s="14">
        <v>383.49</v>
      </c>
      <c r="D11" s="13">
        <f>'Kilburn 24'!$B11+'Kilburn 24'!$C11</f>
        <v>390.38</v>
      </c>
      <c r="E11" s="15">
        <f>'Kilburn 24'!$B11/'Kilburn 24'!$D11</f>
        <v>1.7649469747425584E-2</v>
      </c>
      <c r="F11" s="11">
        <v>45362</v>
      </c>
      <c r="G11" s="36" t="s">
        <v>13</v>
      </c>
    </row>
    <row r="12" spans="1:7" ht="14.4" x14ac:dyDescent="0.3">
      <c r="A12" s="35">
        <v>11</v>
      </c>
      <c r="B12" s="8">
        <v>0</v>
      </c>
      <c r="C12" s="9">
        <v>328.8</v>
      </c>
      <c r="D12" s="8">
        <f>'Kilburn 24'!$B12+'Kilburn 24'!$C12</f>
        <v>328.8</v>
      </c>
      <c r="E12" s="10">
        <f>'Kilburn 24'!$B12/'Kilburn 24'!$D12</f>
        <v>0</v>
      </c>
      <c r="F12" s="11">
        <v>45369</v>
      </c>
      <c r="G12" s="36" t="s">
        <v>13</v>
      </c>
    </row>
    <row r="13" spans="1:7" ht="14.4" x14ac:dyDescent="0.3">
      <c r="A13" s="12">
        <v>12</v>
      </c>
      <c r="B13" s="13">
        <v>5.79</v>
      </c>
      <c r="C13" s="14">
        <v>203.32</v>
      </c>
      <c r="D13" s="13">
        <f>'Kilburn 24'!$B13+'Kilburn 24'!$C13</f>
        <v>209.10999999999999</v>
      </c>
      <c r="E13" s="15">
        <f>'Kilburn 24'!$B13/'Kilburn 24'!$D13</f>
        <v>2.7688776242169196E-2</v>
      </c>
      <c r="F13" s="11">
        <v>45376</v>
      </c>
      <c r="G13" s="36" t="s">
        <v>13</v>
      </c>
    </row>
    <row r="14" spans="1:7" ht="14.4" x14ac:dyDescent="0.3">
      <c r="A14" s="35">
        <v>13</v>
      </c>
      <c r="B14" s="8">
        <v>9.6199999999999992</v>
      </c>
      <c r="C14" s="9">
        <v>653.86</v>
      </c>
      <c r="D14" s="8">
        <f>'Kilburn 24'!$B14+'Kilburn 24'!$C14</f>
        <v>663.48</v>
      </c>
      <c r="E14" s="10">
        <f>'Kilburn 24'!$B14/'Kilburn 24'!$D14</f>
        <v>1.4499306685958882E-2</v>
      </c>
      <c r="F14" s="11">
        <v>45383</v>
      </c>
      <c r="G14" s="36" t="s">
        <v>13</v>
      </c>
    </row>
    <row r="15" spans="1:7" ht="14.4" x14ac:dyDescent="0.3">
      <c r="A15" s="12">
        <v>14</v>
      </c>
      <c r="B15" s="13">
        <v>31.19</v>
      </c>
      <c r="C15" s="14">
        <v>322.42</v>
      </c>
      <c r="D15" s="13">
        <f>'Kilburn 24'!$B15+'Kilburn 24'!$C15</f>
        <v>353.61</v>
      </c>
      <c r="E15" s="15">
        <f>'Kilburn 24'!$B15/'Kilburn 24'!$D15</f>
        <v>8.8204519102966547E-2</v>
      </c>
      <c r="F15" s="11">
        <v>45390</v>
      </c>
      <c r="G15" s="36" t="s">
        <v>13</v>
      </c>
    </row>
    <row r="16" spans="1:7" ht="14.4" x14ac:dyDescent="0.3">
      <c r="A16" s="35">
        <v>15</v>
      </c>
      <c r="B16" s="8">
        <v>25.65</v>
      </c>
      <c r="C16" s="9">
        <v>276.95</v>
      </c>
      <c r="D16" s="8">
        <f>'Kilburn 24'!$B16+'Kilburn 24'!$C16</f>
        <v>302.59999999999997</v>
      </c>
      <c r="E16" s="10">
        <f>'Kilburn 24'!$B16/'Kilburn 24'!$D16</f>
        <v>8.476536682088566E-2</v>
      </c>
      <c r="F16" s="11">
        <v>45397</v>
      </c>
      <c r="G16" s="36" t="s">
        <v>13</v>
      </c>
    </row>
    <row r="17" spans="1:7" ht="14.4" x14ac:dyDescent="0.3">
      <c r="A17" s="12">
        <v>16</v>
      </c>
      <c r="B17" s="13">
        <v>190.15</v>
      </c>
      <c r="C17" s="14">
        <v>233.6</v>
      </c>
      <c r="D17" s="13">
        <f>'Kilburn 24'!$B17+'Kilburn 24'!$C17</f>
        <v>423.75</v>
      </c>
      <c r="E17" s="15">
        <f>'Kilburn 24'!$B17/'Kilburn 24'!$D17</f>
        <v>0.44873156342182891</v>
      </c>
      <c r="F17" s="11">
        <v>45404</v>
      </c>
      <c r="G17" s="36" t="s">
        <v>13</v>
      </c>
    </row>
    <row r="18" spans="1:7" ht="14.4" x14ac:dyDescent="0.3">
      <c r="A18" s="35">
        <v>17</v>
      </c>
      <c r="B18" s="8">
        <v>49.72</v>
      </c>
      <c r="C18" s="9">
        <v>154.65</v>
      </c>
      <c r="D18" s="8">
        <f>'Kilburn 24'!$B18+'Kilburn 24'!$C18</f>
        <v>204.37</v>
      </c>
      <c r="E18" s="10">
        <f>'Kilburn 24'!$B18/'Kilburn 24'!$D18</f>
        <v>0.24328423936977051</v>
      </c>
      <c r="F18" s="11">
        <v>45411</v>
      </c>
      <c r="G18" s="36" t="s">
        <v>13</v>
      </c>
    </row>
    <row r="19" spans="1:7" ht="14.4" x14ac:dyDescent="0.3">
      <c r="A19" s="12">
        <v>18</v>
      </c>
      <c r="B19" s="13">
        <v>16.57</v>
      </c>
      <c r="C19" s="14">
        <v>291.62</v>
      </c>
      <c r="D19" s="13">
        <f>'Kilburn 24'!$B19+'Kilburn 24'!$C19</f>
        <v>308.19</v>
      </c>
      <c r="E19" s="15">
        <f>'Kilburn 24'!$B19/'Kilburn 24'!$D19</f>
        <v>5.3765534248353293E-2</v>
      </c>
      <c r="F19" s="11">
        <v>45418</v>
      </c>
      <c r="G19" s="36" t="s">
        <v>13</v>
      </c>
    </row>
    <row r="20" spans="1:7" ht="14.4" x14ac:dyDescent="0.3">
      <c r="A20" s="35">
        <v>19</v>
      </c>
      <c r="B20" s="8">
        <v>38.840000000000003</v>
      </c>
      <c r="C20" s="9">
        <v>479.54</v>
      </c>
      <c r="D20" s="8">
        <f>'Kilburn 24'!$B20+'Kilburn 24'!$C20</f>
        <v>518.38</v>
      </c>
      <c r="E20" s="10">
        <f>'Kilburn 24'!$B20/'Kilburn 24'!$D20</f>
        <v>7.4925730159342577E-2</v>
      </c>
      <c r="F20" s="11">
        <v>45425</v>
      </c>
      <c r="G20" s="36" t="s">
        <v>13</v>
      </c>
    </row>
    <row r="21" spans="1:7" ht="15.75" customHeight="1" x14ac:dyDescent="0.3">
      <c r="A21" s="12">
        <v>20</v>
      </c>
      <c r="B21" s="13">
        <v>19.62</v>
      </c>
      <c r="C21" s="14">
        <v>496.53</v>
      </c>
      <c r="D21" s="13">
        <f>'Kilburn 24'!$B21+'Kilburn 24'!$C21</f>
        <v>516.15</v>
      </c>
      <c r="E21" s="15">
        <f>'Kilburn 24'!$B21/'Kilburn 24'!$D21</f>
        <v>3.8012205754141243E-2</v>
      </c>
      <c r="F21" s="11">
        <v>45432</v>
      </c>
      <c r="G21" s="36" t="s">
        <v>13</v>
      </c>
    </row>
    <row r="22" spans="1:7" ht="15.75" customHeight="1" x14ac:dyDescent="0.3">
      <c r="A22" s="35">
        <v>21</v>
      </c>
      <c r="B22" s="8">
        <v>29.91</v>
      </c>
      <c r="C22" s="9">
        <v>281.18</v>
      </c>
      <c r="D22" s="8">
        <f>'Kilburn 24'!$B22+'Kilburn 24'!$C22</f>
        <v>311.09000000000003</v>
      </c>
      <c r="E22" s="10">
        <f>'Kilburn 24'!$B22/'Kilburn 24'!$D22</f>
        <v>9.6145809894242817E-2</v>
      </c>
      <c r="F22" s="11">
        <v>45439</v>
      </c>
      <c r="G22" s="36" t="s">
        <v>13</v>
      </c>
    </row>
    <row r="23" spans="1:7" ht="15.75" customHeight="1" x14ac:dyDescent="0.3">
      <c r="A23" s="12">
        <v>22</v>
      </c>
      <c r="B23" s="13">
        <v>59.52</v>
      </c>
      <c r="C23" s="14">
        <v>115.6</v>
      </c>
      <c r="D23" s="13">
        <f>'Kilburn 24'!$B23+'Kilburn 24'!$C23</f>
        <v>175.12</v>
      </c>
      <c r="E23" s="15">
        <f>'Kilburn 24'!$B23/'Kilburn 24'!$D23</f>
        <v>0.33988122430333484</v>
      </c>
      <c r="F23" s="11">
        <v>45446</v>
      </c>
      <c r="G23" s="36" t="s">
        <v>13</v>
      </c>
    </row>
    <row r="24" spans="1:7" ht="15.75" customHeight="1" x14ac:dyDescent="0.3">
      <c r="A24" s="35">
        <v>23</v>
      </c>
      <c r="B24" s="8">
        <v>0</v>
      </c>
      <c r="C24" s="9">
        <v>177.9</v>
      </c>
      <c r="D24" s="8">
        <f>'Kilburn 24'!$B24+'Kilburn 24'!$C24</f>
        <v>177.9</v>
      </c>
      <c r="E24" s="10">
        <f>'Kilburn 24'!$B24/'Kilburn 24'!$D24</f>
        <v>0</v>
      </c>
      <c r="F24" s="11">
        <v>45453</v>
      </c>
      <c r="G24" s="36" t="s">
        <v>13</v>
      </c>
    </row>
    <row r="25" spans="1:7" ht="15.75" customHeight="1" x14ac:dyDescent="0.3">
      <c r="A25" s="12">
        <v>24</v>
      </c>
      <c r="B25" s="13">
        <v>44.48</v>
      </c>
      <c r="C25" s="14">
        <v>346.32</v>
      </c>
      <c r="D25" s="13">
        <f>'Kilburn 24'!$B25+'Kilburn 24'!$C25</f>
        <v>390.8</v>
      </c>
      <c r="E25" s="15">
        <f>'Kilburn 24'!$B25/'Kilburn 24'!$D25</f>
        <v>0.11381780962128965</v>
      </c>
      <c r="F25" s="11">
        <v>45460</v>
      </c>
      <c r="G25" s="36" t="s">
        <v>13</v>
      </c>
    </row>
    <row r="26" spans="1:7" ht="15.75" customHeight="1" x14ac:dyDescent="0.3">
      <c r="A26" s="35">
        <v>25</v>
      </c>
      <c r="B26" s="8">
        <v>5.87</v>
      </c>
      <c r="C26" s="9">
        <v>359.63</v>
      </c>
      <c r="D26" s="8">
        <f>'Kilburn 24'!$B26+'Kilburn 24'!$C26</f>
        <v>365.5</v>
      </c>
      <c r="E26" s="10">
        <f>'Kilburn 24'!$B26/'Kilburn 24'!$D26</f>
        <v>1.6060191518467853E-2</v>
      </c>
      <c r="F26" s="11">
        <v>45467</v>
      </c>
      <c r="G26" s="36" t="s">
        <v>13</v>
      </c>
    </row>
    <row r="27" spans="1:7" ht="15.75" customHeight="1" x14ac:dyDescent="0.3">
      <c r="A27" s="12">
        <v>26</v>
      </c>
      <c r="B27" s="13">
        <v>19.489999999999998</v>
      </c>
      <c r="C27" s="14">
        <v>298.14999999999998</v>
      </c>
      <c r="D27" s="13">
        <f>'Kilburn 24'!$B27+'Kilburn 24'!$C27</f>
        <v>317.64</v>
      </c>
      <c r="E27" s="15">
        <f>'Kilburn 24'!$B27/'Kilburn 24'!$D27</f>
        <v>6.1358770935650418E-2</v>
      </c>
      <c r="F27" s="11">
        <v>45474</v>
      </c>
      <c r="G27" s="36" t="s">
        <v>13</v>
      </c>
    </row>
    <row r="28" spans="1:7" ht="15.75" customHeight="1" x14ac:dyDescent="0.3">
      <c r="A28" s="35">
        <v>27</v>
      </c>
      <c r="B28" s="8">
        <v>18.02</v>
      </c>
      <c r="C28" s="9">
        <v>385.22</v>
      </c>
      <c r="D28" s="8">
        <f>'Kilburn 24'!$B28+'Kilburn 24'!$C28</f>
        <v>403.24</v>
      </c>
      <c r="E28" s="10">
        <f>'Kilburn 24'!$B28/'Kilburn 24'!$D28</f>
        <v>4.4688026981450253E-2</v>
      </c>
      <c r="F28" s="11">
        <v>45481</v>
      </c>
      <c r="G28" s="36" t="s">
        <v>13</v>
      </c>
    </row>
    <row r="29" spans="1:7" ht="15.75" customHeight="1" x14ac:dyDescent="0.3">
      <c r="A29" s="12">
        <v>28</v>
      </c>
      <c r="B29" s="13">
        <v>23.03</v>
      </c>
      <c r="C29" s="14">
        <v>352.57</v>
      </c>
      <c r="D29" s="13">
        <f>'Kilburn 24'!$B29+'Kilburn 24'!$C29</f>
        <v>375.6</v>
      </c>
      <c r="E29" s="15">
        <f>'Kilburn 24'!$B29/'Kilburn 24'!$D29</f>
        <v>6.1315228966986157E-2</v>
      </c>
      <c r="F29" s="11">
        <v>45488</v>
      </c>
      <c r="G29" s="36" t="s">
        <v>13</v>
      </c>
    </row>
    <row r="30" spans="1:7" ht="15.75" customHeight="1" x14ac:dyDescent="0.3">
      <c r="A30" s="35">
        <v>29</v>
      </c>
      <c r="B30" s="8">
        <v>10.01</v>
      </c>
      <c r="C30" s="9">
        <v>423.57</v>
      </c>
      <c r="D30" s="8">
        <f>'Kilburn 24'!$B30+'Kilburn 24'!$C30</f>
        <v>433.58</v>
      </c>
      <c r="E30" s="10">
        <f>'Kilburn 24'!$B30/'Kilburn 24'!$D30</f>
        <v>2.3086858249919278E-2</v>
      </c>
      <c r="F30" s="11">
        <v>45495</v>
      </c>
      <c r="G30" s="36" t="s">
        <v>13</v>
      </c>
    </row>
    <row r="31" spans="1:7" ht="15.75" customHeight="1" x14ac:dyDescent="0.3">
      <c r="A31" s="12">
        <v>30</v>
      </c>
      <c r="B31" s="13">
        <v>0</v>
      </c>
      <c r="C31" s="14">
        <v>280.56</v>
      </c>
      <c r="D31" s="13">
        <f>'Kilburn 24'!$B31+'Kilburn 24'!$C31</f>
        <v>280.56</v>
      </c>
      <c r="E31" s="15">
        <f>'Kilburn 24'!$B31/'Kilburn 24'!$D31</f>
        <v>0</v>
      </c>
      <c r="F31" s="11">
        <v>45502</v>
      </c>
      <c r="G31" s="36" t="s">
        <v>13</v>
      </c>
    </row>
    <row r="32" spans="1:7" ht="15.75" customHeight="1" x14ac:dyDescent="0.3">
      <c r="A32" s="35">
        <v>31</v>
      </c>
      <c r="B32" s="8">
        <v>20.68</v>
      </c>
      <c r="C32" s="9">
        <v>468.58</v>
      </c>
      <c r="D32" s="8">
        <f>'Kilburn 24'!$B32+'Kilburn 24'!$C32</f>
        <v>489.26</v>
      </c>
      <c r="E32" s="10">
        <f>'Kilburn 24'!$B32/'Kilburn 24'!$D32</f>
        <v>4.2267914810121411E-2</v>
      </c>
      <c r="F32" s="11">
        <v>45509</v>
      </c>
      <c r="G32" s="36" t="s">
        <v>13</v>
      </c>
    </row>
    <row r="33" spans="1:7" ht="15.75" customHeight="1" x14ac:dyDescent="0.3">
      <c r="A33" s="12">
        <v>32</v>
      </c>
      <c r="B33" s="13">
        <v>30.17</v>
      </c>
      <c r="C33" s="14">
        <v>319.75</v>
      </c>
      <c r="D33" s="13">
        <f>'Kilburn 24'!$B33+'Kilburn 24'!$C33</f>
        <v>349.92</v>
      </c>
      <c r="E33" s="15">
        <f>'Kilburn 24'!$B33/'Kilburn 24'!$D33</f>
        <v>8.6219707361682676E-2</v>
      </c>
      <c r="F33" s="11">
        <v>45516</v>
      </c>
      <c r="G33" s="36" t="s">
        <v>13</v>
      </c>
    </row>
    <row r="34" spans="1:7" ht="15.75" customHeight="1" x14ac:dyDescent="0.3">
      <c r="A34" s="35">
        <v>33</v>
      </c>
      <c r="B34" s="8">
        <v>25.63</v>
      </c>
      <c r="C34" s="9">
        <v>352.69</v>
      </c>
      <c r="D34" s="8">
        <f>'Kilburn 24'!$B34+'Kilburn 24'!$C34</f>
        <v>378.32</v>
      </c>
      <c r="E34" s="10">
        <f>'Kilburn 24'!$B34/'Kilburn 24'!$D34</f>
        <v>6.7746880947346155E-2</v>
      </c>
      <c r="F34" s="11">
        <v>45523</v>
      </c>
      <c r="G34" s="36" t="s">
        <v>13</v>
      </c>
    </row>
    <row r="35" spans="1:7" ht="15.75" customHeight="1" x14ac:dyDescent="0.3">
      <c r="A35" s="12">
        <v>34</v>
      </c>
      <c r="B35" s="13">
        <v>4.01</v>
      </c>
      <c r="C35" s="14">
        <v>310.74</v>
      </c>
      <c r="D35" s="13">
        <f>'Kilburn 24'!$B35+'Kilburn 24'!$C35</f>
        <v>314.75</v>
      </c>
      <c r="E35" s="15">
        <f>'Kilburn 24'!$B35/'Kilburn 24'!$D35</f>
        <v>1.2740270055599681E-2</v>
      </c>
      <c r="F35" s="11">
        <v>45530</v>
      </c>
      <c r="G35" s="36" t="s">
        <v>13</v>
      </c>
    </row>
    <row r="36" spans="1:7" ht="15.75" customHeight="1" x14ac:dyDescent="0.3">
      <c r="A36" s="35">
        <v>35</v>
      </c>
      <c r="B36" s="8">
        <v>30.09</v>
      </c>
      <c r="C36" s="9">
        <v>346.35</v>
      </c>
      <c r="D36" s="8">
        <f>'Kilburn 24'!$B36+'Kilburn 24'!$C36</f>
        <v>376.44</v>
      </c>
      <c r="E36" s="10">
        <f>'Kilburn 24'!$B36/'Kilburn 24'!$D36</f>
        <v>7.9933057060886201E-2</v>
      </c>
      <c r="F36" s="11">
        <v>45537</v>
      </c>
      <c r="G36" s="36" t="s">
        <v>13</v>
      </c>
    </row>
    <row r="37" spans="1:7" ht="15.75" customHeight="1" x14ac:dyDescent="0.3">
      <c r="A37" s="12">
        <v>36</v>
      </c>
      <c r="B37" s="13">
        <v>0</v>
      </c>
      <c r="C37" s="14">
        <v>298.61</v>
      </c>
      <c r="D37" s="13">
        <f>'Kilburn 24'!$B37+'Kilburn 24'!$C37</f>
        <v>298.61</v>
      </c>
      <c r="E37" s="15">
        <f>'Kilburn 24'!$B37/'Kilburn 24'!$D37</f>
        <v>0</v>
      </c>
      <c r="F37" s="11">
        <v>45544</v>
      </c>
      <c r="G37" s="36" t="s">
        <v>13</v>
      </c>
    </row>
    <row r="38" spans="1:7" ht="15.75" customHeight="1" x14ac:dyDescent="0.3">
      <c r="A38" s="35">
        <v>37</v>
      </c>
      <c r="B38" s="8">
        <v>23.76</v>
      </c>
      <c r="C38" s="9">
        <v>318.74</v>
      </c>
      <c r="D38" s="8">
        <f>'Kilburn 24'!$B38+'Kilburn 24'!$C38</f>
        <v>342.5</v>
      </c>
      <c r="E38" s="10">
        <f>'Kilburn 24'!$B38/'Kilburn 24'!$D38</f>
        <v>6.9372262773722632E-2</v>
      </c>
      <c r="F38" s="11">
        <v>45551</v>
      </c>
      <c r="G38" s="36" t="s">
        <v>13</v>
      </c>
    </row>
    <row r="39" spans="1:7" ht="15.75" customHeight="1" x14ac:dyDescent="0.3">
      <c r="A39" s="12">
        <v>38</v>
      </c>
      <c r="B39" s="13">
        <v>6.66</v>
      </c>
      <c r="C39" s="14">
        <v>355.36</v>
      </c>
      <c r="D39" s="13">
        <f>'Kilburn 24'!$B39+'Kilburn 24'!$C39</f>
        <v>362.02000000000004</v>
      </c>
      <c r="E39" s="15">
        <f>'Kilburn 24'!$B39/'Kilburn 24'!$D39</f>
        <v>1.839677365891387E-2</v>
      </c>
      <c r="F39" s="11">
        <v>45558</v>
      </c>
      <c r="G39" s="36" t="s">
        <v>13</v>
      </c>
    </row>
    <row r="40" spans="1:7" ht="15.75" customHeight="1" x14ac:dyDescent="0.3">
      <c r="A40" s="35">
        <v>39</v>
      </c>
      <c r="B40" s="8">
        <v>0</v>
      </c>
      <c r="C40" s="9">
        <v>332</v>
      </c>
      <c r="D40" s="8">
        <f>'Kilburn 24'!$B40+'Kilburn 24'!$C40</f>
        <v>332</v>
      </c>
      <c r="E40" s="10">
        <f>'Kilburn 24'!$B40/'Kilburn 24'!$D40</f>
        <v>0</v>
      </c>
      <c r="F40" s="11">
        <v>45565</v>
      </c>
      <c r="G40" s="36" t="s">
        <v>13</v>
      </c>
    </row>
    <row r="41" spans="1:7" ht="15.75" customHeight="1" x14ac:dyDescent="0.3">
      <c r="A41" s="12">
        <v>40</v>
      </c>
      <c r="B41" s="13">
        <v>4.05</v>
      </c>
      <c r="C41" s="14">
        <v>374.12</v>
      </c>
      <c r="D41" s="13">
        <f>'Kilburn 24'!$B41+'Kilburn 24'!$C41</f>
        <v>378.17</v>
      </c>
      <c r="E41" s="15">
        <f>'Kilburn 24'!$B41/'Kilburn 24'!$D41</f>
        <v>1.0709469286299811E-2</v>
      </c>
      <c r="F41" s="11">
        <v>45572</v>
      </c>
      <c r="G41" s="36" t="s">
        <v>13</v>
      </c>
    </row>
    <row r="42" spans="1:7" ht="15.75" customHeight="1" x14ac:dyDescent="0.3">
      <c r="A42" s="35">
        <v>41</v>
      </c>
      <c r="B42" s="8">
        <v>0</v>
      </c>
      <c r="C42" s="9">
        <v>300.36</v>
      </c>
      <c r="D42" s="8">
        <f>'Kilburn 24'!$B42+'Kilburn 24'!$C42</f>
        <v>300.36</v>
      </c>
      <c r="E42" s="10">
        <f>'Kilburn 24'!$B42/'Kilburn 24'!$D42</f>
        <v>0</v>
      </c>
      <c r="F42" s="11">
        <v>45579</v>
      </c>
      <c r="G42" s="36" t="s">
        <v>13</v>
      </c>
    </row>
    <row r="43" spans="1:7" ht="15.75" customHeight="1" x14ac:dyDescent="0.3">
      <c r="A43" s="12">
        <v>42</v>
      </c>
      <c r="B43" s="13">
        <v>0</v>
      </c>
      <c r="C43" s="14">
        <v>298.24</v>
      </c>
      <c r="D43" s="13">
        <f>'Kilburn 24'!$B43+'Kilburn 24'!$C43</f>
        <v>298.24</v>
      </c>
      <c r="E43" s="15">
        <f>'Kilburn 24'!$B43/'Kilburn 24'!$D43</f>
        <v>0</v>
      </c>
      <c r="F43" s="11">
        <v>45586</v>
      </c>
      <c r="G43" s="36" t="s">
        <v>13</v>
      </c>
    </row>
    <row r="44" spans="1:7" ht="15.75" customHeight="1" x14ac:dyDescent="0.3">
      <c r="A44" s="35">
        <v>43</v>
      </c>
      <c r="B44" s="8">
        <v>17.059999999999999</v>
      </c>
      <c r="C44" s="9">
        <v>412.48</v>
      </c>
      <c r="D44" s="8">
        <f>'Kilburn 24'!$B44+'Kilburn 24'!$C44</f>
        <v>429.54</v>
      </c>
      <c r="E44" s="10">
        <f>'Kilburn 24'!$B44/'Kilburn 24'!$D44</f>
        <v>3.9716906458071417E-2</v>
      </c>
      <c r="F44" s="11">
        <v>45593</v>
      </c>
      <c r="G44" s="36" t="s">
        <v>13</v>
      </c>
    </row>
    <row r="45" spans="1:7" ht="15.75" customHeight="1" x14ac:dyDescent="0.3">
      <c r="A45" s="12">
        <v>44</v>
      </c>
      <c r="B45" s="13">
        <v>25.38</v>
      </c>
      <c r="C45" s="14">
        <v>255.24</v>
      </c>
      <c r="D45" s="13">
        <f>'Kilburn 24'!$B45+'Kilburn 24'!$C45</f>
        <v>280.62</v>
      </c>
      <c r="E45" s="15">
        <f>'Kilburn 24'!$B45/'Kilburn 24'!$D45</f>
        <v>9.0442591404746628E-2</v>
      </c>
      <c r="F45" s="11">
        <v>45600</v>
      </c>
      <c r="G45" s="36" t="s">
        <v>13</v>
      </c>
    </row>
    <row r="46" spans="1:7" ht="15.75" customHeight="1" x14ac:dyDescent="0.3">
      <c r="A46" s="35">
        <v>45</v>
      </c>
      <c r="B46" s="8">
        <v>5.95</v>
      </c>
      <c r="C46" s="9">
        <v>168.22</v>
      </c>
      <c r="D46" s="8">
        <f>'Kilburn 24'!$B46+'Kilburn 24'!$C46</f>
        <v>174.17</v>
      </c>
      <c r="E46" s="10">
        <f>'Kilburn 24'!$B46/'Kilburn 24'!$D46</f>
        <v>3.4162025607165414E-2</v>
      </c>
      <c r="F46" s="11">
        <v>45606</v>
      </c>
      <c r="G46" s="36" t="s">
        <v>13</v>
      </c>
    </row>
    <row r="47" spans="1:7" ht="15.75" customHeight="1" x14ac:dyDescent="0.3">
      <c r="A47" s="12">
        <v>46</v>
      </c>
      <c r="B47" s="13">
        <v>9.9600000000000009</v>
      </c>
      <c r="C47" s="14">
        <v>221.59</v>
      </c>
      <c r="D47" s="13">
        <f>'Kilburn 24'!$B47+'Kilburn 24'!$C47</f>
        <v>231.55</v>
      </c>
      <c r="E47" s="15">
        <f>'Kilburn 24'!$B47/'Kilburn 24'!$D47</f>
        <v>4.3014467717555606E-2</v>
      </c>
      <c r="F47" s="11">
        <v>45612</v>
      </c>
      <c r="G47" s="36" t="s">
        <v>13</v>
      </c>
    </row>
    <row r="48" spans="1:7" ht="15.75" customHeight="1" x14ac:dyDescent="0.3">
      <c r="A48" s="35">
        <v>47</v>
      </c>
      <c r="B48" s="8">
        <v>27.38</v>
      </c>
      <c r="C48" s="9">
        <v>194.96</v>
      </c>
      <c r="D48" s="8">
        <f>'Kilburn 24'!$B48+'Kilburn 24'!$C48</f>
        <v>222.34</v>
      </c>
      <c r="E48" s="10">
        <f>'Kilburn 24'!$B48/'Kilburn 24'!$D48</f>
        <v>0.12314473329135557</v>
      </c>
      <c r="F48" s="11">
        <v>45620</v>
      </c>
      <c r="G48" s="36" t="s">
        <v>13</v>
      </c>
    </row>
    <row r="49" spans="1:7" ht="15.75" customHeight="1" x14ac:dyDescent="0.3">
      <c r="A49" s="12">
        <v>48</v>
      </c>
      <c r="B49" s="13">
        <v>82.7</v>
      </c>
      <c r="C49" s="14">
        <v>369.54</v>
      </c>
      <c r="D49" s="13">
        <f>'Kilburn 24'!$B49+'Kilburn 24'!$C49</f>
        <v>452.24</v>
      </c>
      <c r="E49" s="15">
        <f>'Kilburn 24'!$B49/'Kilburn 24'!$D49</f>
        <v>0.1828675039801875</v>
      </c>
      <c r="F49" s="11">
        <v>45627</v>
      </c>
      <c r="G49" s="36" t="s">
        <v>13</v>
      </c>
    </row>
    <row r="50" spans="1:7" ht="15.75" customHeight="1" x14ac:dyDescent="0.3">
      <c r="A50" s="35">
        <v>49</v>
      </c>
      <c r="B50" s="8">
        <v>107.72</v>
      </c>
      <c r="C50" s="9">
        <v>191.89</v>
      </c>
      <c r="D50" s="8">
        <f>'Kilburn 24'!$B50+'Kilburn 24'!$C50</f>
        <v>299.61</v>
      </c>
      <c r="E50" s="10">
        <f>'Kilburn 24'!$B50/'Kilburn 24'!$D50</f>
        <v>0.35953406094589629</v>
      </c>
      <c r="F50" s="11">
        <v>45634</v>
      </c>
      <c r="G50" s="36" t="s">
        <v>13</v>
      </c>
    </row>
    <row r="51" spans="1:7" ht="15.75" customHeight="1" x14ac:dyDescent="0.3">
      <c r="A51" s="12">
        <v>50</v>
      </c>
      <c r="B51" s="13">
        <v>30.13</v>
      </c>
      <c r="C51" s="14">
        <v>287.5</v>
      </c>
      <c r="D51" s="13">
        <f>'Kilburn 24'!$B51+'Kilburn 24'!$C51</f>
        <v>317.63</v>
      </c>
      <c r="E51" s="15">
        <f>'Kilburn 24'!$B51/'Kilburn 24'!$D51</f>
        <v>9.4858797972483699E-2</v>
      </c>
      <c r="F51" s="11">
        <v>45641</v>
      </c>
      <c r="G51" s="36" t="s">
        <v>13</v>
      </c>
    </row>
    <row r="52" spans="1:7" ht="15.75" customHeight="1" x14ac:dyDescent="0.3">
      <c r="A52" s="35">
        <v>51</v>
      </c>
      <c r="B52" s="8">
        <v>26.48</v>
      </c>
      <c r="C52" s="9">
        <v>303.79000000000002</v>
      </c>
      <c r="D52" s="8">
        <f>'Kilburn 24'!$B52+'Kilburn 24'!$C52</f>
        <v>330.27000000000004</v>
      </c>
      <c r="E52" s="10">
        <f>'Kilburn 24'!$B52/'Kilburn 24'!$D52</f>
        <v>8.0176825021951725E-2</v>
      </c>
      <c r="F52" s="11">
        <v>45648</v>
      </c>
      <c r="G52" s="36" t="s">
        <v>13</v>
      </c>
    </row>
    <row r="53" spans="1:7" ht="15.75" customHeight="1" x14ac:dyDescent="0.3">
      <c r="A53" s="12">
        <v>52</v>
      </c>
      <c r="B53" s="13"/>
      <c r="C53" s="14"/>
      <c r="D53" s="13"/>
      <c r="E53" s="15"/>
      <c r="F53" s="11">
        <v>45655</v>
      </c>
      <c r="G53" s="36" t="s">
        <v>13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opLeftCell="A25" workbookViewId="0">
      <selection activeCell="J64" sqref="J6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20.37</v>
      </c>
      <c r="C2" s="9">
        <v>80.290000000000006</v>
      </c>
      <c r="D2" s="8">
        <f>'Lewisham 24'!$B2+'Lewisham 24'!$C2</f>
        <v>100.66000000000001</v>
      </c>
      <c r="E2" s="10">
        <f>'Lewisham 24'!$B2/'Lewisham 24'!$D2</f>
        <v>0.2023643949930459</v>
      </c>
      <c r="F2" s="11">
        <v>45292</v>
      </c>
      <c r="G2" s="36" t="s">
        <v>14</v>
      </c>
    </row>
    <row r="3" spans="1:7" ht="14.4" x14ac:dyDescent="0.3">
      <c r="A3" s="12">
        <v>2</v>
      </c>
      <c r="B3" s="13">
        <v>49.38</v>
      </c>
      <c r="C3" s="14">
        <v>187.75</v>
      </c>
      <c r="D3" s="13">
        <f>'Lewisham 24'!$B3+'Lewisham 24'!$C3</f>
        <v>237.13</v>
      </c>
      <c r="E3" s="15">
        <f>'Lewisham 24'!$B3/'Lewisham 24'!$D3</f>
        <v>0.20824020579429006</v>
      </c>
      <c r="F3" s="11">
        <v>45299</v>
      </c>
      <c r="G3" s="36" t="s">
        <v>14</v>
      </c>
    </row>
    <row r="4" spans="1:7" ht="14.4" x14ac:dyDescent="0.3">
      <c r="A4" s="35">
        <v>3</v>
      </c>
      <c r="B4" s="8">
        <v>33.83</v>
      </c>
      <c r="C4" s="9">
        <v>82.65</v>
      </c>
      <c r="D4" s="8">
        <f>'Lewisham 24'!$B4+'Lewisham 24'!$C4</f>
        <v>116.48</v>
      </c>
      <c r="E4" s="10">
        <f>'Lewisham 24'!$B4/'Lewisham 24'!$D4</f>
        <v>0.29043612637362637</v>
      </c>
      <c r="F4" s="11">
        <v>45313</v>
      </c>
      <c r="G4" s="36" t="s">
        <v>14</v>
      </c>
    </row>
    <row r="5" spans="1:7" ht="14.4" x14ac:dyDescent="0.3">
      <c r="A5" s="12">
        <v>4</v>
      </c>
      <c r="B5" s="13">
        <v>13.12</v>
      </c>
      <c r="C5" s="14">
        <v>74.86</v>
      </c>
      <c r="D5" s="13">
        <f>'Lewisham 24'!$B5+'Lewisham 24'!$C5</f>
        <v>87.98</v>
      </c>
      <c r="E5" s="15">
        <f>'Lewisham 24'!$B5/'Lewisham 24'!$D5</f>
        <v>0.14912480109115706</v>
      </c>
      <c r="F5" s="11">
        <v>45320</v>
      </c>
      <c r="G5" s="36" t="s">
        <v>14</v>
      </c>
    </row>
    <row r="6" spans="1:7" ht="14.4" x14ac:dyDescent="0.3">
      <c r="A6" s="35">
        <v>5</v>
      </c>
      <c r="B6" s="8">
        <v>121.39</v>
      </c>
      <c r="C6" s="9">
        <v>29.71</v>
      </c>
      <c r="D6" s="8">
        <f>'Lewisham 24'!$B6+'Lewisham 24'!$C6</f>
        <v>151.1</v>
      </c>
      <c r="E6" s="10">
        <f>'Lewisham 24'!$B6/'Lewisham 24'!$D6</f>
        <v>0.80337524818001327</v>
      </c>
      <c r="F6" s="11">
        <v>45327</v>
      </c>
      <c r="G6" s="36" t="s">
        <v>14</v>
      </c>
    </row>
    <row r="7" spans="1:7" ht="14.4" x14ac:dyDescent="0.3">
      <c r="A7" s="12">
        <v>6</v>
      </c>
      <c r="B7" s="13">
        <v>57.43</v>
      </c>
      <c r="C7" s="14">
        <v>89.75</v>
      </c>
      <c r="D7" s="13">
        <f>'Lewisham 24'!$B7+'Lewisham 24'!$C7</f>
        <v>147.18</v>
      </c>
      <c r="E7" s="15">
        <f>'Lewisham 24'!$B7/'Lewisham 24'!$D7</f>
        <v>0.39020247316211437</v>
      </c>
      <c r="F7" s="11">
        <v>45334</v>
      </c>
      <c r="G7" s="36" t="s">
        <v>14</v>
      </c>
    </row>
    <row r="8" spans="1:7" ht="14.4" x14ac:dyDescent="0.3">
      <c r="A8" s="35">
        <v>7</v>
      </c>
      <c r="B8" s="8">
        <v>15.89</v>
      </c>
      <c r="C8" s="9">
        <v>76.540000000000006</v>
      </c>
      <c r="D8" s="8">
        <f>'Lewisham 24'!$B8+'Lewisham 24'!$C8</f>
        <v>92.43</v>
      </c>
      <c r="E8" s="10">
        <f>'Lewisham 24'!$B8/'Lewisham 24'!$D8</f>
        <v>0.17191388077464026</v>
      </c>
      <c r="F8" s="11">
        <v>45341</v>
      </c>
      <c r="G8" s="36" t="s">
        <v>14</v>
      </c>
    </row>
    <row r="9" spans="1:7" ht="14.4" x14ac:dyDescent="0.3">
      <c r="A9" s="12">
        <v>8</v>
      </c>
      <c r="B9" s="13">
        <v>31.48</v>
      </c>
      <c r="C9" s="14">
        <v>57.88</v>
      </c>
      <c r="D9" s="13">
        <f>'Lewisham 24'!$B9+'Lewisham 24'!$C9</f>
        <v>89.36</v>
      </c>
      <c r="E9" s="15">
        <f>'Lewisham 24'!$B9/'Lewisham 24'!$D9</f>
        <v>0.35228290062667861</v>
      </c>
      <c r="F9" s="11">
        <v>45348</v>
      </c>
      <c r="G9" s="36" t="s">
        <v>14</v>
      </c>
    </row>
    <row r="10" spans="1:7" ht="14.4" x14ac:dyDescent="0.3">
      <c r="A10" s="35">
        <v>9</v>
      </c>
      <c r="B10" s="8">
        <v>5.88</v>
      </c>
      <c r="C10" s="9">
        <v>38.380000000000003</v>
      </c>
      <c r="D10" s="8">
        <f>'Lewisham 24'!$B10+'Lewisham 24'!$C10</f>
        <v>44.260000000000005</v>
      </c>
      <c r="E10" s="10">
        <f>'Lewisham 24'!$B10/'Lewisham 24'!$D10</f>
        <v>0.13285133303208313</v>
      </c>
      <c r="F10" s="11">
        <v>45355</v>
      </c>
      <c r="G10" s="36" t="s">
        <v>14</v>
      </c>
    </row>
    <row r="11" spans="1:7" ht="14.4" x14ac:dyDescent="0.3">
      <c r="A11" s="12">
        <v>10</v>
      </c>
      <c r="B11" s="13">
        <v>0</v>
      </c>
      <c r="C11" s="14">
        <v>102.55</v>
      </c>
      <c r="D11" s="13">
        <f>'Lewisham 24'!$B11+'Lewisham 24'!$C11</f>
        <v>102.55</v>
      </c>
      <c r="E11" s="15">
        <f>'Lewisham 24'!$B11/'Lewisham 24'!$D11</f>
        <v>0</v>
      </c>
      <c r="F11" s="11">
        <v>45362</v>
      </c>
      <c r="G11" s="36" t="s">
        <v>14</v>
      </c>
    </row>
    <row r="12" spans="1:7" ht="14.4" x14ac:dyDescent="0.3">
      <c r="A12" s="35">
        <v>11</v>
      </c>
      <c r="B12" s="8">
        <v>3</v>
      </c>
      <c r="C12" s="9">
        <v>122.74</v>
      </c>
      <c r="D12" s="8">
        <f>'Lewisham 24'!$B12+'Lewisham 24'!$C12</f>
        <v>125.74</v>
      </c>
      <c r="E12" s="10">
        <f>'Lewisham 24'!$B12/'Lewisham 24'!$D12</f>
        <v>2.3858756163512011E-2</v>
      </c>
      <c r="F12" s="11">
        <v>45369</v>
      </c>
      <c r="G12" s="36" t="s">
        <v>14</v>
      </c>
    </row>
    <row r="13" spans="1:7" ht="14.4" x14ac:dyDescent="0.3">
      <c r="A13" s="12">
        <v>12</v>
      </c>
      <c r="B13" s="13">
        <v>13.8</v>
      </c>
      <c r="C13" s="14">
        <v>74.739999999999995</v>
      </c>
      <c r="D13" s="13">
        <f>'Lewisham 24'!$B13+'Lewisham 24'!$C13</f>
        <v>88.539999999999992</v>
      </c>
      <c r="E13" s="15">
        <f>'Lewisham 24'!$B13/'Lewisham 24'!$D13</f>
        <v>0.15586175739778632</v>
      </c>
      <c r="F13" s="11">
        <v>45376</v>
      </c>
      <c r="G13" s="36" t="s">
        <v>14</v>
      </c>
    </row>
    <row r="14" spans="1:7" ht="14.4" x14ac:dyDescent="0.3">
      <c r="A14" s="35">
        <v>13</v>
      </c>
      <c r="B14" s="8">
        <v>0</v>
      </c>
      <c r="C14" s="9">
        <v>32.979999999999997</v>
      </c>
      <c r="D14" s="8">
        <f>'Lewisham 24'!$B14+'Lewisham 24'!$C14</f>
        <v>32.979999999999997</v>
      </c>
      <c r="E14" s="10">
        <f>'Lewisham 24'!$B14/'Lewisham 24'!$D14</f>
        <v>0</v>
      </c>
      <c r="F14" s="11">
        <v>45383</v>
      </c>
      <c r="G14" s="36" t="s">
        <v>14</v>
      </c>
    </row>
    <row r="15" spans="1:7" ht="14.4" x14ac:dyDescent="0.3">
      <c r="A15" s="12">
        <v>14</v>
      </c>
      <c r="B15" s="13">
        <v>97.09</v>
      </c>
      <c r="C15" s="14">
        <v>93.18</v>
      </c>
      <c r="D15" s="13">
        <f>'Lewisham 24'!$B15+'Lewisham 24'!$C15</f>
        <v>190.27</v>
      </c>
      <c r="E15" s="15">
        <f>'Lewisham 24'!$B15/'Lewisham 24'!$D15</f>
        <v>0.51027487254953485</v>
      </c>
      <c r="F15" s="11">
        <v>45390</v>
      </c>
      <c r="G15" s="36" t="s">
        <v>14</v>
      </c>
    </row>
    <row r="16" spans="1:7" ht="14.4" x14ac:dyDescent="0.3">
      <c r="A16" s="35">
        <v>15</v>
      </c>
      <c r="B16" s="8">
        <v>13.82</v>
      </c>
      <c r="C16" s="9">
        <v>52.59</v>
      </c>
      <c r="D16" s="8">
        <f>'Lewisham 24'!$B16+'Lewisham 24'!$C16</f>
        <v>66.41</v>
      </c>
      <c r="E16" s="10">
        <f>'Lewisham 24'!$B16/'Lewisham 24'!$D16</f>
        <v>0.20810118957988255</v>
      </c>
      <c r="F16" s="11">
        <v>45397</v>
      </c>
      <c r="G16" s="36" t="s">
        <v>14</v>
      </c>
    </row>
    <row r="17" spans="1:7" ht="14.4" x14ac:dyDescent="0.3">
      <c r="A17" s="12">
        <v>16</v>
      </c>
      <c r="B17" s="13">
        <v>73.290000000000006</v>
      </c>
      <c r="C17" s="14">
        <v>101.65</v>
      </c>
      <c r="D17" s="13">
        <f>'Lewisham 24'!$B17+'Lewisham 24'!$C17</f>
        <v>174.94</v>
      </c>
      <c r="E17" s="15">
        <f>'Lewisham 24'!$B17/'Lewisham 24'!$D17</f>
        <v>0.41894363781868071</v>
      </c>
      <c r="F17" s="11">
        <v>45404</v>
      </c>
      <c r="G17" s="36" t="s">
        <v>14</v>
      </c>
    </row>
    <row r="18" spans="1:7" ht="14.4" x14ac:dyDescent="0.3">
      <c r="A18" s="35">
        <v>17</v>
      </c>
      <c r="B18" s="8">
        <v>38.74</v>
      </c>
      <c r="C18" s="9">
        <v>28.01</v>
      </c>
      <c r="D18" s="8">
        <f>'Lewisham 24'!$B18+'Lewisham 24'!$C18</f>
        <v>66.75</v>
      </c>
      <c r="E18" s="10">
        <f>'Lewisham 24'!$B18/'Lewisham 24'!$D18</f>
        <v>0.58037453183520604</v>
      </c>
      <c r="F18" s="11">
        <v>45411</v>
      </c>
      <c r="G18" s="36" t="s">
        <v>14</v>
      </c>
    </row>
    <row r="19" spans="1:7" ht="14.4" x14ac:dyDescent="0.3">
      <c r="A19" s="12">
        <v>18</v>
      </c>
      <c r="B19" s="13">
        <v>34.700000000000003</v>
      </c>
      <c r="C19" s="14">
        <v>77.58</v>
      </c>
      <c r="D19" s="13">
        <f>'Lewisham 24'!$B19+'Lewisham 24'!$C19</f>
        <v>112.28</v>
      </c>
      <c r="E19" s="15">
        <f>'Lewisham 24'!$B19/'Lewisham 24'!$D19</f>
        <v>0.30904880655504097</v>
      </c>
      <c r="F19" s="11">
        <v>45418</v>
      </c>
      <c r="G19" s="36" t="s">
        <v>14</v>
      </c>
    </row>
    <row r="20" spans="1:7" ht="14.4" x14ac:dyDescent="0.3">
      <c r="A20" s="35">
        <v>19</v>
      </c>
      <c r="B20" s="8">
        <v>29.45</v>
      </c>
      <c r="C20" s="9">
        <v>64.31</v>
      </c>
      <c r="D20" s="8">
        <f>'Lewisham 24'!$B20+'Lewisham 24'!$C20</f>
        <v>93.76</v>
      </c>
      <c r="E20" s="10">
        <f>'Lewisham 24'!$B20/'Lewisham 24'!$D20</f>
        <v>0.3140998293515358</v>
      </c>
      <c r="F20" s="11">
        <v>45425</v>
      </c>
      <c r="G20" s="36" t="s">
        <v>14</v>
      </c>
    </row>
    <row r="21" spans="1:7" ht="15.75" customHeight="1" x14ac:dyDescent="0.3">
      <c r="A21" s="12">
        <v>20</v>
      </c>
      <c r="B21" s="13">
        <v>0</v>
      </c>
      <c r="C21" s="14">
        <v>82.16</v>
      </c>
      <c r="D21" s="13">
        <f>'Lewisham 24'!$B21+'Lewisham 24'!$C21</f>
        <v>82.16</v>
      </c>
      <c r="E21" s="15">
        <f>'Lewisham 24'!$B21/'Lewisham 24'!$D21</f>
        <v>0</v>
      </c>
      <c r="F21" s="11">
        <v>45432</v>
      </c>
      <c r="G21" s="36" t="s">
        <v>14</v>
      </c>
    </row>
    <row r="22" spans="1:7" ht="15.75" customHeight="1" x14ac:dyDescent="0.3">
      <c r="A22" s="35">
        <v>21</v>
      </c>
      <c r="B22" s="8">
        <v>12.65</v>
      </c>
      <c r="C22" s="9">
        <v>62.9</v>
      </c>
      <c r="D22" s="8">
        <f>'Lewisham 24'!$B22+'Lewisham 24'!$C22</f>
        <v>75.55</v>
      </c>
      <c r="E22" s="10">
        <f>'Lewisham 24'!$B22/'Lewisham 24'!$D22</f>
        <v>0.16743878226340173</v>
      </c>
      <c r="F22" s="11">
        <v>45439</v>
      </c>
      <c r="G22" s="36" t="s">
        <v>14</v>
      </c>
    </row>
    <row r="23" spans="1:7" ht="15.75" customHeight="1" x14ac:dyDescent="0.3">
      <c r="A23" s="12">
        <v>22</v>
      </c>
      <c r="B23" s="13">
        <v>30.9</v>
      </c>
      <c r="C23" s="14">
        <v>74.3</v>
      </c>
      <c r="D23" s="13">
        <f>'Lewisham 24'!$B23+'Lewisham 24'!$C23</f>
        <v>105.19999999999999</v>
      </c>
      <c r="E23" s="15">
        <f>'Lewisham 24'!$B23/'Lewisham 24'!$D23</f>
        <v>0.29372623574144491</v>
      </c>
      <c r="F23" s="11">
        <v>45446</v>
      </c>
      <c r="G23" s="36" t="s">
        <v>14</v>
      </c>
    </row>
    <row r="24" spans="1:7" ht="15.75" customHeight="1" x14ac:dyDescent="0.3">
      <c r="A24" s="35">
        <v>23</v>
      </c>
      <c r="B24" s="8">
        <v>18.899999999999999</v>
      </c>
      <c r="C24" s="9">
        <v>91.1</v>
      </c>
      <c r="D24" s="8">
        <f>'Lewisham 24'!$B24+'Lewisham 24'!$C24</f>
        <v>110</v>
      </c>
      <c r="E24" s="10">
        <f>'Lewisham 24'!$B24/'Lewisham 24'!$D24</f>
        <v>0.17181818181818181</v>
      </c>
      <c r="F24" s="11">
        <v>45453</v>
      </c>
      <c r="G24" s="36" t="s">
        <v>14</v>
      </c>
    </row>
    <row r="25" spans="1:7" ht="15.75" customHeight="1" x14ac:dyDescent="0.3">
      <c r="A25" s="12">
        <v>24</v>
      </c>
      <c r="B25" s="13">
        <v>20.5</v>
      </c>
      <c r="C25" s="14">
        <v>82.1</v>
      </c>
      <c r="D25" s="13">
        <f>'Lewisham 24'!$B25+'Lewisham 24'!$C25</f>
        <v>102.6</v>
      </c>
      <c r="E25" s="15">
        <f>'Lewisham 24'!$B25/'Lewisham 24'!$D25</f>
        <v>0.19980506822612087</v>
      </c>
      <c r="F25" s="11">
        <v>45460</v>
      </c>
      <c r="G25" s="36" t="s">
        <v>14</v>
      </c>
    </row>
    <row r="26" spans="1:7" ht="15.75" customHeight="1" x14ac:dyDescent="0.3">
      <c r="A26" s="35">
        <v>25</v>
      </c>
      <c r="B26" s="8">
        <v>9.56</v>
      </c>
      <c r="C26" s="9">
        <v>76.680000000000007</v>
      </c>
      <c r="D26" s="8">
        <f>'Lewisham 24'!$B26+'Lewisham 24'!$C26</f>
        <v>86.240000000000009</v>
      </c>
      <c r="E26" s="10">
        <f>'Lewisham 24'!$B26/'Lewisham 24'!$D26</f>
        <v>0.1108534322820037</v>
      </c>
      <c r="F26" s="11">
        <v>45467</v>
      </c>
      <c r="G26" s="36" t="s">
        <v>14</v>
      </c>
    </row>
    <row r="27" spans="1:7" ht="15.75" customHeight="1" x14ac:dyDescent="0.3">
      <c r="A27" s="12">
        <v>26</v>
      </c>
      <c r="B27" s="13">
        <v>56.23</v>
      </c>
      <c r="C27" s="14">
        <v>52.04</v>
      </c>
      <c r="D27" s="13">
        <f>'Lewisham 24'!$B27+'Lewisham 24'!$C27</f>
        <v>108.27</v>
      </c>
      <c r="E27" s="15">
        <f>'Lewisham 24'!$B27/'Lewisham 24'!$D27</f>
        <v>0.51934977371386348</v>
      </c>
      <c r="F27" s="11">
        <v>45474</v>
      </c>
      <c r="G27" s="36" t="s">
        <v>14</v>
      </c>
    </row>
    <row r="28" spans="1:7" ht="15.75" customHeight="1" x14ac:dyDescent="0.3">
      <c r="A28" s="35">
        <v>27</v>
      </c>
      <c r="B28" s="8">
        <v>31.11</v>
      </c>
      <c r="C28" s="9">
        <v>86.19</v>
      </c>
      <c r="D28" s="8">
        <f>'Lewisham 24'!$B28+'Lewisham 24'!$C28</f>
        <v>117.3</v>
      </c>
      <c r="E28" s="10">
        <f>'Lewisham 24'!$B28/'Lewisham 24'!$D28</f>
        <v>0.26521739130434785</v>
      </c>
      <c r="F28" s="11">
        <v>45481</v>
      </c>
      <c r="G28" s="36" t="s">
        <v>14</v>
      </c>
    </row>
    <row r="29" spans="1:7" ht="15.75" customHeight="1" x14ac:dyDescent="0.3">
      <c r="A29" s="12">
        <v>28</v>
      </c>
      <c r="B29" s="13">
        <v>32.200000000000003</v>
      </c>
      <c r="C29" s="14">
        <v>101.16</v>
      </c>
      <c r="D29" s="13">
        <f>'Lewisham 24'!$B29+'Lewisham 24'!$C29</f>
        <v>133.36000000000001</v>
      </c>
      <c r="E29" s="15">
        <f>'Lewisham 24'!$B29/'Lewisham 24'!$D29</f>
        <v>0.24145170965806839</v>
      </c>
      <c r="F29" s="11">
        <v>45488</v>
      </c>
      <c r="G29" s="36" t="s">
        <v>14</v>
      </c>
    </row>
    <row r="30" spans="1:7" ht="15.75" customHeight="1" x14ac:dyDescent="0.3">
      <c r="A30" s="35">
        <v>29</v>
      </c>
      <c r="B30" s="8">
        <v>16.36</v>
      </c>
      <c r="C30" s="9">
        <v>33.18</v>
      </c>
      <c r="D30" s="8">
        <f>'Lewisham 24'!$B30+'Lewisham 24'!$C30</f>
        <v>49.54</v>
      </c>
      <c r="E30" s="10">
        <f>'Lewisham 24'!$B30/'Lewisham 24'!$D30</f>
        <v>0.33023819136051674</v>
      </c>
      <c r="F30" s="11">
        <v>45495</v>
      </c>
      <c r="G30" s="36" t="s">
        <v>14</v>
      </c>
    </row>
    <row r="31" spans="1:7" ht="15.75" customHeight="1" x14ac:dyDescent="0.3">
      <c r="A31" s="12">
        <v>30</v>
      </c>
      <c r="B31" s="13">
        <v>62</v>
      </c>
      <c r="C31" s="14">
        <v>54.35</v>
      </c>
      <c r="D31" s="13">
        <f>'Lewisham 24'!$B31+'Lewisham 24'!$C31</f>
        <v>116.35</v>
      </c>
      <c r="E31" s="15">
        <f>'Lewisham 24'!$B31/'Lewisham 24'!$D31</f>
        <v>0.53287494628276755</v>
      </c>
      <c r="F31" s="11">
        <v>45502</v>
      </c>
      <c r="G31" s="36" t="s">
        <v>14</v>
      </c>
    </row>
    <row r="32" spans="1:7" ht="15.75" customHeight="1" x14ac:dyDescent="0.3">
      <c r="A32" s="35">
        <v>31</v>
      </c>
      <c r="B32" s="8">
        <v>45.12</v>
      </c>
      <c r="C32" s="9">
        <v>91.3</v>
      </c>
      <c r="D32" s="8">
        <f>'Lewisham 24'!$B32+'Lewisham 24'!$C32</f>
        <v>136.41999999999999</v>
      </c>
      <c r="E32" s="10">
        <f>'Lewisham 24'!$B32/'Lewisham 24'!$D32</f>
        <v>0.33074329277232078</v>
      </c>
      <c r="F32" s="11">
        <v>45509</v>
      </c>
      <c r="G32" s="36" t="s">
        <v>14</v>
      </c>
    </row>
    <row r="33" spans="1:7" ht="15.75" customHeight="1" x14ac:dyDescent="0.3">
      <c r="A33" s="12">
        <v>32</v>
      </c>
      <c r="B33" s="13">
        <v>25</v>
      </c>
      <c r="C33" s="14">
        <v>60.2</v>
      </c>
      <c r="D33" s="13">
        <f>'Lewisham 24'!$B33+'Lewisham 24'!$C33</f>
        <v>85.2</v>
      </c>
      <c r="E33" s="15">
        <f>'Lewisham 24'!$B33/'Lewisham 24'!$D33</f>
        <v>0.29342723004694837</v>
      </c>
      <c r="F33" s="11">
        <v>45516</v>
      </c>
      <c r="G33" s="36" t="s">
        <v>14</v>
      </c>
    </row>
    <row r="34" spans="1:7" ht="15.75" customHeight="1" x14ac:dyDescent="0.3">
      <c r="A34" s="35">
        <v>33</v>
      </c>
      <c r="B34" s="8">
        <v>41.1</v>
      </c>
      <c r="C34" s="9">
        <v>75.599999999999994</v>
      </c>
      <c r="D34" s="8">
        <f>'Lewisham 24'!$B34+'Lewisham 24'!$C34</f>
        <v>116.69999999999999</v>
      </c>
      <c r="E34" s="10">
        <f>'Lewisham 24'!$B34/'Lewisham 24'!$D34</f>
        <v>0.3521850899742931</v>
      </c>
      <c r="F34" s="11">
        <v>45523</v>
      </c>
      <c r="G34" s="36" t="s">
        <v>14</v>
      </c>
    </row>
    <row r="35" spans="1:7" ht="15.75" customHeight="1" x14ac:dyDescent="0.3">
      <c r="A35" s="12">
        <v>34</v>
      </c>
      <c r="B35" s="13"/>
      <c r="C35" s="14"/>
      <c r="D35" s="13"/>
      <c r="E35" s="15"/>
      <c r="F35" s="11">
        <v>45530</v>
      </c>
      <c r="G35" s="36" t="s">
        <v>14</v>
      </c>
    </row>
    <row r="36" spans="1:7" ht="15.75" customHeight="1" x14ac:dyDescent="0.3">
      <c r="A36" s="35">
        <v>35</v>
      </c>
      <c r="B36" s="8"/>
      <c r="C36" s="9"/>
      <c r="D36" s="8"/>
      <c r="E36" s="10"/>
      <c r="F36" s="11">
        <v>45537</v>
      </c>
      <c r="G36" s="36" t="s">
        <v>14</v>
      </c>
    </row>
    <row r="37" spans="1:7" ht="15.75" customHeight="1" x14ac:dyDescent="0.3">
      <c r="A37" s="12">
        <v>36</v>
      </c>
      <c r="B37" s="13"/>
      <c r="C37" s="14"/>
      <c r="D37" s="13"/>
      <c r="E37" s="15"/>
      <c r="F37" s="11">
        <v>45544</v>
      </c>
      <c r="G37" s="36" t="s">
        <v>14</v>
      </c>
    </row>
    <row r="38" spans="1:7" ht="15.75" customHeight="1" x14ac:dyDescent="0.3">
      <c r="A38" s="35">
        <v>37</v>
      </c>
      <c r="B38" s="8"/>
      <c r="C38" s="9"/>
      <c r="D38" s="8"/>
      <c r="E38" s="10"/>
      <c r="F38" s="11">
        <v>45551</v>
      </c>
      <c r="G38" s="36" t="s">
        <v>14</v>
      </c>
    </row>
    <row r="39" spans="1:7" ht="15.75" customHeight="1" x14ac:dyDescent="0.3">
      <c r="A39" s="12">
        <v>38</v>
      </c>
      <c r="B39" s="13"/>
      <c r="C39" s="14"/>
      <c r="D39" s="13"/>
      <c r="E39" s="15"/>
      <c r="F39" s="11">
        <v>45558</v>
      </c>
      <c r="G39" s="36" t="s">
        <v>14</v>
      </c>
    </row>
    <row r="40" spans="1:7" ht="15.75" customHeight="1" x14ac:dyDescent="0.3">
      <c r="A40" s="35">
        <v>39</v>
      </c>
      <c r="B40" s="8"/>
      <c r="C40" s="9"/>
      <c r="D40" s="8"/>
      <c r="E40" s="10"/>
      <c r="F40" s="11">
        <v>45565</v>
      </c>
      <c r="G40" s="36" t="s">
        <v>14</v>
      </c>
    </row>
    <row r="41" spans="1:7" ht="15.75" customHeight="1" x14ac:dyDescent="0.3">
      <c r="A41" s="12">
        <v>40</v>
      </c>
      <c r="B41" s="13"/>
      <c r="C41" s="14"/>
      <c r="D41" s="13"/>
      <c r="E41" s="15"/>
      <c r="F41" s="11">
        <v>45572</v>
      </c>
      <c r="G41" s="36" t="s">
        <v>14</v>
      </c>
    </row>
    <row r="42" spans="1:7" ht="15.75" customHeight="1" x14ac:dyDescent="0.3">
      <c r="A42" s="35">
        <v>41</v>
      </c>
      <c r="B42" s="8"/>
      <c r="C42" s="9"/>
      <c r="D42" s="8"/>
      <c r="E42" s="10"/>
      <c r="F42" s="11">
        <v>45579</v>
      </c>
      <c r="G42" s="36" t="s">
        <v>14</v>
      </c>
    </row>
    <row r="43" spans="1:7" ht="15.75" customHeight="1" x14ac:dyDescent="0.3">
      <c r="A43" s="12">
        <v>42</v>
      </c>
      <c r="B43" s="13"/>
      <c r="C43" s="14"/>
      <c r="D43" s="13"/>
      <c r="E43" s="15"/>
      <c r="F43" s="11">
        <v>45586</v>
      </c>
      <c r="G43" s="36" t="s">
        <v>14</v>
      </c>
    </row>
    <row r="44" spans="1:7" ht="15.75" customHeight="1" x14ac:dyDescent="0.3">
      <c r="A44" s="35">
        <v>43</v>
      </c>
      <c r="B44" s="8"/>
      <c r="C44" s="9"/>
      <c r="D44" s="8"/>
      <c r="E44" s="10"/>
      <c r="F44" s="11">
        <v>45593</v>
      </c>
      <c r="G44" s="36" t="s">
        <v>14</v>
      </c>
    </row>
    <row r="45" spans="1:7" ht="15.75" customHeight="1" x14ac:dyDescent="0.3">
      <c r="A45" s="12">
        <v>44</v>
      </c>
      <c r="B45" s="13"/>
      <c r="C45" s="14"/>
      <c r="D45" s="13"/>
      <c r="E45" s="15"/>
      <c r="F45" s="11">
        <v>45600</v>
      </c>
      <c r="G45" s="36" t="s">
        <v>14</v>
      </c>
    </row>
    <row r="46" spans="1:7" ht="15.75" customHeight="1" x14ac:dyDescent="0.3">
      <c r="A46" s="35">
        <v>45</v>
      </c>
      <c r="B46" s="8"/>
      <c r="C46" s="9"/>
      <c r="D46" s="8"/>
      <c r="E46" s="10"/>
      <c r="F46" s="11">
        <v>45606</v>
      </c>
      <c r="G46" s="36" t="s">
        <v>14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14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14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14</v>
      </c>
    </row>
    <row r="50" spans="1:7" ht="15.75" customHeight="1" x14ac:dyDescent="0.3">
      <c r="A50" s="35">
        <v>49</v>
      </c>
      <c r="B50" s="8">
        <v>71.209999999999994</v>
      </c>
      <c r="C50" s="9">
        <v>56.74</v>
      </c>
      <c r="D50" s="8">
        <f>'Lewisham 24'!$B50+'Lewisham 24'!$C50</f>
        <v>127.94999999999999</v>
      </c>
      <c r="E50" s="10">
        <f>'Lewisham 24'!$B50/'Lewisham 24'!$D50</f>
        <v>0.55654552559593595</v>
      </c>
      <c r="F50" s="11">
        <v>45634</v>
      </c>
      <c r="G50" s="36" t="s">
        <v>14</v>
      </c>
    </row>
    <row r="51" spans="1:7" ht="15.75" customHeight="1" x14ac:dyDescent="0.3">
      <c r="A51" s="12">
        <v>50</v>
      </c>
      <c r="B51" s="13">
        <v>47.01</v>
      </c>
      <c r="C51" s="14">
        <v>15.26</v>
      </c>
      <c r="D51" s="13">
        <f>'Lewisham 24'!$B51+'Lewisham 24'!$C51</f>
        <v>62.269999999999996</v>
      </c>
      <c r="E51" s="15">
        <f>'Lewisham 24'!$B51/'Lewisham 24'!$D51</f>
        <v>0.75493817247470696</v>
      </c>
      <c r="F51" s="11">
        <v>45641</v>
      </c>
      <c r="G51" s="36" t="s">
        <v>14</v>
      </c>
    </row>
    <row r="52" spans="1:7" ht="15.75" customHeight="1" x14ac:dyDescent="0.3">
      <c r="A52" s="35">
        <v>51</v>
      </c>
      <c r="B52" s="8">
        <v>76.989999999999995</v>
      </c>
      <c r="C52" s="9">
        <v>75.760000000000005</v>
      </c>
      <c r="D52" s="8">
        <f>'Lewisham 24'!$B52+'Lewisham 24'!$C52</f>
        <v>152.75</v>
      </c>
      <c r="E52" s="10">
        <f>'Lewisham 24'!$B52/'Lewisham 24'!$D52</f>
        <v>0.50402618657937803</v>
      </c>
      <c r="F52" s="11">
        <v>45648</v>
      </c>
      <c r="G52" s="36" t="s">
        <v>14</v>
      </c>
    </row>
    <row r="53" spans="1:7" ht="15.75" customHeight="1" x14ac:dyDescent="0.3">
      <c r="A53" s="12">
        <v>52</v>
      </c>
      <c r="B53" s="13">
        <v>23.82</v>
      </c>
      <c r="C53" s="14">
        <v>15.43</v>
      </c>
      <c r="D53" s="13">
        <f>'Lewisham 24'!$B53+'Lewisham 24'!$C53</f>
        <v>39.25</v>
      </c>
      <c r="E53" s="15">
        <f>'Lewisham 24'!$B53/'Lewisham 24'!$D53</f>
        <v>0.60687898089171977</v>
      </c>
      <c r="F53" s="11">
        <v>45655</v>
      </c>
      <c r="G53" s="36" t="s">
        <v>14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topLeftCell="A25" workbookViewId="0">
      <selection activeCell="D44" sqref="D44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33">
        <v>23.11</v>
      </c>
      <c r="C2" s="33">
        <v>127.39</v>
      </c>
      <c r="D2" s="8">
        <f>'Peckham 24'!$B2+'Peckham 24'!$C2</f>
        <v>150.5</v>
      </c>
      <c r="E2" s="10">
        <f>'Peckham 24'!$B2/'Peckham 24'!$D2</f>
        <v>0.15355481727574752</v>
      </c>
      <c r="F2" s="11">
        <v>45292</v>
      </c>
      <c r="G2" s="36" t="s">
        <v>15</v>
      </c>
    </row>
    <row r="3" spans="1:7" ht="14.4" x14ac:dyDescent="0.3">
      <c r="A3" s="12">
        <v>2</v>
      </c>
      <c r="B3" s="34">
        <v>5.19</v>
      </c>
      <c r="C3" s="34">
        <v>274.2</v>
      </c>
      <c r="D3" s="13">
        <f>'Peckham 24'!$B3+'Peckham 24'!$C3</f>
        <v>279.39</v>
      </c>
      <c r="E3" s="15">
        <f>'Peckham 24'!$B3/'Peckham 24'!$D3</f>
        <v>1.857618382905616E-2</v>
      </c>
      <c r="F3" s="11">
        <v>45299</v>
      </c>
      <c r="G3" s="36" t="s">
        <v>15</v>
      </c>
    </row>
    <row r="4" spans="1:7" ht="14.4" x14ac:dyDescent="0.3">
      <c r="A4" s="35">
        <v>3</v>
      </c>
      <c r="B4" s="33">
        <v>40.83</v>
      </c>
      <c r="C4" s="33">
        <v>257.91000000000003</v>
      </c>
      <c r="D4" s="8">
        <f>'Peckham 24'!$B4+'Peckham 24'!$C4</f>
        <v>298.74</v>
      </c>
      <c r="E4" s="10">
        <f>'Peckham 24'!$B4/'Peckham 24'!$D4</f>
        <v>0.1366740309299056</v>
      </c>
      <c r="F4" s="11">
        <v>45313</v>
      </c>
      <c r="G4" s="36" t="s">
        <v>15</v>
      </c>
    </row>
    <row r="5" spans="1:7" ht="14.4" x14ac:dyDescent="0.3">
      <c r="A5" s="12">
        <v>4</v>
      </c>
      <c r="B5" s="34">
        <v>14.46</v>
      </c>
      <c r="C5" s="34">
        <v>192.41</v>
      </c>
      <c r="D5" s="13">
        <f>'Peckham 24'!$B5+'Peckham 24'!$C5</f>
        <v>206.87</v>
      </c>
      <c r="E5" s="15">
        <f>'Peckham 24'!$B5/'Peckham 24'!$D5</f>
        <v>6.9898970367863883E-2</v>
      </c>
      <c r="F5" s="11">
        <v>45320</v>
      </c>
      <c r="G5" s="36" t="s">
        <v>15</v>
      </c>
    </row>
    <row r="6" spans="1:7" ht="14.4" x14ac:dyDescent="0.3">
      <c r="A6" s="35">
        <v>5</v>
      </c>
      <c r="B6" s="33">
        <v>53.92</v>
      </c>
      <c r="C6" s="33">
        <v>52.28</v>
      </c>
      <c r="D6" s="8">
        <f>'Peckham 24'!$B6+'Peckham 24'!$C6</f>
        <v>106.2</v>
      </c>
      <c r="E6" s="10">
        <f>'Peckham 24'!$B6/'Peckham 24'!$D6</f>
        <v>0.50772128060263655</v>
      </c>
      <c r="F6" s="11">
        <v>45327</v>
      </c>
      <c r="G6" s="36" t="s">
        <v>15</v>
      </c>
    </row>
    <row r="7" spans="1:7" ht="14.4" x14ac:dyDescent="0.3">
      <c r="A7" s="12">
        <v>6</v>
      </c>
      <c r="B7" s="34">
        <v>42.63</v>
      </c>
      <c r="C7" s="34">
        <v>186.7</v>
      </c>
      <c r="D7" s="13">
        <f>'Peckham 24'!$B7+'Peckham 24'!$C7</f>
        <v>229.32999999999998</v>
      </c>
      <c r="E7" s="15">
        <f>'Peckham 24'!$B7/'Peckham 24'!$D7</f>
        <v>0.18588932978677017</v>
      </c>
      <c r="F7" s="11">
        <v>45334</v>
      </c>
      <c r="G7" s="36" t="s">
        <v>15</v>
      </c>
    </row>
    <row r="8" spans="1:7" ht="14.4" x14ac:dyDescent="0.3">
      <c r="A8" s="35">
        <v>7</v>
      </c>
      <c r="B8" s="33">
        <v>9.77</v>
      </c>
      <c r="C8" s="33">
        <v>220.32</v>
      </c>
      <c r="D8" s="8">
        <f>'Peckham 24'!$B8+'Peckham 24'!$C8</f>
        <v>230.09</v>
      </c>
      <c r="E8" s="10">
        <f>'Peckham 24'!$B8/'Peckham 24'!$D8</f>
        <v>4.2461645443087483E-2</v>
      </c>
      <c r="F8" s="11">
        <v>45341</v>
      </c>
      <c r="G8" s="36" t="s">
        <v>15</v>
      </c>
    </row>
    <row r="9" spans="1:7" ht="14.4" x14ac:dyDescent="0.3">
      <c r="A9" s="12">
        <v>8</v>
      </c>
      <c r="B9" s="34">
        <v>22.53</v>
      </c>
      <c r="C9" s="34">
        <v>188.14</v>
      </c>
      <c r="D9" s="13">
        <f>'Peckham 24'!$B9+'Peckham 24'!$C9</f>
        <v>210.67</v>
      </c>
      <c r="E9" s="15">
        <f>'Peckham 24'!$B9/'Peckham 24'!$D9</f>
        <v>0.10694451037167135</v>
      </c>
      <c r="F9" s="11">
        <v>45348</v>
      </c>
      <c r="G9" s="36" t="s">
        <v>15</v>
      </c>
    </row>
    <row r="10" spans="1:7" ht="14.4" x14ac:dyDescent="0.3">
      <c r="A10" s="35">
        <v>9</v>
      </c>
      <c r="B10" s="33">
        <v>12.17</v>
      </c>
      <c r="C10" s="33">
        <v>177.83</v>
      </c>
      <c r="D10" s="8">
        <f>'Peckham 24'!$B10+'Peckham 24'!$C10</f>
        <v>190</v>
      </c>
      <c r="E10" s="10">
        <f>'Peckham 24'!$B10/'Peckham 24'!$D10</f>
        <v>6.4052631578947375E-2</v>
      </c>
      <c r="F10" s="11">
        <v>45355</v>
      </c>
      <c r="G10" s="36" t="s">
        <v>15</v>
      </c>
    </row>
    <row r="11" spans="1:7" ht="14.4" x14ac:dyDescent="0.3">
      <c r="A11" s="12">
        <v>10</v>
      </c>
      <c r="B11" s="34">
        <v>6.62</v>
      </c>
      <c r="C11" s="34">
        <v>123.77</v>
      </c>
      <c r="D11" s="13">
        <f>'Peckham 24'!$B11+'Peckham 24'!$C11</f>
        <v>130.38999999999999</v>
      </c>
      <c r="E11" s="15">
        <f>'Peckham 24'!$B11/'Peckham 24'!$D11</f>
        <v>5.0770764629189363E-2</v>
      </c>
      <c r="F11" s="11">
        <v>45362</v>
      </c>
      <c r="G11" s="36" t="s">
        <v>15</v>
      </c>
    </row>
    <row r="12" spans="1:7" ht="14.4" x14ac:dyDescent="0.3">
      <c r="A12" s="35">
        <v>11</v>
      </c>
      <c r="B12" s="33">
        <v>30.46</v>
      </c>
      <c r="C12" s="33">
        <v>144.81</v>
      </c>
      <c r="D12" s="8">
        <f>'Peckham 24'!$B12+'Peckham 24'!$C12</f>
        <v>175.27</v>
      </c>
      <c r="E12" s="10">
        <f>'Peckham 24'!$B12/'Peckham 24'!$D12</f>
        <v>0.17378901123980145</v>
      </c>
      <c r="F12" s="11">
        <v>45369</v>
      </c>
      <c r="G12" s="36" t="s">
        <v>15</v>
      </c>
    </row>
    <row r="13" spans="1:7" ht="14.4" x14ac:dyDescent="0.3">
      <c r="A13" s="12">
        <v>12</v>
      </c>
      <c r="B13" s="34">
        <v>56.87</v>
      </c>
      <c r="C13" s="34">
        <v>222.36</v>
      </c>
      <c r="D13" s="13">
        <f>'Peckham 24'!$B13+'Peckham 24'!$C13</f>
        <v>279.23</v>
      </c>
      <c r="E13" s="15">
        <f>'Peckham 24'!$B13/'Peckham 24'!$D13</f>
        <v>0.2036672277334097</v>
      </c>
      <c r="F13" s="11">
        <v>45376</v>
      </c>
      <c r="G13" s="36" t="s">
        <v>15</v>
      </c>
    </row>
    <row r="14" spans="1:7" ht="14.4" x14ac:dyDescent="0.3">
      <c r="A14" s="35">
        <v>13</v>
      </c>
      <c r="B14" s="33">
        <v>44.95</v>
      </c>
      <c r="C14" s="33">
        <v>210.22</v>
      </c>
      <c r="D14" s="8">
        <f>'Peckham 24'!$B14+'Peckham 24'!$C14</f>
        <v>255.17000000000002</v>
      </c>
      <c r="E14" s="10">
        <f>'Peckham 24'!$B14/'Peckham 24'!$D14</f>
        <v>0.17615707175608417</v>
      </c>
      <c r="F14" s="11">
        <v>45383</v>
      </c>
      <c r="G14" s="36" t="s">
        <v>15</v>
      </c>
    </row>
    <row r="15" spans="1:7" ht="14.4" x14ac:dyDescent="0.3">
      <c r="A15" s="12">
        <v>14</v>
      </c>
      <c r="B15" s="34">
        <v>14.64</v>
      </c>
      <c r="C15" s="34">
        <v>143.86000000000001</v>
      </c>
      <c r="D15" s="13">
        <f>'Peckham 24'!$B15+'Peckham 24'!$C15</f>
        <v>158.5</v>
      </c>
      <c r="E15" s="15">
        <f>'Peckham 24'!$B15/'Peckham 24'!$D15</f>
        <v>9.2365930599369095E-2</v>
      </c>
      <c r="F15" s="11">
        <v>45390</v>
      </c>
      <c r="G15" s="36" t="s">
        <v>15</v>
      </c>
    </row>
    <row r="16" spans="1:7" ht="14.4" x14ac:dyDescent="0.3">
      <c r="A16" s="35">
        <v>15</v>
      </c>
      <c r="B16" s="33">
        <v>19.16</v>
      </c>
      <c r="C16" s="33">
        <v>199.56</v>
      </c>
      <c r="D16" s="8">
        <f>'Peckham 24'!$B16+'Peckham 24'!$C16</f>
        <v>218.72</v>
      </c>
      <c r="E16" s="10">
        <f>'Peckham 24'!$B16/'Peckham 24'!$D16</f>
        <v>8.7600585223116312E-2</v>
      </c>
      <c r="F16" s="11">
        <v>45397</v>
      </c>
      <c r="G16" s="36" t="s">
        <v>15</v>
      </c>
    </row>
    <row r="17" spans="1:7" ht="14.4" x14ac:dyDescent="0.3">
      <c r="A17" s="12">
        <v>16</v>
      </c>
      <c r="B17" s="34">
        <v>24.59</v>
      </c>
      <c r="C17" s="34">
        <v>163.44999999999999</v>
      </c>
      <c r="D17" s="13">
        <f>'Peckham 24'!$B17+'Peckham 24'!$C17</f>
        <v>188.04</v>
      </c>
      <c r="E17" s="15">
        <f>'Peckham 24'!$B17/'Peckham 24'!$D17</f>
        <v>0.13077004892576047</v>
      </c>
      <c r="F17" s="11">
        <v>45404</v>
      </c>
      <c r="G17" s="36" t="s">
        <v>15</v>
      </c>
    </row>
    <row r="18" spans="1:7" ht="14.4" x14ac:dyDescent="0.3">
      <c r="A18" s="35">
        <v>17</v>
      </c>
      <c r="B18" s="33">
        <v>6.4</v>
      </c>
      <c r="C18" s="33">
        <v>149.78</v>
      </c>
      <c r="D18" s="8">
        <f>'Peckham 24'!$B18+'Peckham 24'!$C18</f>
        <v>156.18</v>
      </c>
      <c r="E18" s="10">
        <f>'Peckham 24'!$B18/'Peckham 24'!$D18</f>
        <v>4.0978358304520422E-2</v>
      </c>
      <c r="F18" s="11">
        <v>45411</v>
      </c>
      <c r="G18" s="36" t="s">
        <v>15</v>
      </c>
    </row>
    <row r="19" spans="1:7" ht="14.4" x14ac:dyDescent="0.3">
      <c r="A19" s="12">
        <v>18</v>
      </c>
      <c r="B19" s="34">
        <v>4.78</v>
      </c>
      <c r="C19" s="34">
        <v>154.44999999999999</v>
      </c>
      <c r="D19" s="13">
        <f>'Peckham 24'!$B19+'Peckham 24'!$C19</f>
        <v>159.22999999999999</v>
      </c>
      <c r="E19" s="15">
        <f>'Peckham 24'!$B19/'Peckham 24'!$D19</f>
        <v>3.0019468693085478E-2</v>
      </c>
      <c r="F19" s="11">
        <v>45418</v>
      </c>
      <c r="G19" s="36" t="s">
        <v>15</v>
      </c>
    </row>
    <row r="20" spans="1:7" ht="14.4" x14ac:dyDescent="0.3">
      <c r="A20" s="35">
        <v>19</v>
      </c>
      <c r="B20" s="33">
        <v>13.02</v>
      </c>
      <c r="C20" s="33">
        <v>220.98</v>
      </c>
      <c r="D20" s="8">
        <f>'Peckham 24'!$B20+'Peckham 24'!$C20</f>
        <v>234</v>
      </c>
      <c r="E20" s="10">
        <f>'Peckham 24'!$B20/'Peckham 24'!$D20</f>
        <v>5.5641025641025639E-2</v>
      </c>
      <c r="F20" s="11">
        <v>45425</v>
      </c>
      <c r="G20" s="36" t="s">
        <v>15</v>
      </c>
    </row>
    <row r="21" spans="1:7" ht="15.75" customHeight="1" x14ac:dyDescent="0.3">
      <c r="A21" s="12">
        <v>20</v>
      </c>
      <c r="B21" s="34">
        <v>3</v>
      </c>
      <c r="C21" s="34">
        <v>260.98</v>
      </c>
      <c r="D21" s="13">
        <f>'Peckham 24'!$B21+'Peckham 24'!$C21</f>
        <v>263.98</v>
      </c>
      <c r="E21" s="15">
        <f>'Peckham 24'!$B21/'Peckham 24'!$D21</f>
        <v>1.1364497310402302E-2</v>
      </c>
      <c r="F21" s="11">
        <v>45432</v>
      </c>
      <c r="G21" s="36" t="s">
        <v>15</v>
      </c>
    </row>
    <row r="22" spans="1:7" ht="15.75" customHeight="1" x14ac:dyDescent="0.3">
      <c r="A22" s="35">
        <v>21</v>
      </c>
      <c r="B22" s="33">
        <v>22.22</v>
      </c>
      <c r="C22" s="33">
        <v>232.7</v>
      </c>
      <c r="D22" s="8">
        <f>'Peckham 24'!$B22+'Peckham 24'!$C22</f>
        <v>254.92</v>
      </c>
      <c r="E22" s="10">
        <f>'Peckham 24'!$B22/'Peckham 24'!$D22</f>
        <v>8.7164600659030284E-2</v>
      </c>
      <c r="F22" s="11">
        <v>45439</v>
      </c>
      <c r="G22" s="36" t="s">
        <v>15</v>
      </c>
    </row>
    <row r="23" spans="1:7" ht="15.75" customHeight="1" x14ac:dyDescent="0.3">
      <c r="A23" s="12">
        <v>22</v>
      </c>
      <c r="B23" s="34">
        <v>7.44</v>
      </c>
      <c r="C23" s="34">
        <v>189.76</v>
      </c>
      <c r="D23" s="13">
        <f>'Peckham 24'!$B23+'Peckham 24'!$C23</f>
        <v>197.2</v>
      </c>
      <c r="E23" s="15">
        <f>'Peckham 24'!$B23/'Peckham 24'!$D23</f>
        <v>3.7728194726166335E-2</v>
      </c>
      <c r="F23" s="11">
        <v>45446</v>
      </c>
      <c r="G23" s="36" t="s">
        <v>15</v>
      </c>
    </row>
    <row r="24" spans="1:7" ht="15.75" customHeight="1" x14ac:dyDescent="0.3">
      <c r="A24" s="35">
        <v>23</v>
      </c>
      <c r="B24" s="33">
        <v>11.71</v>
      </c>
      <c r="C24" s="33">
        <v>58.06</v>
      </c>
      <c r="D24" s="8">
        <f>'Peckham 24'!$B24+'Peckham 24'!$C24</f>
        <v>69.77000000000001</v>
      </c>
      <c r="E24" s="10">
        <f>'Peckham 24'!$B24/'Peckham 24'!$D24</f>
        <v>0.16783717930342554</v>
      </c>
      <c r="F24" s="11">
        <v>45453</v>
      </c>
      <c r="G24" s="36" t="s">
        <v>15</v>
      </c>
    </row>
    <row r="25" spans="1:7" ht="15.75" customHeight="1" x14ac:dyDescent="0.3">
      <c r="A25" s="12">
        <v>24</v>
      </c>
      <c r="B25" s="34">
        <v>9.6</v>
      </c>
      <c r="C25" s="34">
        <v>98.67</v>
      </c>
      <c r="D25" s="13">
        <f>'Peckham 24'!$B25+'Peckham 24'!$C25</f>
        <v>108.27</v>
      </c>
      <c r="E25" s="15">
        <f>'Peckham 24'!$B25/'Peckham 24'!$D25</f>
        <v>8.8667220836796901E-2</v>
      </c>
      <c r="F25" s="11">
        <v>45460</v>
      </c>
      <c r="G25" s="36" t="s">
        <v>15</v>
      </c>
    </row>
    <row r="26" spans="1:7" ht="15.75" customHeight="1" x14ac:dyDescent="0.3">
      <c r="A26" s="35">
        <v>25</v>
      </c>
      <c r="B26" s="33">
        <v>26.44</v>
      </c>
      <c r="C26" s="33">
        <v>102.02</v>
      </c>
      <c r="D26" s="8">
        <f>'Peckham 24'!$B26+'Peckham 24'!$C26</f>
        <v>128.46</v>
      </c>
      <c r="E26" s="10">
        <f>'Peckham 24'!$B26/'Peckham 24'!$D26</f>
        <v>0.20582282422543982</v>
      </c>
      <c r="F26" s="11">
        <v>45467</v>
      </c>
      <c r="G26" s="36" t="s">
        <v>15</v>
      </c>
    </row>
    <row r="27" spans="1:7" ht="15.75" customHeight="1" x14ac:dyDescent="0.3">
      <c r="A27" s="12">
        <v>26</v>
      </c>
      <c r="B27" s="34">
        <v>13.45</v>
      </c>
      <c r="C27" s="34">
        <v>96.78</v>
      </c>
      <c r="D27" s="13">
        <f>'Peckham 24'!$B27+'Peckham 24'!$C27</f>
        <v>110.23</v>
      </c>
      <c r="E27" s="15">
        <f>'Peckham 24'!$B27/'Peckham 24'!$D27</f>
        <v>0.12201759956454684</v>
      </c>
      <c r="F27" s="11">
        <v>45474</v>
      </c>
      <c r="G27" s="36" t="s">
        <v>15</v>
      </c>
    </row>
    <row r="28" spans="1:7" ht="15.75" customHeight="1" x14ac:dyDescent="0.3">
      <c r="A28" s="35">
        <v>27</v>
      </c>
      <c r="B28" s="33">
        <v>4.42</v>
      </c>
      <c r="C28" s="33">
        <v>131.56</v>
      </c>
      <c r="D28" s="8">
        <f>'Peckham 24'!$B28+'Peckham 24'!$C28</f>
        <v>135.97999999999999</v>
      </c>
      <c r="E28" s="10">
        <f>'Peckham 24'!$B28/'Peckham 24'!$D28</f>
        <v>3.2504780114722756E-2</v>
      </c>
      <c r="F28" s="11">
        <v>45481</v>
      </c>
      <c r="G28" s="36" t="s">
        <v>15</v>
      </c>
    </row>
    <row r="29" spans="1:7" ht="15.75" customHeight="1" x14ac:dyDescent="0.3">
      <c r="A29" s="12">
        <v>28</v>
      </c>
      <c r="B29" s="34">
        <v>34.32</v>
      </c>
      <c r="C29" s="34">
        <v>211.32</v>
      </c>
      <c r="D29" s="13">
        <f>'Peckham 24'!$B29+'Peckham 24'!$C29</f>
        <v>245.64</v>
      </c>
      <c r="E29" s="15">
        <f>'Peckham 24'!$B29/'Peckham 24'!$D29</f>
        <v>0.13971665852467025</v>
      </c>
      <c r="F29" s="11">
        <v>45488</v>
      </c>
      <c r="G29" s="36" t="s">
        <v>15</v>
      </c>
    </row>
    <row r="30" spans="1:7" ht="15.75" customHeight="1" x14ac:dyDescent="0.3">
      <c r="A30" s="35">
        <v>29</v>
      </c>
      <c r="B30" s="33">
        <v>29.83</v>
      </c>
      <c r="C30" s="33">
        <v>236.73</v>
      </c>
      <c r="D30" s="8">
        <f>'Peckham 24'!$B30+'Peckham 24'!$C30</f>
        <v>266.56</v>
      </c>
      <c r="E30" s="10">
        <f>'Peckham 24'!$B30/'Peckham 24'!$D30</f>
        <v>0.11190726290516206</v>
      </c>
      <c r="F30" s="11">
        <v>45495</v>
      </c>
      <c r="G30" s="36" t="s">
        <v>15</v>
      </c>
    </row>
    <row r="31" spans="1:7" ht="15.75" customHeight="1" x14ac:dyDescent="0.3">
      <c r="A31" s="12">
        <v>30</v>
      </c>
      <c r="B31" s="34">
        <v>33.04</v>
      </c>
      <c r="C31" s="34">
        <v>337.36</v>
      </c>
      <c r="D31" s="13">
        <f>'Peckham 24'!$B31+'Peckham 24'!$C31</f>
        <v>370.40000000000003</v>
      </c>
      <c r="E31" s="15">
        <f>'Peckham 24'!$B31/'Peckham 24'!$D31</f>
        <v>8.9200863930885513E-2</v>
      </c>
      <c r="F31" s="11">
        <v>45502</v>
      </c>
      <c r="G31" s="36" t="s">
        <v>15</v>
      </c>
    </row>
    <row r="32" spans="1:7" ht="15.75" customHeight="1" x14ac:dyDescent="0.3">
      <c r="A32" s="35">
        <v>31</v>
      </c>
      <c r="B32" s="33">
        <v>72.569999999999993</v>
      </c>
      <c r="C32" s="33">
        <v>288.39</v>
      </c>
      <c r="D32" s="8">
        <f>'Peckham 24'!$B32+'Peckham 24'!$C32</f>
        <v>360.96</v>
      </c>
      <c r="E32" s="10">
        <f>'Peckham 24'!$B32/'Peckham 24'!$D32</f>
        <v>0.20104720744680851</v>
      </c>
      <c r="F32" s="11">
        <v>45509</v>
      </c>
      <c r="G32" s="36" t="s">
        <v>15</v>
      </c>
    </row>
    <row r="33" spans="1:7" ht="15.75" customHeight="1" x14ac:dyDescent="0.3">
      <c r="A33" s="12">
        <v>32</v>
      </c>
      <c r="B33" s="34">
        <v>11.87</v>
      </c>
      <c r="C33" s="34">
        <v>218.98</v>
      </c>
      <c r="D33" s="13">
        <f>'Peckham 24'!$B33+'Peckham 24'!$C33</f>
        <v>230.85</v>
      </c>
      <c r="E33" s="15">
        <f>'Peckham 24'!$B33/'Peckham 24'!$D33</f>
        <v>5.1418670132120425E-2</v>
      </c>
      <c r="F33" s="11">
        <v>45516</v>
      </c>
      <c r="G33" s="36" t="s">
        <v>15</v>
      </c>
    </row>
    <row r="34" spans="1:7" ht="15.75" customHeight="1" x14ac:dyDescent="0.3">
      <c r="A34" s="35">
        <v>33</v>
      </c>
      <c r="B34" s="33">
        <v>27.6</v>
      </c>
      <c r="C34" s="33">
        <v>204.54</v>
      </c>
      <c r="D34" s="8">
        <f>'Peckham 24'!$B34+'Peckham 24'!$C34</f>
        <v>232.14</v>
      </c>
      <c r="E34" s="10">
        <f>'Peckham 24'!$B34/'Peckham 24'!$D34</f>
        <v>0.11889377100025848</v>
      </c>
      <c r="F34" s="11">
        <v>45523</v>
      </c>
      <c r="G34" s="36" t="s">
        <v>15</v>
      </c>
    </row>
    <row r="35" spans="1:7" ht="15.75" customHeight="1" x14ac:dyDescent="0.3">
      <c r="A35" s="12">
        <v>34</v>
      </c>
      <c r="B35" s="34">
        <v>56.5</v>
      </c>
      <c r="C35" s="34">
        <v>361.85</v>
      </c>
      <c r="D35" s="13">
        <f>'Peckham 24'!$B35+'Peckham 24'!$C35</f>
        <v>418.35</v>
      </c>
      <c r="E35" s="15">
        <f>'Peckham 24'!$B35/'Peckham 24'!$D35</f>
        <v>0.13505438030357356</v>
      </c>
      <c r="F35" s="11">
        <v>45530</v>
      </c>
      <c r="G35" s="36" t="s">
        <v>15</v>
      </c>
    </row>
    <row r="36" spans="1:7" ht="15.75" customHeight="1" x14ac:dyDescent="0.3">
      <c r="A36" s="35">
        <v>35</v>
      </c>
      <c r="B36" s="33">
        <v>41.96</v>
      </c>
      <c r="C36" s="33">
        <v>163.68</v>
      </c>
      <c r="D36" s="8">
        <f>'Peckham 24'!$B36+'Peckham 24'!$C36</f>
        <v>205.64000000000001</v>
      </c>
      <c r="E36" s="10">
        <f>'Peckham 24'!$B36/'Peckham 24'!$D36</f>
        <v>0.20404590546586265</v>
      </c>
      <c r="F36" s="11">
        <v>45537</v>
      </c>
      <c r="G36" s="36" t="s">
        <v>15</v>
      </c>
    </row>
    <row r="37" spans="1:7" ht="15.75" customHeight="1" x14ac:dyDescent="0.3">
      <c r="A37" s="12">
        <v>36</v>
      </c>
      <c r="B37" s="34">
        <v>25.01</v>
      </c>
      <c r="C37" s="34">
        <v>129.07</v>
      </c>
      <c r="D37" s="13">
        <f>'Peckham 24'!$B37+'Peckham 24'!$C37</f>
        <v>154.07999999999998</v>
      </c>
      <c r="E37" s="15">
        <f>'Peckham 24'!$B37/'Peckham 24'!$D37</f>
        <v>0.16231827622014541</v>
      </c>
      <c r="F37" s="11">
        <v>45544</v>
      </c>
      <c r="G37" s="36" t="s">
        <v>15</v>
      </c>
    </row>
    <row r="38" spans="1:7" ht="15.75" customHeight="1" x14ac:dyDescent="0.3">
      <c r="A38" s="35">
        <v>37</v>
      </c>
      <c r="B38" s="33">
        <v>17.829999999999998</v>
      </c>
      <c r="C38" s="33">
        <v>87.68</v>
      </c>
      <c r="D38" s="8">
        <f>'Peckham 24'!$B38+'Peckham 24'!$C38</f>
        <v>105.51</v>
      </c>
      <c r="E38" s="10">
        <f>'Peckham 24'!$B38/'Peckham 24'!$D38</f>
        <v>0.16898872144820393</v>
      </c>
      <c r="F38" s="11">
        <v>45551</v>
      </c>
      <c r="G38" s="36" t="s">
        <v>15</v>
      </c>
    </row>
    <row r="39" spans="1:7" ht="15.75" customHeight="1" x14ac:dyDescent="0.3">
      <c r="A39" s="12">
        <v>38</v>
      </c>
      <c r="B39" s="34">
        <v>135.65</v>
      </c>
      <c r="C39" s="34">
        <v>222.92</v>
      </c>
      <c r="D39" s="13">
        <f>'Peckham 24'!$B39+'Peckham 24'!$C39</f>
        <v>358.57</v>
      </c>
      <c r="E39" s="15">
        <f>'Peckham 24'!$B39/'Peckham 24'!$D39</f>
        <v>0.37830828011266981</v>
      </c>
      <c r="F39" s="11">
        <v>45558</v>
      </c>
      <c r="G39" s="36" t="s">
        <v>15</v>
      </c>
    </row>
    <row r="40" spans="1:7" ht="15.75" customHeight="1" x14ac:dyDescent="0.3">
      <c r="A40" s="35">
        <v>39</v>
      </c>
      <c r="B40" s="33">
        <v>24.18</v>
      </c>
      <c r="C40" s="33">
        <v>146.03</v>
      </c>
      <c r="D40" s="8">
        <f>'Peckham 24'!$B40+'Peckham 24'!$C40</f>
        <v>170.21</v>
      </c>
      <c r="E40" s="10">
        <f>'Peckham 24'!$B40/'Peckham 24'!$D40</f>
        <v>0.14205980847188765</v>
      </c>
      <c r="F40" s="11">
        <v>45565</v>
      </c>
      <c r="G40" s="36" t="s">
        <v>15</v>
      </c>
    </row>
    <row r="41" spans="1:7" ht="15.75" customHeight="1" x14ac:dyDescent="0.3">
      <c r="A41" s="12">
        <v>40</v>
      </c>
      <c r="B41" s="34">
        <v>16.670000000000002</v>
      </c>
      <c r="C41" s="34">
        <v>146.13999999999999</v>
      </c>
      <c r="D41" s="13">
        <f>'Peckham 24'!$B41+'Peckham 24'!$C41</f>
        <v>162.81</v>
      </c>
      <c r="E41" s="15">
        <f>'Peckham 24'!$B41/'Peckham 24'!$D41</f>
        <v>0.10238928812726492</v>
      </c>
      <c r="F41" s="11">
        <v>45572</v>
      </c>
      <c r="G41" s="36" t="s">
        <v>15</v>
      </c>
    </row>
    <row r="42" spans="1:7" ht="15.75" customHeight="1" x14ac:dyDescent="0.3">
      <c r="A42" s="35">
        <v>41</v>
      </c>
      <c r="B42" s="33">
        <v>12.59</v>
      </c>
      <c r="C42" s="33">
        <v>146.52000000000001</v>
      </c>
      <c r="D42" s="8">
        <f>'Peckham 24'!$B42+'Peckham 24'!$C42</f>
        <v>159.11000000000001</v>
      </c>
      <c r="E42" s="10">
        <f>'Peckham 24'!$B42/'Peckham 24'!$D42</f>
        <v>7.9127647539438115E-2</v>
      </c>
      <c r="F42" s="11">
        <v>45579</v>
      </c>
      <c r="G42" s="36" t="s">
        <v>15</v>
      </c>
    </row>
    <row r="43" spans="1:7" ht="15.75" customHeight="1" x14ac:dyDescent="0.3">
      <c r="A43" s="12">
        <v>42</v>
      </c>
      <c r="B43" s="34">
        <v>11.76</v>
      </c>
      <c r="C43" s="34">
        <v>70.36</v>
      </c>
      <c r="D43" s="13">
        <f>'Peckham 24'!$B43+'Peckham 24'!$C43</f>
        <v>82.12</v>
      </c>
      <c r="E43" s="15">
        <f>'Peckham 24'!$B43/'Peckham 24'!$D43</f>
        <v>0.14320506575742814</v>
      </c>
      <c r="F43" s="11">
        <v>45586</v>
      </c>
      <c r="G43" s="36" t="s">
        <v>15</v>
      </c>
    </row>
    <row r="44" spans="1:7" ht="15.75" customHeight="1" x14ac:dyDescent="0.3">
      <c r="A44" s="35">
        <v>43</v>
      </c>
      <c r="B44" s="33">
        <v>62.09</v>
      </c>
      <c r="C44" s="33">
        <v>182.37</v>
      </c>
      <c r="D44" s="8">
        <f>'Peckham 24'!$B44+'Peckham 24'!$C44</f>
        <v>244.46</v>
      </c>
      <c r="E44" s="10">
        <f>'Peckham 24'!$B44/'Peckham 24'!$D44</f>
        <v>0.25398838255747364</v>
      </c>
      <c r="F44" s="11">
        <v>45593</v>
      </c>
      <c r="G44" s="36" t="s">
        <v>15</v>
      </c>
    </row>
    <row r="45" spans="1:7" ht="15.75" customHeight="1" x14ac:dyDescent="0.3">
      <c r="A45" s="12">
        <v>44</v>
      </c>
      <c r="B45" s="34">
        <v>24.21</v>
      </c>
      <c r="C45" s="34">
        <v>171.94</v>
      </c>
      <c r="D45" s="13">
        <f>'Peckham 24'!$B45+'Peckham 24'!$C45</f>
        <v>196.15</v>
      </c>
      <c r="E45" s="15">
        <f>'Peckham 24'!$B45/'Peckham 24'!$D45</f>
        <v>0.12342594952842213</v>
      </c>
      <c r="F45" s="11">
        <v>45600</v>
      </c>
      <c r="G45" s="36" t="s">
        <v>15</v>
      </c>
    </row>
    <row r="46" spans="1:7" ht="15.75" customHeight="1" x14ac:dyDescent="0.3">
      <c r="A46" s="35">
        <v>45</v>
      </c>
      <c r="B46" s="33">
        <v>3.15</v>
      </c>
      <c r="C46" s="33">
        <v>92.31</v>
      </c>
      <c r="D46" s="8">
        <f>'Peckham 24'!$B46+'Peckham 24'!$C46</f>
        <v>95.460000000000008</v>
      </c>
      <c r="E46" s="10">
        <f>'Peckham 24'!$B46/'Peckham 24'!$D46</f>
        <v>3.2998114393463229E-2</v>
      </c>
      <c r="F46" s="11">
        <v>45606</v>
      </c>
      <c r="G46" s="36" t="s">
        <v>15</v>
      </c>
    </row>
    <row r="47" spans="1:7" ht="15.75" customHeight="1" x14ac:dyDescent="0.3">
      <c r="A47" s="12">
        <v>46</v>
      </c>
      <c r="B47" s="13"/>
      <c r="C47" s="14"/>
      <c r="D47" s="13"/>
      <c r="E47" s="15"/>
      <c r="F47" s="11">
        <v>45612</v>
      </c>
      <c r="G47" s="36" t="s">
        <v>15</v>
      </c>
    </row>
    <row r="48" spans="1:7" ht="15.75" customHeight="1" x14ac:dyDescent="0.3">
      <c r="A48" s="35">
        <v>47</v>
      </c>
      <c r="B48" s="8"/>
      <c r="C48" s="9"/>
      <c r="D48" s="8"/>
      <c r="E48" s="10"/>
      <c r="F48" s="11">
        <v>45620</v>
      </c>
      <c r="G48" s="36" t="s">
        <v>15</v>
      </c>
    </row>
    <row r="49" spans="1:7" ht="15.75" customHeight="1" x14ac:dyDescent="0.3">
      <c r="A49" s="12">
        <v>48</v>
      </c>
      <c r="B49" s="13"/>
      <c r="C49" s="14"/>
      <c r="D49" s="13"/>
      <c r="E49" s="15"/>
      <c r="F49" s="11">
        <v>45627</v>
      </c>
      <c r="G49" s="36" t="s">
        <v>15</v>
      </c>
    </row>
    <row r="50" spans="1:7" ht="15.75" customHeight="1" x14ac:dyDescent="0.3">
      <c r="A50" s="35">
        <v>49</v>
      </c>
      <c r="B50" s="8">
        <v>69.319999999999993</v>
      </c>
      <c r="C50" s="9">
        <v>117.8</v>
      </c>
      <c r="D50" s="8">
        <f>'Peckham 24'!$B50+'Peckham 24'!$C50</f>
        <v>187.12</v>
      </c>
      <c r="E50" s="10">
        <f>'Peckham 24'!$B50/'Peckham 24'!$D50</f>
        <v>0.37045746045318506</v>
      </c>
      <c r="F50" s="11">
        <v>45634</v>
      </c>
      <c r="G50" s="36" t="s">
        <v>15</v>
      </c>
    </row>
    <row r="51" spans="1:7" ht="15.75" customHeight="1" x14ac:dyDescent="0.3">
      <c r="A51" s="12">
        <v>50</v>
      </c>
      <c r="B51" s="13">
        <v>89.53</v>
      </c>
      <c r="C51" s="14">
        <v>143.05000000000001</v>
      </c>
      <c r="D51" s="13">
        <f>'Peckham 24'!$B51+'Peckham 24'!$C51</f>
        <v>232.58</v>
      </c>
      <c r="E51" s="15">
        <f>'Peckham 24'!$B51/'Peckham 24'!$D51</f>
        <v>0.38494281537535469</v>
      </c>
      <c r="F51" s="11">
        <v>45641</v>
      </c>
      <c r="G51" s="36" t="s">
        <v>15</v>
      </c>
    </row>
    <row r="52" spans="1:7" ht="15.75" customHeight="1" x14ac:dyDescent="0.3">
      <c r="A52" s="35">
        <v>51</v>
      </c>
      <c r="B52" s="8">
        <v>59.46</v>
      </c>
      <c r="C52" s="9">
        <v>74.69</v>
      </c>
      <c r="D52" s="8">
        <f>'Peckham 24'!$B52+'Peckham 24'!$C52</f>
        <v>134.15</v>
      </c>
      <c r="E52" s="10">
        <f>'Peckham 24'!$B52/'Peckham 24'!$D52</f>
        <v>0.44323518449496829</v>
      </c>
      <c r="F52" s="11">
        <v>45648</v>
      </c>
      <c r="G52" s="36" t="s">
        <v>15</v>
      </c>
    </row>
    <row r="53" spans="1:7" ht="15.75" customHeight="1" x14ac:dyDescent="0.3">
      <c r="A53" s="12">
        <v>52</v>
      </c>
      <c r="B53" s="13">
        <v>15</v>
      </c>
      <c r="C53" s="14">
        <v>147.19</v>
      </c>
      <c r="D53" s="13">
        <f>'Peckham 24'!$B53+'Peckham 24'!$C53</f>
        <v>162.19</v>
      </c>
      <c r="E53" s="15">
        <f>'Peckham 24'!$B53/'Peckham 24'!$D53</f>
        <v>9.2484123558789072E-2</v>
      </c>
      <c r="F53" s="11">
        <v>45655</v>
      </c>
      <c r="G53" s="36" t="s">
        <v>15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topLeftCell="A16" workbookViewId="0">
      <selection activeCell="F26" sqref="F26"/>
    </sheetView>
  </sheetViews>
  <sheetFormatPr defaultColWidth="12.5546875" defaultRowHeight="15" customHeight="1" x14ac:dyDescent="0.3"/>
  <cols>
    <col min="1" max="1" width="16" customWidth="1"/>
    <col min="2" max="2" width="9.554687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8.5546875" customWidth="1"/>
    <col min="8" max="26" width="8.5546875" customWidth="1"/>
  </cols>
  <sheetData>
    <row r="1" spans="1:7" ht="14.4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4.4" x14ac:dyDescent="0.3">
      <c r="A2" s="35">
        <v>1</v>
      </c>
      <c r="B2" s="8">
        <v>45.33</v>
      </c>
      <c r="C2" s="9">
        <v>314.25</v>
      </c>
      <c r="D2" s="8">
        <f>'Shep Bush 24'!$B2+'Shep Bush 24'!$C2</f>
        <v>359.58</v>
      </c>
      <c r="E2" s="10">
        <f>'Shep Bush 24'!$B2/'Shep Bush 24'!$D2</f>
        <v>0.12606374103120307</v>
      </c>
      <c r="F2" s="11">
        <v>45292</v>
      </c>
      <c r="G2" s="36" t="s">
        <v>16</v>
      </c>
    </row>
    <row r="3" spans="1:7" ht="14.4" x14ac:dyDescent="0.3">
      <c r="A3" s="12">
        <v>2</v>
      </c>
      <c r="B3" s="13">
        <v>44.48</v>
      </c>
      <c r="C3" s="14">
        <v>486.31</v>
      </c>
      <c r="D3" s="13">
        <f>'Shep Bush 24'!$B3+'Shep Bush 24'!$C3</f>
        <v>530.79</v>
      </c>
      <c r="E3" s="15">
        <f>'Shep Bush 24'!$B3/'Shep Bush 24'!$D3</f>
        <v>8.3799619435181522E-2</v>
      </c>
      <c r="F3" s="11">
        <v>45299</v>
      </c>
      <c r="G3" s="36" t="s">
        <v>16</v>
      </c>
    </row>
    <row r="4" spans="1:7" ht="14.4" x14ac:dyDescent="0.3">
      <c r="A4" s="35">
        <v>3</v>
      </c>
      <c r="B4" s="8">
        <v>30.2</v>
      </c>
      <c r="C4" s="9">
        <v>321.61</v>
      </c>
      <c r="D4" s="8">
        <f>'Shep Bush 24'!$B4+'Shep Bush 24'!$C4</f>
        <v>351.81</v>
      </c>
      <c r="E4" s="10">
        <f>'Shep Bush 24'!$B4/'Shep Bush 24'!$D4</f>
        <v>8.5841789602342164E-2</v>
      </c>
      <c r="F4" s="11">
        <v>45313</v>
      </c>
      <c r="G4" s="36" t="s">
        <v>16</v>
      </c>
    </row>
    <row r="5" spans="1:7" ht="14.4" x14ac:dyDescent="0.3">
      <c r="A5" s="12">
        <v>4</v>
      </c>
      <c r="B5" s="13">
        <v>7.05</v>
      </c>
      <c r="C5" s="14">
        <v>173.81</v>
      </c>
      <c r="D5" s="13">
        <f>'Shep Bush 24'!$B5+'Shep Bush 24'!$C5</f>
        <v>180.86</v>
      </c>
      <c r="E5" s="15">
        <f>'Shep Bush 24'!$B5/'Shep Bush 24'!$D5</f>
        <v>3.8980426849496846E-2</v>
      </c>
      <c r="F5" s="11">
        <v>45320</v>
      </c>
      <c r="G5" s="36" t="s">
        <v>16</v>
      </c>
    </row>
    <row r="6" spans="1:7" ht="14.4" x14ac:dyDescent="0.3">
      <c r="A6" s="35">
        <v>5</v>
      </c>
      <c r="B6" s="8">
        <v>9.41</v>
      </c>
      <c r="C6" s="9">
        <v>305.38</v>
      </c>
      <c r="D6" s="8">
        <f>'Shep Bush 24'!$B6+'Shep Bush 24'!$C6</f>
        <v>314.79000000000002</v>
      </c>
      <c r="E6" s="10">
        <f>'Shep Bush 24'!$B6/'Shep Bush 24'!$D6</f>
        <v>2.9892944502684329E-2</v>
      </c>
      <c r="F6" s="11">
        <v>45327</v>
      </c>
      <c r="G6" s="36" t="s">
        <v>16</v>
      </c>
    </row>
    <row r="7" spans="1:7" ht="14.4" x14ac:dyDescent="0.3">
      <c r="A7" s="12">
        <v>6</v>
      </c>
      <c r="B7" s="13">
        <v>20</v>
      </c>
      <c r="C7" s="14">
        <v>237.88</v>
      </c>
      <c r="D7" s="13">
        <f>'Shep Bush 24'!$B7+'Shep Bush 24'!$C7</f>
        <v>257.88</v>
      </c>
      <c r="E7" s="15">
        <f>'Shep Bush 24'!$B7/'Shep Bush 24'!$D7</f>
        <v>7.7555452148286019E-2</v>
      </c>
      <c r="F7" s="11">
        <v>45334</v>
      </c>
      <c r="G7" s="36" t="s">
        <v>16</v>
      </c>
    </row>
    <row r="8" spans="1:7" ht="14.4" x14ac:dyDescent="0.3">
      <c r="A8" s="35">
        <v>7</v>
      </c>
      <c r="B8" s="8">
        <v>46.76</v>
      </c>
      <c r="C8" s="9">
        <v>311.39</v>
      </c>
      <c r="D8" s="8">
        <f>'Shep Bush 24'!$B8+'Shep Bush 24'!$C8</f>
        <v>358.15</v>
      </c>
      <c r="E8" s="10">
        <f>'Shep Bush 24'!$B8/'Shep Bush 24'!$D8</f>
        <v>0.13055982130392293</v>
      </c>
      <c r="F8" s="11">
        <v>45341</v>
      </c>
      <c r="G8" s="36" t="s">
        <v>16</v>
      </c>
    </row>
    <row r="9" spans="1:7" ht="14.4" x14ac:dyDescent="0.3">
      <c r="A9" s="12">
        <v>8</v>
      </c>
      <c r="B9" s="13">
        <v>3.66</v>
      </c>
      <c r="C9" s="14">
        <v>363.64</v>
      </c>
      <c r="D9" s="13">
        <f>'Shep Bush 24'!$B9+'Shep Bush 24'!$C9</f>
        <v>367.3</v>
      </c>
      <c r="E9" s="15">
        <f>'Shep Bush 24'!$B9/'Shep Bush 24'!$D9</f>
        <v>9.9646065886196573E-3</v>
      </c>
      <c r="F9" s="11">
        <v>45348</v>
      </c>
      <c r="G9" s="36" t="s">
        <v>16</v>
      </c>
    </row>
    <row r="10" spans="1:7" ht="14.4" x14ac:dyDescent="0.3">
      <c r="A10" s="35">
        <v>9</v>
      </c>
      <c r="B10" s="8">
        <v>93.86</v>
      </c>
      <c r="C10" s="9">
        <v>380.89</v>
      </c>
      <c r="D10" s="8">
        <f>'Shep Bush 24'!$B10+'Shep Bush 24'!$C10</f>
        <v>474.75</v>
      </c>
      <c r="E10" s="10">
        <f>'Shep Bush 24'!$B10/'Shep Bush 24'!$D10</f>
        <v>0.19770405476566613</v>
      </c>
      <c r="F10" s="11">
        <v>45355</v>
      </c>
      <c r="G10" s="36" t="s">
        <v>16</v>
      </c>
    </row>
    <row r="11" spans="1:7" ht="14.4" x14ac:dyDescent="0.3">
      <c r="A11" s="12">
        <v>10</v>
      </c>
      <c r="B11" s="13">
        <v>4.58</v>
      </c>
      <c r="C11" s="14">
        <v>140.19999999999999</v>
      </c>
      <c r="D11" s="13">
        <f>'Shep Bush 24'!$B11+'Shep Bush 24'!$C11</f>
        <v>144.78</v>
      </c>
      <c r="E11" s="15">
        <f>'Shep Bush 24'!$B11/'Shep Bush 24'!$D11</f>
        <v>3.1634203619284429E-2</v>
      </c>
      <c r="F11" s="11">
        <v>45362</v>
      </c>
      <c r="G11" s="36" t="s">
        <v>16</v>
      </c>
    </row>
    <row r="12" spans="1:7" ht="14.4" x14ac:dyDescent="0.3">
      <c r="A12" s="35">
        <v>11</v>
      </c>
      <c r="B12" s="8">
        <v>81.13</v>
      </c>
      <c r="C12" s="9">
        <v>154.54</v>
      </c>
      <c r="D12" s="8">
        <f>'Shep Bush 24'!$B12+'Shep Bush 24'!$C12</f>
        <v>235.67</v>
      </c>
      <c r="E12" s="10">
        <f>'Shep Bush 24'!$B12/'Shep Bush 24'!$D12</f>
        <v>0.34425255654092585</v>
      </c>
      <c r="F12" s="11">
        <v>45369</v>
      </c>
      <c r="G12" s="36" t="s">
        <v>16</v>
      </c>
    </row>
    <row r="13" spans="1:7" ht="14.4" x14ac:dyDescent="0.3">
      <c r="A13" s="12">
        <v>12</v>
      </c>
      <c r="B13" s="13">
        <v>65.209999999999994</v>
      </c>
      <c r="C13" s="14">
        <v>167.27</v>
      </c>
      <c r="D13" s="13">
        <f>'Shep Bush 24'!$B13+'Shep Bush 24'!$C13</f>
        <v>232.48000000000002</v>
      </c>
      <c r="E13" s="15">
        <f>'Shep Bush 24'!$B13/'Shep Bush 24'!$D13</f>
        <v>0.28049724707501716</v>
      </c>
      <c r="F13" s="11">
        <v>45376</v>
      </c>
      <c r="G13" s="36" t="s">
        <v>16</v>
      </c>
    </row>
    <row r="14" spans="1:7" ht="14.4" x14ac:dyDescent="0.3">
      <c r="A14" s="35">
        <v>13</v>
      </c>
      <c r="B14" s="8">
        <v>40.35</v>
      </c>
      <c r="C14" s="9">
        <v>368.7</v>
      </c>
      <c r="D14" s="8">
        <f>'Shep Bush 24'!$B14+'Shep Bush 24'!$C14</f>
        <v>409.05</v>
      </c>
      <c r="E14" s="10">
        <f>'Shep Bush 24'!$B14/'Shep Bush 24'!$D14</f>
        <v>9.8643197653098647E-2</v>
      </c>
      <c r="F14" s="11">
        <v>45383</v>
      </c>
      <c r="G14" s="36" t="s">
        <v>16</v>
      </c>
    </row>
    <row r="15" spans="1:7" ht="14.4" x14ac:dyDescent="0.3">
      <c r="A15" s="12">
        <v>14</v>
      </c>
      <c r="B15" s="13">
        <v>32.22</v>
      </c>
      <c r="C15" s="14">
        <v>179.49</v>
      </c>
      <c r="D15" s="13">
        <f>'Shep Bush 24'!$B15+'Shep Bush 24'!$C15</f>
        <v>211.71</v>
      </c>
      <c r="E15" s="15">
        <f>'Shep Bush 24'!$B15/'Shep Bush 24'!$D15</f>
        <v>0.15218931557318974</v>
      </c>
      <c r="F15" s="11">
        <v>45390</v>
      </c>
      <c r="G15" s="36" t="s">
        <v>16</v>
      </c>
    </row>
    <row r="16" spans="1:7" ht="14.4" x14ac:dyDescent="0.3">
      <c r="A16" s="35">
        <v>15</v>
      </c>
      <c r="B16" s="8">
        <v>7.03</v>
      </c>
      <c r="C16" s="9">
        <v>171.9</v>
      </c>
      <c r="D16" s="8">
        <f>'Shep Bush 24'!$B16+'Shep Bush 24'!$C16</f>
        <v>178.93</v>
      </c>
      <c r="E16" s="10">
        <f>'Shep Bush 24'!$B16/'Shep Bush 24'!$D16</f>
        <v>3.9289107472195828E-2</v>
      </c>
      <c r="F16" s="11">
        <v>45397</v>
      </c>
      <c r="G16" s="36" t="s">
        <v>16</v>
      </c>
    </row>
    <row r="17" spans="1:7" ht="14.4" x14ac:dyDescent="0.3">
      <c r="A17" s="12">
        <v>16</v>
      </c>
      <c r="B17" s="13">
        <v>8.5</v>
      </c>
      <c r="C17" s="14">
        <v>263.45</v>
      </c>
      <c r="D17" s="13">
        <f>'Shep Bush 24'!$B17+'Shep Bush 24'!$C17</f>
        <v>271.95</v>
      </c>
      <c r="E17" s="15">
        <f>'Shep Bush 24'!$B17/'Shep Bush 24'!$D17</f>
        <v>3.125574554145983E-2</v>
      </c>
      <c r="F17" s="11">
        <v>45404</v>
      </c>
      <c r="G17" s="36" t="s">
        <v>16</v>
      </c>
    </row>
    <row r="18" spans="1:7" ht="14.4" x14ac:dyDescent="0.3">
      <c r="A18" s="35">
        <v>17</v>
      </c>
      <c r="B18" s="8">
        <v>92.95</v>
      </c>
      <c r="C18" s="9">
        <v>191.2</v>
      </c>
      <c r="D18" s="8">
        <f>'Shep Bush 24'!$B18+'Shep Bush 24'!$C18</f>
        <v>284.14999999999998</v>
      </c>
      <c r="E18" s="10">
        <f>'Shep Bush 24'!$B18/'Shep Bush 24'!$D18</f>
        <v>0.32711595988034492</v>
      </c>
      <c r="F18" s="11">
        <v>45411</v>
      </c>
      <c r="G18" s="36" t="s">
        <v>16</v>
      </c>
    </row>
    <row r="19" spans="1:7" ht="14.4" x14ac:dyDescent="0.3">
      <c r="A19" s="12">
        <v>18</v>
      </c>
      <c r="B19" s="13">
        <v>21</v>
      </c>
      <c r="C19" s="14">
        <v>258.7</v>
      </c>
      <c r="D19" s="13">
        <f>'Shep Bush 24'!$B19+'Shep Bush 24'!$C19</f>
        <v>279.7</v>
      </c>
      <c r="E19" s="15">
        <f>'Shep Bush 24'!$B19/'Shep Bush 24'!$D19</f>
        <v>7.5080443332141589E-2</v>
      </c>
      <c r="F19" s="11">
        <v>45418</v>
      </c>
      <c r="G19" s="36" t="s">
        <v>16</v>
      </c>
    </row>
    <row r="20" spans="1:7" ht="14.4" x14ac:dyDescent="0.3">
      <c r="A20" s="35">
        <v>19</v>
      </c>
      <c r="B20" s="8">
        <v>38.6</v>
      </c>
      <c r="C20" s="9">
        <v>299.7</v>
      </c>
      <c r="D20" s="8">
        <f>'Shep Bush 24'!$B20+'Shep Bush 24'!$C20</f>
        <v>338.3</v>
      </c>
      <c r="E20" s="10">
        <f>'Shep Bush 24'!$B20/'Shep Bush 24'!$D20</f>
        <v>0.11409991132131245</v>
      </c>
      <c r="F20" s="11">
        <v>45425</v>
      </c>
      <c r="G20" s="36" t="s">
        <v>16</v>
      </c>
    </row>
    <row r="21" spans="1:7" ht="15.75" customHeight="1" x14ac:dyDescent="0.3">
      <c r="A21" s="12">
        <v>20</v>
      </c>
      <c r="B21" s="13">
        <v>15.6</v>
      </c>
      <c r="C21" s="14">
        <v>291.2</v>
      </c>
      <c r="D21" s="13">
        <f>'Shep Bush 24'!$B21+'Shep Bush 24'!$C21</f>
        <v>306.8</v>
      </c>
      <c r="E21" s="15">
        <f>'Shep Bush 24'!$B21/'Shep Bush 24'!$D21</f>
        <v>5.084745762711864E-2</v>
      </c>
      <c r="F21" s="11">
        <v>45432</v>
      </c>
      <c r="G21" s="36" t="s">
        <v>16</v>
      </c>
    </row>
    <row r="22" spans="1:7" ht="15.75" customHeight="1" x14ac:dyDescent="0.3">
      <c r="A22" s="35">
        <v>21</v>
      </c>
      <c r="B22" s="8">
        <v>14.1</v>
      </c>
      <c r="C22" s="9">
        <v>308.3</v>
      </c>
      <c r="D22" s="8">
        <f>'Shep Bush 24'!$B22+'Shep Bush 24'!$C22</f>
        <v>322.40000000000003</v>
      </c>
      <c r="E22" s="10">
        <f>'Shep Bush 24'!$B22/'Shep Bush 24'!$D22</f>
        <v>4.3734491315136473E-2</v>
      </c>
      <c r="F22" s="11">
        <v>45439</v>
      </c>
      <c r="G22" s="36" t="s">
        <v>16</v>
      </c>
    </row>
    <row r="23" spans="1:7" ht="15.75" customHeight="1" x14ac:dyDescent="0.3">
      <c r="A23" s="12">
        <v>22</v>
      </c>
      <c r="B23" s="13">
        <v>9.8000000000000007</v>
      </c>
      <c r="C23" s="14">
        <v>387.9</v>
      </c>
      <c r="D23" s="13">
        <f>'Shep Bush 24'!$B23+'Shep Bush 24'!$C23</f>
        <v>397.7</v>
      </c>
      <c r="E23" s="15">
        <f>'Shep Bush 24'!$B23/'Shep Bush 24'!$D23</f>
        <v>2.4641689715866232E-2</v>
      </c>
      <c r="F23" s="11">
        <v>45446</v>
      </c>
      <c r="G23" s="36" t="s">
        <v>16</v>
      </c>
    </row>
    <row r="24" spans="1:7" ht="15.75" customHeight="1" x14ac:dyDescent="0.3">
      <c r="A24" s="35">
        <v>23</v>
      </c>
      <c r="B24" s="8">
        <v>12.69</v>
      </c>
      <c r="C24" s="9">
        <v>199.89</v>
      </c>
      <c r="D24" s="8">
        <f>'Shep Bush 24'!$B24+'Shep Bush 24'!$C24</f>
        <v>212.57999999999998</v>
      </c>
      <c r="E24" s="10">
        <f>'Shep Bush 24'!$B24/'Shep Bush 24'!$D24</f>
        <v>5.969517358171042E-2</v>
      </c>
      <c r="F24" s="11">
        <v>45453</v>
      </c>
      <c r="G24" s="36" t="s">
        <v>16</v>
      </c>
    </row>
    <row r="25" spans="1:7" ht="15.75" customHeight="1" x14ac:dyDescent="0.3">
      <c r="A25" s="12">
        <v>24</v>
      </c>
      <c r="B25" s="13">
        <v>0</v>
      </c>
      <c r="C25" s="14">
        <v>176.67</v>
      </c>
      <c r="D25" s="13">
        <f>'Shep Bush 24'!$B25+'Shep Bush 24'!$C25</f>
        <v>176.67</v>
      </c>
      <c r="E25" s="15">
        <f>'Shep Bush 24'!$B25/'Shep Bush 24'!$D25</f>
        <v>0</v>
      </c>
      <c r="F25" s="11">
        <v>45460</v>
      </c>
      <c r="G25" s="36" t="s">
        <v>16</v>
      </c>
    </row>
    <row r="26" spans="1:7" ht="15.75" customHeight="1" x14ac:dyDescent="0.3">
      <c r="A26" s="35">
        <v>25</v>
      </c>
      <c r="B26" s="8">
        <v>0</v>
      </c>
      <c r="C26" s="9">
        <v>39.96</v>
      </c>
      <c r="D26" s="8">
        <f>'Shep Bush 24'!$B26+'Shep Bush 24'!$C26</f>
        <v>39.96</v>
      </c>
      <c r="E26" s="10">
        <f>'Shep Bush 24'!$B26/'Shep Bush 24'!$D26</f>
        <v>0</v>
      </c>
      <c r="F26" s="11">
        <v>45467</v>
      </c>
      <c r="G26" s="36" t="s">
        <v>16</v>
      </c>
    </row>
    <row r="27" spans="1:7" ht="15.75" customHeight="1" x14ac:dyDescent="0.3">
      <c r="A27" s="12">
        <v>26</v>
      </c>
      <c r="B27" s="13">
        <v>6.19</v>
      </c>
      <c r="C27" s="14">
        <v>203.91</v>
      </c>
      <c r="D27" s="13">
        <f>'Shep Bush 24'!$B27+'Shep Bush 24'!$C27</f>
        <v>210.1</v>
      </c>
      <c r="E27" s="15">
        <f>'Shep Bush 24'!$B27/'Shep Bush 24'!$D27</f>
        <v>2.9462160875773444E-2</v>
      </c>
      <c r="F27" s="11">
        <v>45474</v>
      </c>
      <c r="G27" s="36" t="s">
        <v>16</v>
      </c>
    </row>
    <row r="28" spans="1:7" ht="15.75" customHeight="1" x14ac:dyDescent="0.3">
      <c r="A28" s="35">
        <v>27</v>
      </c>
      <c r="B28" s="8">
        <v>15.66</v>
      </c>
      <c r="C28" s="9">
        <v>172.94</v>
      </c>
      <c r="D28" s="8">
        <f>'Shep Bush 24'!$B28+'Shep Bush 24'!$C28</f>
        <v>188.6</v>
      </c>
      <c r="E28" s="10">
        <f>'Shep Bush 24'!$B28/'Shep Bush 24'!$D28</f>
        <v>8.3032873806998947E-2</v>
      </c>
      <c r="F28" s="11">
        <v>45481</v>
      </c>
      <c r="G28" s="36" t="s">
        <v>16</v>
      </c>
    </row>
    <row r="29" spans="1:7" ht="15.75" customHeight="1" x14ac:dyDescent="0.3">
      <c r="A29" s="12">
        <v>28</v>
      </c>
      <c r="B29" s="13">
        <v>5.18</v>
      </c>
      <c r="C29" s="14">
        <v>215.18</v>
      </c>
      <c r="D29" s="13">
        <f>'Shep Bush 24'!$B29+'Shep Bush 24'!$C29</f>
        <v>220.36</v>
      </c>
      <c r="E29" s="15">
        <f>'Shep Bush 24'!$B29/'Shep Bush 24'!$D29</f>
        <v>2.3506988564167722E-2</v>
      </c>
      <c r="F29" s="11">
        <v>45488</v>
      </c>
      <c r="G29" s="36" t="s">
        <v>16</v>
      </c>
    </row>
    <row r="30" spans="1:7" ht="15.75" customHeight="1" x14ac:dyDescent="0.3">
      <c r="A30" s="35">
        <v>29</v>
      </c>
      <c r="B30" s="8">
        <v>25.27</v>
      </c>
      <c r="C30" s="9">
        <v>117.39</v>
      </c>
      <c r="D30" s="8">
        <f>'Shep Bush 24'!$B30+'Shep Bush 24'!$C30</f>
        <v>142.66</v>
      </c>
      <c r="E30" s="10">
        <f>'Shep Bush 24'!$B30/'Shep Bush 24'!$D30</f>
        <v>0.17713444553483806</v>
      </c>
      <c r="F30" s="11">
        <v>45495</v>
      </c>
      <c r="G30" s="36" t="s">
        <v>16</v>
      </c>
    </row>
    <row r="31" spans="1:7" ht="15.75" customHeight="1" x14ac:dyDescent="0.3">
      <c r="A31" s="12">
        <v>30</v>
      </c>
      <c r="B31" s="13">
        <v>19.27</v>
      </c>
      <c r="C31" s="14">
        <v>263.01</v>
      </c>
      <c r="D31" s="13">
        <f>'Shep Bush 24'!$B31+'Shep Bush 24'!$C31</f>
        <v>282.27999999999997</v>
      </c>
      <c r="E31" s="15">
        <f>'Shep Bush 24'!$B31/'Shep Bush 24'!$D31</f>
        <v>6.8265551934249685E-2</v>
      </c>
      <c r="F31" s="11">
        <v>45502</v>
      </c>
      <c r="G31" s="36" t="s">
        <v>16</v>
      </c>
    </row>
    <row r="32" spans="1:7" ht="15.75" customHeight="1" x14ac:dyDescent="0.3">
      <c r="A32" s="35">
        <v>31</v>
      </c>
      <c r="B32" s="8">
        <v>38.61</v>
      </c>
      <c r="C32" s="9">
        <v>280.38</v>
      </c>
      <c r="D32" s="8">
        <f>'Shep Bush 24'!$B32+'Shep Bush 24'!$C32</f>
        <v>318.99</v>
      </c>
      <c r="E32" s="10">
        <f>'Shep Bush 24'!$B32/'Shep Bush 24'!$D32</f>
        <v>0.12103827706197685</v>
      </c>
      <c r="F32" s="11">
        <v>45509</v>
      </c>
      <c r="G32" s="36" t="s">
        <v>16</v>
      </c>
    </row>
    <row r="33" spans="1:7" ht="15.75" customHeight="1" x14ac:dyDescent="0.3">
      <c r="A33" s="12">
        <v>32</v>
      </c>
      <c r="B33" s="13">
        <v>0</v>
      </c>
      <c r="C33" s="14">
        <v>66.959999999999994</v>
      </c>
      <c r="D33" s="13">
        <f>'Shep Bush 24'!$B33+'Shep Bush 24'!$C33</f>
        <v>66.959999999999994</v>
      </c>
      <c r="E33" s="15">
        <f>'Shep Bush 24'!$B33/'Shep Bush 24'!$D33</f>
        <v>0</v>
      </c>
      <c r="F33" s="11">
        <v>45516</v>
      </c>
      <c r="G33" s="36" t="s">
        <v>16</v>
      </c>
    </row>
    <row r="34" spans="1:7" ht="15.75" customHeight="1" x14ac:dyDescent="0.3">
      <c r="A34" s="35">
        <v>33</v>
      </c>
      <c r="B34" s="8">
        <v>16.62</v>
      </c>
      <c r="C34" s="9">
        <v>225.13</v>
      </c>
      <c r="D34" s="8">
        <f>'Shep Bush 24'!$B34+'Shep Bush 24'!$C34</f>
        <v>241.75</v>
      </c>
      <c r="E34" s="10">
        <f>'Shep Bush 24'!$B34/'Shep Bush 24'!$D34</f>
        <v>6.8748707342295767E-2</v>
      </c>
      <c r="F34" s="11">
        <v>45523</v>
      </c>
      <c r="G34" s="36" t="s">
        <v>16</v>
      </c>
    </row>
    <row r="35" spans="1:7" ht="15.75" customHeight="1" x14ac:dyDescent="0.3">
      <c r="A35" s="12">
        <v>34</v>
      </c>
      <c r="B35" s="13">
        <v>4.66</v>
      </c>
      <c r="C35" s="14">
        <v>200.16</v>
      </c>
      <c r="D35" s="13">
        <f>'Shep Bush 24'!$B35+'Shep Bush 24'!$C35</f>
        <v>204.82</v>
      </c>
      <c r="E35" s="15">
        <f>'Shep Bush 24'!$B35/'Shep Bush 24'!$D35</f>
        <v>2.2751684405819747E-2</v>
      </c>
      <c r="F35" s="11">
        <v>45530</v>
      </c>
      <c r="G35" s="36" t="s">
        <v>16</v>
      </c>
    </row>
    <row r="36" spans="1:7" ht="15.75" customHeight="1" x14ac:dyDescent="0.3">
      <c r="A36" s="35">
        <v>35</v>
      </c>
      <c r="B36" s="8">
        <v>25.23</v>
      </c>
      <c r="C36" s="9">
        <v>318.01</v>
      </c>
      <c r="D36" s="8">
        <f>'Shep Bush 24'!$B36+'Shep Bush 24'!$C36</f>
        <v>343.24</v>
      </c>
      <c r="E36" s="10">
        <f>'Shep Bush 24'!$B36/'Shep Bush 24'!$D36</f>
        <v>7.3505418948840467E-2</v>
      </c>
      <c r="F36" s="11">
        <v>45537</v>
      </c>
      <c r="G36" s="36" t="s">
        <v>16</v>
      </c>
    </row>
    <row r="37" spans="1:7" ht="15.75" customHeight="1" x14ac:dyDescent="0.3">
      <c r="A37" s="12">
        <v>36</v>
      </c>
      <c r="B37" s="13">
        <v>43.98</v>
      </c>
      <c r="C37" s="14">
        <v>227.43</v>
      </c>
      <c r="D37" s="13">
        <f>'Shep Bush 24'!$B37+'Shep Bush 24'!$C37</f>
        <v>271.41000000000003</v>
      </c>
      <c r="E37" s="15">
        <f>'Shep Bush 24'!$B37/'Shep Bush 24'!$D37</f>
        <v>0.16204266607715262</v>
      </c>
      <c r="F37" s="11">
        <v>45544</v>
      </c>
      <c r="G37" s="36" t="s">
        <v>16</v>
      </c>
    </row>
    <row r="38" spans="1:7" ht="15.75" customHeight="1" x14ac:dyDescent="0.3">
      <c r="A38" s="35">
        <v>37</v>
      </c>
      <c r="B38" s="8">
        <v>1</v>
      </c>
      <c r="C38" s="9">
        <v>247.16</v>
      </c>
      <c r="D38" s="8">
        <f>'Shep Bush 24'!$B38+'Shep Bush 24'!$C38</f>
        <v>248.16</v>
      </c>
      <c r="E38" s="10">
        <f>'Shep Bush 24'!$B38/'Shep Bush 24'!$D38</f>
        <v>4.0296582849774342E-3</v>
      </c>
      <c r="F38" s="11">
        <v>45551</v>
      </c>
      <c r="G38" s="36" t="s">
        <v>16</v>
      </c>
    </row>
    <row r="39" spans="1:7" ht="15.75" customHeight="1" x14ac:dyDescent="0.3">
      <c r="A39" s="12">
        <v>38</v>
      </c>
      <c r="B39" s="13">
        <v>1.84</v>
      </c>
      <c r="C39" s="14">
        <v>287.81</v>
      </c>
      <c r="D39" s="13">
        <f>'Shep Bush 24'!$B39+'Shep Bush 24'!$C39</f>
        <v>289.64999999999998</v>
      </c>
      <c r="E39" s="15">
        <f>'Shep Bush 24'!$B39/'Shep Bush 24'!$D39</f>
        <v>6.3524943897807704E-3</v>
      </c>
      <c r="F39" s="11">
        <v>45558</v>
      </c>
      <c r="G39" s="36" t="s">
        <v>16</v>
      </c>
    </row>
    <row r="40" spans="1:7" ht="15.75" customHeight="1" x14ac:dyDescent="0.3">
      <c r="A40" s="35">
        <v>39</v>
      </c>
      <c r="B40" s="8">
        <v>0</v>
      </c>
      <c r="C40" s="9">
        <v>396.77</v>
      </c>
      <c r="D40" s="8">
        <f>'Shep Bush 24'!$B40+'Shep Bush 24'!$C40</f>
        <v>396.77</v>
      </c>
      <c r="E40" s="10">
        <f>'Shep Bush 24'!$B40/'Shep Bush 24'!$D40</f>
        <v>0</v>
      </c>
      <c r="F40" s="11">
        <v>45565</v>
      </c>
      <c r="G40" s="36" t="s">
        <v>16</v>
      </c>
    </row>
    <row r="41" spans="1:7" ht="15.75" customHeight="1" x14ac:dyDescent="0.3">
      <c r="A41" s="12">
        <v>40</v>
      </c>
      <c r="B41" s="13">
        <v>21.85</v>
      </c>
      <c r="C41" s="14">
        <v>354.7</v>
      </c>
      <c r="D41" s="13">
        <f>'Shep Bush 24'!$B41+'Shep Bush 24'!$C41</f>
        <v>376.55</v>
      </c>
      <c r="E41" s="15">
        <f>'Shep Bush 24'!$B41/'Shep Bush 24'!$D41</f>
        <v>5.8026822467135843E-2</v>
      </c>
      <c r="F41" s="11">
        <v>45572</v>
      </c>
      <c r="G41" s="36" t="s">
        <v>16</v>
      </c>
    </row>
    <row r="42" spans="1:7" ht="15.75" customHeight="1" x14ac:dyDescent="0.3">
      <c r="A42" s="35">
        <v>41</v>
      </c>
      <c r="B42" s="8">
        <v>28.1</v>
      </c>
      <c r="C42" s="9">
        <v>275.22000000000003</v>
      </c>
      <c r="D42" s="8">
        <f>'Shep Bush 24'!$B42+'Shep Bush 24'!$C42</f>
        <v>303.32000000000005</v>
      </c>
      <c r="E42" s="10">
        <f>'Shep Bush 24'!$B42/'Shep Bush 24'!$D42</f>
        <v>9.2641434788342331E-2</v>
      </c>
      <c r="F42" s="11">
        <v>45579</v>
      </c>
      <c r="G42" s="36" t="s">
        <v>16</v>
      </c>
    </row>
    <row r="43" spans="1:7" ht="15.75" customHeight="1" x14ac:dyDescent="0.3">
      <c r="A43" s="12">
        <v>42</v>
      </c>
      <c r="B43" s="13">
        <v>58.18</v>
      </c>
      <c r="C43" s="14">
        <v>254.71</v>
      </c>
      <c r="D43" s="13">
        <f>'Shep Bush 24'!$B43+'Shep Bush 24'!$C43</f>
        <v>312.89</v>
      </c>
      <c r="E43" s="15">
        <f>'Shep Bush 24'!$B43/'Shep Bush 24'!$D43</f>
        <v>0.18594394196043337</v>
      </c>
      <c r="F43" s="11">
        <v>45586</v>
      </c>
      <c r="G43" s="36" t="s">
        <v>16</v>
      </c>
    </row>
    <row r="44" spans="1:7" ht="15.75" customHeight="1" x14ac:dyDescent="0.3">
      <c r="A44" s="35">
        <v>43</v>
      </c>
      <c r="B44" s="8">
        <v>42.51</v>
      </c>
      <c r="C44" s="9">
        <v>357.85</v>
      </c>
      <c r="D44" s="8">
        <f>'Shep Bush 24'!$B44+'Shep Bush 24'!$C44</f>
        <v>400.36</v>
      </c>
      <c r="E44" s="10">
        <f>'Shep Bush 24'!$B44/'Shep Bush 24'!$D44</f>
        <v>0.10617943850534518</v>
      </c>
      <c r="F44" s="11">
        <v>45593</v>
      </c>
      <c r="G44" s="36" t="s">
        <v>16</v>
      </c>
    </row>
    <row r="45" spans="1:7" ht="15.75" customHeight="1" x14ac:dyDescent="0.3">
      <c r="A45" s="12">
        <v>44</v>
      </c>
      <c r="B45" s="13">
        <v>19.59</v>
      </c>
      <c r="C45" s="14">
        <v>248.9</v>
      </c>
      <c r="D45" s="13">
        <f>'Shep Bush 24'!$B45+'Shep Bush 24'!$C45</f>
        <v>268.49</v>
      </c>
      <c r="E45" s="15">
        <f>'Shep Bush 24'!$B45/'Shep Bush 24'!$D45</f>
        <v>7.296361130768371E-2</v>
      </c>
      <c r="F45" s="11">
        <v>45600</v>
      </c>
      <c r="G45" s="36" t="s">
        <v>16</v>
      </c>
    </row>
    <row r="46" spans="1:7" ht="15.75" customHeight="1" x14ac:dyDescent="0.3">
      <c r="A46" s="35">
        <v>45</v>
      </c>
      <c r="B46" s="8">
        <v>13.28</v>
      </c>
      <c r="C46" s="9">
        <v>158.07</v>
      </c>
      <c r="D46" s="8">
        <f>'Shep Bush 24'!$B46+'Shep Bush 24'!$C46</f>
        <v>171.35</v>
      </c>
      <c r="E46" s="10">
        <f>'Shep Bush 24'!$B46/'Shep Bush 24'!$D46</f>
        <v>7.750218850306391E-2</v>
      </c>
      <c r="F46" s="11">
        <v>45606</v>
      </c>
      <c r="G46" s="36" t="s">
        <v>16</v>
      </c>
    </row>
    <row r="47" spans="1:7" ht="15.75" customHeight="1" x14ac:dyDescent="0.3">
      <c r="A47" s="12">
        <v>46</v>
      </c>
      <c r="B47" s="13">
        <v>24.61</v>
      </c>
      <c r="C47" s="14">
        <v>312.04000000000002</v>
      </c>
      <c r="D47" s="13">
        <f>'Shep Bush 24'!$B47+'Shep Bush 24'!$C47</f>
        <v>336.65000000000003</v>
      </c>
      <c r="E47" s="15">
        <f>'Shep Bush 24'!$B47/'Shep Bush 24'!$D47</f>
        <v>7.3102628843012024E-2</v>
      </c>
      <c r="F47" s="11">
        <v>45612</v>
      </c>
      <c r="G47" s="36" t="s">
        <v>16</v>
      </c>
    </row>
    <row r="48" spans="1:7" ht="15.75" customHeight="1" x14ac:dyDescent="0.3">
      <c r="A48" s="35">
        <v>47</v>
      </c>
      <c r="B48" s="8">
        <v>24.28</v>
      </c>
      <c r="C48" s="9">
        <v>229.64</v>
      </c>
      <c r="D48" s="8">
        <f>'Shep Bush 24'!$B48+'Shep Bush 24'!$C48</f>
        <v>253.92</v>
      </c>
      <c r="E48" s="10">
        <f>'Shep Bush 24'!$B48/'Shep Bush 24'!$D48</f>
        <v>9.5620667926906128E-2</v>
      </c>
      <c r="F48" s="11">
        <v>45620</v>
      </c>
      <c r="G48" s="36" t="s">
        <v>16</v>
      </c>
    </row>
    <row r="49" spans="1:7" ht="15.75" customHeight="1" x14ac:dyDescent="0.3">
      <c r="A49" s="12">
        <v>48</v>
      </c>
      <c r="B49" s="13">
        <v>24.94</v>
      </c>
      <c r="C49" s="14">
        <v>276.63</v>
      </c>
      <c r="D49" s="13">
        <f>'Shep Bush 24'!$B49+'Shep Bush 24'!$C49</f>
        <v>301.57</v>
      </c>
      <c r="E49" s="15">
        <f>'Shep Bush 24'!$B49/'Shep Bush 24'!$D49</f>
        <v>8.2700533872732698E-2</v>
      </c>
      <c r="F49" s="11">
        <v>45627</v>
      </c>
      <c r="G49" s="36" t="s">
        <v>16</v>
      </c>
    </row>
    <row r="50" spans="1:7" ht="15.75" customHeight="1" x14ac:dyDescent="0.3">
      <c r="A50" s="35">
        <v>49</v>
      </c>
      <c r="B50" s="8">
        <v>38.9</v>
      </c>
      <c r="C50" s="9">
        <v>194.91</v>
      </c>
      <c r="D50" s="8">
        <f>'Shep Bush 24'!$B50+'Shep Bush 24'!$C50</f>
        <v>233.81</v>
      </c>
      <c r="E50" s="10">
        <f>'Shep Bush 24'!$B50/'Shep Bush 24'!$D50</f>
        <v>0.16637440656943672</v>
      </c>
      <c r="F50" s="11">
        <v>45634</v>
      </c>
      <c r="G50" s="36" t="s">
        <v>16</v>
      </c>
    </row>
    <row r="51" spans="1:7" ht="15.75" customHeight="1" x14ac:dyDescent="0.3">
      <c r="A51" s="12">
        <v>50</v>
      </c>
      <c r="B51" s="13">
        <v>38.270000000000003</v>
      </c>
      <c r="C51" s="14">
        <v>209.45</v>
      </c>
      <c r="D51" s="13">
        <f>'Shep Bush 24'!$B51+'Shep Bush 24'!$C51</f>
        <v>247.72</v>
      </c>
      <c r="E51" s="15">
        <f>'Shep Bush 24'!$B51/'Shep Bush 24'!$D51</f>
        <v>0.15448893912481837</v>
      </c>
      <c r="F51" s="11">
        <v>45641</v>
      </c>
      <c r="G51" s="36" t="s">
        <v>16</v>
      </c>
    </row>
    <row r="52" spans="1:7" ht="15.75" customHeight="1" x14ac:dyDescent="0.3">
      <c r="A52" s="35">
        <v>51</v>
      </c>
      <c r="B52" s="8">
        <v>81.83</v>
      </c>
      <c r="C52" s="9">
        <v>266.64999999999998</v>
      </c>
      <c r="D52" s="8">
        <f>'Shep Bush 24'!$B52+'Shep Bush 24'!$C52</f>
        <v>348.47999999999996</v>
      </c>
      <c r="E52" s="10">
        <f>'Shep Bush 24'!$B52/'Shep Bush 24'!$D52</f>
        <v>0.23481978879706156</v>
      </c>
      <c r="F52" s="11">
        <v>45648</v>
      </c>
      <c r="G52" s="36" t="s">
        <v>16</v>
      </c>
    </row>
    <row r="53" spans="1:7" ht="15.75" customHeight="1" x14ac:dyDescent="0.3">
      <c r="A53" s="12">
        <v>52</v>
      </c>
      <c r="B53" s="13">
        <v>27.14</v>
      </c>
      <c r="C53" s="14">
        <v>167.36</v>
      </c>
      <c r="D53" s="13">
        <f>'Shep Bush 24'!$B53+'Shep Bush 24'!$C53</f>
        <v>194.5</v>
      </c>
      <c r="E53" s="15">
        <f>'Shep Bush 24'!$B53/'Shep Bush 24'!$D53</f>
        <v>0.13953727506426736</v>
      </c>
      <c r="F53" s="11">
        <v>45655</v>
      </c>
      <c r="G53" s="36" t="s">
        <v>16</v>
      </c>
    </row>
    <row r="54" spans="1:7" ht="15.75" customHeight="1" x14ac:dyDescent="0.3">
      <c r="A54" s="16"/>
      <c r="B54" s="17"/>
      <c r="C54" s="17"/>
      <c r="D54" s="17"/>
      <c r="E54" s="18"/>
      <c r="F54" s="19"/>
      <c r="G54" s="20"/>
    </row>
    <row r="55" spans="1:7" ht="15.75" customHeight="1" x14ac:dyDescent="0.3">
      <c r="A55" s="21"/>
      <c r="B55" s="21"/>
      <c r="C55" s="21"/>
      <c r="D55" s="21"/>
      <c r="E55" s="13"/>
      <c r="F55" s="30"/>
      <c r="G55" s="21"/>
    </row>
    <row r="56" spans="1:7" ht="15.75" customHeight="1" x14ac:dyDescent="0.3">
      <c r="A56" s="21"/>
      <c r="B56" s="21"/>
      <c r="C56" s="21"/>
      <c r="D56" s="21"/>
      <c r="E56" s="13"/>
      <c r="F56" s="30"/>
      <c r="G56" s="21"/>
    </row>
    <row r="57" spans="1:7" ht="15.75" customHeight="1" x14ac:dyDescent="0.3">
      <c r="A57" s="21"/>
      <c r="B57" s="21"/>
      <c r="C57" s="21"/>
      <c r="D57" s="21"/>
      <c r="E57" s="13"/>
      <c r="F57" s="30"/>
      <c r="G57" s="21"/>
    </row>
    <row r="58" spans="1:7" ht="15.75" customHeight="1" x14ac:dyDescent="0.3">
      <c r="A58" s="21"/>
      <c r="B58" s="21"/>
      <c r="C58" s="21"/>
      <c r="D58" s="21"/>
      <c r="E58" s="13"/>
      <c r="F58" s="30"/>
      <c r="G58" s="21"/>
    </row>
    <row r="59" spans="1:7" ht="15.75" customHeight="1" x14ac:dyDescent="0.3">
      <c r="A59" s="21"/>
      <c r="B59" s="21"/>
      <c r="C59" s="21"/>
      <c r="D59" s="21"/>
      <c r="E59" s="13"/>
      <c r="F59" s="30"/>
      <c r="G59" s="21"/>
    </row>
    <row r="60" spans="1:7" ht="15.75" customHeight="1" x14ac:dyDescent="0.3">
      <c r="A60" s="21"/>
      <c r="B60" s="21"/>
      <c r="C60" s="21"/>
      <c r="D60" s="21"/>
      <c r="E60" s="13"/>
      <c r="F60" s="30"/>
      <c r="G60" s="21"/>
    </row>
    <row r="61" spans="1:7" ht="15.75" customHeight="1" x14ac:dyDescent="0.3">
      <c r="A61" s="21"/>
      <c r="B61" s="21"/>
      <c r="C61" s="21"/>
      <c r="D61" s="21"/>
      <c r="E61" s="13"/>
      <c r="F61" s="30"/>
      <c r="G61" s="21"/>
    </row>
    <row r="62" spans="1:7" ht="15.75" customHeight="1" x14ac:dyDescent="0.3">
      <c r="A62" s="21"/>
      <c r="B62" s="21"/>
      <c r="C62" s="21"/>
      <c r="D62" s="21"/>
      <c r="E62" s="13"/>
      <c r="F62" s="30"/>
      <c r="G62" s="21"/>
    </row>
    <row r="63" spans="1:7" ht="15.75" customHeight="1" x14ac:dyDescent="0.3">
      <c r="A63" s="21"/>
      <c r="B63" s="21"/>
      <c r="C63" s="21"/>
      <c r="D63" s="21"/>
      <c r="E63" s="13"/>
      <c r="F63" s="30"/>
      <c r="G63" s="21"/>
    </row>
    <row r="64" spans="1:7" ht="15.75" customHeight="1" x14ac:dyDescent="0.3">
      <c r="A64" s="21"/>
      <c r="B64" s="21"/>
      <c r="C64" s="21"/>
      <c r="D64" s="21"/>
      <c r="E64" s="13"/>
      <c r="F64" s="30"/>
      <c r="G64" s="21"/>
    </row>
    <row r="65" spans="1:7" ht="15.75" customHeight="1" x14ac:dyDescent="0.3">
      <c r="A65" s="21"/>
      <c r="B65" s="21"/>
      <c r="C65" s="21"/>
      <c r="D65" s="21"/>
      <c r="E65" s="13"/>
      <c r="F65" s="30"/>
      <c r="G65" s="21"/>
    </row>
    <row r="66" spans="1:7" ht="15.75" customHeight="1" x14ac:dyDescent="0.3">
      <c r="A66" s="21"/>
      <c r="B66" s="21"/>
      <c r="C66" s="21"/>
      <c r="D66" s="21"/>
      <c r="E66" s="13"/>
      <c r="F66" s="30"/>
      <c r="G66" s="21"/>
    </row>
    <row r="67" spans="1:7" ht="15.75" customHeight="1" x14ac:dyDescent="0.3">
      <c r="A67" s="25"/>
      <c r="B67" s="25"/>
      <c r="C67" s="25"/>
      <c r="D67" s="25"/>
      <c r="E67" s="8"/>
      <c r="F67" s="31"/>
      <c r="G67" s="25"/>
    </row>
    <row r="68" spans="1:7" ht="15.75" customHeight="1" x14ac:dyDescent="0.3">
      <c r="A68" s="25"/>
      <c r="B68" s="25"/>
      <c r="C68" s="25"/>
      <c r="D68" s="25"/>
      <c r="E68" s="8"/>
      <c r="F68" s="31"/>
      <c r="G68" s="25"/>
    </row>
    <row r="69" spans="1:7" ht="15.75" customHeight="1" x14ac:dyDescent="0.3">
      <c r="A69" s="25"/>
      <c r="B69" s="25"/>
      <c r="C69" s="25"/>
      <c r="D69" s="25"/>
      <c r="E69" s="8"/>
      <c r="F69" s="31"/>
      <c r="G69" s="25"/>
    </row>
    <row r="70" spans="1:7" ht="15.75" customHeight="1" x14ac:dyDescent="0.3">
      <c r="A70" s="25"/>
      <c r="B70" s="25"/>
      <c r="C70" s="25"/>
      <c r="D70" s="25"/>
      <c r="E70" s="8"/>
      <c r="F70" s="31"/>
      <c r="G70" s="25"/>
    </row>
    <row r="71" spans="1:7" ht="15.75" customHeight="1" x14ac:dyDescent="0.3">
      <c r="A71" s="25"/>
      <c r="B71" s="25"/>
      <c r="C71" s="25"/>
      <c r="D71" s="25"/>
      <c r="E71" s="8"/>
      <c r="F71" s="31"/>
      <c r="G71" s="25"/>
    </row>
    <row r="72" spans="1:7" ht="15.75" customHeight="1" x14ac:dyDescent="0.3">
      <c r="A72" s="25"/>
      <c r="B72" s="25"/>
      <c r="C72" s="25"/>
      <c r="D72" s="25"/>
      <c r="E72" s="8"/>
      <c r="F72" s="31"/>
      <c r="G72" s="25"/>
    </row>
    <row r="73" spans="1:7" ht="15.75" customHeight="1" x14ac:dyDescent="0.3">
      <c r="A73" s="25"/>
      <c r="B73" s="25"/>
      <c r="C73" s="25"/>
      <c r="D73" s="25"/>
      <c r="E73" s="8"/>
      <c r="F73" s="31"/>
      <c r="G73" s="25"/>
    </row>
    <row r="74" spans="1:7" ht="15.75" customHeight="1" x14ac:dyDescent="0.3">
      <c r="A74" s="25"/>
      <c r="B74" s="25"/>
      <c r="C74" s="25"/>
      <c r="D74" s="25"/>
      <c r="E74" s="8"/>
      <c r="F74" s="31"/>
      <c r="G74" s="25"/>
    </row>
    <row r="75" spans="1:7" ht="15.75" customHeight="1" x14ac:dyDescent="0.3">
      <c r="A75" s="25"/>
      <c r="B75" s="25"/>
      <c r="C75" s="25"/>
      <c r="D75" s="25"/>
      <c r="E75" s="8"/>
      <c r="F75" s="31"/>
      <c r="G75" s="25"/>
    </row>
    <row r="76" spans="1:7" ht="15.75" customHeight="1" x14ac:dyDescent="0.3">
      <c r="A76" s="25"/>
      <c r="B76" s="25"/>
      <c r="C76" s="25"/>
      <c r="D76" s="25"/>
      <c r="E76" s="8"/>
      <c r="F76" s="31"/>
      <c r="G76" s="25"/>
    </row>
    <row r="77" spans="1:7" ht="15.75" customHeight="1" x14ac:dyDescent="0.3">
      <c r="A77" s="25"/>
      <c r="B77" s="25"/>
      <c r="C77" s="25"/>
      <c r="D77" s="25"/>
      <c r="E77" s="8"/>
      <c r="F77" s="31"/>
      <c r="G77" s="25"/>
    </row>
    <row r="78" spans="1:7" ht="15.75" customHeight="1" x14ac:dyDescent="0.3">
      <c r="A78" s="25"/>
      <c r="B78" s="25"/>
      <c r="C78" s="25"/>
      <c r="D78" s="25"/>
      <c r="E78" s="8"/>
      <c r="F78" s="31"/>
      <c r="G78" s="25"/>
    </row>
    <row r="79" spans="1:7" ht="15.75" customHeight="1" x14ac:dyDescent="0.3">
      <c r="A79" s="21"/>
      <c r="B79" s="21"/>
      <c r="C79" s="21"/>
      <c r="D79" s="21"/>
      <c r="E79" s="13"/>
      <c r="F79" s="30"/>
      <c r="G79" s="21"/>
    </row>
    <row r="80" spans="1:7" ht="15.75" customHeight="1" x14ac:dyDescent="0.3">
      <c r="A80" s="21"/>
      <c r="B80" s="21"/>
      <c r="C80" s="21"/>
      <c r="D80" s="21"/>
      <c r="E80" s="13"/>
      <c r="F80" s="30"/>
      <c r="G80" s="21"/>
    </row>
    <row r="81" spans="1:7" ht="15.75" customHeight="1" x14ac:dyDescent="0.3">
      <c r="A81" s="21"/>
      <c r="B81" s="21"/>
      <c r="C81" s="21"/>
      <c r="D81" s="21"/>
      <c r="E81" s="13"/>
      <c r="F81" s="30"/>
      <c r="G81" s="21"/>
    </row>
    <row r="82" spans="1:7" ht="15.75" customHeight="1" x14ac:dyDescent="0.3">
      <c r="A82" s="21"/>
      <c r="B82" s="21"/>
      <c r="C82" s="21"/>
      <c r="D82" s="21"/>
      <c r="E82" s="13"/>
      <c r="F82" s="30"/>
      <c r="G82" s="21"/>
    </row>
    <row r="83" spans="1:7" ht="15.75" customHeight="1" x14ac:dyDescent="0.3">
      <c r="A83" s="21"/>
      <c r="B83" s="21"/>
      <c r="C83" s="21"/>
      <c r="D83" s="21"/>
      <c r="E83" s="13"/>
      <c r="F83" s="30"/>
      <c r="G83" s="21"/>
    </row>
    <row r="84" spans="1:7" ht="15.75" customHeight="1" x14ac:dyDescent="0.3">
      <c r="A84" s="21"/>
      <c r="B84" s="21"/>
      <c r="C84" s="21"/>
      <c r="D84" s="21"/>
      <c r="E84" s="13"/>
      <c r="F84" s="30"/>
      <c r="G84" s="21"/>
    </row>
    <row r="85" spans="1:7" ht="15.75" customHeight="1" x14ac:dyDescent="0.3">
      <c r="A85" s="21"/>
      <c r="B85" s="21"/>
      <c r="C85" s="21"/>
      <c r="D85" s="21"/>
      <c r="E85" s="13"/>
      <c r="F85" s="30"/>
      <c r="G85" s="21"/>
    </row>
    <row r="86" spans="1:7" ht="15.75" customHeight="1" x14ac:dyDescent="0.3">
      <c r="A86" s="21"/>
      <c r="B86" s="21"/>
      <c r="C86" s="21"/>
      <c r="D86" s="21"/>
      <c r="E86" s="13"/>
      <c r="F86" s="30"/>
      <c r="G86" s="21"/>
    </row>
    <row r="87" spans="1:7" ht="15.75" customHeight="1" x14ac:dyDescent="0.3">
      <c r="A87" s="21"/>
      <c r="B87" s="21"/>
      <c r="C87" s="21"/>
      <c r="D87" s="21"/>
      <c r="E87" s="13"/>
      <c r="F87" s="30"/>
      <c r="G87" s="21"/>
    </row>
    <row r="88" spans="1:7" ht="15.75" customHeight="1" x14ac:dyDescent="0.3">
      <c r="A88" s="21"/>
      <c r="B88" s="21"/>
      <c r="C88" s="21"/>
      <c r="D88" s="21"/>
      <c r="E88" s="13"/>
      <c r="F88" s="30"/>
      <c r="G88" s="21"/>
    </row>
    <row r="89" spans="1:7" ht="15.75" customHeight="1" x14ac:dyDescent="0.3">
      <c r="A89" s="21"/>
      <c r="B89" s="21"/>
      <c r="C89" s="21"/>
      <c r="D89" s="21"/>
      <c r="E89" s="13"/>
      <c r="F89" s="30"/>
      <c r="G89" s="21"/>
    </row>
    <row r="90" spans="1:7" ht="15.75" customHeight="1" x14ac:dyDescent="0.3">
      <c r="A90" s="21"/>
      <c r="B90" s="21"/>
      <c r="C90" s="21"/>
      <c r="D90" s="21"/>
      <c r="E90" s="13"/>
      <c r="F90" s="30"/>
      <c r="G90" s="21"/>
    </row>
    <row r="91" spans="1:7" ht="15.75" customHeight="1" x14ac:dyDescent="0.3">
      <c r="A91" s="25"/>
      <c r="B91" s="25"/>
      <c r="C91" s="25"/>
      <c r="D91" s="25"/>
      <c r="E91" s="8"/>
      <c r="F91" s="31"/>
      <c r="G91" s="25"/>
    </row>
    <row r="92" spans="1:7" ht="15.75" customHeight="1" x14ac:dyDescent="0.3">
      <c r="A92" s="25"/>
      <c r="B92" s="25"/>
      <c r="C92" s="25"/>
      <c r="D92" s="25"/>
      <c r="E92" s="8"/>
      <c r="F92" s="31"/>
      <c r="G92" s="25"/>
    </row>
    <row r="93" spans="1:7" ht="15.75" customHeight="1" x14ac:dyDescent="0.3">
      <c r="A93" s="25"/>
      <c r="B93" s="25"/>
      <c r="C93" s="25"/>
      <c r="D93" s="25"/>
      <c r="E93" s="8"/>
      <c r="F93" s="31"/>
      <c r="G93" s="25"/>
    </row>
    <row r="94" spans="1:7" ht="15.75" customHeight="1" x14ac:dyDescent="0.3">
      <c r="A94" s="25"/>
      <c r="B94" s="25"/>
      <c r="C94" s="25"/>
      <c r="D94" s="25"/>
      <c r="E94" s="8"/>
      <c r="F94" s="31"/>
      <c r="G94" s="25"/>
    </row>
    <row r="95" spans="1:7" ht="15.75" customHeight="1" x14ac:dyDescent="0.3">
      <c r="A95" s="25"/>
      <c r="B95" s="25"/>
      <c r="C95" s="25"/>
      <c r="D95" s="25"/>
      <c r="E95" s="8"/>
      <c r="F95" s="31"/>
      <c r="G95" s="25"/>
    </row>
    <row r="96" spans="1:7" ht="15.75" customHeight="1" x14ac:dyDescent="0.3">
      <c r="A96" s="25"/>
      <c r="B96" s="25"/>
      <c r="C96" s="25"/>
      <c r="D96" s="25"/>
      <c r="E96" s="8"/>
      <c r="F96" s="31"/>
      <c r="G96" s="25"/>
    </row>
    <row r="97" spans="1:7" ht="15.75" customHeight="1" x14ac:dyDescent="0.3">
      <c r="A97" s="25"/>
      <c r="B97" s="25"/>
      <c r="C97" s="25"/>
      <c r="D97" s="25"/>
      <c r="E97" s="8"/>
      <c r="F97" s="31"/>
      <c r="G97" s="25"/>
    </row>
    <row r="98" spans="1:7" ht="15.75" customHeight="1" x14ac:dyDescent="0.3">
      <c r="A98" s="25"/>
      <c r="B98" s="25"/>
      <c r="C98" s="25"/>
      <c r="D98" s="25"/>
      <c r="E98" s="8"/>
      <c r="F98" s="31"/>
      <c r="G98" s="25"/>
    </row>
    <row r="99" spans="1:7" ht="15.75" customHeight="1" x14ac:dyDescent="0.3">
      <c r="A99" s="25"/>
      <c r="B99" s="25"/>
      <c r="C99" s="25"/>
      <c r="D99" s="25"/>
      <c r="E99" s="8"/>
      <c r="F99" s="31"/>
      <c r="G99" s="25"/>
    </row>
    <row r="100" spans="1:7" ht="15.75" customHeight="1" x14ac:dyDescent="0.3">
      <c r="A100" s="25"/>
      <c r="B100" s="25"/>
      <c r="C100" s="25"/>
      <c r="D100" s="25"/>
      <c r="E100" s="8"/>
      <c r="F100" s="31"/>
      <c r="G100" s="25"/>
    </row>
    <row r="101" spans="1:7" ht="15.75" customHeight="1" x14ac:dyDescent="0.3">
      <c r="A101" s="25"/>
      <c r="B101" s="25"/>
      <c r="C101" s="25"/>
      <c r="D101" s="25"/>
      <c r="E101" s="8"/>
      <c r="F101" s="31"/>
      <c r="G101" s="25"/>
    </row>
    <row r="102" spans="1:7" ht="15.75" customHeight="1" x14ac:dyDescent="0.3">
      <c r="A102" s="25"/>
      <c r="B102" s="25"/>
      <c r="C102" s="25"/>
      <c r="D102" s="25"/>
      <c r="E102" s="8"/>
      <c r="F102" s="31"/>
      <c r="G102" s="25"/>
    </row>
    <row r="103" spans="1:7" ht="15.75" customHeight="1" x14ac:dyDescent="0.3">
      <c r="A103" s="21"/>
      <c r="B103" s="21"/>
      <c r="C103" s="21"/>
      <c r="D103" s="21"/>
      <c r="E103" s="13"/>
      <c r="F103" s="30"/>
      <c r="G103" s="21"/>
    </row>
    <row r="104" spans="1:7" ht="15.75" customHeight="1" x14ac:dyDescent="0.3">
      <c r="A104" s="21"/>
      <c r="B104" s="21"/>
      <c r="C104" s="21"/>
      <c r="D104" s="21"/>
      <c r="E104" s="13"/>
      <c r="F104" s="30"/>
      <c r="G104" s="21"/>
    </row>
    <row r="105" spans="1:7" ht="15.75" customHeight="1" x14ac:dyDescent="0.3">
      <c r="A105" s="21"/>
      <c r="B105" s="21"/>
      <c r="C105" s="21"/>
      <c r="D105" s="21"/>
      <c r="E105" s="13"/>
      <c r="F105" s="30"/>
      <c r="G105" s="21"/>
    </row>
    <row r="106" spans="1:7" ht="15.75" customHeight="1" x14ac:dyDescent="0.3">
      <c r="A106" s="21"/>
      <c r="B106" s="21"/>
      <c r="C106" s="21"/>
      <c r="D106" s="21"/>
      <c r="E106" s="13"/>
      <c r="F106" s="30"/>
      <c r="G106" s="21"/>
    </row>
    <row r="107" spans="1:7" ht="15.75" customHeight="1" x14ac:dyDescent="0.3">
      <c r="A107" s="21"/>
      <c r="B107" s="21"/>
      <c r="C107" s="21"/>
      <c r="D107" s="21"/>
      <c r="E107" s="13"/>
      <c r="F107" s="30"/>
      <c r="G107" s="21"/>
    </row>
    <row r="108" spans="1:7" ht="15.75" customHeight="1" x14ac:dyDescent="0.3">
      <c r="A108" s="21"/>
      <c r="B108" s="21"/>
      <c r="C108" s="21"/>
      <c r="D108" s="21"/>
      <c r="E108" s="13"/>
      <c r="F108" s="30"/>
      <c r="G108" s="21"/>
    </row>
    <row r="109" spans="1:7" ht="15.75" customHeight="1" x14ac:dyDescent="0.3">
      <c r="A109" s="21"/>
      <c r="B109" s="21"/>
      <c r="C109" s="21"/>
      <c r="D109" s="21"/>
      <c r="E109" s="13"/>
      <c r="F109" s="30"/>
      <c r="G109" s="21"/>
    </row>
    <row r="110" spans="1:7" ht="15.75" customHeight="1" x14ac:dyDescent="0.3">
      <c r="A110" s="21"/>
      <c r="B110" s="21"/>
      <c r="C110" s="21"/>
      <c r="D110" s="21"/>
      <c r="E110" s="13"/>
      <c r="F110" s="30"/>
      <c r="G110" s="21"/>
    </row>
    <row r="111" spans="1:7" ht="15.75" customHeight="1" x14ac:dyDescent="0.3">
      <c r="A111" s="21"/>
      <c r="B111" s="21"/>
      <c r="C111" s="21"/>
      <c r="D111" s="21"/>
      <c r="E111" s="13"/>
      <c r="F111" s="30"/>
      <c r="G111" s="21"/>
    </row>
    <row r="112" spans="1:7" ht="15.75" customHeight="1" x14ac:dyDescent="0.3">
      <c r="A112" s="21"/>
      <c r="B112" s="21"/>
      <c r="C112" s="21"/>
      <c r="D112" s="21"/>
      <c r="E112" s="13"/>
      <c r="F112" s="30"/>
      <c r="G112" s="21"/>
    </row>
    <row r="113" spans="1:7" ht="15.75" customHeight="1" x14ac:dyDescent="0.3">
      <c r="A113" s="21"/>
      <c r="B113" s="21"/>
      <c r="C113" s="21"/>
      <c r="D113" s="21"/>
      <c r="E113" s="13"/>
      <c r="F113" s="30"/>
      <c r="G113" s="21"/>
    </row>
    <row r="114" spans="1:7" ht="15.75" customHeight="1" x14ac:dyDescent="0.3">
      <c r="A114" s="21"/>
      <c r="B114" s="21"/>
      <c r="C114" s="21"/>
      <c r="D114" s="21"/>
      <c r="E114" s="13"/>
      <c r="F114" s="30"/>
      <c r="G114" s="21"/>
    </row>
    <row r="115" spans="1:7" ht="15.75" customHeight="1" x14ac:dyDescent="0.3">
      <c r="A115" s="25"/>
      <c r="B115" s="25"/>
      <c r="C115" s="25"/>
      <c r="D115" s="25"/>
      <c r="E115" s="8"/>
      <c r="F115" s="31"/>
      <c r="G115" s="25"/>
    </row>
    <row r="116" spans="1:7" ht="15.75" customHeight="1" x14ac:dyDescent="0.3">
      <c r="A116" s="25"/>
      <c r="B116" s="25"/>
      <c r="C116" s="25"/>
      <c r="D116" s="25"/>
      <c r="E116" s="8"/>
      <c r="F116" s="31"/>
      <c r="G116" s="25"/>
    </row>
    <row r="117" spans="1:7" ht="15.75" customHeight="1" x14ac:dyDescent="0.3">
      <c r="A117" s="25"/>
      <c r="B117" s="25"/>
      <c r="C117" s="25"/>
      <c r="D117" s="25"/>
      <c r="E117" s="8"/>
      <c r="F117" s="31"/>
      <c r="G117" s="25"/>
    </row>
    <row r="118" spans="1:7" ht="15.75" customHeight="1" x14ac:dyDescent="0.3">
      <c r="A118" s="25"/>
      <c r="B118" s="25"/>
      <c r="C118" s="25"/>
      <c r="D118" s="25"/>
      <c r="E118" s="8"/>
      <c r="F118" s="31"/>
      <c r="G118" s="25"/>
    </row>
    <row r="119" spans="1:7" ht="15.75" customHeight="1" x14ac:dyDescent="0.3">
      <c r="A119" s="25"/>
      <c r="B119" s="25"/>
      <c r="C119" s="25"/>
      <c r="D119" s="25"/>
      <c r="E119" s="8"/>
      <c r="F119" s="31"/>
      <c r="G119" s="25"/>
    </row>
    <row r="120" spans="1:7" ht="15.75" customHeight="1" x14ac:dyDescent="0.3">
      <c r="A120" s="25"/>
      <c r="B120" s="25"/>
      <c r="C120" s="25"/>
      <c r="D120" s="25"/>
      <c r="E120" s="8"/>
      <c r="F120" s="31"/>
      <c r="G120" s="25"/>
    </row>
    <row r="121" spans="1:7" ht="15.75" customHeight="1" x14ac:dyDescent="0.3">
      <c r="A121" s="25"/>
      <c r="B121" s="25"/>
      <c r="C121" s="25"/>
      <c r="D121" s="25"/>
      <c r="E121" s="8"/>
      <c r="F121" s="31"/>
      <c r="G121" s="25"/>
    </row>
    <row r="122" spans="1:7" ht="15.75" customHeight="1" x14ac:dyDescent="0.3">
      <c r="A122" s="25"/>
      <c r="B122" s="25"/>
      <c r="C122" s="25"/>
      <c r="D122" s="25"/>
      <c r="E122" s="8"/>
      <c r="F122" s="31"/>
      <c r="G122" s="25"/>
    </row>
    <row r="123" spans="1:7" ht="15.75" customHeight="1" x14ac:dyDescent="0.3">
      <c r="A123" s="25"/>
      <c r="B123" s="25"/>
      <c r="C123" s="25"/>
      <c r="D123" s="25"/>
      <c r="E123" s="8"/>
      <c r="F123" s="31"/>
      <c r="G123" s="25"/>
    </row>
    <row r="124" spans="1:7" ht="15.75" customHeight="1" x14ac:dyDescent="0.3">
      <c r="A124" s="25"/>
      <c r="B124" s="25"/>
      <c r="C124" s="25"/>
      <c r="D124" s="25"/>
      <c r="E124" s="8"/>
      <c r="F124" s="31"/>
      <c r="G124" s="25"/>
    </row>
    <row r="125" spans="1:7" ht="15.75" customHeight="1" x14ac:dyDescent="0.3">
      <c r="A125" s="25"/>
      <c r="B125" s="25"/>
      <c r="C125" s="25"/>
      <c r="D125" s="25"/>
      <c r="E125" s="8"/>
      <c r="F125" s="31"/>
      <c r="G125" s="25"/>
    </row>
    <row r="126" spans="1:7" ht="15.75" customHeight="1" x14ac:dyDescent="0.3">
      <c r="A126" s="25"/>
      <c r="B126" s="25"/>
      <c r="C126" s="25"/>
      <c r="D126" s="25"/>
      <c r="E126" s="8"/>
      <c r="F126" s="31"/>
      <c r="G126" s="25"/>
    </row>
    <row r="127" spans="1:7" ht="15.75" customHeight="1" x14ac:dyDescent="0.3">
      <c r="A127" s="21"/>
      <c r="B127" s="21"/>
      <c r="C127" s="21"/>
      <c r="D127" s="21"/>
      <c r="E127" s="13"/>
      <c r="F127" s="30"/>
      <c r="G127" s="21"/>
    </row>
    <row r="128" spans="1:7" ht="15.75" customHeight="1" x14ac:dyDescent="0.3">
      <c r="A128" s="21"/>
      <c r="B128" s="21"/>
      <c r="C128" s="21"/>
      <c r="D128" s="21"/>
      <c r="E128" s="13"/>
      <c r="F128" s="30"/>
      <c r="G128" s="21"/>
    </row>
    <row r="129" spans="1:7" ht="15.75" customHeight="1" x14ac:dyDescent="0.3">
      <c r="A129" s="21"/>
      <c r="B129" s="21"/>
      <c r="C129" s="21"/>
      <c r="D129" s="21"/>
      <c r="E129" s="13"/>
      <c r="F129" s="30"/>
      <c r="G129" s="21"/>
    </row>
    <row r="130" spans="1:7" ht="15.75" customHeight="1" x14ac:dyDescent="0.3">
      <c r="A130" s="21"/>
      <c r="B130" s="21"/>
      <c r="C130" s="21"/>
      <c r="D130" s="21"/>
      <c r="E130" s="13"/>
      <c r="F130" s="30"/>
      <c r="G130" s="21"/>
    </row>
    <row r="131" spans="1:7" ht="15.75" customHeight="1" x14ac:dyDescent="0.3">
      <c r="A131" s="21"/>
      <c r="B131" s="21"/>
      <c r="C131" s="21"/>
      <c r="D131" s="21"/>
      <c r="E131" s="13"/>
      <c r="F131" s="30"/>
      <c r="G131" s="21"/>
    </row>
    <row r="132" spans="1:7" ht="15.75" customHeight="1" x14ac:dyDescent="0.3">
      <c r="A132" s="21"/>
      <c r="B132" s="21"/>
      <c r="C132" s="21"/>
      <c r="D132" s="21"/>
      <c r="E132" s="13"/>
      <c r="F132" s="30"/>
      <c r="G132" s="21"/>
    </row>
    <row r="133" spans="1:7" ht="15.75" customHeight="1" x14ac:dyDescent="0.3">
      <c r="A133" s="21"/>
      <c r="B133" s="21"/>
      <c r="C133" s="21"/>
      <c r="D133" s="21"/>
      <c r="E133" s="13"/>
      <c r="F133" s="30"/>
      <c r="G133" s="21"/>
    </row>
    <row r="134" spans="1:7" ht="15.75" customHeight="1" x14ac:dyDescent="0.3">
      <c r="A134" s="21"/>
      <c r="B134" s="21"/>
      <c r="C134" s="21"/>
      <c r="D134" s="21"/>
      <c r="E134" s="13"/>
      <c r="F134" s="30"/>
      <c r="G134" s="21"/>
    </row>
    <row r="135" spans="1:7" ht="15.75" customHeight="1" x14ac:dyDescent="0.3">
      <c r="A135" s="21"/>
      <c r="B135" s="21"/>
      <c r="C135" s="21"/>
      <c r="D135" s="21"/>
      <c r="E135" s="13"/>
      <c r="F135" s="30"/>
      <c r="G135" s="21"/>
    </row>
    <row r="136" spans="1:7" ht="15.75" customHeight="1" x14ac:dyDescent="0.3">
      <c r="A136" s="21"/>
      <c r="B136" s="21"/>
      <c r="C136" s="21"/>
      <c r="D136" s="21"/>
      <c r="E136" s="13"/>
      <c r="F136" s="30"/>
      <c r="G136" s="21"/>
    </row>
    <row r="137" spans="1:7" ht="15.75" customHeight="1" x14ac:dyDescent="0.3">
      <c r="A137" s="21"/>
      <c r="B137" s="21"/>
      <c r="C137" s="21"/>
      <c r="D137" s="21"/>
      <c r="E137" s="13"/>
      <c r="F137" s="30"/>
      <c r="G137" s="21"/>
    </row>
    <row r="138" spans="1:7" ht="15.75" customHeight="1" x14ac:dyDescent="0.3">
      <c r="A138" s="21"/>
      <c r="B138" s="21"/>
      <c r="C138" s="21"/>
      <c r="D138" s="21"/>
      <c r="E138" s="13"/>
      <c r="F138" s="30"/>
      <c r="G138" s="21"/>
    </row>
    <row r="139" spans="1:7" ht="15.75" customHeight="1" x14ac:dyDescent="0.3">
      <c r="A139" s="25"/>
      <c r="B139" s="25"/>
      <c r="C139" s="25"/>
      <c r="D139" s="25"/>
      <c r="E139" s="8"/>
      <c r="F139" s="31"/>
      <c r="G139" s="25"/>
    </row>
    <row r="140" spans="1:7" ht="15.75" customHeight="1" x14ac:dyDescent="0.3">
      <c r="A140" s="25"/>
      <c r="B140" s="25"/>
      <c r="C140" s="25"/>
      <c r="D140" s="25"/>
      <c r="E140" s="8"/>
      <c r="F140" s="31"/>
      <c r="G140" s="25"/>
    </row>
    <row r="141" spans="1:7" ht="15.75" customHeight="1" x14ac:dyDescent="0.3">
      <c r="A141" s="25"/>
      <c r="B141" s="25"/>
      <c r="C141" s="25"/>
      <c r="D141" s="25"/>
      <c r="E141" s="8"/>
      <c r="F141" s="31"/>
      <c r="G141" s="25"/>
    </row>
    <row r="142" spans="1:7" ht="15.75" customHeight="1" x14ac:dyDescent="0.3">
      <c r="A142" s="25"/>
      <c r="B142" s="25"/>
      <c r="C142" s="25"/>
      <c r="D142" s="25"/>
      <c r="E142" s="8"/>
      <c r="F142" s="31"/>
      <c r="G142" s="25"/>
    </row>
    <row r="143" spans="1:7" ht="15.75" customHeight="1" x14ac:dyDescent="0.3">
      <c r="A143" s="25"/>
      <c r="B143" s="25"/>
      <c r="C143" s="25"/>
      <c r="D143" s="25"/>
      <c r="E143" s="8"/>
      <c r="F143" s="31"/>
      <c r="G143" s="25"/>
    </row>
    <row r="144" spans="1:7" ht="15.75" customHeight="1" x14ac:dyDescent="0.3">
      <c r="A144" s="25"/>
      <c r="B144" s="25"/>
      <c r="C144" s="25"/>
      <c r="D144" s="25"/>
      <c r="E144" s="8"/>
      <c r="F144" s="31"/>
      <c r="G144" s="25"/>
    </row>
    <row r="145" spans="1:7" ht="15.75" customHeight="1" x14ac:dyDescent="0.3">
      <c r="A145" s="25"/>
      <c r="B145" s="25"/>
      <c r="C145" s="25"/>
      <c r="D145" s="25"/>
      <c r="E145" s="8"/>
      <c r="F145" s="31"/>
      <c r="G145" s="25"/>
    </row>
    <row r="146" spans="1:7" ht="15.75" customHeight="1" x14ac:dyDescent="0.3">
      <c r="A146" s="25"/>
      <c r="B146" s="25"/>
      <c r="C146" s="25"/>
      <c r="D146" s="25"/>
      <c r="E146" s="8"/>
      <c r="F146" s="31"/>
      <c r="G146" s="25"/>
    </row>
    <row r="147" spans="1:7" ht="15.75" customHeight="1" x14ac:dyDescent="0.3">
      <c r="A147" s="25"/>
      <c r="B147" s="25"/>
      <c r="C147" s="25"/>
      <c r="D147" s="25"/>
      <c r="E147" s="8"/>
      <c r="F147" s="31"/>
      <c r="G147" s="25"/>
    </row>
    <row r="148" spans="1:7" ht="15.75" customHeight="1" x14ac:dyDescent="0.3">
      <c r="A148" s="25"/>
      <c r="B148" s="25"/>
      <c r="C148" s="25"/>
      <c r="D148" s="25"/>
      <c r="E148" s="8"/>
      <c r="F148" s="31"/>
      <c r="G148" s="25"/>
    </row>
    <row r="149" spans="1:7" ht="15.75" customHeight="1" x14ac:dyDescent="0.3">
      <c r="A149" s="25"/>
      <c r="B149" s="25"/>
      <c r="C149" s="25"/>
      <c r="D149" s="25"/>
      <c r="E149" s="8"/>
      <c r="F149" s="31"/>
      <c r="G149" s="25"/>
    </row>
    <row r="150" spans="1:7" ht="15.75" customHeight="1" x14ac:dyDescent="0.3">
      <c r="A150" s="25"/>
      <c r="B150" s="25"/>
      <c r="C150" s="25"/>
      <c r="D150" s="25"/>
      <c r="E150" s="8"/>
      <c r="F150" s="31"/>
      <c r="G150" s="25"/>
    </row>
    <row r="151" spans="1:7" ht="15.75" customHeight="1" x14ac:dyDescent="0.3">
      <c r="A151" s="21"/>
      <c r="B151" s="21"/>
      <c r="C151" s="21"/>
      <c r="D151" s="21"/>
      <c r="E151" s="13"/>
      <c r="F151" s="30"/>
      <c r="G151" s="21"/>
    </row>
    <row r="152" spans="1:7" ht="15.75" customHeight="1" x14ac:dyDescent="0.3">
      <c r="A152" s="21"/>
      <c r="B152" s="21"/>
      <c r="C152" s="21"/>
      <c r="D152" s="21"/>
      <c r="E152" s="13"/>
      <c r="F152" s="30"/>
      <c r="G152" s="21"/>
    </row>
    <row r="153" spans="1:7" ht="15.75" customHeight="1" x14ac:dyDescent="0.3">
      <c r="A153" s="21"/>
      <c r="B153" s="21"/>
      <c r="C153" s="21"/>
      <c r="D153" s="21"/>
      <c r="E153" s="13"/>
      <c r="F153" s="30"/>
      <c r="G153" s="21"/>
    </row>
    <row r="154" spans="1:7" ht="15.75" customHeight="1" x14ac:dyDescent="0.3">
      <c r="A154" s="21"/>
      <c r="B154" s="21"/>
      <c r="C154" s="21"/>
      <c r="D154" s="21"/>
      <c r="E154" s="13"/>
      <c r="F154" s="30"/>
      <c r="G154" s="21"/>
    </row>
    <row r="155" spans="1:7" ht="15.75" customHeight="1" x14ac:dyDescent="0.3">
      <c r="A155" s="21"/>
      <c r="B155" s="21"/>
      <c r="C155" s="21"/>
      <c r="D155" s="21"/>
      <c r="E155" s="13"/>
      <c r="F155" s="30"/>
      <c r="G155" s="21"/>
    </row>
    <row r="156" spans="1:7" ht="15.75" customHeight="1" x14ac:dyDescent="0.3">
      <c r="A156" s="21"/>
      <c r="B156" s="21"/>
      <c r="C156" s="21"/>
      <c r="D156" s="21"/>
      <c r="E156" s="13"/>
      <c r="F156" s="30"/>
      <c r="G156" s="21"/>
    </row>
    <row r="157" spans="1:7" ht="15.75" customHeight="1" x14ac:dyDescent="0.3">
      <c r="A157" s="21"/>
      <c r="B157" s="21"/>
      <c r="C157" s="21"/>
      <c r="D157" s="21"/>
      <c r="E157" s="13"/>
      <c r="F157" s="30"/>
      <c r="G157" s="21"/>
    </row>
    <row r="158" spans="1:7" ht="15.75" customHeight="1" x14ac:dyDescent="0.3">
      <c r="A158" s="21"/>
      <c r="B158" s="21"/>
      <c r="C158" s="21"/>
      <c r="D158" s="21"/>
      <c r="E158" s="13"/>
      <c r="F158" s="30"/>
      <c r="G158" s="21"/>
    </row>
    <row r="159" spans="1:7" ht="15.75" customHeight="1" x14ac:dyDescent="0.3">
      <c r="A159" s="21"/>
      <c r="B159" s="21"/>
      <c r="C159" s="21"/>
      <c r="D159" s="21"/>
      <c r="E159" s="13"/>
      <c r="F159" s="30"/>
      <c r="G159" s="21"/>
    </row>
    <row r="160" spans="1:7" ht="15.75" customHeight="1" x14ac:dyDescent="0.3">
      <c r="A160" s="21"/>
      <c r="B160" s="21"/>
      <c r="C160" s="21"/>
      <c r="D160" s="21"/>
      <c r="E160" s="13"/>
      <c r="F160" s="30"/>
      <c r="G160" s="21"/>
    </row>
    <row r="161" spans="1:7" ht="15.75" customHeight="1" x14ac:dyDescent="0.3">
      <c r="A161" s="21"/>
      <c r="B161" s="21"/>
      <c r="C161" s="21"/>
      <c r="D161" s="21"/>
      <c r="E161" s="13"/>
      <c r="F161" s="30"/>
      <c r="G161" s="21"/>
    </row>
    <row r="162" spans="1:7" ht="15.75" customHeight="1" x14ac:dyDescent="0.3">
      <c r="A162" s="21"/>
      <c r="B162" s="21"/>
      <c r="C162" s="21"/>
      <c r="D162" s="21"/>
      <c r="E162" s="13"/>
      <c r="F162" s="30"/>
      <c r="G162" s="21"/>
    </row>
    <row r="163" spans="1:7" ht="15.75" customHeight="1" x14ac:dyDescent="0.3">
      <c r="A163" s="25"/>
      <c r="B163" s="25"/>
      <c r="C163" s="25"/>
      <c r="D163" s="25"/>
      <c r="E163" s="8"/>
      <c r="F163" s="31"/>
      <c r="G163" s="25"/>
    </row>
    <row r="164" spans="1:7" ht="15.75" customHeight="1" x14ac:dyDescent="0.3">
      <c r="A164" s="25"/>
      <c r="B164" s="25"/>
      <c r="C164" s="25"/>
      <c r="D164" s="25"/>
      <c r="E164" s="8"/>
      <c r="F164" s="31"/>
      <c r="G164" s="25"/>
    </row>
    <row r="165" spans="1:7" ht="15.75" customHeight="1" x14ac:dyDescent="0.3">
      <c r="A165" s="25"/>
      <c r="B165" s="25"/>
      <c r="C165" s="25"/>
      <c r="D165" s="25"/>
      <c r="E165" s="8"/>
      <c r="F165" s="31"/>
      <c r="G165" s="25"/>
    </row>
    <row r="166" spans="1:7" ht="15.75" customHeight="1" x14ac:dyDescent="0.3">
      <c r="A166" s="25"/>
      <c r="B166" s="25"/>
      <c r="C166" s="25"/>
      <c r="D166" s="25"/>
      <c r="E166" s="8"/>
      <c r="F166" s="31"/>
      <c r="G166" s="25"/>
    </row>
    <row r="167" spans="1:7" ht="15.75" customHeight="1" x14ac:dyDescent="0.3">
      <c r="A167" s="25"/>
      <c r="B167" s="25"/>
      <c r="C167" s="25"/>
      <c r="D167" s="25"/>
      <c r="E167" s="8"/>
      <c r="F167" s="31"/>
      <c r="G167" s="25"/>
    </row>
    <row r="168" spans="1:7" ht="15.75" customHeight="1" x14ac:dyDescent="0.3">
      <c r="A168" s="25"/>
      <c r="B168" s="25"/>
      <c r="C168" s="25"/>
      <c r="D168" s="25"/>
      <c r="E168" s="8"/>
      <c r="F168" s="31"/>
      <c r="G168" s="25"/>
    </row>
    <row r="169" spans="1:7" ht="15.75" customHeight="1" x14ac:dyDescent="0.3">
      <c r="A169" s="25"/>
      <c r="B169" s="25"/>
      <c r="C169" s="25"/>
      <c r="D169" s="25"/>
      <c r="E169" s="8"/>
      <c r="F169" s="31"/>
      <c r="G169" s="25"/>
    </row>
    <row r="170" spans="1:7" ht="15.75" customHeight="1" x14ac:dyDescent="0.3">
      <c r="A170" s="25"/>
      <c r="B170" s="25"/>
      <c r="C170" s="25"/>
      <c r="D170" s="25"/>
      <c r="E170" s="8"/>
      <c r="F170" s="31"/>
      <c r="G170" s="25"/>
    </row>
    <row r="171" spans="1:7" ht="15.75" customHeight="1" x14ac:dyDescent="0.3">
      <c r="A171" s="25"/>
      <c r="B171" s="25"/>
      <c r="C171" s="25"/>
      <c r="D171" s="25"/>
      <c r="E171" s="8"/>
      <c r="F171" s="31"/>
      <c r="G171" s="25"/>
    </row>
    <row r="172" spans="1:7" ht="15.75" customHeight="1" x14ac:dyDescent="0.3">
      <c r="A172" s="25"/>
      <c r="B172" s="25"/>
      <c r="C172" s="25"/>
      <c r="D172" s="25"/>
      <c r="E172" s="8"/>
      <c r="F172" s="31"/>
      <c r="G172" s="25"/>
    </row>
    <row r="173" spans="1:7" ht="15.75" customHeight="1" x14ac:dyDescent="0.3">
      <c r="A173" s="25"/>
      <c r="B173" s="25"/>
      <c r="C173" s="25"/>
      <c r="D173" s="25"/>
      <c r="E173" s="8"/>
      <c r="F173" s="31"/>
      <c r="G173" s="25"/>
    </row>
    <row r="174" spans="1:7" ht="15.75" customHeight="1" x14ac:dyDescent="0.3">
      <c r="A174" s="25"/>
      <c r="B174" s="25"/>
      <c r="C174" s="25"/>
      <c r="D174" s="25"/>
      <c r="E174" s="8"/>
      <c r="F174" s="31"/>
      <c r="G174" s="25"/>
    </row>
    <row r="175" spans="1:7" ht="15.75" customHeight="1" x14ac:dyDescent="0.3">
      <c r="A175" s="21"/>
      <c r="B175" s="21"/>
      <c r="C175" s="21"/>
      <c r="D175" s="21"/>
      <c r="E175" s="13"/>
      <c r="F175" s="30"/>
      <c r="G175" s="21"/>
    </row>
    <row r="176" spans="1:7" ht="15.75" customHeight="1" x14ac:dyDescent="0.3">
      <c r="A176" s="21"/>
      <c r="B176" s="21"/>
      <c r="C176" s="21"/>
      <c r="D176" s="21"/>
      <c r="E176" s="13"/>
      <c r="F176" s="30"/>
      <c r="G176" s="21"/>
    </row>
    <row r="177" spans="1:7" ht="15.75" customHeight="1" x14ac:dyDescent="0.3">
      <c r="A177" s="21"/>
      <c r="B177" s="21"/>
      <c r="C177" s="21"/>
      <c r="D177" s="21"/>
      <c r="E177" s="13"/>
      <c r="F177" s="30"/>
      <c r="G177" s="21"/>
    </row>
    <row r="178" spans="1:7" ht="15.75" customHeight="1" x14ac:dyDescent="0.3">
      <c r="A178" s="21"/>
      <c r="B178" s="21"/>
      <c r="C178" s="21"/>
      <c r="D178" s="21"/>
      <c r="E178" s="13"/>
      <c r="F178" s="30"/>
      <c r="G178" s="21"/>
    </row>
    <row r="179" spans="1:7" ht="15.75" customHeight="1" x14ac:dyDescent="0.3">
      <c r="A179" s="21"/>
      <c r="B179" s="21"/>
      <c r="C179" s="21"/>
      <c r="D179" s="21"/>
      <c r="E179" s="13"/>
      <c r="F179" s="30"/>
      <c r="G179" s="21"/>
    </row>
    <row r="180" spans="1:7" ht="15.75" customHeight="1" x14ac:dyDescent="0.3">
      <c r="A180" s="21"/>
      <c r="B180" s="21"/>
      <c r="C180" s="21"/>
      <c r="D180" s="21"/>
      <c r="E180" s="13"/>
      <c r="F180" s="30"/>
      <c r="G180" s="21"/>
    </row>
    <row r="181" spans="1:7" ht="15.75" customHeight="1" x14ac:dyDescent="0.3">
      <c r="A181" s="21"/>
      <c r="B181" s="21"/>
      <c r="C181" s="21"/>
      <c r="D181" s="21"/>
      <c r="E181" s="13"/>
      <c r="F181" s="30"/>
      <c r="G181" s="21"/>
    </row>
    <row r="182" spans="1:7" ht="15.75" customHeight="1" x14ac:dyDescent="0.3">
      <c r="A182" s="21"/>
      <c r="B182" s="21"/>
      <c r="C182" s="21"/>
      <c r="D182" s="21"/>
      <c r="E182" s="13"/>
      <c r="F182" s="30"/>
      <c r="G182" s="21"/>
    </row>
    <row r="183" spans="1:7" ht="15.75" customHeight="1" x14ac:dyDescent="0.3">
      <c r="A183" s="21"/>
      <c r="B183" s="21"/>
      <c r="C183" s="21"/>
      <c r="D183" s="21"/>
      <c r="E183" s="13"/>
      <c r="F183" s="30"/>
      <c r="G183" s="21"/>
    </row>
    <row r="184" spans="1:7" ht="15.75" customHeight="1" x14ac:dyDescent="0.3">
      <c r="A184" s="21"/>
      <c r="B184" s="21"/>
      <c r="C184" s="21"/>
      <c r="D184" s="21"/>
      <c r="E184" s="13"/>
      <c r="F184" s="30"/>
      <c r="G184" s="21"/>
    </row>
    <row r="185" spans="1:7" ht="15.75" customHeight="1" x14ac:dyDescent="0.3">
      <c r="A185" s="21"/>
      <c r="B185" s="21"/>
      <c r="C185" s="21"/>
      <c r="D185" s="21"/>
      <c r="E185" s="13"/>
      <c r="F185" s="30"/>
      <c r="G185" s="21"/>
    </row>
    <row r="186" spans="1:7" ht="15.75" customHeight="1" x14ac:dyDescent="0.3">
      <c r="A186" s="21"/>
      <c r="B186" s="21"/>
      <c r="C186" s="21"/>
      <c r="D186" s="21"/>
      <c r="E186" s="13"/>
      <c r="F186" s="30"/>
      <c r="G186" s="21"/>
    </row>
    <row r="187" spans="1:7" ht="15.75" customHeight="1" x14ac:dyDescent="0.3">
      <c r="A187" s="25"/>
      <c r="B187" s="25"/>
      <c r="C187" s="25"/>
      <c r="D187" s="25"/>
      <c r="E187" s="8"/>
      <c r="F187" s="31"/>
      <c r="G187" s="25"/>
    </row>
    <row r="188" spans="1:7" ht="15.75" customHeight="1" x14ac:dyDescent="0.3">
      <c r="A188" s="25"/>
      <c r="B188" s="25"/>
      <c r="C188" s="25"/>
      <c r="D188" s="25"/>
      <c r="E188" s="8"/>
      <c r="F188" s="31"/>
      <c r="G188" s="25"/>
    </row>
    <row r="189" spans="1:7" ht="15.75" customHeight="1" x14ac:dyDescent="0.3">
      <c r="A189" s="25"/>
      <c r="B189" s="25"/>
      <c r="C189" s="25"/>
      <c r="D189" s="25"/>
      <c r="E189" s="8"/>
      <c r="F189" s="31"/>
      <c r="G189" s="25"/>
    </row>
    <row r="190" spans="1:7" ht="15.75" customHeight="1" x14ac:dyDescent="0.3">
      <c r="A190" s="25"/>
      <c r="B190" s="25"/>
      <c r="C190" s="25"/>
      <c r="D190" s="25"/>
      <c r="E190" s="8"/>
      <c r="F190" s="31"/>
      <c r="G190" s="25"/>
    </row>
    <row r="191" spans="1:7" ht="15.75" customHeight="1" x14ac:dyDescent="0.3">
      <c r="A191" s="25"/>
      <c r="B191" s="25"/>
      <c r="C191" s="25"/>
      <c r="D191" s="25"/>
      <c r="E191" s="8"/>
      <c r="F191" s="31"/>
      <c r="G191" s="25"/>
    </row>
    <row r="192" spans="1:7" ht="15.75" customHeight="1" x14ac:dyDescent="0.3">
      <c r="A192" s="25"/>
      <c r="B192" s="25"/>
      <c r="C192" s="25"/>
      <c r="D192" s="25"/>
      <c r="E192" s="8"/>
      <c r="F192" s="31"/>
      <c r="G192" s="25"/>
    </row>
    <row r="193" spans="1:7" ht="15.75" customHeight="1" x14ac:dyDescent="0.3">
      <c r="A193" s="25"/>
      <c r="B193" s="25"/>
      <c r="C193" s="25"/>
      <c r="D193" s="25"/>
      <c r="E193" s="8"/>
      <c r="F193" s="31"/>
      <c r="G193" s="25"/>
    </row>
    <row r="194" spans="1:7" ht="15.75" customHeight="1" x14ac:dyDescent="0.3">
      <c r="A194" s="25"/>
      <c r="B194" s="25"/>
      <c r="C194" s="25"/>
      <c r="D194" s="25"/>
      <c r="E194" s="8"/>
      <c r="F194" s="31"/>
      <c r="G194" s="25"/>
    </row>
    <row r="195" spans="1:7" ht="15.75" customHeight="1" x14ac:dyDescent="0.3">
      <c r="A195" s="25"/>
      <c r="B195" s="25"/>
      <c r="C195" s="25"/>
      <c r="D195" s="25"/>
      <c r="E195" s="8"/>
      <c r="F195" s="31"/>
      <c r="G195" s="25"/>
    </row>
    <row r="196" spans="1:7" ht="15.75" customHeight="1" x14ac:dyDescent="0.3">
      <c r="A196" s="25"/>
      <c r="B196" s="25"/>
      <c r="C196" s="25"/>
      <c r="D196" s="25"/>
      <c r="E196" s="8"/>
      <c r="F196" s="31"/>
      <c r="G196" s="25"/>
    </row>
    <row r="197" spans="1:7" ht="15.75" customHeight="1" x14ac:dyDescent="0.3">
      <c r="A197" s="25"/>
      <c r="B197" s="25"/>
      <c r="C197" s="25"/>
      <c r="D197" s="25"/>
      <c r="E197" s="8"/>
      <c r="F197" s="31"/>
      <c r="G197" s="25"/>
    </row>
    <row r="198" spans="1:7" ht="15.75" customHeight="1" x14ac:dyDescent="0.3">
      <c r="A198" s="25"/>
      <c r="B198" s="25"/>
      <c r="C198" s="25"/>
      <c r="D198" s="25"/>
      <c r="E198" s="8"/>
      <c r="F198" s="31"/>
      <c r="G198" s="25"/>
    </row>
    <row r="199" spans="1:7" ht="15.75" customHeight="1" x14ac:dyDescent="0.3">
      <c r="A199" s="21"/>
      <c r="B199" s="21"/>
      <c r="C199" s="21"/>
      <c r="D199" s="21"/>
      <c r="E199" s="13"/>
      <c r="F199" s="30"/>
      <c r="G199" s="21"/>
    </row>
    <row r="200" spans="1:7" ht="15.75" customHeight="1" x14ac:dyDescent="0.3">
      <c r="A200" s="21"/>
      <c r="B200" s="21"/>
      <c r="C200" s="21"/>
      <c r="D200" s="21"/>
      <c r="E200" s="13"/>
      <c r="F200" s="30"/>
      <c r="G200" s="21"/>
    </row>
    <row r="201" spans="1:7" ht="15.75" customHeight="1" x14ac:dyDescent="0.3">
      <c r="A201" s="21"/>
      <c r="B201" s="21"/>
      <c r="C201" s="21"/>
      <c r="D201" s="21"/>
      <c r="E201" s="13"/>
      <c r="F201" s="30"/>
      <c r="G201" s="21"/>
    </row>
    <row r="202" spans="1:7" ht="15.75" customHeight="1" x14ac:dyDescent="0.3">
      <c r="A202" s="21"/>
      <c r="B202" s="21"/>
      <c r="C202" s="21"/>
      <c r="D202" s="21"/>
      <c r="E202" s="13"/>
      <c r="F202" s="30"/>
      <c r="G202" s="21"/>
    </row>
    <row r="203" spans="1:7" ht="15.75" customHeight="1" x14ac:dyDescent="0.3">
      <c r="A203" s="21"/>
      <c r="B203" s="21"/>
      <c r="C203" s="21"/>
      <c r="D203" s="21"/>
      <c r="E203" s="13"/>
      <c r="F203" s="30"/>
      <c r="G203" s="21"/>
    </row>
    <row r="204" spans="1:7" ht="15.75" customHeight="1" x14ac:dyDescent="0.3">
      <c r="A204" s="21"/>
      <c r="B204" s="21"/>
      <c r="C204" s="21"/>
      <c r="D204" s="21"/>
      <c r="E204" s="13"/>
      <c r="F204" s="30"/>
      <c r="G204" s="21"/>
    </row>
    <row r="205" spans="1:7" ht="15.75" customHeight="1" x14ac:dyDescent="0.3">
      <c r="A205" s="21"/>
      <c r="B205" s="21"/>
      <c r="C205" s="21"/>
      <c r="D205" s="21"/>
      <c r="E205" s="13"/>
      <c r="F205" s="30"/>
      <c r="G205" s="21"/>
    </row>
    <row r="206" spans="1:7" ht="15.75" customHeight="1" x14ac:dyDescent="0.3">
      <c r="A206" s="21"/>
      <c r="B206" s="21"/>
      <c r="C206" s="21"/>
      <c r="D206" s="21"/>
      <c r="E206" s="13"/>
      <c r="F206" s="30"/>
      <c r="G206" s="21"/>
    </row>
    <row r="207" spans="1:7" ht="15.75" customHeight="1" x14ac:dyDescent="0.3">
      <c r="A207" s="21"/>
      <c r="B207" s="21"/>
      <c r="C207" s="21"/>
      <c r="D207" s="21"/>
      <c r="E207" s="13"/>
      <c r="F207" s="30"/>
      <c r="G207" s="21"/>
    </row>
    <row r="208" spans="1:7" ht="15.75" customHeight="1" x14ac:dyDescent="0.3">
      <c r="A208" s="21"/>
      <c r="B208" s="21"/>
      <c r="C208" s="21"/>
      <c r="D208" s="21"/>
      <c r="E208" s="13"/>
      <c r="F208" s="30"/>
      <c r="G208" s="21"/>
    </row>
    <row r="209" spans="1:7" ht="15.75" customHeight="1" x14ac:dyDescent="0.3">
      <c r="A209" s="21"/>
      <c r="B209" s="21"/>
      <c r="C209" s="21"/>
      <c r="D209" s="21"/>
      <c r="E209" s="13"/>
      <c r="F209" s="30"/>
      <c r="G209" s="21"/>
    </row>
    <row r="210" spans="1:7" ht="15.75" customHeight="1" x14ac:dyDescent="0.3">
      <c r="A210" s="21"/>
      <c r="B210" s="21"/>
      <c r="C210" s="21"/>
      <c r="D210" s="21"/>
      <c r="E210" s="13"/>
      <c r="F210" s="30"/>
      <c r="G210" s="21"/>
    </row>
    <row r="211" spans="1:7" ht="15.75" customHeight="1" x14ac:dyDescent="0.3">
      <c r="A211" s="25"/>
      <c r="B211" s="25"/>
      <c r="C211" s="25"/>
      <c r="D211" s="25"/>
      <c r="E211" s="8"/>
      <c r="F211" s="31"/>
      <c r="G211" s="25"/>
    </row>
    <row r="212" spans="1:7" ht="15.75" customHeight="1" x14ac:dyDescent="0.3">
      <c r="A212" s="25"/>
      <c r="B212" s="25"/>
      <c r="C212" s="25"/>
      <c r="D212" s="25"/>
      <c r="E212" s="8"/>
      <c r="F212" s="31"/>
      <c r="G212" s="25"/>
    </row>
    <row r="213" spans="1:7" ht="15.75" customHeight="1" x14ac:dyDescent="0.3">
      <c r="A213" s="25"/>
      <c r="B213" s="25"/>
      <c r="C213" s="25"/>
      <c r="D213" s="25"/>
      <c r="E213" s="8"/>
      <c r="F213" s="31"/>
      <c r="G213" s="25"/>
    </row>
    <row r="214" spans="1:7" ht="15.75" customHeight="1" x14ac:dyDescent="0.3">
      <c r="A214" s="25"/>
      <c r="B214" s="25"/>
      <c r="C214" s="25"/>
      <c r="D214" s="25"/>
      <c r="E214" s="8"/>
      <c r="F214" s="31"/>
      <c r="G214" s="25"/>
    </row>
    <row r="215" spans="1:7" ht="15.75" customHeight="1" x14ac:dyDescent="0.3">
      <c r="A215" s="25"/>
      <c r="B215" s="25"/>
      <c r="C215" s="25"/>
      <c r="D215" s="25"/>
      <c r="E215" s="8"/>
      <c r="F215" s="31"/>
      <c r="G215" s="25"/>
    </row>
    <row r="216" spans="1:7" ht="15.75" customHeight="1" x14ac:dyDescent="0.3">
      <c r="A216" s="25"/>
      <c r="B216" s="25"/>
      <c r="C216" s="25"/>
      <c r="D216" s="25"/>
      <c r="E216" s="8"/>
      <c r="F216" s="31"/>
      <c r="G216" s="25"/>
    </row>
    <row r="217" spans="1:7" ht="15.75" customHeight="1" x14ac:dyDescent="0.3">
      <c r="A217" s="25"/>
      <c r="B217" s="25"/>
      <c r="C217" s="25"/>
      <c r="D217" s="25"/>
      <c r="E217" s="8"/>
      <c r="F217" s="31"/>
      <c r="G217" s="25"/>
    </row>
    <row r="218" spans="1:7" ht="15.75" customHeight="1" x14ac:dyDescent="0.3">
      <c r="A218" s="25"/>
      <c r="B218" s="25"/>
      <c r="C218" s="25"/>
      <c r="D218" s="25"/>
      <c r="E218" s="8"/>
      <c r="F218" s="31"/>
      <c r="G218" s="25"/>
    </row>
    <row r="219" spans="1:7" ht="15.75" customHeight="1" x14ac:dyDescent="0.3">
      <c r="A219" s="25"/>
      <c r="B219" s="25"/>
      <c r="C219" s="25"/>
      <c r="D219" s="25"/>
      <c r="E219" s="8"/>
      <c r="F219" s="31"/>
      <c r="G219" s="25"/>
    </row>
    <row r="220" spans="1:7" ht="15.75" customHeight="1" x14ac:dyDescent="0.3">
      <c r="A220" s="25"/>
      <c r="B220" s="25"/>
      <c r="C220" s="25"/>
      <c r="D220" s="25"/>
      <c r="E220" s="8"/>
      <c r="F220" s="31"/>
      <c r="G220" s="25"/>
    </row>
    <row r="221" spans="1:7" ht="15.75" customHeight="1" x14ac:dyDescent="0.3">
      <c r="A221" s="25"/>
      <c r="B221" s="25"/>
      <c r="C221" s="25"/>
      <c r="D221" s="25"/>
      <c r="E221" s="8"/>
      <c r="F221" s="31"/>
      <c r="G221" s="25"/>
    </row>
    <row r="222" spans="1:7" ht="15.75" customHeight="1" x14ac:dyDescent="0.3">
      <c r="A222" s="25"/>
      <c r="B222" s="25"/>
      <c r="C222" s="25"/>
      <c r="D222" s="25"/>
      <c r="E222" s="8"/>
      <c r="F222" s="31"/>
      <c r="G222" s="25"/>
    </row>
    <row r="223" spans="1:7" ht="15.75" customHeight="1" x14ac:dyDescent="0.3">
      <c r="A223" s="21"/>
      <c r="B223" s="21"/>
      <c r="C223" s="21"/>
      <c r="D223" s="21"/>
      <c r="E223" s="13"/>
      <c r="F223" s="30"/>
      <c r="G223" s="21"/>
    </row>
    <row r="224" spans="1:7" ht="15.75" customHeight="1" x14ac:dyDescent="0.3">
      <c r="A224" s="21"/>
      <c r="B224" s="21"/>
      <c r="C224" s="21"/>
      <c r="D224" s="21"/>
      <c r="E224" s="13"/>
      <c r="F224" s="30"/>
      <c r="G224" s="21"/>
    </row>
    <row r="225" spans="1:7" ht="15.75" customHeight="1" x14ac:dyDescent="0.3">
      <c r="A225" s="21"/>
      <c r="B225" s="21"/>
      <c r="C225" s="21"/>
      <c r="D225" s="21"/>
      <c r="E225" s="13"/>
      <c r="F225" s="30"/>
      <c r="G225" s="21"/>
    </row>
    <row r="226" spans="1:7" ht="15.75" customHeight="1" x14ac:dyDescent="0.3">
      <c r="A226" s="21"/>
      <c r="B226" s="21"/>
      <c r="C226" s="21"/>
      <c r="D226" s="21"/>
      <c r="E226" s="13"/>
      <c r="F226" s="30"/>
      <c r="G226" s="21"/>
    </row>
    <row r="227" spans="1:7" ht="15.75" customHeight="1" x14ac:dyDescent="0.3">
      <c r="A227" s="21"/>
      <c r="B227" s="21"/>
      <c r="C227" s="21"/>
      <c r="D227" s="21"/>
      <c r="E227" s="13"/>
      <c r="F227" s="30"/>
      <c r="G227" s="21"/>
    </row>
    <row r="228" spans="1:7" ht="15.75" customHeight="1" x14ac:dyDescent="0.3">
      <c r="A228" s="21"/>
      <c r="B228" s="21"/>
      <c r="C228" s="21"/>
      <c r="D228" s="21"/>
      <c r="E228" s="13"/>
      <c r="F228" s="30"/>
      <c r="G228" s="21"/>
    </row>
    <row r="229" spans="1:7" ht="15.75" customHeight="1" x14ac:dyDescent="0.3">
      <c r="A229" s="21"/>
      <c r="B229" s="21"/>
      <c r="C229" s="21"/>
      <c r="D229" s="21"/>
      <c r="E229" s="13"/>
      <c r="F229" s="30"/>
      <c r="G229" s="21"/>
    </row>
    <row r="230" spans="1:7" ht="15.75" customHeight="1" x14ac:dyDescent="0.3">
      <c r="A230" s="21"/>
      <c r="B230" s="21"/>
      <c r="C230" s="21"/>
      <c r="D230" s="21"/>
      <c r="E230" s="13"/>
      <c r="F230" s="30"/>
      <c r="G230" s="21"/>
    </row>
    <row r="231" spans="1:7" ht="15.75" customHeight="1" x14ac:dyDescent="0.3">
      <c r="A231" s="21"/>
      <c r="B231" s="21"/>
      <c r="C231" s="21"/>
      <c r="D231" s="21"/>
      <c r="E231" s="13"/>
      <c r="F231" s="30"/>
      <c r="G231" s="21"/>
    </row>
    <row r="232" spans="1:7" ht="15.75" customHeight="1" x14ac:dyDescent="0.3">
      <c r="A232" s="21"/>
      <c r="B232" s="21"/>
      <c r="C232" s="21"/>
      <c r="D232" s="21"/>
      <c r="E232" s="13"/>
      <c r="F232" s="30"/>
      <c r="G232" s="21"/>
    </row>
    <row r="233" spans="1:7" ht="15.75" customHeight="1" x14ac:dyDescent="0.3">
      <c r="A233" s="21"/>
      <c r="B233" s="21"/>
      <c r="C233" s="21"/>
      <c r="D233" s="21"/>
      <c r="E233" s="13"/>
      <c r="F233" s="30"/>
      <c r="G233" s="21"/>
    </row>
    <row r="234" spans="1:7" ht="15.75" customHeight="1" x14ac:dyDescent="0.3">
      <c r="A234" s="21"/>
      <c r="B234" s="21"/>
      <c r="C234" s="21"/>
      <c r="D234" s="21"/>
      <c r="E234" s="13"/>
      <c r="F234" s="30"/>
      <c r="G234" s="21"/>
    </row>
    <row r="235" spans="1:7" ht="15.75" customHeight="1" x14ac:dyDescent="0.3">
      <c r="A235" s="25"/>
      <c r="B235" s="25"/>
      <c r="C235" s="25"/>
      <c r="D235" s="25"/>
      <c r="E235" s="8"/>
      <c r="F235" s="31"/>
      <c r="G235" s="25"/>
    </row>
    <row r="236" spans="1:7" ht="15.75" customHeight="1" x14ac:dyDescent="0.3">
      <c r="A236" s="25"/>
      <c r="B236" s="25"/>
      <c r="C236" s="25"/>
      <c r="D236" s="25"/>
      <c r="E236" s="8"/>
      <c r="F236" s="31"/>
      <c r="G236" s="25"/>
    </row>
    <row r="237" spans="1:7" ht="15.75" customHeight="1" x14ac:dyDescent="0.3">
      <c r="A237" s="25"/>
      <c r="B237" s="25"/>
      <c r="C237" s="25"/>
      <c r="D237" s="25"/>
      <c r="E237" s="8"/>
      <c r="F237" s="31"/>
      <c r="G237" s="25"/>
    </row>
    <row r="238" spans="1:7" ht="15.75" customHeight="1" x14ac:dyDescent="0.3">
      <c r="A238" s="25"/>
      <c r="B238" s="25"/>
      <c r="C238" s="25"/>
      <c r="D238" s="25"/>
      <c r="E238" s="8"/>
      <c r="F238" s="31"/>
      <c r="G238" s="25"/>
    </row>
    <row r="239" spans="1:7" ht="15.75" customHeight="1" x14ac:dyDescent="0.3">
      <c r="A239" s="25"/>
      <c r="B239" s="25"/>
      <c r="C239" s="25"/>
      <c r="D239" s="25"/>
      <c r="E239" s="8"/>
      <c r="F239" s="31"/>
      <c r="G239" s="25"/>
    </row>
    <row r="240" spans="1:7" ht="15.75" customHeight="1" x14ac:dyDescent="0.3">
      <c r="A240" s="25"/>
      <c r="B240" s="25"/>
      <c r="C240" s="25"/>
      <c r="D240" s="25"/>
      <c r="E240" s="8"/>
      <c r="F240" s="31"/>
      <c r="G240" s="25"/>
    </row>
    <row r="241" spans="1:7" ht="15.75" customHeight="1" x14ac:dyDescent="0.3">
      <c r="A241" s="25"/>
      <c r="B241" s="25"/>
      <c r="C241" s="25"/>
      <c r="D241" s="25"/>
      <c r="E241" s="8"/>
      <c r="F241" s="31"/>
      <c r="G241" s="25"/>
    </row>
    <row r="242" spans="1:7" ht="15.75" customHeight="1" x14ac:dyDescent="0.3">
      <c r="A242" s="25"/>
      <c r="B242" s="25"/>
      <c r="C242" s="25"/>
      <c r="D242" s="25"/>
      <c r="E242" s="8"/>
      <c r="F242" s="31"/>
      <c r="G242" s="25"/>
    </row>
    <row r="243" spans="1:7" ht="15.75" customHeight="1" x14ac:dyDescent="0.3">
      <c r="A243" s="25"/>
      <c r="B243" s="25"/>
      <c r="C243" s="25"/>
      <c r="D243" s="25"/>
      <c r="E243" s="8"/>
      <c r="F243" s="31"/>
      <c r="G243" s="25"/>
    </row>
    <row r="244" spans="1:7" ht="15.75" customHeight="1" x14ac:dyDescent="0.3">
      <c r="A244" s="25"/>
      <c r="B244" s="25"/>
      <c r="C244" s="25"/>
      <c r="D244" s="25"/>
      <c r="E244" s="8"/>
      <c r="F244" s="31"/>
      <c r="G244" s="25"/>
    </row>
    <row r="245" spans="1:7" ht="15.75" customHeight="1" x14ac:dyDescent="0.3">
      <c r="A245" s="25"/>
      <c r="B245" s="25"/>
      <c r="C245" s="25"/>
      <c r="D245" s="25"/>
      <c r="E245" s="8"/>
      <c r="F245" s="31"/>
      <c r="G245" s="25"/>
    </row>
    <row r="246" spans="1:7" ht="15.75" customHeight="1" x14ac:dyDescent="0.3">
      <c r="A246" s="25"/>
      <c r="B246" s="25"/>
      <c r="C246" s="25"/>
      <c r="D246" s="25"/>
      <c r="E246" s="8"/>
      <c r="F246" s="31"/>
      <c r="G246" s="25"/>
    </row>
    <row r="247" spans="1:7" ht="15.75" customHeight="1" x14ac:dyDescent="0.3">
      <c r="A247" s="21"/>
      <c r="B247" s="21"/>
      <c r="C247" s="21"/>
      <c r="D247" s="21"/>
      <c r="E247" s="13"/>
      <c r="F247" s="30"/>
      <c r="G247" s="21"/>
    </row>
    <row r="248" spans="1:7" ht="15.75" customHeight="1" x14ac:dyDescent="0.3">
      <c r="A248" s="21"/>
      <c r="B248" s="21"/>
      <c r="C248" s="21"/>
      <c r="D248" s="21"/>
      <c r="E248" s="13"/>
      <c r="F248" s="30"/>
      <c r="G248" s="21"/>
    </row>
    <row r="249" spans="1:7" ht="15.75" customHeight="1" x14ac:dyDescent="0.3">
      <c r="A249" s="21"/>
      <c r="B249" s="21"/>
      <c r="C249" s="21"/>
      <c r="D249" s="21"/>
      <c r="E249" s="13"/>
      <c r="F249" s="30"/>
      <c r="G249" s="21"/>
    </row>
    <row r="250" spans="1:7" ht="15.75" customHeight="1" x14ac:dyDescent="0.3">
      <c r="A250" s="21"/>
      <c r="B250" s="21"/>
      <c r="C250" s="21"/>
      <c r="D250" s="21"/>
      <c r="E250" s="13"/>
      <c r="F250" s="30"/>
      <c r="G250" s="21"/>
    </row>
    <row r="251" spans="1:7" ht="15.75" customHeight="1" x14ac:dyDescent="0.3">
      <c r="A251" s="21"/>
      <c r="B251" s="21"/>
      <c r="C251" s="21"/>
      <c r="D251" s="21"/>
      <c r="E251" s="13"/>
      <c r="F251" s="30"/>
      <c r="G251" s="21"/>
    </row>
    <row r="252" spans="1:7" ht="15.75" customHeight="1" x14ac:dyDescent="0.3">
      <c r="A252" s="21"/>
      <c r="B252" s="21"/>
      <c r="C252" s="21"/>
      <c r="D252" s="21"/>
      <c r="E252" s="13"/>
      <c r="F252" s="30"/>
      <c r="G252" s="21"/>
    </row>
    <row r="253" spans="1:7" ht="15.75" customHeight="1" x14ac:dyDescent="0.3">
      <c r="A253" s="21"/>
      <c r="B253" s="21"/>
      <c r="C253" s="21"/>
      <c r="D253" s="21"/>
      <c r="E253" s="13"/>
      <c r="F253" s="30"/>
      <c r="G253" s="21"/>
    </row>
    <row r="254" spans="1:7" ht="15.75" customHeight="1" x14ac:dyDescent="0.3">
      <c r="E254" s="28"/>
      <c r="F254" s="29"/>
    </row>
    <row r="255" spans="1:7" ht="15.75" customHeight="1" x14ac:dyDescent="0.3">
      <c r="E255" s="28"/>
      <c r="F255" s="29"/>
    </row>
    <row r="256" spans="1:7" ht="15.75" customHeight="1" x14ac:dyDescent="0.3">
      <c r="E256" s="28"/>
      <c r="F256" s="29"/>
    </row>
    <row r="257" spans="5:6" ht="15.75" customHeight="1" x14ac:dyDescent="0.3">
      <c r="E257" s="28"/>
      <c r="F257" s="29"/>
    </row>
    <row r="258" spans="5:6" ht="15.75" customHeight="1" x14ac:dyDescent="0.3">
      <c r="E258" s="28"/>
      <c r="F258" s="29"/>
    </row>
    <row r="259" spans="5:6" ht="15.75" customHeight="1" x14ac:dyDescent="0.3">
      <c r="E259" s="28"/>
      <c r="F259" s="29"/>
    </row>
    <row r="260" spans="5:6" ht="15.75" customHeight="1" x14ac:dyDescent="0.3">
      <c r="E260" s="28"/>
      <c r="F260" s="29"/>
    </row>
    <row r="261" spans="5:6" ht="15.75" customHeight="1" x14ac:dyDescent="0.3">
      <c r="E261" s="28"/>
      <c r="F261" s="29"/>
    </row>
    <row r="262" spans="5:6" ht="15.75" customHeight="1" x14ac:dyDescent="0.3">
      <c r="E262" s="28"/>
      <c r="F262" s="29"/>
    </row>
    <row r="263" spans="5:6" ht="15.75" customHeight="1" x14ac:dyDescent="0.3">
      <c r="E263" s="28"/>
      <c r="F263" s="29"/>
    </row>
    <row r="264" spans="5:6" ht="15.75" customHeight="1" x14ac:dyDescent="0.3">
      <c r="E264" s="28"/>
      <c r="F264" s="29"/>
    </row>
    <row r="265" spans="5:6" ht="15.75" customHeight="1" x14ac:dyDescent="0.3">
      <c r="E265" s="28"/>
      <c r="F265" s="29"/>
    </row>
    <row r="266" spans="5:6" ht="15.75" customHeight="1" x14ac:dyDescent="0.3">
      <c r="E266" s="28"/>
      <c r="F266" s="29"/>
    </row>
    <row r="267" spans="5:6" ht="15.75" customHeight="1" x14ac:dyDescent="0.3">
      <c r="E267" s="28"/>
      <c r="F267" s="29"/>
    </row>
    <row r="268" spans="5:6" ht="15.75" customHeight="1" x14ac:dyDescent="0.3">
      <c r="E268" s="28"/>
      <c r="F268" s="29"/>
    </row>
    <row r="269" spans="5:6" ht="15.75" customHeight="1" x14ac:dyDescent="0.3">
      <c r="E269" s="28"/>
      <c r="F269" s="29"/>
    </row>
    <row r="270" spans="5:6" ht="15.75" customHeight="1" x14ac:dyDescent="0.3">
      <c r="E270" s="28"/>
      <c r="F270" s="29"/>
    </row>
    <row r="271" spans="5:6" ht="15.75" customHeight="1" x14ac:dyDescent="0.3">
      <c r="E271" s="28"/>
      <c r="F271" s="29"/>
    </row>
    <row r="272" spans="5:6" ht="15.75" customHeight="1" x14ac:dyDescent="0.3">
      <c r="E272" s="28"/>
      <c r="F272" s="29"/>
    </row>
    <row r="273" spans="5:6" ht="15.75" customHeight="1" x14ac:dyDescent="0.3">
      <c r="E273" s="28"/>
      <c r="F273" s="29"/>
    </row>
    <row r="274" spans="5:6" ht="15.75" customHeight="1" x14ac:dyDescent="0.3">
      <c r="E274" s="28"/>
      <c r="F274" s="29"/>
    </row>
    <row r="275" spans="5:6" ht="15.75" customHeight="1" x14ac:dyDescent="0.3">
      <c r="E275" s="28"/>
      <c r="F275" s="29"/>
    </row>
    <row r="276" spans="5:6" ht="15.75" customHeight="1" x14ac:dyDescent="0.3">
      <c r="E276" s="28"/>
      <c r="F276" s="29"/>
    </row>
    <row r="277" spans="5:6" ht="15.75" customHeight="1" x14ac:dyDescent="0.3">
      <c r="E277" s="28"/>
      <c r="F277" s="29"/>
    </row>
    <row r="278" spans="5:6" ht="15.75" customHeight="1" x14ac:dyDescent="0.3">
      <c r="E278" s="28"/>
      <c r="F278" s="29"/>
    </row>
    <row r="279" spans="5:6" ht="15.75" customHeight="1" x14ac:dyDescent="0.3">
      <c r="E279" s="28"/>
      <c r="F279" s="29"/>
    </row>
    <row r="280" spans="5:6" ht="15.75" customHeight="1" x14ac:dyDescent="0.3">
      <c r="E280" s="28"/>
      <c r="F280" s="29"/>
    </row>
    <row r="281" spans="5:6" ht="15.75" customHeight="1" x14ac:dyDescent="0.3">
      <c r="E281" s="28"/>
      <c r="F281" s="29"/>
    </row>
    <row r="282" spans="5:6" ht="15.75" customHeight="1" x14ac:dyDescent="0.3">
      <c r="E282" s="28"/>
      <c r="F282" s="29"/>
    </row>
    <row r="283" spans="5:6" ht="15.75" customHeight="1" x14ac:dyDescent="0.3">
      <c r="E283" s="28"/>
      <c r="F283" s="29"/>
    </row>
    <row r="284" spans="5:6" ht="15.75" customHeight="1" x14ac:dyDescent="0.3">
      <c r="E284" s="28"/>
      <c r="F284" s="29"/>
    </row>
    <row r="285" spans="5:6" ht="15.75" customHeight="1" x14ac:dyDescent="0.3">
      <c r="E285" s="28"/>
      <c r="F285" s="29"/>
    </row>
    <row r="286" spans="5:6" ht="15.75" customHeight="1" x14ac:dyDescent="0.3">
      <c r="E286" s="28"/>
      <c r="F286" s="29"/>
    </row>
    <row r="287" spans="5:6" ht="15.75" customHeight="1" x14ac:dyDescent="0.3">
      <c r="E287" s="28"/>
      <c r="F287" s="29"/>
    </row>
    <row r="288" spans="5:6" ht="15.75" customHeight="1" x14ac:dyDescent="0.3">
      <c r="E288" s="28"/>
      <c r="F288" s="29"/>
    </row>
    <row r="289" spans="5:6" ht="15.75" customHeight="1" x14ac:dyDescent="0.3">
      <c r="E289" s="28"/>
      <c r="F289" s="29"/>
    </row>
    <row r="290" spans="5:6" ht="15.75" customHeight="1" x14ac:dyDescent="0.3">
      <c r="E290" s="28"/>
      <c r="F290" s="29"/>
    </row>
    <row r="291" spans="5:6" ht="15.75" customHeight="1" x14ac:dyDescent="0.3">
      <c r="E291" s="28"/>
      <c r="F291" s="29"/>
    </row>
    <row r="292" spans="5:6" ht="15.75" customHeight="1" x14ac:dyDescent="0.3">
      <c r="E292" s="28"/>
      <c r="F292" s="29"/>
    </row>
    <row r="293" spans="5:6" ht="15.75" customHeight="1" x14ac:dyDescent="0.3">
      <c r="E293" s="28"/>
      <c r="F293" s="29"/>
    </row>
    <row r="294" spans="5:6" ht="15.75" customHeight="1" x14ac:dyDescent="0.3">
      <c r="E294" s="28"/>
      <c r="F294" s="29"/>
    </row>
    <row r="295" spans="5:6" ht="15.75" customHeight="1" x14ac:dyDescent="0.3">
      <c r="E295" s="28"/>
      <c r="F295" s="29"/>
    </row>
    <row r="296" spans="5:6" ht="15.75" customHeight="1" x14ac:dyDescent="0.3">
      <c r="E296" s="28"/>
      <c r="F296" s="29"/>
    </row>
    <row r="297" spans="5:6" ht="15.75" customHeight="1" x14ac:dyDescent="0.3">
      <c r="E297" s="28"/>
      <c r="F297" s="29"/>
    </row>
    <row r="298" spans="5:6" ht="15.75" customHeight="1" x14ac:dyDescent="0.3">
      <c r="E298" s="28"/>
      <c r="F298" s="29"/>
    </row>
    <row r="299" spans="5:6" ht="15.75" customHeight="1" x14ac:dyDescent="0.3">
      <c r="E299" s="28"/>
      <c r="F299" s="29"/>
    </row>
    <row r="300" spans="5:6" ht="15.75" customHeight="1" x14ac:dyDescent="0.3">
      <c r="E300" s="28"/>
      <c r="F300" s="29"/>
    </row>
    <row r="301" spans="5:6" ht="15.75" customHeight="1" x14ac:dyDescent="0.3">
      <c r="E301" s="28"/>
      <c r="F301" s="29"/>
    </row>
    <row r="302" spans="5:6" ht="15.75" customHeight="1" x14ac:dyDescent="0.3">
      <c r="E302" s="28"/>
      <c r="F302" s="29"/>
    </row>
    <row r="303" spans="5:6" ht="15.75" customHeight="1" x14ac:dyDescent="0.3">
      <c r="E303" s="28"/>
      <c r="F303" s="29"/>
    </row>
    <row r="304" spans="5:6" ht="15.75" customHeight="1" x14ac:dyDescent="0.3">
      <c r="E304" s="28"/>
      <c r="F304" s="29"/>
    </row>
    <row r="305" spans="5:6" ht="15.75" customHeight="1" x14ac:dyDescent="0.3">
      <c r="E305" s="28"/>
      <c r="F305" s="29"/>
    </row>
    <row r="306" spans="5:6" ht="15.75" customHeight="1" x14ac:dyDescent="0.3">
      <c r="E306" s="28"/>
      <c r="F306" s="29"/>
    </row>
    <row r="307" spans="5:6" ht="15.75" customHeight="1" x14ac:dyDescent="0.3">
      <c r="E307" s="28"/>
      <c r="F307" s="29"/>
    </row>
    <row r="308" spans="5:6" ht="15.75" customHeight="1" x14ac:dyDescent="0.3">
      <c r="E308" s="28"/>
      <c r="F308" s="29"/>
    </row>
    <row r="309" spans="5:6" ht="15.75" customHeight="1" x14ac:dyDescent="0.3">
      <c r="E309" s="28"/>
      <c r="F309" s="29"/>
    </row>
    <row r="310" spans="5:6" ht="15.75" customHeight="1" x14ac:dyDescent="0.3">
      <c r="E310" s="28"/>
      <c r="F310" s="29"/>
    </row>
    <row r="311" spans="5:6" ht="15.75" customHeight="1" x14ac:dyDescent="0.3">
      <c r="E311" s="28"/>
      <c r="F311" s="29"/>
    </row>
    <row r="312" spans="5:6" ht="15.75" customHeight="1" x14ac:dyDescent="0.3">
      <c r="E312" s="28"/>
      <c r="F312" s="29"/>
    </row>
    <row r="313" spans="5:6" ht="15.75" customHeight="1" x14ac:dyDescent="0.3">
      <c r="E313" s="28"/>
      <c r="F313" s="29"/>
    </row>
    <row r="314" spans="5:6" ht="15.75" customHeight="1" x14ac:dyDescent="0.3">
      <c r="E314" s="28"/>
      <c r="F314" s="29"/>
    </row>
    <row r="315" spans="5:6" ht="15.75" customHeight="1" x14ac:dyDescent="0.3">
      <c r="E315" s="28"/>
      <c r="F315" s="29"/>
    </row>
    <row r="316" spans="5:6" ht="15.75" customHeight="1" x14ac:dyDescent="0.3">
      <c r="E316" s="28"/>
      <c r="F316" s="29"/>
    </row>
    <row r="317" spans="5:6" ht="15.75" customHeight="1" x14ac:dyDescent="0.3">
      <c r="E317" s="28"/>
      <c r="F317" s="29"/>
    </row>
    <row r="318" spans="5:6" ht="15.75" customHeight="1" x14ac:dyDescent="0.3">
      <c r="E318" s="28"/>
      <c r="F318" s="29"/>
    </row>
    <row r="319" spans="5:6" ht="15.75" customHeight="1" x14ac:dyDescent="0.3">
      <c r="E319" s="28"/>
      <c r="F319" s="29"/>
    </row>
    <row r="320" spans="5:6" ht="15.75" customHeight="1" x14ac:dyDescent="0.3">
      <c r="E320" s="28"/>
      <c r="F320" s="29"/>
    </row>
    <row r="321" spans="5:6" ht="15.75" customHeight="1" x14ac:dyDescent="0.3">
      <c r="E321" s="28"/>
      <c r="F321" s="29"/>
    </row>
    <row r="322" spans="5:6" ht="15.75" customHeight="1" x14ac:dyDescent="0.3">
      <c r="E322" s="28"/>
      <c r="F322" s="29"/>
    </row>
    <row r="323" spans="5:6" ht="15.75" customHeight="1" x14ac:dyDescent="0.3">
      <c r="E323" s="28"/>
      <c r="F323" s="29"/>
    </row>
    <row r="324" spans="5:6" ht="15.75" customHeight="1" x14ac:dyDescent="0.3">
      <c r="E324" s="28"/>
      <c r="F324" s="29"/>
    </row>
    <row r="325" spans="5:6" ht="15.75" customHeight="1" x14ac:dyDescent="0.3">
      <c r="E325" s="28"/>
      <c r="F325" s="29"/>
    </row>
    <row r="326" spans="5:6" ht="15.75" customHeight="1" x14ac:dyDescent="0.3">
      <c r="E326" s="28"/>
      <c r="F326" s="29"/>
    </row>
    <row r="327" spans="5:6" ht="15.75" customHeight="1" x14ac:dyDescent="0.3">
      <c r="E327" s="28"/>
      <c r="F327" s="29"/>
    </row>
    <row r="328" spans="5:6" ht="15.75" customHeight="1" x14ac:dyDescent="0.3">
      <c r="E328" s="28"/>
      <c r="F328" s="29"/>
    </row>
    <row r="329" spans="5:6" ht="15.75" customHeight="1" x14ac:dyDescent="0.3">
      <c r="E329" s="28"/>
      <c r="F329" s="29"/>
    </row>
    <row r="330" spans="5:6" ht="15.75" customHeight="1" x14ac:dyDescent="0.3">
      <c r="E330" s="28"/>
      <c r="F330" s="29"/>
    </row>
    <row r="331" spans="5:6" ht="15.75" customHeight="1" x14ac:dyDescent="0.3">
      <c r="E331" s="28"/>
      <c r="F331" s="29"/>
    </row>
    <row r="332" spans="5:6" ht="15.75" customHeight="1" x14ac:dyDescent="0.3">
      <c r="E332" s="28"/>
      <c r="F332" s="29"/>
    </row>
    <row r="333" spans="5:6" ht="15.75" customHeight="1" x14ac:dyDescent="0.3">
      <c r="E333" s="28"/>
      <c r="F333" s="29"/>
    </row>
    <row r="334" spans="5:6" ht="15.75" customHeight="1" x14ac:dyDescent="0.3">
      <c r="E334" s="28"/>
      <c r="F334" s="29"/>
    </row>
    <row r="335" spans="5:6" ht="15.75" customHeight="1" x14ac:dyDescent="0.3">
      <c r="E335" s="28"/>
      <c r="F335" s="29"/>
    </row>
    <row r="336" spans="5:6" ht="15.75" customHeight="1" x14ac:dyDescent="0.3">
      <c r="E336" s="28"/>
      <c r="F336" s="29"/>
    </row>
    <row r="337" spans="5:6" ht="15.75" customHeight="1" x14ac:dyDescent="0.3">
      <c r="E337" s="28"/>
      <c r="F337" s="29"/>
    </row>
    <row r="338" spans="5:6" ht="15.75" customHeight="1" x14ac:dyDescent="0.3">
      <c r="E338" s="28"/>
      <c r="F338" s="29"/>
    </row>
    <row r="339" spans="5:6" ht="15.75" customHeight="1" x14ac:dyDescent="0.3">
      <c r="E339" s="28"/>
      <c r="F339" s="29"/>
    </row>
    <row r="340" spans="5:6" ht="15.75" customHeight="1" x14ac:dyDescent="0.3">
      <c r="E340" s="28"/>
      <c r="F340" s="29"/>
    </row>
    <row r="341" spans="5:6" ht="15.75" customHeight="1" x14ac:dyDescent="0.3">
      <c r="E341" s="28"/>
      <c r="F341" s="29"/>
    </row>
    <row r="342" spans="5:6" ht="15.75" customHeight="1" x14ac:dyDescent="0.3">
      <c r="E342" s="28"/>
      <c r="F342" s="29"/>
    </row>
    <row r="343" spans="5:6" ht="15.75" customHeight="1" x14ac:dyDescent="0.3">
      <c r="E343" s="28"/>
      <c r="F343" s="29"/>
    </row>
    <row r="344" spans="5:6" ht="15.75" customHeight="1" x14ac:dyDescent="0.3">
      <c r="E344" s="28"/>
      <c r="F344" s="29"/>
    </row>
    <row r="345" spans="5:6" ht="15.75" customHeight="1" x14ac:dyDescent="0.3">
      <c r="E345" s="28"/>
      <c r="F345" s="29"/>
    </row>
    <row r="346" spans="5:6" ht="15.75" customHeight="1" x14ac:dyDescent="0.3">
      <c r="E346" s="28"/>
      <c r="F346" s="29"/>
    </row>
    <row r="347" spans="5:6" ht="15.75" customHeight="1" x14ac:dyDescent="0.3">
      <c r="E347" s="28"/>
      <c r="F347" s="29"/>
    </row>
    <row r="348" spans="5:6" ht="15.75" customHeight="1" x14ac:dyDescent="0.3">
      <c r="E348" s="28"/>
      <c r="F348" s="29"/>
    </row>
    <row r="349" spans="5:6" ht="15.75" customHeight="1" x14ac:dyDescent="0.3">
      <c r="E349" s="28"/>
      <c r="F349" s="29"/>
    </row>
    <row r="350" spans="5:6" ht="15.75" customHeight="1" x14ac:dyDescent="0.3">
      <c r="E350" s="28"/>
      <c r="F350" s="29"/>
    </row>
    <row r="351" spans="5:6" ht="15.75" customHeight="1" x14ac:dyDescent="0.3">
      <c r="E351" s="28"/>
      <c r="F351" s="29"/>
    </row>
    <row r="352" spans="5:6" ht="15.75" customHeight="1" x14ac:dyDescent="0.3">
      <c r="E352" s="28"/>
      <c r="F352" s="29"/>
    </row>
    <row r="353" spans="5:6" ht="15.75" customHeight="1" x14ac:dyDescent="0.3">
      <c r="E353" s="28"/>
      <c r="F353" s="29"/>
    </row>
    <row r="354" spans="5:6" ht="15.75" customHeight="1" x14ac:dyDescent="0.3">
      <c r="E354" s="28"/>
      <c r="F354" s="29"/>
    </row>
    <row r="355" spans="5:6" ht="15.75" customHeight="1" x14ac:dyDescent="0.3">
      <c r="E355" s="28"/>
      <c r="F355" s="29"/>
    </row>
    <row r="356" spans="5:6" ht="15.75" customHeight="1" x14ac:dyDescent="0.3">
      <c r="E356" s="28"/>
      <c r="F356" s="29"/>
    </row>
    <row r="357" spans="5:6" ht="15.75" customHeight="1" x14ac:dyDescent="0.3">
      <c r="E357" s="28"/>
      <c r="F357" s="29"/>
    </row>
    <row r="358" spans="5:6" ht="15.75" customHeight="1" x14ac:dyDescent="0.3">
      <c r="E358" s="28"/>
      <c r="F358" s="29"/>
    </row>
    <row r="359" spans="5:6" ht="15.75" customHeight="1" x14ac:dyDescent="0.3">
      <c r="E359" s="28"/>
      <c r="F359" s="29"/>
    </row>
    <row r="360" spans="5:6" ht="15.75" customHeight="1" x14ac:dyDescent="0.3">
      <c r="E360" s="28"/>
      <c r="F360" s="29"/>
    </row>
    <row r="361" spans="5:6" ht="15.75" customHeight="1" x14ac:dyDescent="0.3">
      <c r="E361" s="28"/>
      <c r="F361" s="29"/>
    </row>
    <row r="362" spans="5:6" ht="15.75" customHeight="1" x14ac:dyDescent="0.3">
      <c r="E362" s="28"/>
      <c r="F362" s="29"/>
    </row>
    <row r="363" spans="5:6" ht="15.75" customHeight="1" x14ac:dyDescent="0.3">
      <c r="E363" s="28"/>
      <c r="F363" s="29"/>
    </row>
    <row r="364" spans="5:6" ht="15.75" customHeight="1" x14ac:dyDescent="0.3">
      <c r="E364" s="28"/>
      <c r="F364" s="29"/>
    </row>
    <row r="365" spans="5:6" ht="15.75" customHeight="1" x14ac:dyDescent="0.3">
      <c r="E365" s="28"/>
      <c r="F365" s="29"/>
    </row>
    <row r="366" spans="5:6" ht="15.75" customHeight="1" x14ac:dyDescent="0.3">
      <c r="E366" s="28"/>
      <c r="F366" s="29"/>
    </row>
    <row r="367" spans="5:6" ht="15.75" customHeight="1" x14ac:dyDescent="0.3">
      <c r="E367" s="28"/>
      <c r="F367" s="29"/>
    </row>
    <row r="368" spans="5:6" ht="15.75" customHeight="1" x14ac:dyDescent="0.3">
      <c r="E368" s="28"/>
      <c r="F368" s="29"/>
    </row>
    <row r="369" spans="5:6" ht="15.75" customHeight="1" x14ac:dyDescent="0.3">
      <c r="E369" s="28"/>
      <c r="F369" s="29"/>
    </row>
    <row r="370" spans="5:6" ht="15.75" customHeight="1" x14ac:dyDescent="0.3">
      <c r="E370" s="28"/>
      <c r="F370" s="29"/>
    </row>
    <row r="371" spans="5:6" ht="15.75" customHeight="1" x14ac:dyDescent="0.3">
      <c r="E371" s="28"/>
      <c r="F371" s="29"/>
    </row>
    <row r="372" spans="5:6" ht="15.75" customHeight="1" x14ac:dyDescent="0.3">
      <c r="E372" s="28"/>
      <c r="F372" s="29"/>
    </row>
    <row r="373" spans="5:6" ht="15.75" customHeight="1" x14ac:dyDescent="0.3">
      <c r="E373" s="28"/>
      <c r="F373" s="29"/>
    </row>
    <row r="374" spans="5:6" ht="15.75" customHeight="1" x14ac:dyDescent="0.3">
      <c r="E374" s="28"/>
      <c r="F374" s="29"/>
    </row>
    <row r="375" spans="5:6" ht="15.75" customHeight="1" x14ac:dyDescent="0.3">
      <c r="E375" s="28"/>
      <c r="F375" s="29"/>
    </row>
    <row r="376" spans="5:6" ht="15.75" customHeight="1" x14ac:dyDescent="0.3">
      <c r="E376" s="28"/>
      <c r="F376" s="29"/>
    </row>
    <row r="377" spans="5:6" ht="15.75" customHeight="1" x14ac:dyDescent="0.3">
      <c r="E377" s="28"/>
      <c r="F377" s="29"/>
    </row>
    <row r="378" spans="5:6" ht="15.75" customHeight="1" x14ac:dyDescent="0.3">
      <c r="E378" s="28"/>
      <c r="F378" s="29"/>
    </row>
    <row r="379" spans="5:6" ht="15.75" customHeight="1" x14ac:dyDescent="0.3">
      <c r="E379" s="28"/>
      <c r="F379" s="29"/>
    </row>
    <row r="380" spans="5:6" ht="15.75" customHeight="1" x14ac:dyDescent="0.3">
      <c r="E380" s="28"/>
      <c r="F380" s="29"/>
    </row>
    <row r="381" spans="5:6" ht="15.75" customHeight="1" x14ac:dyDescent="0.3">
      <c r="E381" s="28"/>
      <c r="F381" s="29"/>
    </row>
    <row r="382" spans="5:6" ht="15.75" customHeight="1" x14ac:dyDescent="0.3">
      <c r="E382" s="28"/>
      <c r="F382" s="29"/>
    </row>
    <row r="383" spans="5:6" ht="15.75" customHeight="1" x14ac:dyDescent="0.3">
      <c r="E383" s="28"/>
      <c r="F383" s="29"/>
    </row>
    <row r="384" spans="5:6" ht="15.75" customHeight="1" x14ac:dyDescent="0.3">
      <c r="E384" s="28"/>
      <c r="F384" s="29"/>
    </row>
    <row r="385" spans="5:6" ht="15.75" customHeight="1" x14ac:dyDescent="0.3">
      <c r="E385" s="28"/>
      <c r="F385" s="29"/>
    </row>
    <row r="386" spans="5:6" ht="15.75" customHeight="1" x14ac:dyDescent="0.3">
      <c r="E386" s="28"/>
      <c r="F386" s="29"/>
    </row>
    <row r="387" spans="5:6" ht="15.75" customHeight="1" x14ac:dyDescent="0.3">
      <c r="E387" s="28"/>
      <c r="F387" s="29"/>
    </row>
    <row r="388" spans="5:6" ht="15.75" customHeight="1" x14ac:dyDescent="0.3">
      <c r="E388" s="28"/>
      <c r="F388" s="29"/>
    </row>
    <row r="389" spans="5:6" ht="15.75" customHeight="1" x14ac:dyDescent="0.3">
      <c r="E389" s="28"/>
      <c r="F389" s="29"/>
    </row>
    <row r="390" spans="5:6" ht="15.75" customHeight="1" x14ac:dyDescent="0.3">
      <c r="E390" s="28"/>
      <c r="F390" s="29"/>
    </row>
    <row r="391" spans="5:6" ht="15.75" customHeight="1" x14ac:dyDescent="0.3">
      <c r="E391" s="28"/>
      <c r="F391" s="29"/>
    </row>
    <row r="392" spans="5:6" ht="15.75" customHeight="1" x14ac:dyDescent="0.3">
      <c r="E392" s="28"/>
      <c r="F392" s="29"/>
    </row>
    <row r="393" spans="5:6" ht="15.75" customHeight="1" x14ac:dyDescent="0.3">
      <c r="E393" s="28"/>
      <c r="F393" s="29"/>
    </row>
    <row r="394" spans="5:6" ht="15.75" customHeight="1" x14ac:dyDescent="0.3">
      <c r="E394" s="28"/>
      <c r="F394" s="29"/>
    </row>
    <row r="395" spans="5:6" ht="15.75" customHeight="1" x14ac:dyDescent="0.3">
      <c r="E395" s="28"/>
      <c r="F395" s="29"/>
    </row>
    <row r="396" spans="5:6" ht="15.75" customHeight="1" x14ac:dyDescent="0.3">
      <c r="E396" s="28"/>
      <c r="F396" s="29"/>
    </row>
    <row r="397" spans="5:6" ht="15.75" customHeight="1" x14ac:dyDescent="0.3">
      <c r="E397" s="28"/>
      <c r="F397" s="29"/>
    </row>
    <row r="398" spans="5:6" ht="15.75" customHeight="1" x14ac:dyDescent="0.3">
      <c r="E398" s="28"/>
      <c r="F398" s="29"/>
    </row>
    <row r="399" spans="5:6" ht="15.75" customHeight="1" x14ac:dyDescent="0.3">
      <c r="E399" s="28"/>
      <c r="F399" s="29"/>
    </row>
    <row r="400" spans="5:6" ht="15.75" customHeight="1" x14ac:dyDescent="0.3">
      <c r="E400" s="28"/>
      <c r="F400" s="29"/>
    </row>
    <row r="401" spans="5:6" ht="15.75" customHeight="1" x14ac:dyDescent="0.3">
      <c r="E401" s="28"/>
      <c r="F401" s="29"/>
    </row>
    <row r="402" spans="5:6" ht="15.75" customHeight="1" x14ac:dyDescent="0.3">
      <c r="E402" s="28"/>
      <c r="F402" s="29"/>
    </row>
    <row r="403" spans="5:6" ht="15.75" customHeight="1" x14ac:dyDescent="0.3">
      <c r="E403" s="28"/>
      <c r="F403" s="29"/>
    </row>
    <row r="404" spans="5:6" ht="15.75" customHeight="1" x14ac:dyDescent="0.3">
      <c r="E404" s="28"/>
      <c r="F404" s="29"/>
    </row>
    <row r="405" spans="5:6" ht="15.75" customHeight="1" x14ac:dyDescent="0.3">
      <c r="E405" s="28"/>
      <c r="F405" s="29"/>
    </row>
    <row r="406" spans="5:6" ht="15.75" customHeight="1" x14ac:dyDescent="0.3">
      <c r="E406" s="28"/>
      <c r="F406" s="29"/>
    </row>
    <row r="407" spans="5:6" ht="15.75" customHeight="1" x14ac:dyDescent="0.3">
      <c r="E407" s="28"/>
      <c r="F407" s="29"/>
    </row>
    <row r="408" spans="5:6" ht="15.75" customHeight="1" x14ac:dyDescent="0.3">
      <c r="E408" s="28"/>
      <c r="F408" s="29"/>
    </row>
    <row r="409" spans="5:6" ht="15.75" customHeight="1" x14ac:dyDescent="0.3">
      <c r="E409" s="28"/>
      <c r="F409" s="29"/>
    </row>
    <row r="410" spans="5:6" ht="15.75" customHeight="1" x14ac:dyDescent="0.3">
      <c r="E410" s="28"/>
      <c r="F410" s="29"/>
    </row>
    <row r="411" spans="5:6" ht="15.75" customHeight="1" x14ac:dyDescent="0.3">
      <c r="E411" s="28"/>
      <c r="F411" s="29"/>
    </row>
    <row r="412" spans="5:6" ht="15.75" customHeight="1" x14ac:dyDescent="0.3">
      <c r="E412" s="28"/>
      <c r="F412" s="29"/>
    </row>
    <row r="413" spans="5:6" ht="15.75" customHeight="1" x14ac:dyDescent="0.3">
      <c r="E413" s="28"/>
      <c r="F413" s="29"/>
    </row>
    <row r="414" spans="5:6" ht="15.75" customHeight="1" x14ac:dyDescent="0.3">
      <c r="E414" s="28"/>
      <c r="F414" s="29"/>
    </row>
    <row r="415" spans="5:6" ht="15.75" customHeight="1" x14ac:dyDescent="0.3">
      <c r="E415" s="28"/>
      <c r="F415" s="29"/>
    </row>
    <row r="416" spans="5:6" ht="15.75" customHeight="1" x14ac:dyDescent="0.3">
      <c r="E416" s="28"/>
      <c r="F416" s="29"/>
    </row>
    <row r="417" spans="5:6" ht="15.75" customHeight="1" x14ac:dyDescent="0.3">
      <c r="E417" s="28"/>
      <c r="F417" s="29"/>
    </row>
    <row r="418" spans="5:6" ht="15.75" customHeight="1" x14ac:dyDescent="0.3">
      <c r="E418" s="28"/>
      <c r="F418" s="29"/>
    </row>
    <row r="419" spans="5:6" ht="15.75" customHeight="1" x14ac:dyDescent="0.3">
      <c r="E419" s="28"/>
      <c r="F419" s="29"/>
    </row>
    <row r="420" spans="5:6" ht="15.75" customHeight="1" x14ac:dyDescent="0.3">
      <c r="E420" s="28"/>
      <c r="F420" s="29"/>
    </row>
    <row r="421" spans="5:6" ht="15.75" customHeight="1" x14ac:dyDescent="0.3">
      <c r="E421" s="28"/>
      <c r="F421" s="29"/>
    </row>
    <row r="422" spans="5:6" ht="15.75" customHeight="1" x14ac:dyDescent="0.3">
      <c r="E422" s="28"/>
      <c r="F422" s="29"/>
    </row>
    <row r="423" spans="5:6" ht="15.75" customHeight="1" x14ac:dyDescent="0.3">
      <c r="E423" s="28"/>
      <c r="F423" s="29"/>
    </row>
    <row r="424" spans="5:6" ht="15.75" customHeight="1" x14ac:dyDescent="0.3">
      <c r="E424" s="28"/>
      <c r="F424" s="29"/>
    </row>
    <row r="425" spans="5:6" ht="15.75" customHeight="1" x14ac:dyDescent="0.3">
      <c r="E425" s="28"/>
      <c r="F425" s="29"/>
    </row>
    <row r="426" spans="5:6" ht="15.75" customHeight="1" x14ac:dyDescent="0.3">
      <c r="E426" s="28"/>
      <c r="F426" s="29"/>
    </row>
    <row r="427" spans="5:6" ht="15.75" customHeight="1" x14ac:dyDescent="0.3">
      <c r="E427" s="28"/>
      <c r="F427" s="29"/>
    </row>
    <row r="428" spans="5:6" ht="15.75" customHeight="1" x14ac:dyDescent="0.3">
      <c r="E428" s="28"/>
      <c r="F428" s="29"/>
    </row>
    <row r="429" spans="5:6" ht="15.75" customHeight="1" x14ac:dyDescent="0.3">
      <c r="E429" s="28"/>
      <c r="F429" s="29"/>
    </row>
    <row r="430" spans="5:6" ht="15.75" customHeight="1" x14ac:dyDescent="0.3">
      <c r="E430" s="28"/>
      <c r="F430" s="29"/>
    </row>
    <row r="431" spans="5:6" ht="15.75" customHeight="1" x14ac:dyDescent="0.3">
      <c r="E431" s="28"/>
      <c r="F431" s="29"/>
    </row>
    <row r="432" spans="5:6" ht="15.75" customHeight="1" x14ac:dyDescent="0.3">
      <c r="E432" s="28"/>
      <c r="F432" s="29"/>
    </row>
    <row r="433" spans="5:6" ht="15.75" customHeight="1" x14ac:dyDescent="0.3">
      <c r="E433" s="28"/>
      <c r="F433" s="29"/>
    </row>
    <row r="434" spans="5:6" ht="15.75" customHeight="1" x14ac:dyDescent="0.3">
      <c r="E434" s="28"/>
      <c r="F434" s="29"/>
    </row>
    <row r="435" spans="5:6" ht="15.75" customHeight="1" x14ac:dyDescent="0.3">
      <c r="E435" s="28"/>
      <c r="F435" s="29"/>
    </row>
    <row r="436" spans="5:6" ht="15.75" customHeight="1" x14ac:dyDescent="0.3">
      <c r="E436" s="28"/>
      <c r="F436" s="29"/>
    </row>
    <row r="437" spans="5:6" ht="15.75" customHeight="1" x14ac:dyDescent="0.3">
      <c r="E437" s="28"/>
      <c r="F437" s="29"/>
    </row>
    <row r="438" spans="5:6" ht="15.75" customHeight="1" x14ac:dyDescent="0.3">
      <c r="E438" s="28"/>
      <c r="F438" s="29"/>
    </row>
    <row r="439" spans="5:6" ht="15.75" customHeight="1" x14ac:dyDescent="0.3">
      <c r="E439" s="28"/>
      <c r="F439" s="29"/>
    </row>
    <row r="440" spans="5:6" ht="15.75" customHeight="1" x14ac:dyDescent="0.3">
      <c r="E440" s="28"/>
      <c r="F440" s="29"/>
    </row>
    <row r="441" spans="5:6" ht="15.75" customHeight="1" x14ac:dyDescent="0.3">
      <c r="E441" s="28"/>
      <c r="F441" s="29"/>
    </row>
    <row r="442" spans="5:6" ht="15.75" customHeight="1" x14ac:dyDescent="0.3">
      <c r="E442" s="28"/>
      <c r="F442" s="29"/>
    </row>
    <row r="443" spans="5:6" ht="15.75" customHeight="1" x14ac:dyDescent="0.3">
      <c r="E443" s="28"/>
      <c r="F443" s="29"/>
    </row>
    <row r="444" spans="5:6" ht="15.75" customHeight="1" x14ac:dyDescent="0.3">
      <c r="E444" s="28"/>
      <c r="F444" s="29"/>
    </row>
    <row r="445" spans="5:6" ht="15.75" customHeight="1" x14ac:dyDescent="0.3">
      <c r="E445" s="28"/>
      <c r="F445" s="29"/>
    </row>
    <row r="446" spans="5:6" ht="15.75" customHeight="1" x14ac:dyDescent="0.3">
      <c r="E446" s="28"/>
      <c r="F446" s="29"/>
    </row>
    <row r="447" spans="5:6" ht="15.75" customHeight="1" x14ac:dyDescent="0.3">
      <c r="E447" s="28"/>
      <c r="F447" s="29"/>
    </row>
    <row r="448" spans="5:6" ht="15.75" customHeight="1" x14ac:dyDescent="0.3">
      <c r="E448" s="28"/>
      <c r="F448" s="29"/>
    </row>
    <row r="449" spans="5:6" ht="15.75" customHeight="1" x14ac:dyDescent="0.3">
      <c r="E449" s="28"/>
      <c r="F449" s="29"/>
    </row>
    <row r="450" spans="5:6" ht="15.75" customHeight="1" x14ac:dyDescent="0.3">
      <c r="E450" s="28"/>
      <c r="F450" s="29"/>
    </row>
    <row r="451" spans="5:6" ht="15.75" customHeight="1" x14ac:dyDescent="0.3">
      <c r="E451" s="28"/>
      <c r="F451" s="29"/>
    </row>
    <row r="452" spans="5:6" ht="15.75" customHeight="1" x14ac:dyDescent="0.3">
      <c r="E452" s="28"/>
      <c r="F452" s="29"/>
    </row>
    <row r="453" spans="5:6" ht="15.75" customHeight="1" x14ac:dyDescent="0.3">
      <c r="E453" s="28"/>
      <c r="F453" s="29"/>
    </row>
    <row r="454" spans="5:6" ht="15.75" customHeight="1" x14ac:dyDescent="0.3">
      <c r="E454" s="28"/>
      <c r="F454" s="29"/>
    </row>
    <row r="455" spans="5:6" ht="15.75" customHeight="1" x14ac:dyDescent="0.3">
      <c r="E455" s="28"/>
      <c r="F455" s="29"/>
    </row>
    <row r="456" spans="5:6" ht="15.75" customHeight="1" x14ac:dyDescent="0.3">
      <c r="E456" s="28"/>
      <c r="F456" s="29"/>
    </row>
    <row r="457" spans="5:6" ht="15.75" customHeight="1" x14ac:dyDescent="0.3">
      <c r="E457" s="28"/>
      <c r="F457" s="29"/>
    </row>
    <row r="458" spans="5:6" ht="15.75" customHeight="1" x14ac:dyDescent="0.3">
      <c r="E458" s="28"/>
      <c r="F458" s="29"/>
    </row>
    <row r="459" spans="5:6" ht="15.75" customHeight="1" x14ac:dyDescent="0.3">
      <c r="E459" s="28"/>
      <c r="F459" s="29"/>
    </row>
    <row r="460" spans="5:6" ht="15.75" customHeight="1" x14ac:dyDescent="0.3">
      <c r="E460" s="28"/>
      <c r="F460" s="29"/>
    </row>
    <row r="461" spans="5:6" ht="15.75" customHeight="1" x14ac:dyDescent="0.3">
      <c r="E461" s="28"/>
      <c r="F461" s="29"/>
    </row>
    <row r="462" spans="5:6" ht="15.75" customHeight="1" x14ac:dyDescent="0.3">
      <c r="E462" s="28"/>
      <c r="F462" s="29"/>
    </row>
    <row r="463" spans="5:6" ht="15.75" customHeight="1" x14ac:dyDescent="0.3">
      <c r="E463" s="28"/>
      <c r="F463" s="29"/>
    </row>
    <row r="464" spans="5:6" ht="15.75" customHeight="1" x14ac:dyDescent="0.3">
      <c r="E464" s="28"/>
      <c r="F464" s="29"/>
    </row>
    <row r="465" spans="5:6" ht="15.75" customHeight="1" x14ac:dyDescent="0.3">
      <c r="E465" s="28"/>
      <c r="F465" s="29"/>
    </row>
    <row r="466" spans="5:6" ht="15.75" customHeight="1" x14ac:dyDescent="0.3">
      <c r="E466" s="28"/>
      <c r="F466" s="29"/>
    </row>
    <row r="467" spans="5:6" ht="15.75" customHeight="1" x14ac:dyDescent="0.3">
      <c r="E467" s="28"/>
      <c r="F467" s="29"/>
    </row>
    <row r="468" spans="5:6" ht="15.75" customHeight="1" x14ac:dyDescent="0.3">
      <c r="E468" s="28"/>
      <c r="F468" s="29"/>
    </row>
    <row r="469" spans="5:6" ht="15.75" customHeight="1" x14ac:dyDescent="0.3">
      <c r="E469" s="28"/>
      <c r="F469" s="29"/>
    </row>
    <row r="470" spans="5:6" ht="15.75" customHeight="1" x14ac:dyDescent="0.3">
      <c r="E470" s="28"/>
      <c r="F470" s="29"/>
    </row>
    <row r="471" spans="5:6" ht="15.75" customHeight="1" x14ac:dyDescent="0.3">
      <c r="E471" s="28"/>
      <c r="F471" s="29"/>
    </row>
    <row r="472" spans="5:6" ht="15.75" customHeight="1" x14ac:dyDescent="0.3">
      <c r="E472" s="28"/>
      <c r="F472" s="29"/>
    </row>
    <row r="473" spans="5:6" ht="15.75" customHeight="1" x14ac:dyDescent="0.3">
      <c r="E473" s="28"/>
      <c r="F473" s="29"/>
    </row>
    <row r="474" spans="5:6" ht="15.75" customHeight="1" x14ac:dyDescent="0.3">
      <c r="E474" s="28"/>
      <c r="F474" s="29"/>
    </row>
    <row r="475" spans="5:6" ht="15.75" customHeight="1" x14ac:dyDescent="0.3">
      <c r="E475" s="28"/>
      <c r="F475" s="29"/>
    </row>
    <row r="476" spans="5:6" ht="15.75" customHeight="1" x14ac:dyDescent="0.3">
      <c r="E476" s="28"/>
      <c r="F476" s="29"/>
    </row>
    <row r="477" spans="5:6" ht="15.75" customHeight="1" x14ac:dyDescent="0.3">
      <c r="E477" s="28"/>
      <c r="F477" s="29"/>
    </row>
    <row r="478" spans="5:6" ht="15.75" customHeight="1" x14ac:dyDescent="0.3">
      <c r="E478" s="28"/>
      <c r="F478" s="29"/>
    </row>
    <row r="479" spans="5:6" ht="15.75" customHeight="1" x14ac:dyDescent="0.3">
      <c r="E479" s="28"/>
      <c r="F479" s="29"/>
    </row>
    <row r="480" spans="5:6" ht="15.75" customHeight="1" x14ac:dyDescent="0.3">
      <c r="E480" s="28"/>
      <c r="F480" s="29"/>
    </row>
    <row r="481" spans="5:6" ht="15.75" customHeight="1" x14ac:dyDescent="0.3">
      <c r="E481" s="28"/>
      <c r="F481" s="29"/>
    </row>
    <row r="482" spans="5:6" ht="15.75" customHeight="1" x14ac:dyDescent="0.3">
      <c r="E482" s="28"/>
      <c r="F482" s="29"/>
    </row>
    <row r="483" spans="5:6" ht="15.75" customHeight="1" x14ac:dyDescent="0.3">
      <c r="E483" s="28"/>
      <c r="F483" s="29"/>
    </row>
    <row r="484" spans="5:6" ht="15.75" customHeight="1" x14ac:dyDescent="0.3">
      <c r="E484" s="28"/>
      <c r="F484" s="29"/>
    </row>
    <row r="485" spans="5:6" ht="15.75" customHeight="1" x14ac:dyDescent="0.3">
      <c r="E485" s="28"/>
      <c r="F485" s="29"/>
    </row>
    <row r="486" spans="5:6" ht="15.75" customHeight="1" x14ac:dyDescent="0.3">
      <c r="E486" s="28"/>
      <c r="F486" s="29"/>
    </row>
    <row r="487" spans="5:6" ht="15.75" customHeight="1" x14ac:dyDescent="0.3">
      <c r="E487" s="28"/>
      <c r="F487" s="29"/>
    </row>
    <row r="488" spans="5:6" ht="15.75" customHeight="1" x14ac:dyDescent="0.3">
      <c r="E488" s="28"/>
      <c r="F488" s="29"/>
    </row>
    <row r="489" spans="5:6" ht="15.75" customHeight="1" x14ac:dyDescent="0.3">
      <c r="E489" s="28"/>
      <c r="F489" s="29"/>
    </row>
    <row r="490" spans="5:6" ht="15.75" customHeight="1" x14ac:dyDescent="0.3">
      <c r="E490" s="28"/>
      <c r="F490" s="29"/>
    </row>
    <row r="491" spans="5:6" ht="15.75" customHeight="1" x14ac:dyDescent="0.3">
      <c r="E491" s="28"/>
      <c r="F491" s="29"/>
    </row>
    <row r="492" spans="5:6" ht="15.75" customHeight="1" x14ac:dyDescent="0.3">
      <c r="E492" s="28"/>
      <c r="F492" s="29"/>
    </row>
    <row r="493" spans="5:6" ht="15.75" customHeight="1" x14ac:dyDescent="0.3">
      <c r="E493" s="28"/>
      <c r="F493" s="29"/>
    </row>
    <row r="494" spans="5:6" ht="15.75" customHeight="1" x14ac:dyDescent="0.3">
      <c r="E494" s="28"/>
      <c r="F494" s="29"/>
    </row>
    <row r="495" spans="5:6" ht="15.75" customHeight="1" x14ac:dyDescent="0.3">
      <c r="E495" s="28"/>
      <c r="F495" s="29"/>
    </row>
    <row r="496" spans="5:6" ht="15.75" customHeight="1" x14ac:dyDescent="0.3">
      <c r="E496" s="28"/>
      <c r="F496" s="29"/>
    </row>
    <row r="497" spans="5:6" ht="15.75" customHeight="1" x14ac:dyDescent="0.3">
      <c r="E497" s="28"/>
      <c r="F497" s="29"/>
    </row>
    <row r="498" spans="5:6" ht="15.75" customHeight="1" x14ac:dyDescent="0.3">
      <c r="E498" s="28"/>
      <c r="F498" s="29"/>
    </row>
    <row r="499" spans="5:6" ht="15.75" customHeight="1" x14ac:dyDescent="0.3">
      <c r="E499" s="28"/>
      <c r="F499" s="29"/>
    </row>
    <row r="500" spans="5:6" ht="15.75" customHeight="1" x14ac:dyDescent="0.3">
      <c r="E500" s="28"/>
      <c r="F500" s="29"/>
    </row>
    <row r="501" spans="5:6" ht="15.75" customHeight="1" x14ac:dyDescent="0.3">
      <c r="E501" s="28"/>
      <c r="F501" s="29"/>
    </row>
    <row r="502" spans="5:6" ht="15.75" customHeight="1" x14ac:dyDescent="0.3">
      <c r="E502" s="28"/>
      <c r="F502" s="29"/>
    </row>
    <row r="503" spans="5:6" ht="15.75" customHeight="1" x14ac:dyDescent="0.3">
      <c r="E503" s="28"/>
      <c r="F503" s="29"/>
    </row>
    <row r="504" spans="5:6" ht="15.75" customHeight="1" x14ac:dyDescent="0.3">
      <c r="E504" s="28"/>
      <c r="F504" s="29"/>
    </row>
    <row r="505" spans="5:6" ht="15.75" customHeight="1" x14ac:dyDescent="0.3">
      <c r="E505" s="28"/>
      <c r="F505" s="29"/>
    </row>
    <row r="506" spans="5:6" ht="15.75" customHeight="1" x14ac:dyDescent="0.3">
      <c r="E506" s="28"/>
      <c r="F506" s="29"/>
    </row>
    <row r="507" spans="5:6" ht="15.75" customHeight="1" x14ac:dyDescent="0.3">
      <c r="E507" s="28"/>
      <c r="F507" s="29"/>
    </row>
    <row r="508" spans="5:6" ht="15.75" customHeight="1" x14ac:dyDescent="0.3">
      <c r="E508" s="28"/>
      <c r="F508" s="29"/>
    </row>
    <row r="509" spans="5:6" ht="15.75" customHeight="1" x14ac:dyDescent="0.3">
      <c r="E509" s="28"/>
      <c r="F509" s="29"/>
    </row>
    <row r="510" spans="5:6" ht="15.75" customHeight="1" x14ac:dyDescent="0.3">
      <c r="E510" s="28"/>
      <c r="F510" s="29"/>
    </row>
    <row r="511" spans="5:6" ht="15.75" customHeight="1" x14ac:dyDescent="0.3">
      <c r="E511" s="28"/>
      <c r="F511" s="29"/>
    </row>
    <row r="512" spans="5:6" ht="15.75" customHeight="1" x14ac:dyDescent="0.3">
      <c r="E512" s="28"/>
      <c r="F512" s="29"/>
    </row>
    <row r="513" spans="5:6" ht="15.75" customHeight="1" x14ac:dyDescent="0.3">
      <c r="E513" s="28"/>
      <c r="F513" s="29"/>
    </row>
    <row r="514" spans="5:6" ht="15.75" customHeight="1" x14ac:dyDescent="0.3">
      <c r="E514" s="28"/>
      <c r="F514" s="29"/>
    </row>
    <row r="515" spans="5:6" ht="15.75" customHeight="1" x14ac:dyDescent="0.3">
      <c r="E515" s="28"/>
      <c r="F515" s="29"/>
    </row>
    <row r="516" spans="5:6" ht="15.75" customHeight="1" x14ac:dyDescent="0.3">
      <c r="E516" s="28"/>
      <c r="F516" s="29"/>
    </row>
    <row r="517" spans="5:6" ht="15.75" customHeight="1" x14ac:dyDescent="0.3">
      <c r="E517" s="28"/>
      <c r="F517" s="29"/>
    </row>
    <row r="518" spans="5:6" ht="15.75" customHeight="1" x14ac:dyDescent="0.3">
      <c r="E518" s="28"/>
      <c r="F518" s="29"/>
    </row>
    <row r="519" spans="5:6" ht="15.75" customHeight="1" x14ac:dyDescent="0.3">
      <c r="E519" s="28"/>
      <c r="F519" s="29"/>
    </row>
    <row r="520" spans="5:6" ht="15.75" customHeight="1" x14ac:dyDescent="0.3">
      <c r="E520" s="28"/>
      <c r="F520" s="29"/>
    </row>
    <row r="521" spans="5:6" ht="15.75" customHeight="1" x14ac:dyDescent="0.3">
      <c r="E521" s="28"/>
      <c r="F521" s="29"/>
    </row>
    <row r="522" spans="5:6" ht="15.75" customHeight="1" x14ac:dyDescent="0.3">
      <c r="E522" s="28"/>
      <c r="F522" s="29"/>
    </row>
    <row r="523" spans="5:6" ht="15.75" customHeight="1" x14ac:dyDescent="0.3">
      <c r="E523" s="28"/>
      <c r="F523" s="29"/>
    </row>
    <row r="524" spans="5:6" ht="15.75" customHeight="1" x14ac:dyDescent="0.3">
      <c r="E524" s="28"/>
      <c r="F524" s="29"/>
    </row>
    <row r="525" spans="5:6" ht="15.75" customHeight="1" x14ac:dyDescent="0.3">
      <c r="E525" s="28"/>
      <c r="F525" s="29"/>
    </row>
    <row r="526" spans="5:6" ht="15.75" customHeight="1" x14ac:dyDescent="0.3">
      <c r="E526" s="28"/>
      <c r="F526" s="29"/>
    </row>
    <row r="527" spans="5:6" ht="15.75" customHeight="1" x14ac:dyDescent="0.3">
      <c r="E527" s="28"/>
      <c r="F527" s="29"/>
    </row>
    <row r="528" spans="5:6" ht="15.75" customHeight="1" x14ac:dyDescent="0.3">
      <c r="E528" s="28"/>
      <c r="F528" s="29"/>
    </row>
    <row r="529" spans="5:6" ht="15.75" customHeight="1" x14ac:dyDescent="0.3">
      <c r="E529" s="28"/>
      <c r="F529" s="29"/>
    </row>
    <row r="530" spans="5:6" ht="15.75" customHeight="1" x14ac:dyDescent="0.3">
      <c r="E530" s="28"/>
      <c r="F530" s="29"/>
    </row>
    <row r="531" spans="5:6" ht="15.75" customHeight="1" x14ac:dyDescent="0.3">
      <c r="E531" s="28"/>
      <c r="F531" s="29"/>
    </row>
    <row r="532" spans="5:6" ht="15.75" customHeight="1" x14ac:dyDescent="0.3">
      <c r="E532" s="28"/>
      <c r="F532" s="29"/>
    </row>
    <row r="533" spans="5:6" ht="15.75" customHeight="1" x14ac:dyDescent="0.3">
      <c r="E533" s="28"/>
      <c r="F533" s="29"/>
    </row>
    <row r="534" spans="5:6" ht="15.75" customHeight="1" x14ac:dyDescent="0.3">
      <c r="E534" s="28"/>
      <c r="F534" s="29"/>
    </row>
    <row r="535" spans="5:6" ht="15.75" customHeight="1" x14ac:dyDescent="0.3">
      <c r="E535" s="28"/>
      <c r="F535" s="29"/>
    </row>
    <row r="536" spans="5:6" ht="15.75" customHeight="1" x14ac:dyDescent="0.3">
      <c r="E536" s="28"/>
      <c r="F536" s="29"/>
    </row>
    <row r="537" spans="5:6" ht="15.75" customHeight="1" x14ac:dyDescent="0.3">
      <c r="E537" s="28"/>
      <c r="F537" s="29"/>
    </row>
    <row r="538" spans="5:6" ht="15.75" customHeight="1" x14ac:dyDescent="0.3">
      <c r="E538" s="28"/>
      <c r="F538" s="29"/>
    </row>
    <row r="539" spans="5:6" ht="15.75" customHeight="1" x14ac:dyDescent="0.3">
      <c r="E539" s="28"/>
      <c r="F539" s="29"/>
    </row>
    <row r="540" spans="5:6" ht="15.75" customHeight="1" x14ac:dyDescent="0.3">
      <c r="E540" s="28"/>
      <c r="F540" s="29"/>
    </row>
    <row r="541" spans="5:6" ht="15.75" customHeight="1" x14ac:dyDescent="0.3">
      <c r="E541" s="28"/>
      <c r="F541" s="29"/>
    </row>
    <row r="542" spans="5:6" ht="15.75" customHeight="1" x14ac:dyDescent="0.3">
      <c r="E542" s="28"/>
      <c r="F542" s="29"/>
    </row>
    <row r="543" spans="5:6" ht="15.75" customHeight="1" x14ac:dyDescent="0.3">
      <c r="E543" s="28"/>
      <c r="F543" s="29"/>
    </row>
    <row r="544" spans="5:6" ht="15.75" customHeight="1" x14ac:dyDescent="0.3">
      <c r="E544" s="28"/>
      <c r="F544" s="29"/>
    </row>
    <row r="545" spans="5:6" ht="15.75" customHeight="1" x14ac:dyDescent="0.3">
      <c r="E545" s="28"/>
      <c r="F545" s="29"/>
    </row>
    <row r="546" spans="5:6" ht="15.75" customHeight="1" x14ac:dyDescent="0.3">
      <c r="E546" s="28"/>
      <c r="F546" s="29"/>
    </row>
    <row r="547" spans="5:6" ht="15.75" customHeight="1" x14ac:dyDescent="0.3">
      <c r="E547" s="28"/>
      <c r="F547" s="29"/>
    </row>
    <row r="548" spans="5:6" ht="15.75" customHeight="1" x14ac:dyDescent="0.3">
      <c r="E548" s="28"/>
      <c r="F548" s="29"/>
    </row>
    <row r="549" spans="5:6" ht="15.75" customHeight="1" x14ac:dyDescent="0.3">
      <c r="E549" s="28"/>
      <c r="F549" s="29"/>
    </row>
    <row r="550" spans="5:6" ht="15.75" customHeight="1" x14ac:dyDescent="0.3">
      <c r="E550" s="28"/>
      <c r="F550" s="29"/>
    </row>
    <row r="551" spans="5:6" ht="15.75" customHeight="1" x14ac:dyDescent="0.3">
      <c r="E551" s="28"/>
      <c r="F551" s="29"/>
    </row>
    <row r="552" spans="5:6" ht="15.75" customHeight="1" x14ac:dyDescent="0.3">
      <c r="E552" s="28"/>
      <c r="F552" s="29"/>
    </row>
    <row r="553" spans="5:6" ht="15.75" customHeight="1" x14ac:dyDescent="0.3">
      <c r="E553" s="28"/>
      <c r="F553" s="29"/>
    </row>
    <row r="554" spans="5:6" ht="15.75" customHeight="1" x14ac:dyDescent="0.3">
      <c r="E554" s="28"/>
      <c r="F554" s="29"/>
    </row>
    <row r="555" spans="5:6" ht="15.75" customHeight="1" x14ac:dyDescent="0.3">
      <c r="E555" s="28"/>
      <c r="F555" s="29"/>
    </row>
    <row r="556" spans="5:6" ht="15.75" customHeight="1" x14ac:dyDescent="0.3">
      <c r="E556" s="28"/>
      <c r="F556" s="29"/>
    </row>
    <row r="557" spans="5:6" ht="15.75" customHeight="1" x14ac:dyDescent="0.3">
      <c r="E557" s="28"/>
      <c r="F557" s="29"/>
    </row>
    <row r="558" spans="5:6" ht="15.75" customHeight="1" x14ac:dyDescent="0.3">
      <c r="E558" s="28"/>
      <c r="F558" s="29"/>
    </row>
    <row r="559" spans="5:6" ht="15.75" customHeight="1" x14ac:dyDescent="0.3">
      <c r="E559" s="28"/>
      <c r="F559" s="29"/>
    </row>
    <row r="560" spans="5:6" ht="15.75" customHeight="1" x14ac:dyDescent="0.3">
      <c r="E560" s="28"/>
      <c r="F560" s="29"/>
    </row>
    <row r="561" spans="5:6" ht="15.75" customHeight="1" x14ac:dyDescent="0.3">
      <c r="E561" s="28"/>
      <c r="F561" s="29"/>
    </row>
    <row r="562" spans="5:6" ht="15.75" customHeight="1" x14ac:dyDescent="0.3">
      <c r="E562" s="28"/>
      <c r="F562" s="29"/>
    </row>
    <row r="563" spans="5:6" ht="15.75" customHeight="1" x14ac:dyDescent="0.3">
      <c r="E563" s="28"/>
      <c r="F563" s="29"/>
    </row>
    <row r="564" spans="5:6" ht="15.75" customHeight="1" x14ac:dyDescent="0.3">
      <c r="E564" s="28"/>
      <c r="F564" s="29"/>
    </row>
    <row r="565" spans="5:6" ht="15.75" customHeight="1" x14ac:dyDescent="0.3">
      <c r="E565" s="28"/>
      <c r="F565" s="29"/>
    </row>
    <row r="566" spans="5:6" ht="15.75" customHeight="1" x14ac:dyDescent="0.3">
      <c r="E566" s="28"/>
      <c r="F566" s="29"/>
    </row>
    <row r="567" spans="5:6" ht="15.75" customHeight="1" x14ac:dyDescent="0.3">
      <c r="E567" s="28"/>
      <c r="F567" s="29"/>
    </row>
    <row r="568" spans="5:6" ht="15.75" customHeight="1" x14ac:dyDescent="0.3">
      <c r="E568" s="28"/>
      <c r="F568" s="29"/>
    </row>
    <row r="569" spans="5:6" ht="15.75" customHeight="1" x14ac:dyDescent="0.3">
      <c r="E569" s="28"/>
      <c r="F569" s="29"/>
    </row>
    <row r="570" spans="5:6" ht="15.75" customHeight="1" x14ac:dyDescent="0.3">
      <c r="E570" s="28"/>
      <c r="F570" s="29"/>
    </row>
    <row r="571" spans="5:6" ht="15.75" customHeight="1" x14ac:dyDescent="0.3">
      <c r="E571" s="28"/>
      <c r="F571" s="29"/>
    </row>
    <row r="572" spans="5:6" ht="15.75" customHeight="1" x14ac:dyDescent="0.3">
      <c r="E572" s="28"/>
      <c r="F572" s="29"/>
    </row>
    <row r="573" spans="5:6" ht="15.75" customHeight="1" x14ac:dyDescent="0.3">
      <c r="E573" s="28"/>
      <c r="F573" s="29"/>
    </row>
    <row r="574" spans="5:6" ht="15.75" customHeight="1" x14ac:dyDescent="0.3">
      <c r="E574" s="28"/>
      <c r="F574" s="29"/>
    </row>
    <row r="575" spans="5:6" ht="15.75" customHeight="1" x14ac:dyDescent="0.3">
      <c r="E575" s="28"/>
      <c r="F575" s="29"/>
    </row>
    <row r="576" spans="5:6" ht="15.75" customHeight="1" x14ac:dyDescent="0.3">
      <c r="E576" s="28"/>
      <c r="F576" s="29"/>
    </row>
    <row r="577" spans="5:6" ht="15.75" customHeight="1" x14ac:dyDescent="0.3">
      <c r="E577" s="28"/>
      <c r="F577" s="29"/>
    </row>
    <row r="578" spans="5:6" ht="15.75" customHeight="1" x14ac:dyDescent="0.3">
      <c r="E578" s="28"/>
      <c r="F578" s="29"/>
    </row>
    <row r="579" spans="5:6" ht="15.75" customHeight="1" x14ac:dyDescent="0.3">
      <c r="E579" s="28"/>
      <c r="F579" s="29"/>
    </row>
    <row r="580" spans="5:6" ht="15.75" customHeight="1" x14ac:dyDescent="0.3">
      <c r="E580" s="28"/>
      <c r="F580" s="29"/>
    </row>
    <row r="581" spans="5:6" ht="15.75" customHeight="1" x14ac:dyDescent="0.3">
      <c r="E581" s="28"/>
      <c r="F581" s="29"/>
    </row>
    <row r="582" spans="5:6" ht="15.75" customHeight="1" x14ac:dyDescent="0.3">
      <c r="E582" s="28"/>
      <c r="F582" s="29"/>
    </row>
    <row r="583" spans="5:6" ht="15.75" customHeight="1" x14ac:dyDescent="0.3">
      <c r="E583" s="28"/>
      <c r="F583" s="29"/>
    </row>
    <row r="584" spans="5:6" ht="15.75" customHeight="1" x14ac:dyDescent="0.3">
      <c r="E584" s="28"/>
      <c r="F584" s="29"/>
    </row>
    <row r="585" spans="5:6" ht="15.75" customHeight="1" x14ac:dyDescent="0.3">
      <c r="E585" s="28"/>
      <c r="F585" s="29"/>
    </row>
    <row r="586" spans="5:6" ht="15.75" customHeight="1" x14ac:dyDescent="0.3">
      <c r="E586" s="28"/>
      <c r="F586" s="29"/>
    </row>
    <row r="587" spans="5:6" ht="15.75" customHeight="1" x14ac:dyDescent="0.3">
      <c r="E587" s="28"/>
      <c r="F587" s="29"/>
    </row>
    <row r="588" spans="5:6" ht="15.75" customHeight="1" x14ac:dyDescent="0.3">
      <c r="E588" s="28"/>
      <c r="F588" s="29"/>
    </row>
    <row r="589" spans="5:6" ht="15.75" customHeight="1" x14ac:dyDescent="0.3">
      <c r="E589" s="28"/>
      <c r="F589" s="29"/>
    </row>
    <row r="590" spans="5:6" ht="15.75" customHeight="1" x14ac:dyDescent="0.3">
      <c r="E590" s="28"/>
      <c r="F590" s="29"/>
    </row>
    <row r="591" spans="5:6" ht="15.75" customHeight="1" x14ac:dyDescent="0.3">
      <c r="E591" s="28"/>
      <c r="F591" s="29"/>
    </row>
    <row r="592" spans="5:6" ht="15.75" customHeight="1" x14ac:dyDescent="0.3">
      <c r="E592" s="28"/>
      <c r="F592" s="29"/>
    </row>
    <row r="593" spans="5:6" ht="15.75" customHeight="1" x14ac:dyDescent="0.3">
      <c r="E593" s="28"/>
      <c r="F593" s="29"/>
    </row>
    <row r="594" spans="5:6" ht="15.75" customHeight="1" x14ac:dyDescent="0.3">
      <c r="E594" s="28"/>
      <c r="F594" s="29"/>
    </row>
    <row r="595" spans="5:6" ht="15.75" customHeight="1" x14ac:dyDescent="0.3">
      <c r="E595" s="28"/>
      <c r="F595" s="29"/>
    </row>
    <row r="596" spans="5:6" ht="15.75" customHeight="1" x14ac:dyDescent="0.3">
      <c r="E596" s="28"/>
      <c r="F596" s="29"/>
    </row>
    <row r="597" spans="5:6" ht="15.75" customHeight="1" x14ac:dyDescent="0.3">
      <c r="E597" s="28"/>
      <c r="F597" s="29"/>
    </row>
    <row r="598" spans="5:6" ht="15.75" customHeight="1" x14ac:dyDescent="0.3">
      <c r="E598" s="28"/>
      <c r="F598" s="29"/>
    </row>
    <row r="599" spans="5:6" ht="15.75" customHeight="1" x14ac:dyDescent="0.3">
      <c r="E599" s="28"/>
      <c r="F599" s="29"/>
    </row>
    <row r="600" spans="5:6" ht="15.75" customHeight="1" x14ac:dyDescent="0.3">
      <c r="E600" s="28"/>
      <c r="F600" s="29"/>
    </row>
    <row r="601" spans="5:6" ht="15.75" customHeight="1" x14ac:dyDescent="0.3">
      <c r="E601" s="28"/>
      <c r="F601" s="29"/>
    </row>
    <row r="602" spans="5:6" ht="15.75" customHeight="1" x14ac:dyDescent="0.3">
      <c r="E602" s="28"/>
      <c r="F602" s="29"/>
    </row>
    <row r="603" spans="5:6" ht="15.75" customHeight="1" x14ac:dyDescent="0.3">
      <c r="E603" s="28"/>
      <c r="F603" s="29"/>
    </row>
    <row r="604" spans="5:6" ht="15.75" customHeight="1" x14ac:dyDescent="0.3">
      <c r="E604" s="28"/>
      <c r="F604" s="29"/>
    </row>
    <row r="605" spans="5:6" ht="15.75" customHeight="1" x14ac:dyDescent="0.3">
      <c r="E605" s="28"/>
      <c r="F605" s="29"/>
    </row>
    <row r="606" spans="5:6" ht="15.75" customHeight="1" x14ac:dyDescent="0.3">
      <c r="E606" s="28"/>
      <c r="F606" s="29"/>
    </row>
    <row r="607" spans="5:6" ht="15.75" customHeight="1" x14ac:dyDescent="0.3">
      <c r="E607" s="28"/>
      <c r="F607" s="29"/>
    </row>
    <row r="608" spans="5:6" ht="15.75" customHeight="1" x14ac:dyDescent="0.3">
      <c r="E608" s="28"/>
      <c r="F608" s="29"/>
    </row>
    <row r="609" spans="5:6" ht="15.75" customHeight="1" x14ac:dyDescent="0.3">
      <c r="E609" s="28"/>
      <c r="F609" s="29"/>
    </row>
    <row r="610" spans="5:6" ht="15.75" customHeight="1" x14ac:dyDescent="0.3">
      <c r="E610" s="28"/>
      <c r="F610" s="29"/>
    </row>
    <row r="611" spans="5:6" ht="15.75" customHeight="1" x14ac:dyDescent="0.3">
      <c r="E611" s="28"/>
      <c r="F611" s="29"/>
    </row>
    <row r="612" spans="5:6" ht="15.75" customHeight="1" x14ac:dyDescent="0.3">
      <c r="E612" s="28"/>
      <c r="F612" s="29"/>
    </row>
    <row r="613" spans="5:6" ht="15.75" customHeight="1" x14ac:dyDescent="0.3">
      <c r="E613" s="28"/>
      <c r="F613" s="29"/>
    </row>
    <row r="614" spans="5:6" ht="15.75" customHeight="1" x14ac:dyDescent="0.3">
      <c r="E614" s="28"/>
      <c r="F614" s="29"/>
    </row>
    <row r="615" spans="5:6" ht="15.75" customHeight="1" x14ac:dyDescent="0.3">
      <c r="E615" s="28"/>
      <c r="F615" s="29"/>
    </row>
    <row r="616" spans="5:6" ht="15.75" customHeight="1" x14ac:dyDescent="0.3">
      <c r="E616" s="28"/>
      <c r="F616" s="29"/>
    </row>
    <row r="617" spans="5:6" ht="15.75" customHeight="1" x14ac:dyDescent="0.3">
      <c r="E617" s="28"/>
      <c r="F617" s="29"/>
    </row>
    <row r="618" spans="5:6" ht="15.75" customHeight="1" x14ac:dyDescent="0.3">
      <c r="E618" s="28"/>
      <c r="F618" s="29"/>
    </row>
    <row r="619" spans="5:6" ht="15.75" customHeight="1" x14ac:dyDescent="0.3">
      <c r="E619" s="28"/>
      <c r="F619" s="29"/>
    </row>
    <row r="620" spans="5:6" ht="15.75" customHeight="1" x14ac:dyDescent="0.3">
      <c r="E620" s="28"/>
      <c r="F620" s="29"/>
    </row>
    <row r="621" spans="5:6" ht="15.75" customHeight="1" x14ac:dyDescent="0.3">
      <c r="E621" s="28"/>
      <c r="F621" s="29"/>
    </row>
    <row r="622" spans="5:6" ht="15.75" customHeight="1" x14ac:dyDescent="0.3">
      <c r="E622" s="28"/>
      <c r="F622" s="29"/>
    </row>
    <row r="623" spans="5:6" ht="15.75" customHeight="1" x14ac:dyDescent="0.3">
      <c r="E623" s="28"/>
      <c r="F623" s="29"/>
    </row>
    <row r="624" spans="5:6" ht="15.75" customHeight="1" x14ac:dyDescent="0.3">
      <c r="E624" s="28"/>
      <c r="F624" s="29"/>
    </row>
    <row r="625" spans="5:6" ht="15.75" customHeight="1" x14ac:dyDescent="0.3">
      <c r="E625" s="28"/>
      <c r="F625" s="29"/>
    </row>
    <row r="626" spans="5:6" ht="15.75" customHeight="1" x14ac:dyDescent="0.3">
      <c r="E626" s="28"/>
      <c r="F626" s="29"/>
    </row>
    <row r="627" spans="5:6" ht="15.75" customHeight="1" x14ac:dyDescent="0.3">
      <c r="E627" s="28"/>
      <c r="F627" s="29"/>
    </row>
    <row r="628" spans="5:6" ht="15.75" customHeight="1" x14ac:dyDescent="0.3">
      <c r="E628" s="28"/>
      <c r="F628" s="29"/>
    </row>
    <row r="629" spans="5:6" ht="15.75" customHeight="1" x14ac:dyDescent="0.3">
      <c r="E629" s="28"/>
      <c r="F629" s="29"/>
    </row>
    <row r="630" spans="5:6" ht="15.75" customHeight="1" x14ac:dyDescent="0.3">
      <c r="E630" s="28"/>
      <c r="F630" s="29"/>
    </row>
    <row r="631" spans="5:6" ht="15.75" customHeight="1" x14ac:dyDescent="0.3">
      <c r="E631" s="28"/>
      <c r="F631" s="29"/>
    </row>
    <row r="632" spans="5:6" ht="15.75" customHeight="1" x14ac:dyDescent="0.3">
      <c r="E632" s="28"/>
      <c r="F632" s="29"/>
    </row>
    <row r="633" spans="5:6" ht="15.75" customHeight="1" x14ac:dyDescent="0.3">
      <c r="E633" s="28"/>
      <c r="F633" s="29"/>
    </row>
    <row r="634" spans="5:6" ht="15.75" customHeight="1" x14ac:dyDescent="0.3">
      <c r="E634" s="28"/>
      <c r="F634" s="29"/>
    </row>
    <row r="635" spans="5:6" ht="15.75" customHeight="1" x14ac:dyDescent="0.3">
      <c r="E635" s="28"/>
      <c r="F635" s="29"/>
    </row>
    <row r="636" spans="5:6" ht="15.75" customHeight="1" x14ac:dyDescent="0.3">
      <c r="E636" s="28"/>
      <c r="F636" s="29"/>
    </row>
    <row r="637" spans="5:6" ht="15.75" customHeight="1" x14ac:dyDescent="0.3">
      <c r="E637" s="28"/>
      <c r="F637" s="29"/>
    </row>
    <row r="638" spans="5:6" ht="15.75" customHeight="1" x14ac:dyDescent="0.3">
      <c r="E638" s="28"/>
      <c r="F638" s="29"/>
    </row>
    <row r="639" spans="5:6" ht="15.75" customHeight="1" x14ac:dyDescent="0.3">
      <c r="E639" s="28"/>
      <c r="F639" s="29"/>
    </row>
    <row r="640" spans="5:6" ht="15.75" customHeight="1" x14ac:dyDescent="0.3">
      <c r="E640" s="28"/>
      <c r="F640" s="29"/>
    </row>
    <row r="641" spans="5:6" ht="15.75" customHeight="1" x14ac:dyDescent="0.3">
      <c r="E641" s="28"/>
      <c r="F641" s="29"/>
    </row>
    <row r="642" spans="5:6" ht="15.75" customHeight="1" x14ac:dyDescent="0.3">
      <c r="E642" s="28"/>
      <c r="F642" s="29"/>
    </row>
    <row r="643" spans="5:6" ht="15.75" customHeight="1" x14ac:dyDescent="0.3">
      <c r="E643" s="28"/>
      <c r="F643" s="29"/>
    </row>
    <row r="644" spans="5:6" ht="15.75" customHeight="1" x14ac:dyDescent="0.3">
      <c r="E644" s="28"/>
      <c r="F644" s="29"/>
    </row>
    <row r="645" spans="5:6" ht="15.75" customHeight="1" x14ac:dyDescent="0.3">
      <c r="E645" s="28"/>
      <c r="F645" s="29"/>
    </row>
    <row r="646" spans="5:6" ht="15.75" customHeight="1" x14ac:dyDescent="0.3">
      <c r="E646" s="28"/>
      <c r="F646" s="29"/>
    </row>
    <row r="647" spans="5:6" ht="15.75" customHeight="1" x14ac:dyDescent="0.3">
      <c r="E647" s="28"/>
      <c r="F647" s="29"/>
    </row>
    <row r="648" spans="5:6" ht="15.75" customHeight="1" x14ac:dyDescent="0.3">
      <c r="E648" s="28"/>
      <c r="F648" s="29"/>
    </row>
    <row r="649" spans="5:6" ht="15.75" customHeight="1" x14ac:dyDescent="0.3">
      <c r="E649" s="28"/>
      <c r="F649" s="29"/>
    </row>
    <row r="650" spans="5:6" ht="15.75" customHeight="1" x14ac:dyDescent="0.3">
      <c r="E650" s="28"/>
      <c r="F650" s="29"/>
    </row>
    <row r="651" spans="5:6" ht="15.75" customHeight="1" x14ac:dyDescent="0.3">
      <c r="E651" s="28"/>
      <c r="F651" s="29"/>
    </row>
    <row r="652" spans="5:6" ht="15.75" customHeight="1" x14ac:dyDescent="0.3">
      <c r="E652" s="28"/>
      <c r="F652" s="29"/>
    </row>
    <row r="653" spans="5:6" ht="15.75" customHeight="1" x14ac:dyDescent="0.3">
      <c r="E653" s="28"/>
      <c r="F653" s="29"/>
    </row>
    <row r="654" spans="5:6" ht="15.75" customHeight="1" x14ac:dyDescent="0.3">
      <c r="E654" s="28"/>
      <c r="F654" s="29"/>
    </row>
    <row r="655" spans="5:6" ht="15.75" customHeight="1" x14ac:dyDescent="0.3">
      <c r="E655" s="28"/>
      <c r="F655" s="29"/>
    </row>
    <row r="656" spans="5:6" ht="15.75" customHeight="1" x14ac:dyDescent="0.3">
      <c r="E656" s="28"/>
      <c r="F656" s="29"/>
    </row>
    <row r="657" spans="5:6" ht="15.75" customHeight="1" x14ac:dyDescent="0.3">
      <c r="E657" s="28"/>
      <c r="F657" s="29"/>
    </row>
    <row r="658" spans="5:6" ht="15.75" customHeight="1" x14ac:dyDescent="0.3">
      <c r="E658" s="28"/>
      <c r="F658" s="29"/>
    </row>
    <row r="659" spans="5:6" ht="15.75" customHeight="1" x14ac:dyDescent="0.3">
      <c r="E659" s="28"/>
      <c r="F659" s="29"/>
    </row>
    <row r="660" spans="5:6" ht="15.75" customHeight="1" x14ac:dyDescent="0.3">
      <c r="E660" s="28"/>
      <c r="F660" s="29"/>
    </row>
    <row r="661" spans="5:6" ht="15.75" customHeight="1" x14ac:dyDescent="0.3">
      <c r="E661" s="28"/>
      <c r="F661" s="29"/>
    </row>
    <row r="662" spans="5:6" ht="15.75" customHeight="1" x14ac:dyDescent="0.3">
      <c r="E662" s="28"/>
      <c r="F662" s="29"/>
    </row>
    <row r="663" spans="5:6" ht="15.75" customHeight="1" x14ac:dyDescent="0.3">
      <c r="E663" s="28"/>
      <c r="F663" s="29"/>
    </row>
    <row r="664" spans="5:6" ht="15.75" customHeight="1" x14ac:dyDescent="0.3">
      <c r="E664" s="28"/>
      <c r="F664" s="29"/>
    </row>
    <row r="665" spans="5:6" ht="15.75" customHeight="1" x14ac:dyDescent="0.3">
      <c r="E665" s="28"/>
      <c r="F665" s="29"/>
    </row>
    <row r="666" spans="5:6" ht="15.75" customHeight="1" x14ac:dyDescent="0.3">
      <c r="E666" s="28"/>
      <c r="F666" s="29"/>
    </row>
    <row r="667" spans="5:6" ht="15.75" customHeight="1" x14ac:dyDescent="0.3">
      <c r="E667" s="28"/>
      <c r="F667" s="29"/>
    </row>
    <row r="668" spans="5:6" ht="15.75" customHeight="1" x14ac:dyDescent="0.3">
      <c r="E668" s="28"/>
      <c r="F668" s="29"/>
    </row>
    <row r="669" spans="5:6" ht="15.75" customHeight="1" x14ac:dyDescent="0.3">
      <c r="E669" s="28"/>
      <c r="F669" s="29"/>
    </row>
    <row r="670" spans="5:6" ht="15.75" customHeight="1" x14ac:dyDescent="0.3">
      <c r="E670" s="28"/>
      <c r="F670" s="29"/>
    </row>
    <row r="671" spans="5:6" ht="15.75" customHeight="1" x14ac:dyDescent="0.3">
      <c r="E671" s="28"/>
      <c r="F671" s="29"/>
    </row>
    <row r="672" spans="5:6" ht="15.75" customHeight="1" x14ac:dyDescent="0.3">
      <c r="E672" s="28"/>
      <c r="F672" s="29"/>
    </row>
    <row r="673" spans="5:6" ht="15.75" customHeight="1" x14ac:dyDescent="0.3">
      <c r="E673" s="28"/>
      <c r="F673" s="29"/>
    </row>
    <row r="674" spans="5:6" ht="15.75" customHeight="1" x14ac:dyDescent="0.3">
      <c r="E674" s="28"/>
      <c r="F674" s="29"/>
    </row>
    <row r="675" spans="5:6" ht="15.75" customHeight="1" x14ac:dyDescent="0.3">
      <c r="E675" s="28"/>
      <c r="F675" s="29"/>
    </row>
    <row r="676" spans="5:6" ht="15.75" customHeight="1" x14ac:dyDescent="0.3">
      <c r="E676" s="28"/>
      <c r="F676" s="29"/>
    </row>
    <row r="677" spans="5:6" ht="15.75" customHeight="1" x14ac:dyDescent="0.3">
      <c r="E677" s="28"/>
      <c r="F677" s="29"/>
    </row>
    <row r="678" spans="5:6" ht="15.75" customHeight="1" x14ac:dyDescent="0.3">
      <c r="E678" s="28"/>
      <c r="F678" s="29"/>
    </row>
    <row r="679" spans="5:6" ht="15.75" customHeight="1" x14ac:dyDescent="0.3">
      <c r="E679" s="28"/>
      <c r="F679" s="29"/>
    </row>
    <row r="680" spans="5:6" ht="15.75" customHeight="1" x14ac:dyDescent="0.3">
      <c r="E680" s="28"/>
      <c r="F680" s="29"/>
    </row>
    <row r="681" spans="5:6" ht="15.75" customHeight="1" x14ac:dyDescent="0.3">
      <c r="E681" s="28"/>
      <c r="F681" s="29"/>
    </row>
    <row r="682" spans="5:6" ht="15.75" customHeight="1" x14ac:dyDescent="0.3">
      <c r="E682" s="28"/>
      <c r="F682" s="29"/>
    </row>
    <row r="683" spans="5:6" ht="15.75" customHeight="1" x14ac:dyDescent="0.3">
      <c r="E683" s="28"/>
      <c r="F683" s="29"/>
    </row>
    <row r="684" spans="5:6" ht="15.75" customHeight="1" x14ac:dyDescent="0.3">
      <c r="E684" s="28"/>
      <c r="F684" s="29"/>
    </row>
    <row r="685" spans="5:6" ht="15.75" customHeight="1" x14ac:dyDescent="0.3">
      <c r="E685" s="28"/>
      <c r="F685" s="29"/>
    </row>
    <row r="686" spans="5:6" ht="15.75" customHeight="1" x14ac:dyDescent="0.3">
      <c r="E686" s="28"/>
      <c r="F686" s="29"/>
    </row>
    <row r="687" spans="5:6" ht="15.75" customHeight="1" x14ac:dyDescent="0.3">
      <c r="E687" s="28"/>
      <c r="F687" s="29"/>
    </row>
    <row r="688" spans="5:6" ht="15.75" customHeight="1" x14ac:dyDescent="0.3">
      <c r="E688" s="28"/>
      <c r="F688" s="29"/>
    </row>
    <row r="689" spans="5:6" ht="15.75" customHeight="1" x14ac:dyDescent="0.3">
      <c r="E689" s="28"/>
      <c r="F689" s="29"/>
    </row>
    <row r="690" spans="5:6" ht="15.75" customHeight="1" x14ac:dyDescent="0.3">
      <c r="E690" s="28"/>
      <c r="F690" s="29"/>
    </row>
    <row r="691" spans="5:6" ht="15.75" customHeight="1" x14ac:dyDescent="0.3">
      <c r="E691" s="28"/>
      <c r="F691" s="29"/>
    </row>
    <row r="692" spans="5:6" ht="15.75" customHeight="1" x14ac:dyDescent="0.3">
      <c r="E692" s="28"/>
      <c r="F692" s="29"/>
    </row>
    <row r="693" spans="5:6" ht="15.75" customHeight="1" x14ac:dyDescent="0.3">
      <c r="E693" s="28"/>
      <c r="F693" s="29"/>
    </row>
    <row r="694" spans="5:6" ht="15.75" customHeight="1" x14ac:dyDescent="0.3">
      <c r="E694" s="28"/>
      <c r="F694" s="29"/>
    </row>
    <row r="695" spans="5:6" ht="15.75" customHeight="1" x14ac:dyDescent="0.3">
      <c r="E695" s="28"/>
      <c r="F695" s="29"/>
    </row>
    <row r="696" spans="5:6" ht="15.75" customHeight="1" x14ac:dyDescent="0.3">
      <c r="E696" s="28"/>
      <c r="F696" s="29"/>
    </row>
    <row r="697" spans="5:6" ht="15.75" customHeight="1" x14ac:dyDescent="0.3">
      <c r="E697" s="28"/>
      <c r="F697" s="29"/>
    </row>
    <row r="698" spans="5:6" ht="15.75" customHeight="1" x14ac:dyDescent="0.3">
      <c r="E698" s="28"/>
      <c r="F698" s="29"/>
    </row>
    <row r="699" spans="5:6" ht="15.75" customHeight="1" x14ac:dyDescent="0.3">
      <c r="E699" s="28"/>
      <c r="F699" s="29"/>
    </row>
    <row r="700" spans="5:6" ht="15.75" customHeight="1" x14ac:dyDescent="0.3">
      <c r="E700" s="28"/>
      <c r="F700" s="29"/>
    </row>
    <row r="701" spans="5:6" ht="15.75" customHeight="1" x14ac:dyDescent="0.3">
      <c r="E701" s="28"/>
      <c r="F701" s="29"/>
    </row>
    <row r="702" spans="5:6" ht="15.75" customHeight="1" x14ac:dyDescent="0.3">
      <c r="E702" s="28"/>
      <c r="F702" s="29"/>
    </row>
    <row r="703" spans="5:6" ht="15.75" customHeight="1" x14ac:dyDescent="0.3">
      <c r="E703" s="28"/>
      <c r="F703" s="29"/>
    </row>
    <row r="704" spans="5:6" ht="15.75" customHeight="1" x14ac:dyDescent="0.3">
      <c r="E704" s="28"/>
      <c r="F704" s="29"/>
    </row>
    <row r="705" spans="5:6" ht="15.75" customHeight="1" x14ac:dyDescent="0.3">
      <c r="E705" s="28"/>
      <c r="F705" s="29"/>
    </row>
    <row r="706" spans="5:6" ht="15.75" customHeight="1" x14ac:dyDescent="0.3">
      <c r="E706" s="28"/>
      <c r="F706" s="29"/>
    </row>
    <row r="707" spans="5:6" ht="15.75" customHeight="1" x14ac:dyDescent="0.3">
      <c r="E707" s="28"/>
      <c r="F707" s="29"/>
    </row>
    <row r="708" spans="5:6" ht="15.75" customHeight="1" x14ac:dyDescent="0.3">
      <c r="E708" s="28"/>
      <c r="F708" s="29"/>
    </row>
    <row r="709" spans="5:6" ht="15.75" customHeight="1" x14ac:dyDescent="0.3">
      <c r="E709" s="28"/>
      <c r="F709" s="29"/>
    </row>
    <row r="710" spans="5:6" ht="15.75" customHeight="1" x14ac:dyDescent="0.3">
      <c r="E710" s="28"/>
      <c r="F710" s="29"/>
    </row>
    <row r="711" spans="5:6" ht="15.75" customHeight="1" x14ac:dyDescent="0.3">
      <c r="E711" s="28"/>
      <c r="F711" s="29"/>
    </row>
    <row r="712" spans="5:6" ht="15.75" customHeight="1" x14ac:dyDescent="0.3">
      <c r="E712" s="28"/>
      <c r="F712" s="29"/>
    </row>
    <row r="713" spans="5:6" ht="15.75" customHeight="1" x14ac:dyDescent="0.3">
      <c r="E713" s="28"/>
      <c r="F713" s="29"/>
    </row>
    <row r="714" spans="5:6" ht="15.75" customHeight="1" x14ac:dyDescent="0.3">
      <c r="E714" s="28"/>
      <c r="F714" s="29"/>
    </row>
    <row r="715" spans="5:6" ht="15.75" customHeight="1" x14ac:dyDescent="0.3">
      <c r="E715" s="28"/>
      <c r="F715" s="29"/>
    </row>
    <row r="716" spans="5:6" ht="15.75" customHeight="1" x14ac:dyDescent="0.3">
      <c r="E716" s="28"/>
      <c r="F716" s="29"/>
    </row>
    <row r="717" spans="5:6" ht="15.75" customHeight="1" x14ac:dyDescent="0.3">
      <c r="E717" s="28"/>
      <c r="F717" s="29"/>
    </row>
    <row r="718" spans="5:6" ht="15.75" customHeight="1" x14ac:dyDescent="0.3">
      <c r="E718" s="28"/>
      <c r="F718" s="29"/>
    </row>
    <row r="719" spans="5:6" ht="15.75" customHeight="1" x14ac:dyDescent="0.3">
      <c r="E719" s="28"/>
      <c r="F719" s="29"/>
    </row>
    <row r="720" spans="5:6" ht="15.75" customHeight="1" x14ac:dyDescent="0.3">
      <c r="E720" s="28"/>
      <c r="F720" s="29"/>
    </row>
    <row r="721" spans="5:6" ht="15.75" customHeight="1" x14ac:dyDescent="0.3">
      <c r="E721" s="28"/>
      <c r="F721" s="29"/>
    </row>
    <row r="722" spans="5:6" ht="15.75" customHeight="1" x14ac:dyDescent="0.3">
      <c r="E722" s="28"/>
      <c r="F722" s="29"/>
    </row>
    <row r="723" spans="5:6" ht="15.75" customHeight="1" x14ac:dyDescent="0.3">
      <c r="E723" s="28"/>
      <c r="F723" s="29"/>
    </row>
    <row r="724" spans="5:6" ht="15.75" customHeight="1" x14ac:dyDescent="0.3">
      <c r="E724" s="28"/>
      <c r="F724" s="29"/>
    </row>
    <row r="725" spans="5:6" ht="15.75" customHeight="1" x14ac:dyDescent="0.3">
      <c r="E725" s="28"/>
      <c r="F725" s="29"/>
    </row>
    <row r="726" spans="5:6" ht="15.75" customHeight="1" x14ac:dyDescent="0.3">
      <c r="E726" s="28"/>
      <c r="F726" s="29"/>
    </row>
    <row r="727" spans="5:6" ht="15.75" customHeight="1" x14ac:dyDescent="0.3">
      <c r="E727" s="28"/>
      <c r="F727" s="29"/>
    </row>
    <row r="728" spans="5:6" ht="15.75" customHeight="1" x14ac:dyDescent="0.3">
      <c r="E728" s="28"/>
      <c r="F728" s="29"/>
    </row>
    <row r="729" spans="5:6" ht="15.75" customHeight="1" x14ac:dyDescent="0.3">
      <c r="E729" s="28"/>
      <c r="F729" s="29"/>
    </row>
    <row r="730" spans="5:6" ht="15.75" customHeight="1" x14ac:dyDescent="0.3">
      <c r="E730" s="28"/>
      <c r="F730" s="29"/>
    </row>
    <row r="731" spans="5:6" ht="15.75" customHeight="1" x14ac:dyDescent="0.3">
      <c r="E731" s="28"/>
      <c r="F731" s="29"/>
    </row>
    <row r="732" spans="5:6" ht="15.75" customHeight="1" x14ac:dyDescent="0.3">
      <c r="E732" s="28"/>
      <c r="F732" s="29"/>
    </row>
    <row r="733" spans="5:6" ht="15.75" customHeight="1" x14ac:dyDescent="0.3">
      <c r="E733" s="28"/>
      <c r="F733" s="29"/>
    </row>
    <row r="734" spans="5:6" ht="15.75" customHeight="1" x14ac:dyDescent="0.3">
      <c r="E734" s="28"/>
      <c r="F734" s="29"/>
    </row>
    <row r="735" spans="5:6" ht="15.75" customHeight="1" x14ac:dyDescent="0.3">
      <c r="E735" s="28"/>
      <c r="F735" s="29"/>
    </row>
    <row r="736" spans="5:6" ht="15.75" customHeight="1" x14ac:dyDescent="0.3">
      <c r="E736" s="28"/>
      <c r="F736" s="29"/>
    </row>
    <row r="737" spans="5:6" ht="15.75" customHeight="1" x14ac:dyDescent="0.3">
      <c r="E737" s="28"/>
      <c r="F737" s="29"/>
    </row>
    <row r="738" spans="5:6" ht="15.75" customHeight="1" x14ac:dyDescent="0.3">
      <c r="E738" s="28"/>
      <c r="F738" s="29"/>
    </row>
    <row r="739" spans="5:6" ht="15.75" customHeight="1" x14ac:dyDescent="0.3">
      <c r="E739" s="28"/>
      <c r="F739" s="29"/>
    </row>
    <row r="740" spans="5:6" ht="15.75" customHeight="1" x14ac:dyDescent="0.3">
      <c r="E740" s="28"/>
      <c r="F740" s="29"/>
    </row>
    <row r="741" spans="5:6" ht="15.75" customHeight="1" x14ac:dyDescent="0.3">
      <c r="E741" s="28"/>
      <c r="F741" s="29"/>
    </row>
    <row r="742" spans="5:6" ht="15.75" customHeight="1" x14ac:dyDescent="0.3">
      <c r="E742" s="28"/>
      <c r="F742" s="29"/>
    </row>
    <row r="743" spans="5:6" ht="15.75" customHeight="1" x14ac:dyDescent="0.3">
      <c r="E743" s="28"/>
      <c r="F743" s="29"/>
    </row>
    <row r="744" spans="5:6" ht="15.75" customHeight="1" x14ac:dyDescent="0.3">
      <c r="E744" s="28"/>
      <c r="F744" s="29"/>
    </row>
    <row r="745" spans="5:6" ht="15.75" customHeight="1" x14ac:dyDescent="0.3">
      <c r="E745" s="28"/>
      <c r="F745" s="29"/>
    </row>
    <row r="746" spans="5:6" ht="15.75" customHeight="1" x14ac:dyDescent="0.3">
      <c r="E746" s="28"/>
      <c r="F746" s="29"/>
    </row>
    <row r="747" spans="5:6" ht="15.75" customHeight="1" x14ac:dyDescent="0.3">
      <c r="E747" s="28"/>
      <c r="F747" s="29"/>
    </row>
    <row r="748" spans="5:6" ht="15.75" customHeight="1" x14ac:dyDescent="0.3">
      <c r="E748" s="28"/>
      <c r="F748" s="29"/>
    </row>
    <row r="749" spans="5:6" ht="15.75" customHeight="1" x14ac:dyDescent="0.3">
      <c r="E749" s="28"/>
      <c r="F749" s="29"/>
    </row>
    <row r="750" spans="5:6" ht="15.75" customHeight="1" x14ac:dyDescent="0.3">
      <c r="E750" s="28"/>
      <c r="F750" s="29"/>
    </row>
    <row r="751" spans="5:6" ht="15.75" customHeight="1" x14ac:dyDescent="0.3">
      <c r="E751" s="28"/>
      <c r="F751" s="29"/>
    </row>
    <row r="752" spans="5:6" ht="15.75" customHeight="1" x14ac:dyDescent="0.3">
      <c r="E752" s="28"/>
      <c r="F752" s="29"/>
    </row>
    <row r="753" spans="5:6" ht="15.75" customHeight="1" x14ac:dyDescent="0.3">
      <c r="E753" s="28"/>
      <c r="F753" s="29"/>
    </row>
    <row r="754" spans="5:6" ht="15.75" customHeight="1" x14ac:dyDescent="0.3">
      <c r="E754" s="28"/>
      <c r="F754" s="29"/>
    </row>
    <row r="755" spans="5:6" ht="15.75" customHeight="1" x14ac:dyDescent="0.3">
      <c r="E755" s="28"/>
      <c r="F755" s="29"/>
    </row>
    <row r="756" spans="5:6" ht="15.75" customHeight="1" x14ac:dyDescent="0.3">
      <c r="E756" s="28"/>
      <c r="F756" s="29"/>
    </row>
    <row r="757" spans="5:6" ht="15.75" customHeight="1" x14ac:dyDescent="0.3">
      <c r="E757" s="28"/>
      <c r="F757" s="29"/>
    </row>
    <row r="758" spans="5:6" ht="15.75" customHeight="1" x14ac:dyDescent="0.3">
      <c r="E758" s="28"/>
      <c r="F758" s="29"/>
    </row>
    <row r="759" spans="5:6" ht="15.75" customHeight="1" x14ac:dyDescent="0.3">
      <c r="E759" s="28"/>
      <c r="F759" s="29"/>
    </row>
    <row r="760" spans="5:6" ht="15.75" customHeight="1" x14ac:dyDescent="0.3">
      <c r="E760" s="28"/>
      <c r="F760" s="29"/>
    </row>
    <row r="761" spans="5:6" ht="15.75" customHeight="1" x14ac:dyDescent="0.3">
      <c r="E761" s="28"/>
      <c r="F761" s="29"/>
    </row>
    <row r="762" spans="5:6" ht="15.75" customHeight="1" x14ac:dyDescent="0.3">
      <c r="E762" s="28"/>
      <c r="F762" s="29"/>
    </row>
    <row r="763" spans="5:6" ht="15.75" customHeight="1" x14ac:dyDescent="0.3">
      <c r="E763" s="28"/>
      <c r="F763" s="29"/>
    </row>
    <row r="764" spans="5:6" ht="15.75" customHeight="1" x14ac:dyDescent="0.3">
      <c r="E764" s="28"/>
      <c r="F764" s="29"/>
    </row>
    <row r="765" spans="5:6" ht="15.75" customHeight="1" x14ac:dyDescent="0.3">
      <c r="E765" s="28"/>
      <c r="F765" s="29"/>
    </row>
    <row r="766" spans="5:6" ht="15.75" customHeight="1" x14ac:dyDescent="0.3">
      <c r="E766" s="28"/>
      <c r="F766" s="29"/>
    </row>
    <row r="767" spans="5:6" ht="15.75" customHeight="1" x14ac:dyDescent="0.3">
      <c r="E767" s="28"/>
      <c r="F767" s="29"/>
    </row>
    <row r="768" spans="5:6" ht="15.75" customHeight="1" x14ac:dyDescent="0.3">
      <c r="E768" s="28"/>
      <c r="F768" s="29"/>
    </row>
    <row r="769" spans="5:6" ht="15.75" customHeight="1" x14ac:dyDescent="0.3">
      <c r="E769" s="28"/>
      <c r="F769" s="29"/>
    </row>
    <row r="770" spans="5:6" ht="15.75" customHeight="1" x14ac:dyDescent="0.3">
      <c r="E770" s="28"/>
      <c r="F770" s="29"/>
    </row>
    <row r="771" spans="5:6" ht="15.75" customHeight="1" x14ac:dyDescent="0.3">
      <c r="E771" s="28"/>
      <c r="F771" s="29"/>
    </row>
    <row r="772" spans="5:6" ht="15.75" customHeight="1" x14ac:dyDescent="0.3">
      <c r="E772" s="28"/>
      <c r="F772" s="29"/>
    </row>
    <row r="773" spans="5:6" ht="15.75" customHeight="1" x14ac:dyDescent="0.3">
      <c r="E773" s="28"/>
      <c r="F773" s="29"/>
    </row>
    <row r="774" spans="5:6" ht="15.75" customHeight="1" x14ac:dyDescent="0.3">
      <c r="E774" s="28"/>
      <c r="F774" s="29"/>
    </row>
    <row r="775" spans="5:6" ht="15.75" customHeight="1" x14ac:dyDescent="0.3">
      <c r="E775" s="28"/>
      <c r="F775" s="29"/>
    </row>
    <row r="776" spans="5:6" ht="15.75" customHeight="1" x14ac:dyDescent="0.3">
      <c r="E776" s="28"/>
      <c r="F776" s="29"/>
    </row>
    <row r="777" spans="5:6" ht="15.75" customHeight="1" x14ac:dyDescent="0.3">
      <c r="E777" s="28"/>
      <c r="F777" s="29"/>
    </row>
    <row r="778" spans="5:6" ht="15.75" customHeight="1" x14ac:dyDescent="0.3">
      <c r="E778" s="28"/>
      <c r="F778" s="29"/>
    </row>
    <row r="779" spans="5:6" ht="15.75" customHeight="1" x14ac:dyDescent="0.3">
      <c r="E779" s="28"/>
      <c r="F779" s="29"/>
    </row>
    <row r="780" spans="5:6" ht="15.75" customHeight="1" x14ac:dyDescent="0.3">
      <c r="E780" s="28"/>
      <c r="F780" s="29"/>
    </row>
    <row r="781" spans="5:6" ht="15.75" customHeight="1" x14ac:dyDescent="0.3">
      <c r="E781" s="28"/>
      <c r="F781" s="29"/>
    </row>
    <row r="782" spans="5:6" ht="15.75" customHeight="1" x14ac:dyDescent="0.3">
      <c r="E782" s="28"/>
      <c r="F782" s="29"/>
    </row>
    <row r="783" spans="5:6" ht="15.75" customHeight="1" x14ac:dyDescent="0.3">
      <c r="E783" s="28"/>
      <c r="F783" s="29"/>
    </row>
    <row r="784" spans="5:6" ht="15.75" customHeight="1" x14ac:dyDescent="0.3">
      <c r="E784" s="28"/>
      <c r="F784" s="29"/>
    </row>
    <row r="785" spans="5:6" ht="15.75" customHeight="1" x14ac:dyDescent="0.3">
      <c r="E785" s="28"/>
      <c r="F785" s="29"/>
    </row>
    <row r="786" spans="5:6" ht="15.75" customHeight="1" x14ac:dyDescent="0.3">
      <c r="E786" s="28"/>
      <c r="F786" s="29"/>
    </row>
    <row r="787" spans="5:6" ht="15.75" customHeight="1" x14ac:dyDescent="0.3">
      <c r="E787" s="28"/>
      <c r="F787" s="29"/>
    </row>
    <row r="788" spans="5:6" ht="15.75" customHeight="1" x14ac:dyDescent="0.3">
      <c r="E788" s="28"/>
      <c r="F788" s="29"/>
    </row>
    <row r="789" spans="5:6" ht="15.75" customHeight="1" x14ac:dyDescent="0.3">
      <c r="E789" s="28"/>
      <c r="F789" s="29"/>
    </row>
    <row r="790" spans="5:6" ht="15.75" customHeight="1" x14ac:dyDescent="0.3">
      <c r="E790" s="28"/>
      <c r="F790" s="29"/>
    </row>
    <row r="791" spans="5:6" ht="15.75" customHeight="1" x14ac:dyDescent="0.3">
      <c r="E791" s="28"/>
      <c r="F791" s="29"/>
    </row>
    <row r="792" spans="5:6" ht="15.75" customHeight="1" x14ac:dyDescent="0.3">
      <c r="E792" s="28"/>
      <c r="F792" s="29"/>
    </row>
    <row r="793" spans="5:6" ht="15.75" customHeight="1" x14ac:dyDescent="0.3">
      <c r="E793" s="28"/>
      <c r="F793" s="29"/>
    </row>
    <row r="794" spans="5:6" ht="15.75" customHeight="1" x14ac:dyDescent="0.3">
      <c r="E794" s="28"/>
      <c r="F794" s="29"/>
    </row>
    <row r="795" spans="5:6" ht="15.75" customHeight="1" x14ac:dyDescent="0.3">
      <c r="E795" s="28"/>
      <c r="F795" s="29"/>
    </row>
    <row r="796" spans="5:6" ht="15.75" customHeight="1" x14ac:dyDescent="0.3">
      <c r="E796" s="28"/>
      <c r="F796" s="29"/>
    </row>
    <row r="797" spans="5:6" ht="15.75" customHeight="1" x14ac:dyDescent="0.3">
      <c r="E797" s="28"/>
      <c r="F797" s="29"/>
    </row>
    <row r="798" spans="5:6" ht="15.75" customHeight="1" x14ac:dyDescent="0.3">
      <c r="E798" s="28"/>
      <c r="F798" s="29"/>
    </row>
    <row r="799" spans="5:6" ht="15.75" customHeight="1" x14ac:dyDescent="0.3">
      <c r="E799" s="28"/>
      <c r="F799" s="29"/>
    </row>
    <row r="800" spans="5:6" ht="15.75" customHeight="1" x14ac:dyDescent="0.3">
      <c r="E800" s="28"/>
      <c r="F800" s="29"/>
    </row>
    <row r="801" spans="5:6" ht="15.75" customHeight="1" x14ac:dyDescent="0.3">
      <c r="E801" s="28"/>
      <c r="F801" s="29"/>
    </row>
    <row r="802" spans="5:6" ht="15.75" customHeight="1" x14ac:dyDescent="0.3">
      <c r="E802" s="28"/>
      <c r="F802" s="29"/>
    </row>
    <row r="803" spans="5:6" ht="15.75" customHeight="1" x14ac:dyDescent="0.3">
      <c r="E803" s="28"/>
      <c r="F803" s="29"/>
    </row>
    <row r="804" spans="5:6" ht="15.75" customHeight="1" x14ac:dyDescent="0.3">
      <c r="E804" s="28"/>
      <c r="F804" s="29"/>
    </row>
    <row r="805" spans="5:6" ht="15.75" customHeight="1" x14ac:dyDescent="0.3">
      <c r="E805" s="28"/>
      <c r="F805" s="29"/>
    </row>
    <row r="806" spans="5:6" ht="15.75" customHeight="1" x14ac:dyDescent="0.3">
      <c r="E806" s="28"/>
      <c r="F806" s="29"/>
    </row>
    <row r="807" spans="5:6" ht="15.75" customHeight="1" x14ac:dyDescent="0.3">
      <c r="E807" s="28"/>
      <c r="F807" s="29"/>
    </row>
    <row r="808" spans="5:6" ht="15.75" customHeight="1" x14ac:dyDescent="0.3">
      <c r="E808" s="28"/>
      <c r="F808" s="29"/>
    </row>
    <row r="809" spans="5:6" ht="15.75" customHeight="1" x14ac:dyDescent="0.3">
      <c r="E809" s="28"/>
      <c r="F809" s="29"/>
    </row>
    <row r="810" spans="5:6" ht="15.75" customHeight="1" x14ac:dyDescent="0.3">
      <c r="E810" s="28"/>
      <c r="F810" s="29"/>
    </row>
    <row r="811" spans="5:6" ht="15.75" customHeight="1" x14ac:dyDescent="0.3">
      <c r="E811" s="28"/>
      <c r="F811" s="29"/>
    </row>
    <row r="812" spans="5:6" ht="15.75" customHeight="1" x14ac:dyDescent="0.3">
      <c r="E812" s="28"/>
      <c r="F812" s="29"/>
    </row>
    <row r="813" spans="5:6" ht="15.75" customHeight="1" x14ac:dyDescent="0.3">
      <c r="E813" s="28"/>
      <c r="F813" s="29"/>
    </row>
    <row r="814" spans="5:6" ht="15.75" customHeight="1" x14ac:dyDescent="0.3">
      <c r="E814" s="28"/>
      <c r="F814" s="29"/>
    </row>
    <row r="815" spans="5:6" ht="15.75" customHeight="1" x14ac:dyDescent="0.3">
      <c r="E815" s="28"/>
      <c r="F815" s="29"/>
    </row>
    <row r="816" spans="5:6" ht="15.75" customHeight="1" x14ac:dyDescent="0.3">
      <c r="E816" s="28"/>
      <c r="F816" s="29"/>
    </row>
    <row r="817" spans="5:6" ht="15.75" customHeight="1" x14ac:dyDescent="0.3">
      <c r="E817" s="28"/>
      <c r="F817" s="29"/>
    </row>
    <row r="818" spans="5:6" ht="15.75" customHeight="1" x14ac:dyDescent="0.3">
      <c r="E818" s="28"/>
      <c r="F818" s="29"/>
    </row>
    <row r="819" spans="5:6" ht="15.75" customHeight="1" x14ac:dyDescent="0.3">
      <c r="E819" s="28"/>
      <c r="F819" s="29"/>
    </row>
    <row r="820" spans="5:6" ht="15.75" customHeight="1" x14ac:dyDescent="0.3">
      <c r="E820" s="28"/>
      <c r="F820" s="29"/>
    </row>
    <row r="821" spans="5:6" ht="15.75" customHeight="1" x14ac:dyDescent="0.3">
      <c r="E821" s="28"/>
      <c r="F821" s="29"/>
    </row>
    <row r="822" spans="5:6" ht="15.75" customHeight="1" x14ac:dyDescent="0.3">
      <c r="E822" s="28"/>
      <c r="F822" s="29"/>
    </row>
    <row r="823" spans="5:6" ht="15.75" customHeight="1" x14ac:dyDescent="0.3">
      <c r="E823" s="28"/>
      <c r="F823" s="29"/>
    </row>
    <row r="824" spans="5:6" ht="15.75" customHeight="1" x14ac:dyDescent="0.3">
      <c r="E824" s="28"/>
      <c r="F824" s="29"/>
    </row>
    <row r="825" spans="5:6" ht="15.75" customHeight="1" x14ac:dyDescent="0.3">
      <c r="E825" s="28"/>
      <c r="F825" s="29"/>
    </row>
    <row r="826" spans="5:6" ht="15.75" customHeight="1" x14ac:dyDescent="0.3">
      <c r="E826" s="28"/>
      <c r="F826" s="29"/>
    </row>
    <row r="827" spans="5:6" ht="15.75" customHeight="1" x14ac:dyDescent="0.3">
      <c r="E827" s="28"/>
      <c r="F827" s="29"/>
    </row>
    <row r="828" spans="5:6" ht="15.75" customHeight="1" x14ac:dyDescent="0.3">
      <c r="E828" s="28"/>
      <c r="F828" s="29"/>
    </row>
    <row r="829" spans="5:6" ht="15.75" customHeight="1" x14ac:dyDescent="0.3">
      <c r="E829" s="28"/>
      <c r="F829" s="29"/>
    </row>
    <row r="830" spans="5:6" ht="15.75" customHeight="1" x14ac:dyDescent="0.3">
      <c r="E830" s="28"/>
      <c r="F830" s="29"/>
    </row>
    <row r="831" spans="5:6" ht="15.75" customHeight="1" x14ac:dyDescent="0.3">
      <c r="E831" s="28"/>
      <c r="F831" s="29"/>
    </row>
    <row r="832" spans="5:6" ht="15.75" customHeight="1" x14ac:dyDescent="0.3">
      <c r="E832" s="28"/>
      <c r="F832" s="29"/>
    </row>
    <row r="833" spans="5:6" ht="15.75" customHeight="1" x14ac:dyDescent="0.3">
      <c r="E833" s="28"/>
      <c r="F833" s="29"/>
    </row>
    <row r="834" spans="5:6" ht="15.75" customHeight="1" x14ac:dyDescent="0.3">
      <c r="E834" s="28"/>
      <c r="F834" s="29"/>
    </row>
    <row r="835" spans="5:6" ht="15.75" customHeight="1" x14ac:dyDescent="0.3">
      <c r="E835" s="28"/>
      <c r="F835" s="29"/>
    </row>
    <row r="836" spans="5:6" ht="15.75" customHeight="1" x14ac:dyDescent="0.3">
      <c r="E836" s="28"/>
      <c r="F836" s="29"/>
    </row>
    <row r="837" spans="5:6" ht="15.75" customHeight="1" x14ac:dyDescent="0.3">
      <c r="E837" s="28"/>
      <c r="F837" s="29"/>
    </row>
    <row r="838" spans="5:6" ht="15.75" customHeight="1" x14ac:dyDescent="0.3">
      <c r="E838" s="28"/>
      <c r="F838" s="29"/>
    </row>
    <row r="839" spans="5:6" ht="15.75" customHeight="1" x14ac:dyDescent="0.3">
      <c r="E839" s="28"/>
      <c r="F839" s="29"/>
    </row>
    <row r="840" spans="5:6" ht="15.75" customHeight="1" x14ac:dyDescent="0.3">
      <c r="E840" s="28"/>
      <c r="F840" s="29"/>
    </row>
    <row r="841" spans="5:6" ht="15.75" customHeight="1" x14ac:dyDescent="0.3">
      <c r="E841" s="28"/>
      <c r="F841" s="29"/>
    </row>
    <row r="842" spans="5:6" ht="15.75" customHeight="1" x14ac:dyDescent="0.3">
      <c r="E842" s="28"/>
      <c r="F842" s="29"/>
    </row>
    <row r="843" spans="5:6" ht="15.75" customHeight="1" x14ac:dyDescent="0.3">
      <c r="E843" s="28"/>
      <c r="F843" s="29"/>
    </row>
    <row r="844" spans="5:6" ht="15.75" customHeight="1" x14ac:dyDescent="0.3">
      <c r="E844" s="28"/>
      <c r="F844" s="29"/>
    </row>
    <row r="845" spans="5:6" ht="15.75" customHeight="1" x14ac:dyDescent="0.3">
      <c r="E845" s="28"/>
      <c r="F845" s="29"/>
    </row>
    <row r="846" spans="5:6" ht="15.75" customHeight="1" x14ac:dyDescent="0.3">
      <c r="E846" s="28"/>
      <c r="F846" s="29"/>
    </row>
    <row r="847" spans="5:6" ht="15.75" customHeight="1" x14ac:dyDescent="0.3">
      <c r="E847" s="28"/>
      <c r="F847" s="29"/>
    </row>
    <row r="848" spans="5:6" ht="15.75" customHeight="1" x14ac:dyDescent="0.3">
      <c r="E848" s="28"/>
      <c r="F848" s="29"/>
    </row>
    <row r="849" spans="5:6" ht="15.75" customHeight="1" x14ac:dyDescent="0.3">
      <c r="E849" s="28"/>
      <c r="F849" s="29"/>
    </row>
    <row r="850" spans="5:6" ht="15.75" customHeight="1" x14ac:dyDescent="0.3">
      <c r="E850" s="28"/>
      <c r="F850" s="29"/>
    </row>
    <row r="851" spans="5:6" ht="15.75" customHeight="1" x14ac:dyDescent="0.3">
      <c r="E851" s="28"/>
      <c r="F851" s="29"/>
    </row>
    <row r="852" spans="5:6" ht="15.75" customHeight="1" x14ac:dyDescent="0.3">
      <c r="E852" s="28"/>
      <c r="F852" s="29"/>
    </row>
    <row r="853" spans="5:6" ht="15.75" customHeight="1" x14ac:dyDescent="0.3">
      <c r="E853" s="28"/>
      <c r="F853" s="29"/>
    </row>
    <row r="854" spans="5:6" ht="15.75" customHeight="1" x14ac:dyDescent="0.3">
      <c r="E854" s="28"/>
      <c r="F854" s="29"/>
    </row>
    <row r="855" spans="5:6" ht="15.75" customHeight="1" x14ac:dyDescent="0.3">
      <c r="E855" s="28"/>
      <c r="F855" s="29"/>
    </row>
    <row r="856" spans="5:6" ht="15.75" customHeight="1" x14ac:dyDescent="0.3">
      <c r="E856" s="28"/>
      <c r="F856" s="29"/>
    </row>
    <row r="857" spans="5:6" ht="15.75" customHeight="1" x14ac:dyDescent="0.3">
      <c r="E857" s="28"/>
      <c r="F857" s="29"/>
    </row>
    <row r="858" spans="5:6" ht="15.75" customHeight="1" x14ac:dyDescent="0.3">
      <c r="E858" s="28"/>
      <c r="F858" s="29"/>
    </row>
    <row r="859" spans="5:6" ht="15.75" customHeight="1" x14ac:dyDescent="0.3">
      <c r="E859" s="28"/>
      <c r="F859" s="29"/>
    </row>
    <row r="860" spans="5:6" ht="15.75" customHeight="1" x14ac:dyDescent="0.3">
      <c r="E860" s="28"/>
      <c r="F860" s="29"/>
    </row>
    <row r="861" spans="5:6" ht="15.75" customHeight="1" x14ac:dyDescent="0.3">
      <c r="E861" s="28"/>
      <c r="F861" s="29"/>
    </row>
    <row r="862" spans="5:6" ht="15.75" customHeight="1" x14ac:dyDescent="0.3">
      <c r="E862" s="28"/>
      <c r="F862" s="29"/>
    </row>
    <row r="863" spans="5:6" ht="15.75" customHeight="1" x14ac:dyDescent="0.3">
      <c r="E863" s="28"/>
      <c r="F863" s="29"/>
    </row>
    <row r="864" spans="5:6" ht="15.75" customHeight="1" x14ac:dyDescent="0.3">
      <c r="E864" s="28"/>
      <c r="F864" s="29"/>
    </row>
    <row r="865" spans="5:6" ht="15.75" customHeight="1" x14ac:dyDescent="0.3">
      <c r="E865" s="28"/>
      <c r="F865" s="29"/>
    </row>
    <row r="866" spans="5:6" ht="15.75" customHeight="1" x14ac:dyDescent="0.3">
      <c r="E866" s="28"/>
      <c r="F866" s="29"/>
    </row>
    <row r="867" spans="5:6" ht="15.75" customHeight="1" x14ac:dyDescent="0.3">
      <c r="E867" s="28"/>
      <c r="F867" s="29"/>
    </row>
    <row r="868" spans="5:6" ht="15.75" customHeight="1" x14ac:dyDescent="0.3">
      <c r="E868" s="28"/>
      <c r="F868" s="29"/>
    </row>
    <row r="869" spans="5:6" ht="15.75" customHeight="1" x14ac:dyDescent="0.3">
      <c r="E869" s="28"/>
      <c r="F869" s="29"/>
    </row>
    <row r="870" spans="5:6" ht="15.75" customHeight="1" x14ac:dyDescent="0.3">
      <c r="E870" s="28"/>
      <c r="F870" s="29"/>
    </row>
    <row r="871" spans="5:6" ht="15.75" customHeight="1" x14ac:dyDescent="0.3">
      <c r="E871" s="28"/>
      <c r="F871" s="29"/>
    </row>
    <row r="872" spans="5:6" ht="15.75" customHeight="1" x14ac:dyDescent="0.3">
      <c r="E872" s="28"/>
      <c r="F872" s="29"/>
    </row>
    <row r="873" spans="5:6" ht="15.75" customHeight="1" x14ac:dyDescent="0.3">
      <c r="E873" s="28"/>
      <c r="F873" s="29"/>
    </row>
    <row r="874" spans="5:6" ht="15.75" customHeight="1" x14ac:dyDescent="0.3">
      <c r="E874" s="28"/>
      <c r="F874" s="29"/>
    </row>
    <row r="875" spans="5:6" ht="15.75" customHeight="1" x14ac:dyDescent="0.3">
      <c r="E875" s="28"/>
      <c r="F875" s="29"/>
    </row>
    <row r="876" spans="5:6" ht="15.75" customHeight="1" x14ac:dyDescent="0.3">
      <c r="E876" s="28"/>
      <c r="F876" s="29"/>
    </row>
    <row r="877" spans="5:6" ht="15.75" customHeight="1" x14ac:dyDescent="0.3">
      <c r="E877" s="28"/>
      <c r="F877" s="29"/>
    </row>
    <row r="878" spans="5:6" ht="15.75" customHeight="1" x14ac:dyDescent="0.3">
      <c r="E878" s="28"/>
      <c r="F878" s="29"/>
    </row>
    <row r="879" spans="5:6" ht="15.75" customHeight="1" x14ac:dyDescent="0.3">
      <c r="E879" s="28"/>
      <c r="F879" s="29"/>
    </row>
    <row r="880" spans="5:6" ht="15.75" customHeight="1" x14ac:dyDescent="0.3">
      <c r="E880" s="28"/>
      <c r="F880" s="29"/>
    </row>
    <row r="881" spans="5:6" ht="15.75" customHeight="1" x14ac:dyDescent="0.3">
      <c r="E881" s="28"/>
      <c r="F881" s="29"/>
    </row>
    <row r="882" spans="5:6" ht="15.75" customHeight="1" x14ac:dyDescent="0.3">
      <c r="E882" s="28"/>
      <c r="F882" s="29"/>
    </row>
    <row r="883" spans="5:6" ht="15.75" customHeight="1" x14ac:dyDescent="0.3">
      <c r="E883" s="28"/>
      <c r="F883" s="29"/>
    </row>
    <row r="884" spans="5:6" ht="15.75" customHeight="1" x14ac:dyDescent="0.3">
      <c r="E884" s="28"/>
      <c r="F884" s="29"/>
    </row>
    <row r="885" spans="5:6" ht="15.75" customHeight="1" x14ac:dyDescent="0.3">
      <c r="E885" s="28"/>
      <c r="F885" s="29"/>
    </row>
    <row r="886" spans="5:6" ht="15.75" customHeight="1" x14ac:dyDescent="0.3">
      <c r="E886" s="28"/>
      <c r="F886" s="29"/>
    </row>
    <row r="887" spans="5:6" ht="15.75" customHeight="1" x14ac:dyDescent="0.3">
      <c r="E887" s="28"/>
      <c r="F887" s="29"/>
    </row>
    <row r="888" spans="5:6" ht="15.75" customHeight="1" x14ac:dyDescent="0.3">
      <c r="E888" s="28"/>
      <c r="F888" s="29"/>
    </row>
    <row r="889" spans="5:6" ht="15.75" customHeight="1" x14ac:dyDescent="0.3">
      <c r="E889" s="28"/>
      <c r="F889" s="29"/>
    </row>
    <row r="890" spans="5:6" ht="15.75" customHeight="1" x14ac:dyDescent="0.3">
      <c r="E890" s="28"/>
      <c r="F890" s="29"/>
    </row>
    <row r="891" spans="5:6" ht="15.75" customHeight="1" x14ac:dyDescent="0.3">
      <c r="E891" s="28"/>
      <c r="F891" s="29"/>
    </row>
    <row r="892" spans="5:6" ht="15.75" customHeight="1" x14ac:dyDescent="0.3">
      <c r="E892" s="28"/>
      <c r="F892" s="29"/>
    </row>
    <row r="893" spans="5:6" ht="15.75" customHeight="1" x14ac:dyDescent="0.3">
      <c r="E893" s="28"/>
      <c r="F893" s="29"/>
    </row>
    <row r="894" spans="5:6" ht="15.75" customHeight="1" x14ac:dyDescent="0.3">
      <c r="E894" s="28"/>
      <c r="F894" s="29"/>
    </row>
    <row r="895" spans="5:6" ht="15.75" customHeight="1" x14ac:dyDescent="0.3">
      <c r="E895" s="28"/>
      <c r="F895" s="29"/>
    </row>
    <row r="896" spans="5:6" ht="15.75" customHeight="1" x14ac:dyDescent="0.3">
      <c r="E896" s="28"/>
      <c r="F896" s="29"/>
    </row>
    <row r="897" spans="5:6" ht="15.75" customHeight="1" x14ac:dyDescent="0.3">
      <c r="E897" s="28"/>
      <c r="F897" s="29"/>
    </row>
    <row r="898" spans="5:6" ht="15.75" customHeight="1" x14ac:dyDescent="0.3">
      <c r="E898" s="28"/>
      <c r="F898" s="29"/>
    </row>
    <row r="899" spans="5:6" ht="15.75" customHeight="1" x14ac:dyDescent="0.3">
      <c r="E899" s="28"/>
      <c r="F899" s="29"/>
    </row>
    <row r="900" spans="5:6" ht="15.75" customHeight="1" x14ac:dyDescent="0.3">
      <c r="E900" s="28"/>
      <c r="F900" s="29"/>
    </row>
    <row r="901" spans="5:6" ht="15.75" customHeight="1" x14ac:dyDescent="0.3">
      <c r="E901" s="28"/>
      <c r="F901" s="29"/>
    </row>
    <row r="902" spans="5:6" ht="15.75" customHeight="1" x14ac:dyDescent="0.3">
      <c r="E902" s="28"/>
      <c r="F902" s="29"/>
    </row>
    <row r="903" spans="5:6" ht="15.75" customHeight="1" x14ac:dyDescent="0.3">
      <c r="E903" s="28"/>
      <c r="F903" s="29"/>
    </row>
    <row r="904" spans="5:6" ht="15.75" customHeight="1" x14ac:dyDescent="0.3">
      <c r="E904" s="28"/>
      <c r="F904" s="29"/>
    </row>
    <row r="905" spans="5:6" ht="15.75" customHeight="1" x14ac:dyDescent="0.3">
      <c r="E905" s="28"/>
      <c r="F905" s="29"/>
    </row>
    <row r="906" spans="5:6" ht="15.75" customHeight="1" x14ac:dyDescent="0.3">
      <c r="E906" s="28"/>
      <c r="F906" s="29"/>
    </row>
    <row r="907" spans="5:6" ht="15.75" customHeight="1" x14ac:dyDescent="0.3">
      <c r="E907" s="28"/>
      <c r="F907" s="29"/>
    </row>
    <row r="908" spans="5:6" ht="15.75" customHeight="1" x14ac:dyDescent="0.3">
      <c r="E908" s="28"/>
      <c r="F908" s="29"/>
    </row>
    <row r="909" spans="5:6" ht="15.75" customHeight="1" x14ac:dyDescent="0.3">
      <c r="E909" s="28"/>
      <c r="F909" s="29"/>
    </row>
    <row r="910" spans="5:6" ht="15.75" customHeight="1" x14ac:dyDescent="0.3">
      <c r="E910" s="28"/>
      <c r="F910" s="29"/>
    </row>
    <row r="911" spans="5:6" ht="15.75" customHeight="1" x14ac:dyDescent="0.3">
      <c r="E911" s="28"/>
      <c r="F911" s="29"/>
    </row>
    <row r="912" spans="5:6" ht="15.75" customHeight="1" x14ac:dyDescent="0.3">
      <c r="E912" s="28"/>
      <c r="F912" s="29"/>
    </row>
    <row r="913" spans="5:6" ht="15.75" customHeight="1" x14ac:dyDescent="0.3">
      <c r="E913" s="28"/>
      <c r="F913" s="29"/>
    </row>
    <row r="914" spans="5:6" ht="15.75" customHeight="1" x14ac:dyDescent="0.3">
      <c r="E914" s="28"/>
      <c r="F914" s="29"/>
    </row>
    <row r="915" spans="5:6" ht="15.75" customHeight="1" x14ac:dyDescent="0.3">
      <c r="E915" s="28"/>
      <c r="F915" s="29"/>
    </row>
    <row r="916" spans="5:6" ht="15.75" customHeight="1" x14ac:dyDescent="0.3">
      <c r="E916" s="28"/>
      <c r="F916" s="29"/>
    </row>
    <row r="917" spans="5:6" ht="15.75" customHeight="1" x14ac:dyDescent="0.3">
      <c r="E917" s="28"/>
      <c r="F917" s="29"/>
    </row>
    <row r="918" spans="5:6" ht="15.75" customHeight="1" x14ac:dyDescent="0.3">
      <c r="E918" s="28"/>
      <c r="F918" s="29"/>
    </row>
    <row r="919" spans="5:6" ht="15.75" customHeight="1" x14ac:dyDescent="0.3">
      <c r="E919" s="28"/>
      <c r="F919" s="29"/>
    </row>
    <row r="920" spans="5:6" ht="15.75" customHeight="1" x14ac:dyDescent="0.3">
      <c r="E920" s="28"/>
      <c r="F920" s="29"/>
    </row>
    <row r="921" spans="5:6" ht="15.75" customHeight="1" x14ac:dyDescent="0.3">
      <c r="E921" s="28"/>
      <c r="F921" s="29"/>
    </row>
    <row r="922" spans="5:6" ht="15.75" customHeight="1" x14ac:dyDescent="0.3">
      <c r="E922" s="28"/>
      <c r="F922" s="29"/>
    </row>
    <row r="923" spans="5:6" ht="15.75" customHeight="1" x14ac:dyDescent="0.3">
      <c r="E923" s="28"/>
      <c r="F923" s="29"/>
    </row>
    <row r="924" spans="5:6" ht="15.75" customHeight="1" x14ac:dyDescent="0.3">
      <c r="E924" s="28"/>
      <c r="F924" s="29"/>
    </row>
    <row r="925" spans="5:6" ht="15.75" customHeight="1" x14ac:dyDescent="0.3">
      <c r="E925" s="28"/>
      <c r="F925" s="29"/>
    </row>
    <row r="926" spans="5:6" ht="15.75" customHeight="1" x14ac:dyDescent="0.3">
      <c r="E926" s="28"/>
      <c r="F926" s="29"/>
    </row>
    <row r="927" spans="5:6" ht="15.75" customHeight="1" x14ac:dyDescent="0.3">
      <c r="E927" s="28"/>
      <c r="F927" s="29"/>
    </row>
    <row r="928" spans="5:6" ht="15.75" customHeight="1" x14ac:dyDescent="0.3">
      <c r="E928" s="28"/>
      <c r="F928" s="29"/>
    </row>
    <row r="929" spans="5:6" ht="15.75" customHeight="1" x14ac:dyDescent="0.3">
      <c r="E929" s="28"/>
      <c r="F929" s="29"/>
    </row>
    <row r="930" spans="5:6" ht="15.75" customHeight="1" x14ac:dyDescent="0.3">
      <c r="E930" s="28"/>
      <c r="F930" s="29"/>
    </row>
    <row r="931" spans="5:6" ht="15.75" customHeight="1" x14ac:dyDescent="0.3">
      <c r="E931" s="28"/>
      <c r="F931" s="29"/>
    </row>
    <row r="932" spans="5:6" ht="15.75" customHeight="1" x14ac:dyDescent="0.3">
      <c r="E932" s="28"/>
      <c r="F932" s="29"/>
    </row>
    <row r="933" spans="5:6" ht="15.75" customHeight="1" x14ac:dyDescent="0.3">
      <c r="E933" s="28"/>
      <c r="F933" s="29"/>
    </row>
    <row r="934" spans="5:6" ht="15.75" customHeight="1" x14ac:dyDescent="0.3">
      <c r="E934" s="28"/>
      <c r="F934" s="29"/>
    </row>
    <row r="935" spans="5:6" ht="15.75" customHeight="1" x14ac:dyDescent="0.3">
      <c r="E935" s="28"/>
      <c r="F935" s="29"/>
    </row>
    <row r="936" spans="5:6" ht="15.75" customHeight="1" x14ac:dyDescent="0.3">
      <c r="E936" s="28"/>
      <c r="F936" s="29"/>
    </row>
    <row r="937" spans="5:6" ht="15.75" customHeight="1" x14ac:dyDescent="0.3">
      <c r="E937" s="28"/>
      <c r="F937" s="29"/>
    </row>
    <row r="938" spans="5:6" ht="15.75" customHeight="1" x14ac:dyDescent="0.3">
      <c r="E938" s="28"/>
      <c r="F938" s="29"/>
    </row>
    <row r="939" spans="5:6" ht="15.75" customHeight="1" x14ac:dyDescent="0.3">
      <c r="E939" s="28"/>
      <c r="F939" s="29"/>
    </row>
    <row r="940" spans="5:6" ht="15.75" customHeight="1" x14ac:dyDescent="0.3">
      <c r="E940" s="28"/>
      <c r="F940" s="29"/>
    </row>
    <row r="941" spans="5:6" ht="15.75" customHeight="1" x14ac:dyDescent="0.3">
      <c r="E941" s="28"/>
      <c r="F941" s="29"/>
    </row>
    <row r="942" spans="5:6" ht="15.75" customHeight="1" x14ac:dyDescent="0.3">
      <c r="E942" s="28"/>
      <c r="F942" s="29"/>
    </row>
    <row r="943" spans="5:6" ht="15.75" customHeight="1" x14ac:dyDescent="0.3">
      <c r="E943" s="28"/>
      <c r="F943" s="29"/>
    </row>
    <row r="944" spans="5:6" ht="15.75" customHeight="1" x14ac:dyDescent="0.3">
      <c r="E944" s="28"/>
      <c r="F944" s="29"/>
    </row>
    <row r="945" spans="5:6" ht="15.75" customHeight="1" x14ac:dyDescent="0.3">
      <c r="E945" s="28"/>
      <c r="F945" s="29"/>
    </row>
    <row r="946" spans="5:6" ht="15.75" customHeight="1" x14ac:dyDescent="0.3">
      <c r="E946" s="28"/>
      <c r="F946" s="29"/>
    </row>
    <row r="947" spans="5:6" ht="15.75" customHeight="1" x14ac:dyDescent="0.3">
      <c r="E947" s="28"/>
      <c r="F947" s="29"/>
    </row>
    <row r="948" spans="5:6" ht="15.75" customHeight="1" x14ac:dyDescent="0.3">
      <c r="E948" s="28"/>
      <c r="F948" s="29"/>
    </row>
    <row r="949" spans="5:6" ht="15.75" customHeight="1" x14ac:dyDescent="0.3">
      <c r="E949" s="28"/>
      <c r="F949" s="29"/>
    </row>
    <row r="950" spans="5:6" ht="15.75" customHeight="1" x14ac:dyDescent="0.3">
      <c r="E950" s="28"/>
      <c r="F950" s="29"/>
    </row>
    <row r="951" spans="5:6" ht="15.75" customHeight="1" x14ac:dyDescent="0.3">
      <c r="E951" s="28"/>
      <c r="F951" s="29"/>
    </row>
    <row r="952" spans="5:6" ht="15.75" customHeight="1" x14ac:dyDescent="0.3">
      <c r="E952" s="28"/>
      <c r="F952" s="29"/>
    </row>
    <row r="953" spans="5:6" ht="15.75" customHeight="1" x14ac:dyDescent="0.3">
      <c r="E953" s="28"/>
      <c r="F953" s="29"/>
    </row>
    <row r="954" spans="5:6" ht="15.75" customHeight="1" x14ac:dyDescent="0.3">
      <c r="E954" s="28"/>
      <c r="F954" s="29"/>
    </row>
    <row r="955" spans="5:6" ht="15.75" customHeight="1" x14ac:dyDescent="0.3">
      <c r="E955" s="28"/>
      <c r="F955" s="29"/>
    </row>
    <row r="956" spans="5:6" ht="15.75" customHeight="1" x14ac:dyDescent="0.3">
      <c r="E956" s="28"/>
      <c r="F956" s="29"/>
    </row>
    <row r="957" spans="5:6" ht="15.75" customHeight="1" x14ac:dyDescent="0.3">
      <c r="E957" s="28"/>
      <c r="F957" s="29"/>
    </row>
    <row r="958" spans="5:6" ht="15.75" customHeight="1" x14ac:dyDescent="0.3">
      <c r="E958" s="28"/>
      <c r="F958" s="29"/>
    </row>
    <row r="959" spans="5:6" ht="15.75" customHeight="1" x14ac:dyDescent="0.3">
      <c r="E959" s="28"/>
      <c r="F959" s="29"/>
    </row>
    <row r="960" spans="5:6" ht="15.75" customHeight="1" x14ac:dyDescent="0.3">
      <c r="E960" s="28"/>
      <c r="F960" s="29"/>
    </row>
    <row r="961" spans="5:6" ht="15.75" customHeight="1" x14ac:dyDescent="0.3">
      <c r="E961" s="28"/>
      <c r="F961" s="29"/>
    </row>
    <row r="962" spans="5:6" ht="15.75" customHeight="1" x14ac:dyDescent="0.3">
      <c r="E962" s="28"/>
      <c r="F962" s="29"/>
    </row>
    <row r="963" spans="5:6" ht="15.75" customHeight="1" x14ac:dyDescent="0.3">
      <c r="E963" s="28"/>
      <c r="F963" s="29"/>
    </row>
    <row r="964" spans="5:6" ht="15.75" customHeight="1" x14ac:dyDescent="0.3">
      <c r="E964" s="28"/>
      <c r="F964" s="29"/>
    </row>
    <row r="965" spans="5:6" ht="15.75" customHeight="1" x14ac:dyDescent="0.3">
      <c r="E965" s="28"/>
      <c r="F965" s="29"/>
    </row>
    <row r="966" spans="5:6" ht="15.75" customHeight="1" x14ac:dyDescent="0.3">
      <c r="E966" s="28"/>
      <c r="F966" s="29"/>
    </row>
    <row r="967" spans="5:6" ht="15.75" customHeight="1" x14ac:dyDescent="0.3">
      <c r="E967" s="28"/>
      <c r="F967" s="29"/>
    </row>
    <row r="968" spans="5:6" ht="15.75" customHeight="1" x14ac:dyDescent="0.3">
      <c r="E968" s="28"/>
      <c r="F968" s="29"/>
    </row>
    <row r="969" spans="5:6" ht="15.75" customHeight="1" x14ac:dyDescent="0.3">
      <c r="E969" s="28"/>
      <c r="F969" s="29"/>
    </row>
    <row r="970" spans="5:6" ht="15.75" customHeight="1" x14ac:dyDescent="0.3">
      <c r="E970" s="28"/>
      <c r="F970" s="29"/>
    </row>
    <row r="971" spans="5:6" ht="15.75" customHeight="1" x14ac:dyDescent="0.3">
      <c r="E971" s="28"/>
      <c r="F971" s="29"/>
    </row>
    <row r="972" spans="5:6" ht="15.75" customHeight="1" x14ac:dyDescent="0.3">
      <c r="E972" s="28"/>
      <c r="F972" s="29"/>
    </row>
    <row r="973" spans="5:6" ht="15.75" customHeight="1" x14ac:dyDescent="0.3">
      <c r="E973" s="28"/>
      <c r="F973" s="29"/>
    </row>
    <row r="974" spans="5:6" ht="15.75" customHeight="1" x14ac:dyDescent="0.3">
      <c r="E974" s="28"/>
      <c r="F974" s="29"/>
    </row>
    <row r="975" spans="5:6" ht="15.75" customHeight="1" x14ac:dyDescent="0.3">
      <c r="E975" s="28"/>
      <c r="F975" s="29"/>
    </row>
    <row r="976" spans="5:6" ht="15.75" customHeight="1" x14ac:dyDescent="0.3">
      <c r="E976" s="28"/>
      <c r="F976" s="29"/>
    </row>
    <row r="977" spans="5:6" ht="15.75" customHeight="1" x14ac:dyDescent="0.3">
      <c r="E977" s="28"/>
      <c r="F977" s="29"/>
    </row>
    <row r="978" spans="5:6" ht="15.75" customHeight="1" x14ac:dyDescent="0.3">
      <c r="E978" s="28"/>
      <c r="F978" s="29"/>
    </row>
    <row r="979" spans="5:6" ht="15.75" customHeight="1" x14ac:dyDescent="0.3">
      <c r="E979" s="28"/>
      <c r="F979" s="29"/>
    </row>
    <row r="980" spans="5:6" ht="15.75" customHeight="1" x14ac:dyDescent="0.3">
      <c r="E980" s="28"/>
      <c r="F980" s="29"/>
    </row>
    <row r="981" spans="5:6" ht="15.75" customHeight="1" x14ac:dyDescent="0.3">
      <c r="E981" s="28"/>
      <c r="F981" s="29"/>
    </row>
    <row r="982" spans="5:6" ht="15.75" customHeight="1" x14ac:dyDescent="0.3">
      <c r="E982" s="28"/>
      <c r="F982" s="29"/>
    </row>
    <row r="983" spans="5:6" ht="15.75" customHeight="1" x14ac:dyDescent="0.3">
      <c r="E983" s="28"/>
      <c r="F983" s="29"/>
    </row>
    <row r="984" spans="5:6" ht="15.75" customHeight="1" x14ac:dyDescent="0.3">
      <c r="E984" s="28"/>
      <c r="F984" s="29"/>
    </row>
    <row r="985" spans="5:6" ht="15.75" customHeight="1" x14ac:dyDescent="0.3">
      <c r="E985" s="28"/>
      <c r="F985" s="29"/>
    </row>
    <row r="986" spans="5:6" ht="15.75" customHeight="1" x14ac:dyDescent="0.3">
      <c r="E986" s="28"/>
      <c r="F986" s="29"/>
    </row>
    <row r="987" spans="5:6" ht="15.75" customHeight="1" x14ac:dyDescent="0.3">
      <c r="E987" s="28"/>
      <c r="F987" s="29"/>
    </row>
    <row r="988" spans="5:6" ht="15.75" customHeight="1" x14ac:dyDescent="0.3">
      <c r="E988" s="28"/>
      <c r="F988" s="29"/>
    </row>
    <row r="989" spans="5:6" ht="15.75" customHeight="1" x14ac:dyDescent="0.3">
      <c r="E989" s="28"/>
      <c r="F989" s="29"/>
    </row>
    <row r="990" spans="5:6" ht="15.75" customHeight="1" x14ac:dyDescent="0.3">
      <c r="E990" s="28"/>
      <c r="F990" s="29"/>
    </row>
    <row r="991" spans="5:6" ht="15.75" customHeight="1" x14ac:dyDescent="0.3">
      <c r="E991" s="28"/>
      <c r="F991" s="29"/>
    </row>
    <row r="992" spans="5:6" ht="15.75" customHeight="1" x14ac:dyDescent="0.3">
      <c r="E992" s="28"/>
      <c r="F992" s="29"/>
    </row>
    <row r="993" spans="5:6" ht="15.75" customHeight="1" x14ac:dyDescent="0.3">
      <c r="E993" s="28"/>
      <c r="F993" s="29"/>
    </row>
    <row r="994" spans="5:6" ht="15.75" customHeight="1" x14ac:dyDescent="0.3">
      <c r="E994" s="28"/>
      <c r="F994" s="29"/>
    </row>
    <row r="995" spans="5:6" ht="15.75" customHeight="1" x14ac:dyDescent="0.3">
      <c r="E995" s="28"/>
      <c r="F995" s="29"/>
    </row>
    <row r="996" spans="5:6" ht="15.75" customHeight="1" x14ac:dyDescent="0.3">
      <c r="E996" s="28"/>
      <c r="F996" s="29"/>
    </row>
    <row r="997" spans="5:6" ht="15.75" customHeight="1" x14ac:dyDescent="0.3">
      <c r="E997" s="28"/>
      <c r="F997" s="29"/>
    </row>
    <row r="998" spans="5:6" ht="15.75" customHeight="1" x14ac:dyDescent="0.3">
      <c r="E998" s="28"/>
      <c r="F998" s="29"/>
    </row>
    <row r="999" spans="5:6" ht="15.75" customHeight="1" x14ac:dyDescent="0.3">
      <c r="E999" s="28"/>
      <c r="F999" s="29"/>
    </row>
    <row r="1000" spans="5:6" ht="15.75" customHeight="1" x14ac:dyDescent="0.3">
      <c r="E1000" s="28"/>
      <c r="F1000" s="29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24</vt:lpstr>
      <vt:lpstr>Camden 24</vt:lpstr>
      <vt:lpstr>Clapham 24</vt:lpstr>
      <vt:lpstr>Dalston 24</vt:lpstr>
      <vt:lpstr>Hammersmith 24</vt:lpstr>
      <vt:lpstr>Kilburn 24</vt:lpstr>
      <vt:lpstr>Lewisham 24</vt:lpstr>
      <vt:lpstr>Peckham 24</vt:lpstr>
      <vt:lpstr>Shep Bush 24</vt:lpstr>
      <vt:lpstr>Walthamstow 24</vt:lpstr>
      <vt:lpstr>Westbourne Grove 24</vt:lpstr>
      <vt:lpstr>Wood Green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Henry-Joy Chenoweth</dc:creator>
  <cp:keywords/>
  <dc:description/>
  <cp:lastModifiedBy>Henry-Joy Chenoweth</cp:lastModifiedBy>
  <cp:revision/>
  <dcterms:created xsi:type="dcterms:W3CDTF">2024-12-09T09:42:55Z</dcterms:created>
  <dcterms:modified xsi:type="dcterms:W3CDTF">2025-01-07T11:16:08Z</dcterms:modified>
  <cp:category/>
  <cp:contentStatus/>
</cp:coreProperties>
</file>