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sers\JONATHAN\Desktop\"/>
    </mc:Choice>
  </mc:AlternateContent>
  <xr:revisionPtr revIDLastSave="0" documentId="8_{3FF7C4B6-03CA-4F97-9704-9D617785BC69}" xr6:coauthVersionLast="47" xr6:coauthVersionMax="47" xr10:uidLastSave="{00000000-0000-0000-0000-000000000000}"/>
  <bookViews>
    <workbookView xWindow="-108" yWindow="-108" windowWidth="23256" windowHeight="13176" tabRatio="893" activeTab="1" xr2:uid="{AF02FBB8-0A87-4B34-9297-94FCF679C14E}"/>
  </bookViews>
  <sheets>
    <sheet name="PlanDeCalidad" sheetId="2" r:id="rId1"/>
    <sheet name="MatrizDeRiesgo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6" l="1"/>
  <c r="H21" i="6" s="1"/>
  <c r="G20" i="6"/>
  <c r="H20" i="6" s="1"/>
  <c r="G19" i="6"/>
  <c r="H19" i="6" s="1"/>
  <c r="G18" i="6"/>
  <c r="H18" i="6" s="1"/>
  <c r="G11" i="6"/>
  <c r="H11" i="6" s="1"/>
  <c r="G12" i="6"/>
  <c r="H12" i="6" s="1"/>
  <c r="G13" i="6"/>
  <c r="H13" i="6" s="1"/>
  <c r="G14" i="6"/>
  <c r="H14" i="6" s="1"/>
  <c r="G15" i="6"/>
  <c r="H15" i="6" s="1"/>
  <c r="G16" i="6"/>
  <c r="H16" i="6" s="1"/>
  <c r="G17" i="6"/>
  <c r="H17" i="6" s="1"/>
  <c r="G10" i="6"/>
  <c r="H10" i="6" s="1"/>
  <c r="G4" i="6"/>
  <c r="H4" i="6" s="1"/>
  <c r="G5" i="6"/>
  <c r="H5" i="6" s="1"/>
  <c r="G6" i="6"/>
  <c r="H6" i="6" s="1"/>
  <c r="G7" i="6"/>
  <c r="H7" i="6" s="1"/>
  <c r="G8" i="6"/>
  <c r="H8" i="6" s="1"/>
  <c r="G9" i="6"/>
  <c r="H9" i="6" s="1"/>
  <c r="G3" i="6"/>
  <c r="H3" i="6" s="1"/>
</calcChain>
</file>

<file path=xl/sharedStrings.xml><?xml version="1.0" encoding="utf-8"?>
<sst xmlns="http://schemas.openxmlformats.org/spreadsheetml/2006/main" count="151" uniqueCount="111">
  <si>
    <t>Plan de Calidad</t>
  </si>
  <si>
    <t>Descripción de la Necesidad</t>
  </si>
  <si>
    <t>Alcance</t>
  </si>
  <si>
    <t>Fuera de Alcance</t>
  </si>
  <si>
    <t>Estrategia</t>
  </si>
  <si>
    <t>Cronograma</t>
  </si>
  <si>
    <t>Prerrequisitos</t>
  </si>
  <si>
    <t>Otros tipos de pruebas</t>
  </si>
  <si>
    <t>Descripción</t>
  </si>
  <si>
    <t>Impacto</t>
  </si>
  <si>
    <t>Tipo</t>
  </si>
  <si>
    <t>Probabilidad de ocurrencia</t>
  </si>
  <si>
    <t>Severidad</t>
  </si>
  <si>
    <t>Nivel de riesgo</t>
  </si>
  <si>
    <t>Acción</t>
  </si>
  <si>
    <t>Plan de Acción</t>
  </si>
  <si>
    <t>Producto</t>
  </si>
  <si>
    <t>Mitigar</t>
  </si>
  <si>
    <t>Contener</t>
  </si>
  <si>
    <t>Proyecto</t>
  </si>
  <si>
    <t xml:space="preserve">Área </t>
  </si>
  <si>
    <t>Célula</t>
  </si>
  <si>
    <t>Escala</t>
  </si>
  <si>
    <t>Jonathan Vargas</t>
  </si>
  <si>
    <t>Responsable</t>
  </si>
  <si>
    <t>Marvel API</t>
  </si>
  <si>
    <t>Despegar</t>
  </si>
  <si>
    <t>Servicios Marvel</t>
  </si>
  <si>
    <t>Ruta vuelo</t>
  </si>
  <si>
    <t>Ruta Asistencia</t>
  </si>
  <si>
    <t>Release 1</t>
  </si>
  <si>
    <t>La API de Marvel es un recurso que proporciona métodos para acceder a recursos específicos en URL canónicas, para buscar y filtrar conjuntos de recursos según varios criterios. Todas las representaciones están codificadas como objetos JSON.</t>
  </si>
  <si>
    <t>La plataforma de Despegar.com permite reservar tiquetes seleccionando una fecha de ida y una de vuelta, además de un origen y un destino.</t>
  </si>
  <si>
    <t>La plataforma de Despegar.com permite solicitar asistencias seleccionando una fecha de ida y una de vuelta, y un destino.</t>
  </si>
  <si>
    <t>Validar la reserva exitosa de asistencias.</t>
  </si>
  <si>
    <t>Validar que se realice la reserva de un vuelo para una o varias personas de ida y vuelta de forma exitosa cuando se ingresa la información correctamente.
- Validar que se pueda realizar la reserva mediante la opción de cualquier fecha, eligiendo la primera opción.
- Validar que sea posible reservar vuelos en distintos destinos de forma exitosa.
- Validar que se genere el mensaje de reserva exitosa al finalizar la reserva.
- Validar que se pueda realizar la compra mediante el método de pago PSE.</t>
  </si>
  <si>
    <t>Queda fuera del alcance funcionalidades que no están comprometidas dentro del alcance, tales como:
- No se probarán nada que tenga que ver con las funcionalidades de los creadores de comics, personajes o series.
- No se probarán la funcionalidades de personajes filtrados por eventos, series e historias.
- No se probarán las funcionalidades de comics filtradas por personajes, creadores y eventos.
- No se probarán las funcionalidades de eventos filtradas por comics, creadores, series e historias.
- No se probarán las funcionalidades de series filtradas por creadores y personajes.
- No se probarán las funcionalidades de historias filtradas por personajes creadores y series.
Además, el plan de calidad no incluirá pruebas de integración con otros sistemas o aplicaciones.</t>
  </si>
  <si>
    <t>No es objeto del plan de prueba la validación de funcionalidades que no hagan parte del flujo de reserva de la asistencia (efectuar el pago se excluye de lo que se considera proceso de pago).
Tampoco se tendrán en cuenta pruebas de seguridad, rendimiento o estrés.</t>
  </si>
  <si>
    <t>Tener una cuenta en la página Marvel developer portal.
- Contar con la key publica y la key privada.
- Los servicios de la API de Marvel se deben encontrar en pleno funcionamiento.</t>
  </si>
  <si>
    <t>Tener acceso a la pagina Despegar.com.
- Deben existir tiquetes disponibles.</t>
  </si>
  <si>
    <t>Tener acceso a la pagina Despegar.com.
- Debe existir la suite de asistencias.</t>
  </si>
  <si>
    <t>Se recomienda ejecutar:
- Pruebas de integración.
- Pruebas de rendimiento.
- Pruebas de seguridad.</t>
  </si>
  <si>
    <t>Se recomienda ejecutar:
- Pruebas de rendimiento.
- Pruebas de usabilidad.</t>
  </si>
  <si>
    <t>Se realizarán inicialmente pruebas exploratorias para identificar el estado de las peticiones disponibles.
- Seguidamente se realizarán peticiones de manera automatizada que permitan consumir los servicios de la API de Marvel.
Todas las pruebas serán ejecutadas de forma automatizada. Dado que no se tiene acceso al funcionamiento interno de los servicios de la API de Marvel, todas las estrategias de prueba serán de caja negra.</t>
  </si>
  <si>
    <t>Jonathan Vargas
Yolima Guadir
Santiago Ramírez
Yeison Osorio
José Núñez
Nevardo Ospina
Jessica López</t>
  </si>
  <si>
    <t>Validar que se visualicen todas las series publicadas por Marvel, comprobar que se filtre por su identificador único y los eventos e historias que aparecen en la serie según identificador único.
- Validar que se visualicen todos los comics publicados por Marvel, comprobar que se filtre por su identificador único y revisar a qué historia pertenece un comic por identificador único.
- Validar que se visualicen los personajes por identificador único y los comics en los que aparece el personaje según su identificador único.
- Validar que se visualicen las historias publicadas de Marvel por identificador único y verificar en qué comics aparece esa historia por su identificador único.
- Validar que se visualicen los eventos de Marvel y revisar qué personajes aparecen en el evento según su identificador único.
- Validar que se visualice un personaje de Marvel según su identificador único.
- Validar que se visualicen todos los comics según el identificador único de un personaje de Marvel.</t>
  </si>
  <si>
    <t>Las actividades descritas en el alcance se realizarán durante los días 17, 18, 19 y 20 de marzo en las horas de 08:00 AM a 08:00 PM.</t>
  </si>
  <si>
    <t>No es objeto del plan de prueba la validación de funcionalidades que no hagan parte del flujo de reserva del vuelo (efectuar el pago se excluye de lo que se considera proceso de pago).
- Procesos de pago usando la opción de Tarjeta Debito, Crédito, Su red y Doble Tarjeta.
Tampoco se tendrán en cuenta pruebas de seguridad, rendimiento o estrés.</t>
  </si>
  <si>
    <t>Se realizarán inicialmente pruebas exploratorias sobre la funcionalidad de reserva de vuelos en la pagina Despegar.com.
- Se realizarán pruebas automatizadas sobre el flujo de reserva de vuelos especificando los distintos escenarios.
Todas las pruebas serán ejecutadas de forma automatizada, dado que no se conoce el funcionamiento interno de la pagina Depegar.com, todas las estrategias serán basadas en pruebas End to End.</t>
  </si>
  <si>
    <t>Se realizarán inicialmente pruebas exploratorias sobre la funcionalidad de compra de asistencia en la pagina Despegar.com.
- Se realizarán pruebas automatizadas sobre el flujo de compra de asistencia especificando los distintos escenarios.
Todas las pruebas serán ejecutadas de forma automatizada, dado que no se conoce el funcionamiento interno de la pagina Depegar.com, todas las estrategias serán basadas en pruebas End to End.</t>
  </si>
  <si>
    <t>Consecutivo</t>
  </si>
  <si>
    <t>Matriz de Riesgos</t>
  </si>
  <si>
    <t>Release</t>
  </si>
  <si>
    <t>R-001</t>
  </si>
  <si>
    <t>R-002</t>
  </si>
  <si>
    <t>R-003</t>
  </si>
  <si>
    <t>R-004</t>
  </si>
  <si>
    <t>R-005</t>
  </si>
  <si>
    <t>R-006</t>
  </si>
  <si>
    <t>R-007</t>
  </si>
  <si>
    <t>R-008</t>
  </si>
  <si>
    <t>R-009</t>
  </si>
  <si>
    <t xml:space="preserve">Posible caída del servidor </t>
  </si>
  <si>
    <t xml:space="preserve">Posible bloqueo de la dirección IP desde la cual se realizan las pruebas </t>
  </si>
  <si>
    <t>Implementación de un servidor de respaldo que esté disponible para reducir el tiempo de inactividad en caso de que ocurra una falla del servidor principal</t>
  </si>
  <si>
    <t>Usar una VPN para generar una nueva IP en la que se puedan realizar las pruebas</t>
  </si>
  <si>
    <t>Retrasos en la adquisición o configuración de herramientas y recursos necesarios para el proyecto</t>
  </si>
  <si>
    <t>Establecer un plan de adquisición y configuración de herramientas y recursos con plazos claros y realistas, y tener un equipo de soporte técnico disponible para manejar los problemas de configuración</t>
  </si>
  <si>
    <t>Cambios en los requisitos del cliente que pueden afectar el alcance del proyecto</t>
  </si>
  <si>
    <t>Mantener una comunicación constante con el cliente para asegurarse de que se estén cumpliendo sus requisitos y para estar al tanto de cualquier cambio en los mismos</t>
  </si>
  <si>
    <t>Inestabilidad en el servicio de un tercero</t>
  </si>
  <si>
    <t>Realizar una evaluación exhaustiva de los servicios de terceros antes de su adquisición, y establecer acuerdos claros con los proveedores que establezcan plazos de respuesta en caso de interrupciones del servicio</t>
  </si>
  <si>
    <t>Falta de un entorno de  pruebas adecuadas para el contexto del proyecto</t>
  </si>
  <si>
    <t>Establecer un entorno de pruebas adecuado para el contexto del proyecto, y realizar pruebas exhaustivas antes de la implementación en producción</t>
  </si>
  <si>
    <t>Asumir</t>
  </si>
  <si>
    <t>Si no hay negocio, no hay razón de que exista una página para un negocio inexistente</t>
  </si>
  <si>
    <t>Perdida o vencimiento de credenciales de acceso a los servicios</t>
  </si>
  <si>
    <t xml:space="preserve">Tener un registro de las credenciales de acceso y un plan de renovamiento de las mismas </t>
  </si>
  <si>
    <t xml:space="preserve">Problemas en la navegación y la usabilidad de la página web </t>
  </si>
  <si>
    <t>Realizar pruebas de usabilidad con usuarios reales para identificar posibles problemas de navegación y usabilidad</t>
  </si>
  <si>
    <t>R-010</t>
  </si>
  <si>
    <t xml:space="preserve">Inestabilidad en el manejo de excepciones que pueden provocar interrupciones en la ejecución del programa </t>
  </si>
  <si>
    <t>Realizar pruebas de aceptación para asegurarse de que se manejan adecuadamente todas las excepciones</t>
  </si>
  <si>
    <t>R-011</t>
  </si>
  <si>
    <t>Ventanas emergentes que imposibiliten la interacción con la UI de la pagina Despegar.com</t>
  </si>
  <si>
    <t>Usar configuraciones de bloqueo de ventanas emergentes y acciones de cierre de ventanas emergentes durante la automatización</t>
  </si>
  <si>
    <t>R-012</t>
  </si>
  <si>
    <t>Incompatibilidad de la automatización con los navegadores seleccionados</t>
  </si>
  <si>
    <t>Incompatibilidad de la automatización con  distintos dispositivos</t>
  </si>
  <si>
    <t>Realizar pruebas en diferentes dispositivos para garantizar la compatibilidad de la automatización</t>
  </si>
  <si>
    <t>R-013</t>
  </si>
  <si>
    <t>Inestabilidad en el procesamiento de pagos que puedan resultar en la pérdida de transacciones</t>
  </si>
  <si>
    <t>R-014</t>
  </si>
  <si>
    <t>Contemplar la espera de estabilización de las opciones pago</t>
  </si>
  <si>
    <t xml:space="preserve">Inestabilidad  en el proceso de facturación que puedan resultar en la generación de facturas incorrectas </t>
  </si>
  <si>
    <t>R-015</t>
  </si>
  <si>
    <t>R-016</t>
  </si>
  <si>
    <t>Monitorear la  disponibilidad de los tiquetes del vuelo específico</t>
  </si>
  <si>
    <t>R-017</t>
  </si>
  <si>
    <t>R-018</t>
  </si>
  <si>
    <t>R-019</t>
  </si>
  <si>
    <t xml:space="preserve">Incumplimiento de normas de protección de datos personales </t>
  </si>
  <si>
    <t xml:space="preserve">Incapacidad para procesar  los datos ingresados correctamente </t>
  </si>
  <si>
    <t>Comprobar los mensajes de alerta de información incorrecta al enviar  los valores de prueba</t>
  </si>
  <si>
    <t xml:space="preserve">Inestabilidad en la confirmación de la reserva </t>
  </si>
  <si>
    <t xml:space="preserve">Comprobar que se muestren los mensajes de confirmación de reserva </t>
  </si>
  <si>
    <t>Cierre de las aerolíneas</t>
  </si>
  <si>
    <t>Usar un administrador de Drivers de distintos navegadores</t>
  </si>
  <si>
    <t>Implementar medidas para verificar la precisión de la información de facturación antes de emitir las facturas</t>
  </si>
  <si>
    <t xml:space="preserve">Agotamiento de tiquetes en vuelos específicos </t>
  </si>
  <si>
    <t xml:space="preserve">Establecer una política de protección de datos personales para la base de datos  personales de prueba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</si>
</sst>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
      <sz val="14"/>
      <color theme="0"/>
      <name val="Calibri"/>
      <family val="2"/>
      <scheme val="minor"/>
    </font>
    <font>
      <b/>
      <sz val="14"/>
      <color theme="0"/>
      <name val="Calibri"/>
      <family val="2"/>
      <scheme val="minor"/>
    </font>
  </fonts>
  <fills count="7">
    <fill>
      <patternFill patternType="none"/>
    </fill>
    <fill>
      <patternFill patternType="gray125"/>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90947"/>
        <bgColor indexed="64"/>
      </patternFill>
    </fill>
    <fill>
      <patternFill patternType="solid">
        <fgColor rgb="FFFF7E06"/>
        <bgColor rgb="FFA5A5A5"/>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s>
  <cellStyleXfs count="1">
    <xf numFmtId="0" fontId="0" fillId="0" borderId="0"/>
  </cellStyleXfs>
  <cellXfs count="13">
    <xf numFmtId="0" fontId="0" fillId="0" borderId="0" xfId="0"/>
    <xf numFmtId="0" fontId="5" fillId="0" borderId="0" xfId="0" applyFont="1"/>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0" xfId="0" applyAlignment="1">
      <alignment horizontal="center" vertical="center"/>
    </xf>
    <xf numFmtId="0" fontId="1" fillId="2"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0" borderId="0" xfId="0" applyFont="1" applyAlignment="1">
      <alignment horizontal="center" vertical="center"/>
    </xf>
    <xf numFmtId="0" fontId="2" fillId="5" borderId="0" xfId="0" applyFont="1" applyFill="1" applyAlignment="1">
      <alignment horizontal="center" vertical="center"/>
    </xf>
    <xf numFmtId="0" fontId="7"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6" borderId="1"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160884</xdr:colOff>
      <xdr:row>1</xdr:row>
      <xdr:rowOff>84685</xdr:rowOff>
    </xdr:from>
    <xdr:to>
      <xdr:col>7</xdr:col>
      <xdr:colOff>1857029</xdr:colOff>
      <xdr:row>2</xdr:row>
      <xdr:rowOff>180748</xdr:rowOff>
    </xdr:to>
    <xdr:pic>
      <xdr:nvPicPr>
        <xdr:cNvPr id="6" name="Imagen 5">
          <a:extLst>
            <a:ext uri="{FF2B5EF4-FFF2-40B4-BE49-F238E27FC236}">
              <a16:creationId xmlns:a16="http://schemas.microsoft.com/office/drawing/2014/main" id="{6732BBCA-FF56-B238-D3BA-7BB231DDE6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05734" y="313285"/>
          <a:ext cx="1696145" cy="743763"/>
        </a:xfrm>
        <a:prstGeom prst="rect">
          <a:avLst/>
        </a:prstGeom>
      </xdr:spPr>
    </xdr:pic>
    <xdr:clientData/>
  </xdr:twoCellAnchor>
  <xdr:twoCellAnchor editAs="oneCell">
    <xdr:from>
      <xdr:col>5</xdr:col>
      <xdr:colOff>4740729</xdr:colOff>
      <xdr:row>0</xdr:row>
      <xdr:rowOff>212273</xdr:rowOff>
    </xdr:from>
    <xdr:to>
      <xdr:col>6</xdr:col>
      <xdr:colOff>1812965</xdr:colOff>
      <xdr:row>1</xdr:row>
      <xdr:rowOff>625473</xdr:rowOff>
    </xdr:to>
    <xdr:pic>
      <xdr:nvPicPr>
        <xdr:cNvPr id="8" name="Imagen 7">
          <a:extLst>
            <a:ext uri="{FF2B5EF4-FFF2-40B4-BE49-F238E27FC236}">
              <a16:creationId xmlns:a16="http://schemas.microsoft.com/office/drawing/2014/main" id="{17AC2465-B1D2-473A-4FCD-50F67C2C97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70179" y="212273"/>
          <a:ext cx="2226128" cy="641800"/>
        </a:xfrm>
        <a:prstGeom prst="rect">
          <a:avLst/>
        </a:prstGeom>
      </xdr:spPr>
    </xdr:pic>
    <xdr:clientData/>
  </xdr:twoCellAnchor>
  <xdr:oneCellAnchor>
    <xdr:from>
      <xdr:col>5</xdr:col>
      <xdr:colOff>253587</xdr:colOff>
      <xdr:row>1</xdr:row>
      <xdr:rowOff>20040</xdr:rowOff>
    </xdr:from>
    <xdr:ext cx="1847850" cy="628650"/>
    <xdr:pic>
      <xdr:nvPicPr>
        <xdr:cNvPr id="9" name="image1.png" title="Imagen">
          <a:extLst>
            <a:ext uri="{FF2B5EF4-FFF2-40B4-BE49-F238E27FC236}">
              <a16:creationId xmlns:a16="http://schemas.microsoft.com/office/drawing/2014/main" id="{40DA1171-B1EE-4A7C-96C7-C54937E2F1B1}"/>
            </a:ext>
          </a:extLst>
        </xdr:cNvPr>
        <xdr:cNvPicPr preferRelativeResize="0"/>
      </xdr:nvPicPr>
      <xdr:blipFill>
        <a:blip xmlns:r="http://schemas.openxmlformats.org/officeDocument/2006/relationships" r:embed="rId3" cstate="print"/>
        <a:stretch>
          <a:fillRect/>
        </a:stretch>
      </xdr:blipFill>
      <xdr:spPr>
        <a:xfrm>
          <a:off x="7283037" y="248640"/>
          <a:ext cx="1847850" cy="628650"/>
        </a:xfrm>
        <a:prstGeom prst="rect">
          <a:avLst/>
        </a:prstGeom>
        <a:noFill/>
      </xdr:spPr>
    </xdr:pic>
    <xdr:clientData fLocksWithSheet="0"/>
  </xdr:oneCellAnchor>
  <xdr:oneCellAnchor>
    <xdr:from>
      <xdr:col>0</xdr:col>
      <xdr:colOff>54428</xdr:colOff>
      <xdr:row>1</xdr:row>
      <xdr:rowOff>32658</xdr:rowOff>
    </xdr:from>
    <xdr:ext cx="1984261" cy="501740"/>
    <xdr:sp macro="" textlink="">
      <xdr:nvSpPr>
        <xdr:cNvPr id="10" name="CuadroTexto 9">
          <a:extLst>
            <a:ext uri="{FF2B5EF4-FFF2-40B4-BE49-F238E27FC236}">
              <a16:creationId xmlns:a16="http://schemas.microsoft.com/office/drawing/2014/main" id="{B558DA4A-DE6D-3E00-C4B3-9A6582FC5B74}"/>
            </a:ext>
          </a:extLst>
        </xdr:cNvPr>
        <xdr:cNvSpPr txBox="1"/>
      </xdr:nvSpPr>
      <xdr:spPr>
        <a:xfrm>
          <a:off x="54428" y="261258"/>
          <a:ext cx="1984261" cy="501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2400" b="1">
              <a:solidFill>
                <a:schemeClr val="bg1"/>
              </a:solidFill>
              <a:latin typeface="Arial" panose="020B0604020202020204" pitchFamily="34" charset="0"/>
              <a:cs typeface="Arial" panose="020B0604020202020204" pitchFamily="34" charset="0"/>
            </a:rPr>
            <a:t>Equipo 1 🙂</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5</xdr:row>
      <xdr:rowOff>89647</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6AC3EC"/>
  </sheetPr>
  <dimension ref="A1:K6"/>
  <sheetViews>
    <sheetView showGridLines="0" zoomScale="55" zoomScaleNormal="55" workbookViewId="0">
      <pane ySplit="3" topLeftCell="A4" activePane="bottomLeft" state="frozen"/>
      <selection pane="bottomLeft" sqref="A1:K1"/>
    </sheetView>
  </sheetViews>
  <sheetFormatPr baseColWidth="10" defaultRowHeight="14.4" x14ac:dyDescent="0.3"/>
  <cols>
    <col min="1" max="1" width="13.88671875" customWidth="1"/>
    <col min="2" max="2" width="14.21875" customWidth="1"/>
    <col min="3" max="3" width="21.109375" customWidth="1"/>
    <col min="4" max="4" width="13" customWidth="1"/>
    <col min="5" max="5" width="48.33203125" customWidth="1"/>
    <col min="6" max="6" width="75.44140625" customWidth="1"/>
    <col min="7" max="7" width="78.21875" customWidth="1"/>
    <col min="8" max="8" width="54.44140625" customWidth="1"/>
    <col min="9" max="9" width="36.6640625" customWidth="1"/>
    <col min="10" max="10" width="33.109375" customWidth="1"/>
    <col min="11" max="11" width="29.6640625" bestFit="1" customWidth="1"/>
  </cols>
  <sheetData>
    <row r="1" spans="1:11" ht="18" x14ac:dyDescent="0.3">
      <c r="A1" s="9"/>
      <c r="B1" s="9"/>
      <c r="C1" s="9"/>
      <c r="D1" s="9"/>
      <c r="E1" s="9"/>
      <c r="F1" s="9"/>
      <c r="G1" s="9"/>
      <c r="H1" s="9"/>
      <c r="I1" s="9"/>
      <c r="J1" s="9"/>
      <c r="K1" s="9"/>
    </row>
    <row r="2" spans="1:11" ht="51" customHeight="1" x14ac:dyDescent="0.3">
      <c r="A2" s="12"/>
      <c r="B2" s="12"/>
      <c r="C2" s="12"/>
      <c r="D2" s="12"/>
      <c r="E2" s="12"/>
      <c r="F2" s="12"/>
      <c r="G2" s="12"/>
      <c r="H2" s="12"/>
      <c r="I2" s="12"/>
      <c r="J2" s="12"/>
      <c r="K2" s="12"/>
    </row>
    <row r="3" spans="1:11" s="1" customFormat="1" ht="36" x14ac:dyDescent="0.3">
      <c r="A3" s="2" t="s">
        <v>20</v>
      </c>
      <c r="B3" s="2" t="s">
        <v>21</v>
      </c>
      <c r="C3" s="2" t="s">
        <v>24</v>
      </c>
      <c r="D3" s="3" t="s">
        <v>0</v>
      </c>
      <c r="E3" s="3" t="s">
        <v>1</v>
      </c>
      <c r="F3" s="2" t="s">
        <v>2</v>
      </c>
      <c r="G3" s="2" t="s">
        <v>3</v>
      </c>
      <c r="H3" s="2" t="s">
        <v>4</v>
      </c>
      <c r="I3" s="2" t="s">
        <v>5</v>
      </c>
      <c r="J3" s="2" t="s">
        <v>6</v>
      </c>
      <c r="K3" s="2" t="s">
        <v>7</v>
      </c>
    </row>
    <row r="4" spans="1:11" ht="391.8" customHeight="1" x14ac:dyDescent="0.3">
      <c r="A4" s="6" t="s">
        <v>25</v>
      </c>
      <c r="B4" s="6" t="s">
        <v>27</v>
      </c>
      <c r="C4" s="6" t="s">
        <v>44</v>
      </c>
      <c r="D4" s="6" t="s">
        <v>30</v>
      </c>
      <c r="E4" s="6" t="s">
        <v>31</v>
      </c>
      <c r="F4" s="7" t="s">
        <v>45</v>
      </c>
      <c r="G4" s="6" t="s">
        <v>36</v>
      </c>
      <c r="H4" s="6" t="s">
        <v>43</v>
      </c>
      <c r="I4" s="6" t="s">
        <v>46</v>
      </c>
      <c r="J4" s="6" t="s">
        <v>38</v>
      </c>
      <c r="K4" s="6" t="s">
        <v>41</v>
      </c>
    </row>
    <row r="5" spans="1:11" ht="244.2" customHeight="1" x14ac:dyDescent="0.3">
      <c r="A5" s="5" t="s">
        <v>26</v>
      </c>
      <c r="B5" s="5" t="s">
        <v>28</v>
      </c>
      <c r="C5" s="5" t="s">
        <v>44</v>
      </c>
      <c r="D5" s="5" t="s">
        <v>30</v>
      </c>
      <c r="E5" s="5" t="s">
        <v>32</v>
      </c>
      <c r="F5" s="5" t="s">
        <v>35</v>
      </c>
      <c r="G5" s="5" t="s">
        <v>47</v>
      </c>
      <c r="H5" s="5" t="s">
        <v>48</v>
      </c>
      <c r="I5" s="5" t="s">
        <v>46</v>
      </c>
      <c r="J5" s="5" t="s">
        <v>39</v>
      </c>
      <c r="K5" s="5" t="s">
        <v>42</v>
      </c>
    </row>
    <row r="6" spans="1:11" ht="261" customHeight="1" x14ac:dyDescent="0.3">
      <c r="A6" s="6" t="s">
        <v>26</v>
      </c>
      <c r="B6" s="6" t="s">
        <v>29</v>
      </c>
      <c r="C6" s="6" t="s">
        <v>23</v>
      </c>
      <c r="D6" s="6" t="s">
        <v>30</v>
      </c>
      <c r="E6" s="6" t="s">
        <v>33</v>
      </c>
      <c r="F6" s="7" t="s">
        <v>34</v>
      </c>
      <c r="G6" s="6" t="s">
        <v>37</v>
      </c>
      <c r="H6" s="6" t="s">
        <v>49</v>
      </c>
      <c r="I6" s="6" t="s">
        <v>46</v>
      </c>
      <c r="J6" s="6" t="s">
        <v>40</v>
      </c>
      <c r="K6" s="6" t="s">
        <v>42</v>
      </c>
    </row>
  </sheetData>
  <mergeCells count="2">
    <mergeCell ref="A1:K1"/>
    <mergeCell ref="A2:K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21"/>
  <sheetViews>
    <sheetView showGridLines="0" tabSelected="1" zoomScale="85" zoomScaleNormal="85" workbookViewId="0">
      <pane ySplit="2" topLeftCell="A3" activePane="bottomLeft" state="frozen"/>
      <selection pane="bottomLeft" sqref="A1:J1"/>
    </sheetView>
  </sheetViews>
  <sheetFormatPr baseColWidth="10" defaultRowHeight="14.4" x14ac:dyDescent="0.3"/>
  <cols>
    <col min="1" max="1" width="14.44140625" style="4" customWidth="1"/>
    <col min="2" max="2" width="33.6640625" style="4" customWidth="1"/>
    <col min="3" max="3" width="12.77734375" style="4" customWidth="1"/>
    <col min="4" max="4" width="11.5546875" style="4"/>
    <col min="5" max="5" width="17" style="4" customWidth="1"/>
    <col min="6" max="6" width="11" style="4" customWidth="1"/>
    <col min="7" max="7" width="13" style="4" customWidth="1"/>
    <col min="8" max="8" width="11.33203125" style="4" customWidth="1"/>
    <col min="9" max="9" width="11.5546875" style="4" customWidth="1"/>
    <col min="10" max="10" width="38.44140625" style="4" customWidth="1"/>
    <col min="11" max="16384" width="11.5546875" style="4"/>
  </cols>
  <sheetData>
    <row r="1" spans="1:12" ht="18" x14ac:dyDescent="0.3">
      <c r="A1" s="10" t="s">
        <v>51</v>
      </c>
      <c r="B1" s="11"/>
      <c r="C1" s="11"/>
      <c r="D1" s="11"/>
      <c r="E1" s="11"/>
      <c r="F1" s="11"/>
      <c r="G1" s="11"/>
      <c r="H1" s="11"/>
      <c r="I1" s="11"/>
      <c r="J1" s="11"/>
    </row>
    <row r="2" spans="1:12" ht="36" x14ac:dyDescent="0.3">
      <c r="A2" s="2" t="s">
        <v>50</v>
      </c>
      <c r="B2" s="2" t="s">
        <v>8</v>
      </c>
      <c r="C2" s="2" t="s">
        <v>10</v>
      </c>
      <c r="D2" s="2" t="s">
        <v>52</v>
      </c>
      <c r="E2" s="3" t="s">
        <v>11</v>
      </c>
      <c r="F2" s="2" t="s">
        <v>9</v>
      </c>
      <c r="G2" s="2" t="s">
        <v>12</v>
      </c>
      <c r="H2" s="2" t="s">
        <v>13</v>
      </c>
      <c r="I2" s="2" t="s">
        <v>14</v>
      </c>
      <c r="J2" s="3" t="s">
        <v>15</v>
      </c>
    </row>
    <row r="3" spans="1:12" ht="90" x14ac:dyDescent="0.3">
      <c r="A3" s="5" t="s">
        <v>53</v>
      </c>
      <c r="B3" s="5" t="s">
        <v>62</v>
      </c>
      <c r="C3" s="5" t="s">
        <v>19</v>
      </c>
      <c r="D3" s="5">
        <v>1</v>
      </c>
      <c r="E3" s="5">
        <v>2</v>
      </c>
      <c r="F3" s="5">
        <v>5</v>
      </c>
      <c r="G3" s="5">
        <f>E3*F3</f>
        <v>10</v>
      </c>
      <c r="H3" s="5">
        <f>G3</f>
        <v>10</v>
      </c>
      <c r="I3" s="5" t="s">
        <v>17</v>
      </c>
      <c r="J3" s="5" t="s">
        <v>64</v>
      </c>
      <c r="L3" s="8" t="s">
        <v>22</v>
      </c>
    </row>
    <row r="4" spans="1:12" ht="65.400000000000006" customHeight="1" x14ac:dyDescent="0.3">
      <c r="A4" s="6" t="s">
        <v>54</v>
      </c>
      <c r="B4" s="6" t="s">
        <v>63</v>
      </c>
      <c r="C4" s="6" t="s">
        <v>19</v>
      </c>
      <c r="D4" s="6">
        <v>1</v>
      </c>
      <c r="E4" s="6">
        <v>3</v>
      </c>
      <c r="F4" s="6">
        <v>5</v>
      </c>
      <c r="G4" s="6">
        <f t="shared" ref="G4:G9" si="0">E4*F4</f>
        <v>15</v>
      </c>
      <c r="H4" s="6">
        <f t="shared" ref="H4:H10" si="1">G4</f>
        <v>15</v>
      </c>
      <c r="I4" s="6" t="s">
        <v>18</v>
      </c>
      <c r="J4" s="6" t="s">
        <v>65</v>
      </c>
    </row>
    <row r="5" spans="1:12" ht="126" x14ac:dyDescent="0.3">
      <c r="A5" s="5" t="s">
        <v>55</v>
      </c>
      <c r="B5" s="5" t="s">
        <v>66</v>
      </c>
      <c r="C5" s="5" t="s">
        <v>19</v>
      </c>
      <c r="D5" s="5">
        <v>1</v>
      </c>
      <c r="E5" s="5">
        <v>3</v>
      </c>
      <c r="F5" s="5">
        <v>4</v>
      </c>
      <c r="G5" s="5">
        <f t="shared" si="0"/>
        <v>12</v>
      </c>
      <c r="H5" s="5">
        <f t="shared" si="1"/>
        <v>12</v>
      </c>
      <c r="I5" s="5" t="s">
        <v>17</v>
      </c>
      <c r="J5" s="5" t="s">
        <v>67</v>
      </c>
    </row>
    <row r="6" spans="1:12" ht="108" x14ac:dyDescent="0.3">
      <c r="A6" s="6" t="s">
        <v>56</v>
      </c>
      <c r="B6" s="6" t="s">
        <v>68</v>
      </c>
      <c r="C6" s="6" t="s">
        <v>19</v>
      </c>
      <c r="D6" s="6">
        <v>1</v>
      </c>
      <c r="E6" s="6">
        <v>1</v>
      </c>
      <c r="F6" s="6">
        <v>5</v>
      </c>
      <c r="G6" s="6">
        <f t="shared" si="0"/>
        <v>5</v>
      </c>
      <c r="H6" s="6">
        <f t="shared" si="1"/>
        <v>5</v>
      </c>
      <c r="I6" s="6" t="s">
        <v>17</v>
      </c>
      <c r="J6" s="6" t="s">
        <v>69</v>
      </c>
    </row>
    <row r="7" spans="1:12" ht="126" x14ac:dyDescent="0.3">
      <c r="A7" s="5" t="s">
        <v>57</v>
      </c>
      <c r="B7" s="5" t="s">
        <v>70</v>
      </c>
      <c r="C7" s="5" t="s">
        <v>19</v>
      </c>
      <c r="D7" s="5">
        <v>1</v>
      </c>
      <c r="E7" s="5">
        <v>2</v>
      </c>
      <c r="F7" s="5">
        <v>5</v>
      </c>
      <c r="G7" s="5">
        <f t="shared" si="0"/>
        <v>10</v>
      </c>
      <c r="H7" s="5">
        <f t="shared" si="1"/>
        <v>10</v>
      </c>
      <c r="I7" s="5" t="s">
        <v>17</v>
      </c>
      <c r="J7" s="5" t="s">
        <v>71</v>
      </c>
    </row>
    <row r="8" spans="1:12" ht="90" x14ac:dyDescent="0.3">
      <c r="A8" s="6" t="s">
        <v>58</v>
      </c>
      <c r="B8" s="6" t="s">
        <v>72</v>
      </c>
      <c r="C8" s="6" t="s">
        <v>19</v>
      </c>
      <c r="D8" s="6">
        <v>1</v>
      </c>
      <c r="E8" s="6">
        <v>2</v>
      </c>
      <c r="F8" s="6">
        <v>3</v>
      </c>
      <c r="G8" s="6">
        <f t="shared" si="0"/>
        <v>6</v>
      </c>
      <c r="H8" s="6">
        <f t="shared" si="1"/>
        <v>6</v>
      </c>
      <c r="I8" s="6" t="s">
        <v>17</v>
      </c>
      <c r="J8" s="6" t="s">
        <v>73</v>
      </c>
    </row>
    <row r="9" spans="1:12" ht="54" x14ac:dyDescent="0.3">
      <c r="A9" s="5" t="s">
        <v>59</v>
      </c>
      <c r="B9" s="5" t="s">
        <v>106</v>
      </c>
      <c r="C9" s="5" t="s">
        <v>19</v>
      </c>
      <c r="D9" s="5">
        <v>1</v>
      </c>
      <c r="E9" s="5">
        <v>1</v>
      </c>
      <c r="F9" s="5">
        <v>5</v>
      </c>
      <c r="G9" s="5">
        <f t="shared" si="0"/>
        <v>5</v>
      </c>
      <c r="H9" s="5">
        <f t="shared" si="1"/>
        <v>5</v>
      </c>
      <c r="I9" s="5" t="s">
        <v>74</v>
      </c>
      <c r="J9" s="5" t="s">
        <v>75</v>
      </c>
    </row>
    <row r="10" spans="1:12" ht="54" x14ac:dyDescent="0.3">
      <c r="A10" s="6" t="s">
        <v>60</v>
      </c>
      <c r="B10" s="6" t="s">
        <v>76</v>
      </c>
      <c r="C10" s="6" t="s">
        <v>19</v>
      </c>
      <c r="D10" s="6">
        <v>1</v>
      </c>
      <c r="E10" s="6">
        <v>2</v>
      </c>
      <c r="F10" s="6">
        <v>4</v>
      </c>
      <c r="G10" s="6">
        <f>E10*F10</f>
        <v>8</v>
      </c>
      <c r="H10" s="6">
        <f t="shared" si="1"/>
        <v>8</v>
      </c>
      <c r="I10" s="6" t="s">
        <v>17</v>
      </c>
      <c r="J10" s="6" t="s">
        <v>77</v>
      </c>
    </row>
    <row r="11" spans="1:12" ht="72" x14ac:dyDescent="0.3">
      <c r="A11" s="5" t="s">
        <v>61</v>
      </c>
      <c r="B11" s="5" t="s">
        <v>78</v>
      </c>
      <c r="C11" s="5" t="s">
        <v>16</v>
      </c>
      <c r="D11" s="5">
        <v>1</v>
      </c>
      <c r="E11" s="5">
        <v>4</v>
      </c>
      <c r="F11" s="5">
        <v>4</v>
      </c>
      <c r="G11" s="5">
        <f t="shared" ref="G11:G18" si="2">E11*F11</f>
        <v>16</v>
      </c>
      <c r="H11" s="5">
        <f t="shared" ref="H11:H18" si="3">G11</f>
        <v>16</v>
      </c>
      <c r="I11" s="5" t="s">
        <v>17</v>
      </c>
      <c r="J11" s="5" t="s">
        <v>79</v>
      </c>
    </row>
    <row r="12" spans="1:12" ht="80.400000000000006" customHeight="1" x14ac:dyDescent="0.3">
      <c r="A12" s="6" t="s">
        <v>80</v>
      </c>
      <c r="B12" s="6" t="s">
        <v>81</v>
      </c>
      <c r="C12" s="6" t="s">
        <v>16</v>
      </c>
      <c r="D12" s="6">
        <v>1</v>
      </c>
      <c r="E12" s="6">
        <v>4</v>
      </c>
      <c r="F12" s="6">
        <v>4</v>
      </c>
      <c r="G12" s="6">
        <f t="shared" si="2"/>
        <v>16</v>
      </c>
      <c r="H12" s="6">
        <f t="shared" si="3"/>
        <v>16</v>
      </c>
      <c r="I12" s="6" t="s">
        <v>17</v>
      </c>
      <c r="J12" s="6" t="s">
        <v>82</v>
      </c>
    </row>
    <row r="13" spans="1:12" ht="102.6" customHeight="1" x14ac:dyDescent="0.3">
      <c r="A13" s="5" t="s">
        <v>83</v>
      </c>
      <c r="B13" s="5" t="s">
        <v>84</v>
      </c>
      <c r="C13" s="5" t="s">
        <v>16</v>
      </c>
      <c r="D13" s="5">
        <v>1</v>
      </c>
      <c r="E13" s="5">
        <v>4</v>
      </c>
      <c r="F13" s="5">
        <v>4</v>
      </c>
      <c r="G13" s="5">
        <f t="shared" si="2"/>
        <v>16</v>
      </c>
      <c r="H13" s="5">
        <f t="shared" si="3"/>
        <v>16</v>
      </c>
      <c r="I13" s="5" t="s">
        <v>17</v>
      </c>
      <c r="J13" s="5" t="s">
        <v>85</v>
      </c>
    </row>
    <row r="14" spans="1:12" ht="54" x14ac:dyDescent="0.3">
      <c r="A14" s="6" t="s">
        <v>86</v>
      </c>
      <c r="B14" s="6" t="s">
        <v>87</v>
      </c>
      <c r="C14" s="6" t="s">
        <v>16</v>
      </c>
      <c r="D14" s="6">
        <v>1</v>
      </c>
      <c r="E14" s="6">
        <v>3</v>
      </c>
      <c r="F14" s="6">
        <v>4</v>
      </c>
      <c r="G14" s="6">
        <f t="shared" si="2"/>
        <v>12</v>
      </c>
      <c r="H14" s="6">
        <f t="shared" si="3"/>
        <v>12</v>
      </c>
      <c r="I14" s="6" t="s">
        <v>17</v>
      </c>
      <c r="J14" s="6" t="s">
        <v>107</v>
      </c>
    </row>
    <row r="15" spans="1:12" ht="72" x14ac:dyDescent="0.3">
      <c r="A15" s="5" t="s">
        <v>90</v>
      </c>
      <c r="B15" s="5" t="s">
        <v>88</v>
      </c>
      <c r="C15" s="5" t="s">
        <v>16</v>
      </c>
      <c r="D15" s="5">
        <v>1</v>
      </c>
      <c r="E15" s="5">
        <v>3</v>
      </c>
      <c r="F15" s="5">
        <v>5</v>
      </c>
      <c r="G15" s="5">
        <f t="shared" si="2"/>
        <v>15</v>
      </c>
      <c r="H15" s="5">
        <f t="shared" si="3"/>
        <v>15</v>
      </c>
      <c r="I15" s="5" t="s">
        <v>18</v>
      </c>
      <c r="J15" s="5" t="s">
        <v>89</v>
      </c>
    </row>
    <row r="16" spans="1:12" ht="88.2" customHeight="1" x14ac:dyDescent="0.3">
      <c r="A16" s="6" t="s">
        <v>92</v>
      </c>
      <c r="B16" s="6" t="s">
        <v>91</v>
      </c>
      <c r="C16" s="6" t="s">
        <v>16</v>
      </c>
      <c r="D16" s="6">
        <v>1</v>
      </c>
      <c r="E16" s="6">
        <v>5</v>
      </c>
      <c r="F16" s="6">
        <v>5</v>
      </c>
      <c r="G16" s="6">
        <f t="shared" si="2"/>
        <v>25</v>
      </c>
      <c r="H16" s="6">
        <f t="shared" si="3"/>
        <v>25</v>
      </c>
      <c r="I16" s="6" t="s">
        <v>74</v>
      </c>
      <c r="J16" s="6" t="s">
        <v>93</v>
      </c>
    </row>
    <row r="17" spans="1:10" ht="72" x14ac:dyDescent="0.3">
      <c r="A17" s="5" t="s">
        <v>95</v>
      </c>
      <c r="B17" s="5" t="s">
        <v>94</v>
      </c>
      <c r="C17" s="5" t="s">
        <v>16</v>
      </c>
      <c r="D17" s="5">
        <v>1</v>
      </c>
      <c r="E17" s="5">
        <v>3</v>
      </c>
      <c r="F17" s="5">
        <v>4</v>
      </c>
      <c r="G17" s="5">
        <f t="shared" si="2"/>
        <v>12</v>
      </c>
      <c r="H17" s="5">
        <f t="shared" si="3"/>
        <v>12</v>
      </c>
      <c r="I17" s="5" t="s">
        <v>74</v>
      </c>
      <c r="J17" s="5" t="s">
        <v>108</v>
      </c>
    </row>
    <row r="18" spans="1:10" ht="36" x14ac:dyDescent="0.3">
      <c r="A18" s="6" t="s">
        <v>96</v>
      </c>
      <c r="B18" s="6" t="s">
        <v>109</v>
      </c>
      <c r="C18" s="6" t="s">
        <v>16</v>
      </c>
      <c r="D18" s="6">
        <v>1</v>
      </c>
      <c r="E18" s="6">
        <v>3</v>
      </c>
      <c r="F18" s="6">
        <v>4</v>
      </c>
      <c r="G18" s="6">
        <f t="shared" si="2"/>
        <v>12</v>
      </c>
      <c r="H18" s="6">
        <f t="shared" si="3"/>
        <v>12</v>
      </c>
      <c r="I18" s="6" t="s">
        <v>74</v>
      </c>
      <c r="J18" s="6" t="s">
        <v>97</v>
      </c>
    </row>
    <row r="19" spans="1:10" ht="72" x14ac:dyDescent="0.3">
      <c r="A19" s="5" t="s">
        <v>98</v>
      </c>
      <c r="B19" s="5" t="s">
        <v>101</v>
      </c>
      <c r="C19" s="5" t="s">
        <v>16</v>
      </c>
      <c r="D19" s="5">
        <v>1</v>
      </c>
      <c r="E19" s="5">
        <v>3</v>
      </c>
      <c r="F19" s="5">
        <v>4</v>
      </c>
      <c r="G19" s="5">
        <f t="shared" ref="G19:G21" si="4">E19*F19</f>
        <v>12</v>
      </c>
      <c r="H19" s="5">
        <f t="shared" ref="H19:H21" si="5">G19</f>
        <v>12</v>
      </c>
      <c r="I19" s="5" t="s">
        <v>18</v>
      </c>
      <c r="J19" s="5" t="s">
        <v>110</v>
      </c>
    </row>
    <row r="20" spans="1:10" ht="54" x14ac:dyDescent="0.3">
      <c r="A20" s="6" t="s">
        <v>99</v>
      </c>
      <c r="B20" s="6" t="s">
        <v>102</v>
      </c>
      <c r="C20" s="6" t="s">
        <v>16</v>
      </c>
      <c r="D20" s="6">
        <v>1</v>
      </c>
      <c r="E20" s="6">
        <v>4</v>
      </c>
      <c r="F20" s="6">
        <v>3</v>
      </c>
      <c r="G20" s="6">
        <f t="shared" si="4"/>
        <v>12</v>
      </c>
      <c r="H20" s="6">
        <f t="shared" si="5"/>
        <v>12</v>
      </c>
      <c r="I20" s="6" t="s">
        <v>18</v>
      </c>
      <c r="J20" s="6" t="s">
        <v>103</v>
      </c>
    </row>
    <row r="21" spans="1:10" ht="54" x14ac:dyDescent="0.3">
      <c r="A21" s="5" t="s">
        <v>100</v>
      </c>
      <c r="B21" s="5" t="s">
        <v>104</v>
      </c>
      <c r="C21" s="5" t="s">
        <v>16</v>
      </c>
      <c r="D21" s="5">
        <v>1</v>
      </c>
      <c r="E21" s="5">
        <v>2</v>
      </c>
      <c r="F21" s="5">
        <v>4</v>
      </c>
      <c r="G21" s="5">
        <f t="shared" si="4"/>
        <v>8</v>
      </c>
      <c r="H21" s="5">
        <f t="shared" si="5"/>
        <v>8</v>
      </c>
      <c r="I21" s="5" t="s">
        <v>74</v>
      </c>
      <c r="J21" s="5" t="s">
        <v>105</v>
      </c>
    </row>
  </sheetData>
  <mergeCells count="1">
    <mergeCell ref="A1:J1"/>
  </mergeCells>
  <conditionalFormatting sqref="H3:H21">
    <cfRule type="iconSet" priority="2">
      <iconSet showValue="0" reverse="1">
        <cfvo type="percent" val="0"/>
        <cfvo type="num" val="4"/>
        <cfvo type="num" val="12"/>
      </iconSet>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PlanDeCalidad</vt:lpstr>
      <vt:lpstr>MatrizDeRiesgos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2023-03-20T16:46:47Z</dcterms:modified>
</cp:coreProperties>
</file>