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AURA\Documents\Sofka U\Semana 5-6 Calidad\Reto final Calidad\"/>
    </mc:Choice>
  </mc:AlternateContent>
  <xr:revisionPtr revIDLastSave="0" documentId="13_ncr:1_{FF60CE2D-67E6-4DFC-A5AC-15D10966ED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de riesgos" sheetId="2" r:id="rId1"/>
  </sheets>
  <calcPr calcId="191029"/>
</workbook>
</file>

<file path=xl/calcChain.xml><?xml version="1.0" encoding="utf-8"?>
<calcChain xmlns="http://schemas.openxmlformats.org/spreadsheetml/2006/main">
  <c r="I6" i="2" l="1"/>
  <c r="I21" i="2"/>
  <c r="I23" i="2"/>
  <c r="I24" i="2"/>
  <c r="H4" i="2"/>
  <c r="I4" i="2" s="1"/>
  <c r="H5" i="2"/>
  <c r="I5" i="2" s="1"/>
  <c r="H6" i="2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H22" i="2"/>
  <c r="I22" i="2" s="1"/>
  <c r="H23" i="2"/>
  <c r="H24" i="2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" i="2"/>
  <c r="I3" i="2" s="1"/>
</calcChain>
</file>

<file path=xl/sharedStrings.xml><?xml version="1.0" encoding="utf-8"?>
<sst xmlns="http://schemas.openxmlformats.org/spreadsheetml/2006/main" count="253" uniqueCount="89">
  <si>
    <t>Consecutivo</t>
  </si>
  <si>
    <t>Release</t>
  </si>
  <si>
    <t>Impacto</t>
  </si>
  <si>
    <t>Riesgo</t>
  </si>
  <si>
    <t>Estado</t>
  </si>
  <si>
    <t>Producto</t>
  </si>
  <si>
    <t>Desarrollador</t>
  </si>
  <si>
    <t>Proyecto</t>
  </si>
  <si>
    <t>Mitigar</t>
  </si>
  <si>
    <t>Descripcion del riesgo</t>
  </si>
  <si>
    <t>Tipo de riesgo</t>
  </si>
  <si>
    <t>Probabilidade de ocurrencia</t>
  </si>
  <si>
    <t xml:space="preserve">Accion </t>
  </si>
  <si>
    <t xml:space="preserve">Plan de accion </t>
  </si>
  <si>
    <t>Responsable de la accion</t>
  </si>
  <si>
    <t xml:space="preserve">El servicio web recopile informacion personal del usuario </t>
  </si>
  <si>
    <t>El servicio web de la calculadora no proporcione resultados exactos</t>
  </si>
  <si>
    <t>Compatibilidad con otros navegadores o dispositivos</t>
  </si>
  <si>
    <t xml:space="preserve">Incumplimiento en el desarrollo de los requisitos </t>
  </si>
  <si>
    <t>Tomar las medidas adecuadas de seguridad para proteger la informacion del usuario, como consentimiento del usuario para usar sus datos personales</t>
  </si>
  <si>
    <t xml:space="preserve">Desarollador </t>
  </si>
  <si>
    <t>Pendiente</t>
  </si>
  <si>
    <t>Release 1</t>
  </si>
  <si>
    <t>Fecha de compromiso</t>
  </si>
  <si>
    <t>Durante el release</t>
  </si>
  <si>
    <t>riesgo</t>
  </si>
  <si>
    <t>Comprobar la compatibilidad entre los navegadores o dispositivos mas comunes</t>
  </si>
  <si>
    <t>Verificar las configuraciones de la calculadora para asegurar que se estan implementando las operaciones adecuadas</t>
  </si>
  <si>
    <t>QA</t>
  </si>
  <si>
    <t>Contingencia</t>
  </si>
  <si>
    <t xml:space="preserve">Se realiza una revision con el equipo de desarrollo para revisar los criterios de aceptacion que se habian definido </t>
  </si>
  <si>
    <t>QA - Desarrollador</t>
  </si>
  <si>
    <t>Retrasos en la entrega del proyecto</t>
  </si>
  <si>
    <t>Tener una comunicación clara sobre los tiempos en los cuales se deben ir entregando los productos de trabajo y tambien hacer un seguimiento regular durante todo el ciclo del proyecto</t>
  </si>
  <si>
    <t xml:space="preserve">Scrum </t>
  </si>
  <si>
    <t xml:space="preserve">Los usuarios no estan interesados en usar la calculadora en linea </t>
  </si>
  <si>
    <t xml:space="preserve">Problemas de precision al momento de convertir un numero </t>
  </si>
  <si>
    <t xml:space="preserve">Realizar varias pruebas para asegurar la precision en el momento de la conversion y poder corregir los problemas identificados </t>
  </si>
  <si>
    <t>Asegurarse de que la interfaz y experiencia del usuario sea atractivas y facil de usar</t>
  </si>
  <si>
    <t>La interfaz de conversion de numeros a letras sea dificil de usar</t>
  </si>
  <si>
    <t xml:space="preserve">Realizar pruebas de usabilidad con diferentes usuarios para asi mismo generar mejoras en la interfaz </t>
  </si>
  <si>
    <t xml:space="preserve">Problemas de rendimiento en la pagina web Jumbo </t>
  </si>
  <si>
    <t xml:space="preserve">Realizar pruebas de carga garantizar que la pagina web puede manejar un trafico esperado </t>
  </si>
  <si>
    <t xml:space="preserve">Personal con poca experiencia </t>
  </si>
  <si>
    <t xml:space="preserve">Mitigar </t>
  </si>
  <si>
    <t xml:space="preserve">Generar capacitaciones, talleres para evaluar el desempeño de los nuevos aspirantes y asegurar que cuentan con el conocimiento necesario </t>
  </si>
  <si>
    <t xml:space="preserve">Lider tecnico </t>
  </si>
  <si>
    <t xml:space="preserve">Caidas constantes en la plataforma </t>
  </si>
  <si>
    <t xml:space="preserve">Contingencia </t>
  </si>
  <si>
    <t xml:space="preserve">Activar las medidas necesarias para garantizar que la pagina web Jumbo sigue en funcionamiento como tener un servicio de respaldo </t>
  </si>
  <si>
    <t xml:space="preserve">Perdida de datos durante la conversion del numero </t>
  </si>
  <si>
    <t xml:space="preserve">Tener medidas de seguridad adecuadas para la proteccion de datos del usuario durante la conversion </t>
  </si>
  <si>
    <t xml:space="preserve">Cambios de los requisitos por parte del cliente </t>
  </si>
  <si>
    <t xml:space="preserve">Es importante tener una conversacion muy clara con el cliente desde el inicio del proyecto de que es lo que desea el cliente </t>
  </si>
  <si>
    <t>PO</t>
  </si>
  <si>
    <t>Poca comunicación entre todo el equipo de trabajo</t>
  </si>
  <si>
    <t xml:space="preserve">Mantener comunicación continua con todo el equipo de trabajo de forma respetuosa para establecer mejor las actividades a desarrollar </t>
  </si>
  <si>
    <t xml:space="preserve">Las estimaciones de tiempo no se cumple </t>
  </si>
  <si>
    <t>Se debe hacer un seguimiento en cada fase para asegurar que si se estan cumpliendo las actividades en los tiempos estimados</t>
  </si>
  <si>
    <t xml:space="preserve">Falta de recuros informaticos </t>
  </si>
  <si>
    <t>Solicitar al cliente los recursos necesarios para el correcto desarrollo del proyecto como licencias, permisos, entre otros.</t>
  </si>
  <si>
    <t>Identificar la causa de la falta de documentacion necesaria, definir formatos o plantillas para los diferentes informes necesarios en cada fase</t>
  </si>
  <si>
    <t xml:space="preserve">Perdida de trazabilidad entre fases del proceso de pruebas </t>
  </si>
  <si>
    <t>Los requisitos establecidos no son lo suficientemente claros</t>
  </si>
  <si>
    <t>Revisar detalladamente cada requisito para identificar cuales necesitan una descripcion mas detallada de lo que se esta solicitando</t>
  </si>
  <si>
    <t>Falta de actitud por parte del probador para realizar las pruebas</t>
  </si>
  <si>
    <t xml:space="preserve">Se deben establecer objetivos claros para las pruebas y asi asegurar que el probador comprendan mejor los objetivos y tener un mejor enfoque sobre las pruebas  </t>
  </si>
  <si>
    <t>Inadecuada gestion de defectos en las fases del proceso de prueba</t>
  </si>
  <si>
    <t>Tener como apoyo las herramientas necesarias para la gestion de defectos y asi mismo tener un registro y control sobre cada defecto</t>
  </si>
  <si>
    <t>Poco personal en el equipo de trabajo</t>
  </si>
  <si>
    <t>Contratar mas personal para aliviar las cargas de trabajo sobre el equipo, ademas facilita que el proyecto avance mas rapido de forma exitosa</t>
  </si>
  <si>
    <t xml:space="preserve">El entorno de prueba no este listo a tiempo </t>
  </si>
  <si>
    <t>Usar ambientes similares como simuladores, herramientas de vitualizacion como ayuda para poder realizar las pruebas</t>
  </si>
  <si>
    <t>El carrito de compra no deje agregar productos</t>
  </si>
  <si>
    <t>Informar al equipo de desarrollo sobre el problema detectado y realizar las correciones necesarias</t>
  </si>
  <si>
    <t>Realizar las pruebas necesarias antes de lanzar el producto al mercado y poder corregir el problema</t>
  </si>
  <si>
    <t>El usuario no puede eliminar los productos del carrito de compra</t>
  </si>
  <si>
    <t xml:space="preserve">Informacion incorrecta sobre el producto </t>
  </si>
  <si>
    <t>Asegurarse antes del lanzamiento que la informacion del producto sea precisa y actualizada</t>
  </si>
  <si>
    <t xml:space="preserve">No se cargan todos los medios de pago </t>
  </si>
  <si>
    <t xml:space="preserve">Verificar que todos los medios de pago estan configurados correctamente antes del lanzamiento del proyecto </t>
  </si>
  <si>
    <t>El proceso de inicio de sesion no funciona correctamente para realizar la compra</t>
  </si>
  <si>
    <t xml:space="preserve">Proporcionar instrucciones claras y faciles para los usuarios que estan presentando el problema </t>
  </si>
  <si>
    <t xml:space="preserve">Problema de seguridad en de los pagos </t>
  </si>
  <si>
    <t xml:space="preserve">Garantizar la proteccion de datos financieros de los usuarios con sistemas de incriptacion de datos, trabajar con procesadores confiables que cumplen con los estandares de seguridad </t>
  </si>
  <si>
    <t xml:space="preserve">Dificultad para recuperar la contraseña </t>
  </si>
  <si>
    <t xml:space="preserve">Ofrecer opciones de autenticacion multifactor para garantizar la seguridad de las cuentas </t>
  </si>
  <si>
    <t xml:space="preserve">Conflictos debido a condiciones poco claras en el contrato </t>
  </si>
  <si>
    <t xml:space="preserve">Asegurarse que las condiciones escritas sean claras, precisas y detalladas antes de firmar el contrato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</si>
</sst>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9">
    <dxf>
      <font>
        <color rgb="FF00B050"/>
      </font>
      <fill>
        <patternFill>
          <fgColor rgb="FF00B050"/>
          <bgColor rgb="FF00B050"/>
        </patternFill>
      </fill>
    </dxf>
    <dxf>
      <font>
        <color rgb="FFFFFF00"/>
      </font>
      <fill>
        <patternFill>
          <fgColor rgb="FFFFFF00"/>
          <bgColor rgb="FFFFFF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2">
    <tableStyle name="Matriz de Riesgo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Matriz de Riesgo-style 2" pivot="0" count="3" xr9:uid="{00000000-0011-0000-FFFF-FFFF01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142875</xdr:rowOff>
    </xdr:to>
    <xdr:sp macro="" textlink="">
      <xdr:nvSpPr>
        <xdr:cNvPr id="2050" name="AutoShape 2" descr="Como crear una Efectiva Matriz de Riesgos en tan solo 3 Pasos">
          <a:extLst>
            <a:ext uri="{FF2B5EF4-FFF2-40B4-BE49-F238E27FC236}">
              <a16:creationId xmlns:a16="http://schemas.microsoft.com/office/drawing/2014/main" id="{934FC3E1-A0BC-1559-9E53-C61805D7F073}"/>
            </a:ext>
          </a:extLst>
        </xdr:cNvPr>
        <xdr:cNvSpPr>
          <a:spLocks noChangeAspect="1" noChangeArrowheads="1"/>
        </xdr:cNvSpPr>
      </xdr:nvSpPr>
      <xdr:spPr bwMode="auto">
        <a:xfrm>
          <a:off x="8763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9525</xdr:colOff>
      <xdr:row>37</xdr:row>
      <xdr:rowOff>38100</xdr:rowOff>
    </xdr:from>
    <xdr:to>
      <xdr:col>9</xdr:col>
      <xdr:colOff>677126</xdr:colOff>
      <xdr:row>55</xdr:row>
      <xdr:rowOff>19454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2AF8A8-4B8C-B9AA-518F-DBC41F7CD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" y="15725775"/>
          <a:ext cx="6096851" cy="2896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33BE-B626-41BB-B4C3-6C98FC60696E}">
  <dimension ref="B2:N36"/>
  <sheetViews>
    <sheetView tabSelected="1" workbookViewId="0">
      <selection activeCell="I6" sqref="I6"/>
    </sheetView>
  </sheetViews>
  <sheetFormatPr baseColWidth="10" defaultRowHeight="12.75" x14ac:dyDescent="0.2"/>
  <cols>
    <col min="1" max="1" width="1.7109375" customWidth="1"/>
    <col min="2" max="2" width="11.42578125" style="6"/>
    <col min="3" max="3" width="31" style="14" customWidth="1"/>
    <col min="5" max="5" width="10" customWidth="1"/>
    <col min="6" max="6" width="12" style="9" customWidth="1"/>
    <col min="7" max="7" width="8.7109375" customWidth="1"/>
    <col min="8" max="8" width="5" hidden="1" customWidth="1"/>
    <col min="9" max="9" width="8.28515625" customWidth="1"/>
    <col min="10" max="10" width="12.28515625" customWidth="1"/>
    <col min="11" max="11" width="45.28515625" style="1" customWidth="1"/>
    <col min="12" max="12" width="16.7109375" customWidth="1"/>
    <col min="13" max="13" width="20.28515625" customWidth="1"/>
  </cols>
  <sheetData>
    <row r="2" spans="2:14" s="2" customFormat="1" ht="38.25" x14ac:dyDescent="0.2">
      <c r="B2" s="5" t="s">
        <v>0</v>
      </c>
      <c r="C2" s="13" t="s">
        <v>9</v>
      </c>
      <c r="D2" s="5" t="s">
        <v>10</v>
      </c>
      <c r="E2" s="5" t="s">
        <v>1</v>
      </c>
      <c r="F2" s="5" t="s">
        <v>11</v>
      </c>
      <c r="G2" s="5" t="s">
        <v>2</v>
      </c>
      <c r="H2" s="5" t="s">
        <v>25</v>
      </c>
      <c r="I2" s="5" t="s">
        <v>3</v>
      </c>
      <c r="J2" s="5" t="s">
        <v>12</v>
      </c>
      <c r="K2" s="5" t="s">
        <v>13</v>
      </c>
      <c r="L2" s="5" t="s">
        <v>14</v>
      </c>
      <c r="M2" s="5" t="s">
        <v>23</v>
      </c>
      <c r="N2" s="5" t="s">
        <v>4</v>
      </c>
    </row>
    <row r="3" spans="2:14" ht="38.25" x14ac:dyDescent="0.2">
      <c r="B3" s="8">
        <v>1</v>
      </c>
      <c r="C3" s="10" t="s">
        <v>18</v>
      </c>
      <c r="D3" s="8" t="s">
        <v>7</v>
      </c>
      <c r="E3" s="8" t="s">
        <v>22</v>
      </c>
      <c r="F3" s="8">
        <v>3</v>
      </c>
      <c r="G3" s="8">
        <v>5</v>
      </c>
      <c r="H3" s="8">
        <f>F3*G3</f>
        <v>15</v>
      </c>
      <c r="I3" s="4">
        <f>H3</f>
        <v>15</v>
      </c>
      <c r="J3" s="11" t="s">
        <v>29</v>
      </c>
      <c r="K3" s="12" t="s">
        <v>30</v>
      </c>
      <c r="L3" s="11" t="s">
        <v>31</v>
      </c>
      <c r="M3" s="3" t="s">
        <v>24</v>
      </c>
      <c r="N3" s="8" t="s">
        <v>21</v>
      </c>
    </row>
    <row r="4" spans="2:14" ht="51" x14ac:dyDescent="0.2">
      <c r="B4" s="8">
        <v>2</v>
      </c>
      <c r="C4" s="15" t="s">
        <v>32</v>
      </c>
      <c r="D4" s="8" t="s">
        <v>7</v>
      </c>
      <c r="E4" s="8" t="s">
        <v>22</v>
      </c>
      <c r="F4" s="8">
        <v>4</v>
      </c>
      <c r="G4" s="8">
        <v>5</v>
      </c>
      <c r="H4" s="8">
        <f t="shared" ref="H4:H32" si="0">F4*G4</f>
        <v>20</v>
      </c>
      <c r="I4" s="4">
        <f t="shared" ref="I4:I32" si="1">H4</f>
        <v>20</v>
      </c>
      <c r="J4" s="11" t="s">
        <v>8</v>
      </c>
      <c r="K4" s="12" t="s">
        <v>33</v>
      </c>
      <c r="L4" s="11" t="s">
        <v>46</v>
      </c>
      <c r="M4" s="3" t="s">
        <v>24</v>
      </c>
      <c r="N4" s="8" t="s">
        <v>21</v>
      </c>
    </row>
    <row r="5" spans="2:14" ht="38.25" x14ac:dyDescent="0.2">
      <c r="B5" s="8">
        <v>3</v>
      </c>
      <c r="C5" s="15" t="s">
        <v>59</v>
      </c>
      <c r="D5" s="8" t="s">
        <v>7</v>
      </c>
      <c r="E5" s="8" t="s">
        <v>22</v>
      </c>
      <c r="F5" s="8">
        <v>3</v>
      </c>
      <c r="G5" s="8">
        <v>4</v>
      </c>
      <c r="H5" s="8">
        <f t="shared" si="0"/>
        <v>12</v>
      </c>
      <c r="I5" s="4">
        <f t="shared" si="1"/>
        <v>12</v>
      </c>
      <c r="J5" s="11" t="s">
        <v>8</v>
      </c>
      <c r="K5" s="17" t="s">
        <v>60</v>
      </c>
      <c r="L5" s="11" t="s">
        <v>54</v>
      </c>
      <c r="M5" s="3" t="s">
        <v>24</v>
      </c>
      <c r="N5" s="8" t="s">
        <v>21</v>
      </c>
    </row>
    <row r="6" spans="2:14" ht="38.25" x14ac:dyDescent="0.2">
      <c r="B6" s="8">
        <v>4</v>
      </c>
      <c r="C6" s="15" t="s">
        <v>43</v>
      </c>
      <c r="D6" s="8" t="s">
        <v>7</v>
      </c>
      <c r="E6" s="8" t="s">
        <v>22</v>
      </c>
      <c r="F6" s="8">
        <v>3</v>
      </c>
      <c r="G6" s="8">
        <v>5</v>
      </c>
      <c r="H6" s="8">
        <f t="shared" si="0"/>
        <v>15</v>
      </c>
      <c r="I6" s="4">
        <f t="shared" si="1"/>
        <v>15</v>
      </c>
      <c r="J6" s="11" t="s">
        <v>44</v>
      </c>
      <c r="K6" s="12" t="s">
        <v>45</v>
      </c>
      <c r="L6" s="11" t="s">
        <v>46</v>
      </c>
      <c r="M6" s="3" t="s">
        <v>24</v>
      </c>
      <c r="N6" s="8" t="s">
        <v>21</v>
      </c>
    </row>
    <row r="7" spans="2:14" ht="38.25" x14ac:dyDescent="0.2">
      <c r="B7" s="8">
        <v>5</v>
      </c>
      <c r="C7" s="15" t="s">
        <v>47</v>
      </c>
      <c r="D7" s="8" t="s">
        <v>7</v>
      </c>
      <c r="E7" s="8" t="s">
        <v>22</v>
      </c>
      <c r="F7" s="8">
        <v>4</v>
      </c>
      <c r="G7" s="8">
        <v>4</v>
      </c>
      <c r="H7" s="8">
        <f t="shared" si="0"/>
        <v>16</v>
      </c>
      <c r="I7" s="4">
        <f t="shared" si="1"/>
        <v>16</v>
      </c>
      <c r="J7" s="11" t="s">
        <v>48</v>
      </c>
      <c r="K7" s="12" t="s">
        <v>49</v>
      </c>
      <c r="L7" s="11" t="s">
        <v>20</v>
      </c>
      <c r="M7" s="3" t="s">
        <v>24</v>
      </c>
      <c r="N7" s="8" t="s">
        <v>21</v>
      </c>
    </row>
    <row r="8" spans="2:14" ht="38.25" x14ac:dyDescent="0.2">
      <c r="B8" s="8">
        <v>6</v>
      </c>
      <c r="C8" s="16" t="s">
        <v>62</v>
      </c>
      <c r="D8" s="8" t="s">
        <v>7</v>
      </c>
      <c r="E8" s="8" t="s">
        <v>22</v>
      </c>
      <c r="F8" s="8">
        <v>4</v>
      </c>
      <c r="G8" s="8">
        <v>5</v>
      </c>
      <c r="H8" s="8">
        <f t="shared" si="0"/>
        <v>20</v>
      </c>
      <c r="I8" s="4">
        <f t="shared" si="1"/>
        <v>20</v>
      </c>
      <c r="J8" s="11" t="s">
        <v>8</v>
      </c>
      <c r="K8" s="17" t="s">
        <v>61</v>
      </c>
      <c r="L8" s="11" t="s">
        <v>28</v>
      </c>
      <c r="M8" s="3" t="s">
        <v>24</v>
      </c>
      <c r="N8" s="8" t="s">
        <v>21</v>
      </c>
    </row>
    <row r="9" spans="2:14" ht="38.25" x14ac:dyDescent="0.2">
      <c r="B9" s="8">
        <v>7</v>
      </c>
      <c r="C9" s="15" t="s">
        <v>52</v>
      </c>
      <c r="D9" s="8" t="s">
        <v>7</v>
      </c>
      <c r="E9" s="8" t="s">
        <v>22</v>
      </c>
      <c r="F9" s="8">
        <v>3</v>
      </c>
      <c r="G9" s="8">
        <v>5</v>
      </c>
      <c r="H9" s="8">
        <f t="shared" si="0"/>
        <v>15</v>
      </c>
      <c r="I9" s="4">
        <f t="shared" si="1"/>
        <v>15</v>
      </c>
      <c r="J9" s="11" t="s">
        <v>44</v>
      </c>
      <c r="K9" s="12" t="s">
        <v>53</v>
      </c>
      <c r="L9" s="11" t="s">
        <v>54</v>
      </c>
      <c r="M9" s="3" t="s">
        <v>24</v>
      </c>
      <c r="N9" s="8" t="s">
        <v>21</v>
      </c>
    </row>
    <row r="10" spans="2:14" ht="38.25" x14ac:dyDescent="0.2">
      <c r="B10" s="8">
        <v>8</v>
      </c>
      <c r="C10" s="15" t="s">
        <v>55</v>
      </c>
      <c r="D10" s="8" t="s">
        <v>7</v>
      </c>
      <c r="E10" s="8" t="s">
        <v>22</v>
      </c>
      <c r="F10" s="8">
        <v>2</v>
      </c>
      <c r="G10" s="8">
        <v>5</v>
      </c>
      <c r="H10" s="8">
        <f t="shared" si="0"/>
        <v>10</v>
      </c>
      <c r="I10" s="4">
        <f t="shared" si="1"/>
        <v>10</v>
      </c>
      <c r="J10" s="11" t="s">
        <v>44</v>
      </c>
      <c r="K10" s="12" t="s">
        <v>56</v>
      </c>
      <c r="L10" s="11" t="s">
        <v>46</v>
      </c>
      <c r="M10" s="3" t="s">
        <v>24</v>
      </c>
      <c r="N10" s="8" t="s">
        <v>21</v>
      </c>
    </row>
    <row r="11" spans="2:14" ht="38.25" x14ac:dyDescent="0.2">
      <c r="B11" s="8">
        <v>9</v>
      </c>
      <c r="C11" s="15" t="s">
        <v>57</v>
      </c>
      <c r="D11" s="8" t="s">
        <v>7</v>
      </c>
      <c r="E11" s="8" t="s">
        <v>22</v>
      </c>
      <c r="F11" s="8">
        <v>4</v>
      </c>
      <c r="G11" s="8">
        <v>4</v>
      </c>
      <c r="H11" s="8">
        <f t="shared" si="0"/>
        <v>16</v>
      </c>
      <c r="I11" s="4">
        <f t="shared" si="1"/>
        <v>16</v>
      </c>
      <c r="J11" s="11" t="s">
        <v>44</v>
      </c>
      <c r="K11" s="12" t="s">
        <v>58</v>
      </c>
      <c r="L11" s="11" t="s">
        <v>46</v>
      </c>
      <c r="M11" s="3" t="s">
        <v>24</v>
      </c>
      <c r="N11" s="8" t="s">
        <v>21</v>
      </c>
    </row>
    <row r="12" spans="2:14" ht="38.25" x14ac:dyDescent="0.2">
      <c r="B12" s="8">
        <v>10</v>
      </c>
      <c r="C12" s="15" t="s">
        <v>63</v>
      </c>
      <c r="D12" s="8" t="s">
        <v>7</v>
      </c>
      <c r="E12" s="8" t="s">
        <v>22</v>
      </c>
      <c r="F12" s="8">
        <v>3</v>
      </c>
      <c r="G12" s="8">
        <v>5</v>
      </c>
      <c r="H12" s="8">
        <f t="shared" si="0"/>
        <v>15</v>
      </c>
      <c r="I12" s="4">
        <f t="shared" si="1"/>
        <v>15</v>
      </c>
      <c r="J12" s="11" t="s">
        <v>8</v>
      </c>
      <c r="K12" s="12" t="s">
        <v>64</v>
      </c>
      <c r="L12" s="11" t="s">
        <v>46</v>
      </c>
      <c r="M12" s="3" t="s">
        <v>24</v>
      </c>
      <c r="N12" s="8" t="s">
        <v>21</v>
      </c>
    </row>
    <row r="13" spans="2:14" ht="51" x14ac:dyDescent="0.2">
      <c r="B13" s="8">
        <v>11</v>
      </c>
      <c r="C13" s="15" t="s">
        <v>65</v>
      </c>
      <c r="D13" s="8" t="s">
        <v>7</v>
      </c>
      <c r="E13" s="8" t="s">
        <v>22</v>
      </c>
      <c r="F13" s="8">
        <v>4</v>
      </c>
      <c r="G13" s="8">
        <v>5</v>
      </c>
      <c r="H13" s="8">
        <f t="shared" si="0"/>
        <v>20</v>
      </c>
      <c r="I13" s="4">
        <f t="shared" si="1"/>
        <v>20</v>
      </c>
      <c r="J13" s="11" t="s">
        <v>8</v>
      </c>
      <c r="K13" s="12" t="s">
        <v>66</v>
      </c>
      <c r="L13" s="11" t="s">
        <v>28</v>
      </c>
      <c r="M13" s="3" t="s">
        <v>24</v>
      </c>
      <c r="N13" s="8" t="s">
        <v>21</v>
      </c>
    </row>
    <row r="14" spans="2:14" ht="38.25" x14ac:dyDescent="0.2">
      <c r="B14" s="8">
        <v>12</v>
      </c>
      <c r="C14" s="15" t="s">
        <v>67</v>
      </c>
      <c r="D14" s="8" t="s">
        <v>7</v>
      </c>
      <c r="E14" s="8" t="s">
        <v>22</v>
      </c>
      <c r="F14" s="8">
        <v>4</v>
      </c>
      <c r="G14" s="8">
        <v>5</v>
      </c>
      <c r="H14" s="8">
        <f t="shared" si="0"/>
        <v>20</v>
      </c>
      <c r="I14" s="4">
        <f t="shared" si="1"/>
        <v>20</v>
      </c>
      <c r="J14" s="11" t="s">
        <v>44</v>
      </c>
      <c r="K14" s="12" t="s">
        <v>68</v>
      </c>
      <c r="L14" s="11" t="s">
        <v>28</v>
      </c>
      <c r="M14" s="3" t="s">
        <v>24</v>
      </c>
      <c r="N14" s="8" t="s">
        <v>21</v>
      </c>
    </row>
    <row r="15" spans="2:14" ht="38.25" x14ac:dyDescent="0.2">
      <c r="B15" s="8">
        <v>13</v>
      </c>
      <c r="C15" s="15" t="s">
        <v>69</v>
      </c>
      <c r="D15" s="8" t="s">
        <v>7</v>
      </c>
      <c r="E15" s="8" t="s">
        <v>22</v>
      </c>
      <c r="F15" s="8">
        <v>3</v>
      </c>
      <c r="G15" s="8">
        <v>5</v>
      </c>
      <c r="H15" s="8">
        <f t="shared" si="0"/>
        <v>15</v>
      </c>
      <c r="I15" s="4">
        <f t="shared" si="1"/>
        <v>15</v>
      </c>
      <c r="J15" s="11" t="s">
        <v>8</v>
      </c>
      <c r="K15" s="12" t="s">
        <v>70</v>
      </c>
      <c r="L15" s="11" t="s">
        <v>46</v>
      </c>
      <c r="M15" s="3" t="s">
        <v>24</v>
      </c>
      <c r="N15" s="8" t="s">
        <v>21</v>
      </c>
    </row>
    <row r="16" spans="2:14" ht="38.25" x14ac:dyDescent="0.2">
      <c r="B16" s="8">
        <v>14</v>
      </c>
      <c r="C16" s="15" t="s">
        <v>71</v>
      </c>
      <c r="D16" s="8" t="s">
        <v>7</v>
      </c>
      <c r="E16" s="8" t="s">
        <v>22</v>
      </c>
      <c r="F16" s="8">
        <v>3</v>
      </c>
      <c r="G16" s="8">
        <v>5</v>
      </c>
      <c r="H16" s="8">
        <f t="shared" si="0"/>
        <v>15</v>
      </c>
      <c r="I16" s="4">
        <f t="shared" si="1"/>
        <v>15</v>
      </c>
      <c r="J16" s="11" t="s">
        <v>29</v>
      </c>
      <c r="K16" s="12" t="s">
        <v>72</v>
      </c>
      <c r="L16" s="11" t="s">
        <v>28</v>
      </c>
      <c r="M16" s="3" t="s">
        <v>24</v>
      </c>
      <c r="N16" s="8" t="s">
        <v>21</v>
      </c>
    </row>
    <row r="17" spans="2:14" ht="38.25" x14ac:dyDescent="0.2">
      <c r="B17" s="8">
        <v>15</v>
      </c>
      <c r="C17" s="15" t="s">
        <v>87</v>
      </c>
      <c r="D17" s="8" t="s">
        <v>7</v>
      </c>
      <c r="E17" s="8" t="s">
        <v>22</v>
      </c>
      <c r="F17" s="8">
        <v>4</v>
      </c>
      <c r="G17" s="8">
        <v>4</v>
      </c>
      <c r="H17" s="8">
        <f t="shared" si="0"/>
        <v>16</v>
      </c>
      <c r="I17" s="4">
        <f t="shared" si="1"/>
        <v>16</v>
      </c>
      <c r="J17" s="11" t="s">
        <v>44</v>
      </c>
      <c r="K17" s="12" t="s">
        <v>88</v>
      </c>
      <c r="L17" s="11" t="s">
        <v>46</v>
      </c>
      <c r="M17" s="3" t="s">
        <v>24</v>
      </c>
      <c r="N17" s="8" t="s">
        <v>21</v>
      </c>
    </row>
    <row r="18" spans="2:14" ht="25.5" x14ac:dyDescent="0.2">
      <c r="B18" s="8">
        <v>16</v>
      </c>
      <c r="C18" s="15" t="s">
        <v>73</v>
      </c>
      <c r="D18" s="8" t="s">
        <v>5</v>
      </c>
      <c r="E18" s="8" t="s">
        <v>22</v>
      </c>
      <c r="F18" s="8">
        <v>2</v>
      </c>
      <c r="G18" s="8">
        <v>5</v>
      </c>
      <c r="H18" s="8">
        <f t="shared" si="0"/>
        <v>10</v>
      </c>
      <c r="I18" s="4">
        <f t="shared" si="1"/>
        <v>10</v>
      </c>
      <c r="J18" s="11" t="s">
        <v>44</v>
      </c>
      <c r="K18" s="12" t="s">
        <v>74</v>
      </c>
      <c r="L18" s="11" t="s">
        <v>6</v>
      </c>
      <c r="M18" s="3" t="s">
        <v>24</v>
      </c>
      <c r="N18" s="8" t="s">
        <v>21</v>
      </c>
    </row>
    <row r="19" spans="2:14" ht="56.25" customHeight="1" x14ac:dyDescent="0.2">
      <c r="B19" s="8">
        <v>17</v>
      </c>
      <c r="C19" s="10" t="s">
        <v>15</v>
      </c>
      <c r="D19" s="8" t="s">
        <v>5</v>
      </c>
      <c r="E19" s="8" t="s">
        <v>22</v>
      </c>
      <c r="F19" s="8">
        <v>3</v>
      </c>
      <c r="G19" s="8">
        <v>5</v>
      </c>
      <c r="H19" s="8">
        <f t="shared" si="0"/>
        <v>15</v>
      </c>
      <c r="I19" s="4">
        <f t="shared" si="1"/>
        <v>15</v>
      </c>
      <c r="J19" s="8" t="s">
        <v>8</v>
      </c>
      <c r="K19" s="7" t="s">
        <v>19</v>
      </c>
      <c r="L19" s="8" t="s">
        <v>20</v>
      </c>
      <c r="M19" s="3" t="s">
        <v>24</v>
      </c>
      <c r="N19" s="8" t="s">
        <v>21</v>
      </c>
    </row>
    <row r="20" spans="2:14" ht="38.25" x14ac:dyDescent="0.2">
      <c r="B20" s="8">
        <v>18</v>
      </c>
      <c r="C20" s="10" t="s">
        <v>16</v>
      </c>
      <c r="D20" s="8" t="s">
        <v>5</v>
      </c>
      <c r="E20" s="8" t="s">
        <v>22</v>
      </c>
      <c r="F20" s="8">
        <v>4</v>
      </c>
      <c r="G20" s="8">
        <v>5</v>
      </c>
      <c r="H20" s="8">
        <f t="shared" si="0"/>
        <v>20</v>
      </c>
      <c r="I20" s="4">
        <f t="shared" si="1"/>
        <v>20</v>
      </c>
      <c r="J20" s="11" t="s">
        <v>8</v>
      </c>
      <c r="K20" s="12" t="s">
        <v>27</v>
      </c>
      <c r="L20" s="11" t="s">
        <v>20</v>
      </c>
      <c r="M20" s="3" t="s">
        <v>24</v>
      </c>
      <c r="N20" s="8" t="s">
        <v>21</v>
      </c>
    </row>
    <row r="21" spans="2:14" ht="31.5" customHeight="1" x14ac:dyDescent="0.2">
      <c r="B21" s="8">
        <v>19</v>
      </c>
      <c r="C21" s="10" t="s">
        <v>17</v>
      </c>
      <c r="D21" s="8" t="s">
        <v>5</v>
      </c>
      <c r="E21" s="8" t="s">
        <v>22</v>
      </c>
      <c r="F21" s="8">
        <v>2</v>
      </c>
      <c r="G21" s="8">
        <v>3</v>
      </c>
      <c r="H21" s="8">
        <f t="shared" si="0"/>
        <v>6</v>
      </c>
      <c r="I21" s="4">
        <f t="shared" si="1"/>
        <v>6</v>
      </c>
      <c r="J21" s="11" t="s">
        <v>8</v>
      </c>
      <c r="K21" s="12" t="s">
        <v>26</v>
      </c>
      <c r="L21" s="11" t="s">
        <v>28</v>
      </c>
      <c r="M21" s="3" t="s">
        <v>24</v>
      </c>
      <c r="N21" s="8" t="s">
        <v>21</v>
      </c>
    </row>
    <row r="22" spans="2:14" ht="38.25" x14ac:dyDescent="0.2">
      <c r="B22" s="8">
        <v>20</v>
      </c>
      <c r="C22" s="16" t="s">
        <v>50</v>
      </c>
      <c r="D22" s="8" t="s">
        <v>5</v>
      </c>
      <c r="E22" s="8" t="s">
        <v>22</v>
      </c>
      <c r="F22" s="8">
        <v>3</v>
      </c>
      <c r="G22" s="8">
        <v>4</v>
      </c>
      <c r="H22" s="8">
        <f t="shared" si="0"/>
        <v>12</v>
      </c>
      <c r="I22" s="4">
        <f t="shared" si="1"/>
        <v>12</v>
      </c>
      <c r="J22" s="11" t="s">
        <v>8</v>
      </c>
      <c r="K22" s="17" t="s">
        <v>51</v>
      </c>
      <c r="L22" s="11" t="s">
        <v>28</v>
      </c>
      <c r="M22" s="3" t="s">
        <v>24</v>
      </c>
      <c r="N22" s="8" t="s">
        <v>21</v>
      </c>
    </row>
    <row r="23" spans="2:14" ht="38.25" x14ac:dyDescent="0.2">
      <c r="B23" s="8">
        <v>21</v>
      </c>
      <c r="C23" s="15" t="s">
        <v>36</v>
      </c>
      <c r="D23" s="8" t="s">
        <v>5</v>
      </c>
      <c r="E23" s="8" t="s">
        <v>22</v>
      </c>
      <c r="F23" s="8">
        <v>3</v>
      </c>
      <c r="G23" s="8">
        <v>4</v>
      </c>
      <c r="H23" s="8">
        <f t="shared" si="0"/>
        <v>12</v>
      </c>
      <c r="I23" s="4">
        <f t="shared" si="1"/>
        <v>12</v>
      </c>
      <c r="J23" s="11" t="s">
        <v>8</v>
      </c>
      <c r="K23" s="12" t="s">
        <v>37</v>
      </c>
      <c r="L23" s="11" t="s">
        <v>28</v>
      </c>
      <c r="M23" s="3" t="s">
        <v>24</v>
      </c>
      <c r="N23" s="8" t="s">
        <v>21</v>
      </c>
    </row>
    <row r="24" spans="2:14" ht="38.25" x14ac:dyDescent="0.2">
      <c r="B24" s="8">
        <v>22</v>
      </c>
      <c r="C24" s="15" t="s">
        <v>39</v>
      </c>
      <c r="D24" s="8" t="s">
        <v>5</v>
      </c>
      <c r="E24" s="8" t="s">
        <v>22</v>
      </c>
      <c r="F24" s="8">
        <v>3</v>
      </c>
      <c r="G24" s="8">
        <v>4</v>
      </c>
      <c r="H24" s="8">
        <f t="shared" si="0"/>
        <v>12</v>
      </c>
      <c r="I24" s="4">
        <f t="shared" si="1"/>
        <v>12</v>
      </c>
      <c r="J24" s="11" t="s">
        <v>8</v>
      </c>
      <c r="K24" s="12" t="s">
        <v>40</v>
      </c>
      <c r="L24" s="11" t="s">
        <v>34</v>
      </c>
      <c r="M24" s="3" t="s">
        <v>24</v>
      </c>
      <c r="N24" s="8" t="s">
        <v>21</v>
      </c>
    </row>
    <row r="25" spans="2:14" ht="25.5" x14ac:dyDescent="0.2">
      <c r="B25" s="8">
        <v>23</v>
      </c>
      <c r="C25" s="10" t="s">
        <v>41</v>
      </c>
      <c r="D25" s="8" t="s">
        <v>5</v>
      </c>
      <c r="E25" s="8" t="s">
        <v>22</v>
      </c>
      <c r="F25" s="8">
        <v>3</v>
      </c>
      <c r="G25" s="8">
        <v>3</v>
      </c>
      <c r="H25" s="8">
        <f t="shared" si="0"/>
        <v>9</v>
      </c>
      <c r="I25" s="4">
        <f t="shared" si="1"/>
        <v>9</v>
      </c>
      <c r="J25" s="11" t="s">
        <v>8</v>
      </c>
      <c r="K25" s="12" t="s">
        <v>42</v>
      </c>
      <c r="L25" s="11" t="s">
        <v>28</v>
      </c>
      <c r="M25" s="3" t="s">
        <v>24</v>
      </c>
      <c r="N25" s="8" t="s">
        <v>21</v>
      </c>
    </row>
    <row r="26" spans="2:14" ht="25.5" x14ac:dyDescent="0.2">
      <c r="B26" s="8">
        <v>24</v>
      </c>
      <c r="C26" s="15" t="s">
        <v>35</v>
      </c>
      <c r="D26" s="8" t="s">
        <v>5</v>
      </c>
      <c r="E26" s="8" t="s">
        <v>22</v>
      </c>
      <c r="F26" s="8">
        <v>3</v>
      </c>
      <c r="G26" s="8">
        <v>4</v>
      </c>
      <c r="H26" s="8">
        <f t="shared" si="0"/>
        <v>12</v>
      </c>
      <c r="I26" s="4">
        <f t="shared" si="1"/>
        <v>12</v>
      </c>
      <c r="J26" s="11" t="s">
        <v>8</v>
      </c>
      <c r="K26" s="12" t="s">
        <v>38</v>
      </c>
      <c r="L26" s="11" t="s">
        <v>28</v>
      </c>
      <c r="M26" s="3" t="s">
        <v>24</v>
      </c>
      <c r="N26" s="8" t="s">
        <v>21</v>
      </c>
    </row>
    <row r="27" spans="2:14" ht="25.5" x14ac:dyDescent="0.2">
      <c r="B27" s="8">
        <v>25</v>
      </c>
      <c r="C27" s="15" t="s">
        <v>76</v>
      </c>
      <c r="D27" s="8" t="s">
        <v>5</v>
      </c>
      <c r="E27" s="8" t="s">
        <v>22</v>
      </c>
      <c r="F27" s="8">
        <v>3</v>
      </c>
      <c r="G27" s="8">
        <v>4</v>
      </c>
      <c r="H27" s="8">
        <f t="shared" si="0"/>
        <v>12</v>
      </c>
      <c r="I27" s="4">
        <f t="shared" si="1"/>
        <v>12</v>
      </c>
      <c r="J27" s="11" t="s">
        <v>44</v>
      </c>
      <c r="K27" s="12" t="s">
        <v>75</v>
      </c>
      <c r="L27" s="11" t="s">
        <v>28</v>
      </c>
      <c r="M27" s="3" t="s">
        <v>24</v>
      </c>
      <c r="N27" s="8" t="s">
        <v>21</v>
      </c>
    </row>
    <row r="28" spans="2:14" ht="25.5" x14ac:dyDescent="0.2">
      <c r="B28" s="8">
        <v>26</v>
      </c>
      <c r="C28" s="15" t="s">
        <v>77</v>
      </c>
      <c r="D28" s="8" t="s">
        <v>5</v>
      </c>
      <c r="E28" s="8" t="s">
        <v>22</v>
      </c>
      <c r="F28" s="8">
        <v>2</v>
      </c>
      <c r="G28" s="8">
        <v>5</v>
      </c>
      <c r="H28" s="8">
        <f t="shared" si="0"/>
        <v>10</v>
      </c>
      <c r="I28" s="4">
        <f t="shared" si="1"/>
        <v>10</v>
      </c>
      <c r="J28" s="11" t="s">
        <v>44</v>
      </c>
      <c r="K28" s="12" t="s">
        <v>78</v>
      </c>
      <c r="L28" s="11" t="s">
        <v>28</v>
      </c>
      <c r="M28" s="3" t="s">
        <v>24</v>
      </c>
      <c r="N28" s="8" t="s">
        <v>21</v>
      </c>
    </row>
    <row r="29" spans="2:14" ht="38.25" x14ac:dyDescent="0.2">
      <c r="B29" s="8">
        <v>27</v>
      </c>
      <c r="C29" s="15" t="s">
        <v>79</v>
      </c>
      <c r="D29" s="8" t="s">
        <v>5</v>
      </c>
      <c r="E29" s="8" t="s">
        <v>22</v>
      </c>
      <c r="F29" s="8">
        <v>3</v>
      </c>
      <c r="G29" s="8">
        <v>4</v>
      </c>
      <c r="H29" s="8">
        <f t="shared" si="0"/>
        <v>12</v>
      </c>
      <c r="I29" s="4">
        <f t="shared" si="1"/>
        <v>12</v>
      </c>
      <c r="J29" s="11" t="s">
        <v>44</v>
      </c>
      <c r="K29" s="12" t="s">
        <v>80</v>
      </c>
      <c r="L29" s="11" t="s">
        <v>28</v>
      </c>
      <c r="M29" s="3" t="s">
        <v>24</v>
      </c>
      <c r="N29" s="8" t="s">
        <v>21</v>
      </c>
    </row>
    <row r="30" spans="2:14" ht="38.25" x14ac:dyDescent="0.2">
      <c r="B30" s="8">
        <v>28</v>
      </c>
      <c r="C30" s="15" t="s">
        <v>81</v>
      </c>
      <c r="D30" s="8" t="s">
        <v>5</v>
      </c>
      <c r="E30" s="8" t="s">
        <v>22</v>
      </c>
      <c r="F30" s="8">
        <v>3</v>
      </c>
      <c r="G30" s="8">
        <v>5</v>
      </c>
      <c r="H30" s="8">
        <f t="shared" si="0"/>
        <v>15</v>
      </c>
      <c r="I30" s="4">
        <f t="shared" si="1"/>
        <v>15</v>
      </c>
      <c r="J30" s="11" t="s">
        <v>8</v>
      </c>
      <c r="K30" s="12" t="s">
        <v>82</v>
      </c>
      <c r="L30" s="11" t="s">
        <v>6</v>
      </c>
      <c r="M30" s="3" t="s">
        <v>24</v>
      </c>
      <c r="N30" s="8" t="s">
        <v>21</v>
      </c>
    </row>
    <row r="31" spans="2:14" ht="51" x14ac:dyDescent="0.2">
      <c r="B31" s="8">
        <v>29</v>
      </c>
      <c r="C31" s="15" t="s">
        <v>83</v>
      </c>
      <c r="D31" s="8" t="s">
        <v>5</v>
      </c>
      <c r="E31" s="8" t="s">
        <v>22</v>
      </c>
      <c r="F31" s="8">
        <v>4</v>
      </c>
      <c r="G31" s="8">
        <v>5</v>
      </c>
      <c r="H31" s="8">
        <f t="shared" si="0"/>
        <v>20</v>
      </c>
      <c r="I31" s="4">
        <f t="shared" si="1"/>
        <v>20</v>
      </c>
      <c r="J31" s="11" t="s">
        <v>44</v>
      </c>
      <c r="K31" s="12" t="s">
        <v>84</v>
      </c>
      <c r="L31" s="11" t="s">
        <v>46</v>
      </c>
      <c r="M31" s="3" t="s">
        <v>24</v>
      </c>
      <c r="N31" s="8" t="s">
        <v>21</v>
      </c>
    </row>
    <row r="32" spans="2:14" ht="25.5" x14ac:dyDescent="0.2">
      <c r="B32" s="8">
        <v>30</v>
      </c>
      <c r="C32" s="15" t="s">
        <v>85</v>
      </c>
      <c r="D32" s="8" t="s">
        <v>5</v>
      </c>
      <c r="E32" s="8" t="s">
        <v>22</v>
      </c>
      <c r="F32" s="8">
        <v>3</v>
      </c>
      <c r="G32" s="8">
        <v>5</v>
      </c>
      <c r="H32" s="8">
        <f t="shared" si="0"/>
        <v>15</v>
      </c>
      <c r="I32" s="4">
        <f t="shared" si="1"/>
        <v>15</v>
      </c>
      <c r="J32" s="11" t="s">
        <v>44</v>
      </c>
      <c r="K32" s="12" t="s">
        <v>86</v>
      </c>
      <c r="L32" s="11" t="s">
        <v>6</v>
      </c>
      <c r="M32" s="3" t="s">
        <v>24</v>
      </c>
      <c r="N32" s="8" t="s">
        <v>21</v>
      </c>
    </row>
    <row r="36" spans="3:3" x14ac:dyDescent="0.2">
      <c r="C36"/>
    </row>
  </sheetData>
  <phoneticPr fontId="1" type="noConversion"/>
  <conditionalFormatting sqref="I3:I32">
    <cfRule type="cellIs" dxfId="2" priority="1" operator="between">
      <formula>20</formula>
      <formula>25</formula>
    </cfRule>
    <cfRule type="cellIs" dxfId="1" priority="2" operator="between">
      <formula>11</formula>
      <formula>19</formula>
    </cfRule>
    <cfRule type="cellIs" dxfId="0" priority="3" operator="between">
      <formula>1</formula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2023-03-05T01:41:39Z</dcterms:modified>
</cp:coreProperties>
</file>