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10. SOFKAU\2. Programación\3. QA\C1-2023-QA-Calidad-RF\"/>
    </mc:Choice>
  </mc:AlternateContent>
  <xr:revisionPtr revIDLastSave="0" documentId="13_ncr:1_{3CF77DD3-7A80-4395-BE20-11C3A3AF87D5}" xr6:coauthVersionLast="47" xr6:coauthVersionMax="47" xr10:uidLastSave="{00000000-0000-0000-0000-000000000000}"/>
  <bookViews>
    <workbookView xWindow="-120" yWindow="-120" windowWidth="20730" windowHeight="11040" activeTab="1" xr2:uid="{00000000-000D-0000-FFFF-FFFF00000000}"/>
  </bookViews>
  <sheets>
    <sheet name="Plan de pruebas" sheetId="1" r:id="rId1"/>
    <sheet name="Q-ga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3" l="1"/>
  <c r="E13" i="3"/>
  <c r="E11" i="3"/>
  <c r="E9" i="3"/>
  <c r="E7" i="3"/>
  <c r="E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6541FC49-0EE7-4B65-ABB1-33C8A47EC0D3}">
      <text>
        <r>
          <rPr>
            <sz val="11"/>
            <color theme="1"/>
            <rFont val="Calibri"/>
            <family val="2"/>
            <scheme val="minor"/>
          </rPr>
          <t>======
ID#AAAAsHHoQxQ
Usuario de Windows    (2022-02-17 13:20:11)
Usuario de Windows:</t>
        </r>
      </text>
    </comment>
  </commentList>
</comments>
</file>

<file path=xl/sharedStrings.xml><?xml version="1.0" encoding="utf-8"?>
<sst xmlns="http://schemas.openxmlformats.org/spreadsheetml/2006/main" count="77" uniqueCount="61">
  <si>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</si>
  <si>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</si>
  <si>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</si>
  <si>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</si>
  <si>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</si>
  <si>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</si>
  <si>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</si>
  <si>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</si>
  <si>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</si>
  <si>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</si>
  <si>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</si>
  <si>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</si>
  <si>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</si>
  <si>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</si>
  <si>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 xml:space="preserve">Verificación del flujo de compras   </t>
  </si>
  <si>
    <t>Externo</t>
  </si>
  <si>
    <t>Release</t>
  </si>
  <si>
    <t>Verificación de servicio SOA calculadora</t>
  </si>
  <si>
    <t>Se realizarán pruebas funcionales para verificar  la correcta operatividad de la operaciones que incluye la calculadora.</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</si>
  <si>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</si>
  <si>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</si>
  <si>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</si>
  <si>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</si>
  <si>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</si>
  <si>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</si>
  <si>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</si>
  <si>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</si>
  <si>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</si>
  <si>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</si>
  <si>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</si>
  <si>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</si>
  <si>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</si>
  <si>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</si>
  <si>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</si>
  <si>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</si>
  <si>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</si>
  <si>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</si>
  <si>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Las actividades comprometidas durante el alcance se realizarán en las siguientes fases:
Fase 1: Planificación y diseño del plan de calidad, matriz de riesgos y casos de prueba.
Fase 2: Ejecución de casos de prueba para el servicio  el servicio de calculadora.</t>
  </si>
  <si>
    <t>Las actividades comprometidas durante el alcance se realizarán en las siguientes fases:
Fase 1: Planificación y diseño del plan de calidad, matriz de riesgos y casos de prueba.
Fase 2: Ejecución de casos de prueba para el servicio  el servicio de conversión de unidades.</t>
  </si>
  <si>
    <t>Verificar  la conversión de numero a texto, verificar la conversión de un numero a moneda tipo dólar. Se probará con diferentes tipos de números.</t>
  </si>
  <si>
    <t>No se realizarán pruebas de rendimiento, no funcionales, automatizadas, de integración</t>
  </si>
  <si>
    <t>Se recomiendas pruebas de seguridad
Se recomienda pruebas de rendimiento                                                                                                                                                                                                                                                                                                se recomienda pruebas de integración</t>
  </si>
  <si>
    <t xml:space="preserve">Se recomiendas pruebas de seguridad
Se recomienda pruebas de rendimiento                                                                                                                                                                                                                                                                                                </t>
  </si>
  <si>
    <t>Se asegura la precisión de los resultados generados en las operaciones.</t>
  </si>
  <si>
    <t>Se asegura la precisión en las conversiones realizadas en el servicio.</t>
  </si>
  <si>
    <t>Se realizarán pruebas funcionales para verificar el flujo de compras por parte de un usuario que se encuentra registrado en supermercado Carulla.</t>
  </si>
  <si>
    <t>Verificar la compra de un producto. -Verificar la compra de múltiples productos.  - Verificar el servicio compra y recoge  -Verificar el botón eliminar producto del carrito de compra -Verificar forma de pago por pse, tarjetas de crédito, tuya y cupón. -Verificar la compra de producto por descuento</t>
  </si>
  <si>
    <t>Verificar que la operación suma efectúa la suma de dos números enteros, verificar que la operación resta efectúa la resta entre dos números enteros, verificar que la operación multiplicación efectúa la multiplicación de dos números enteros, verificar que la operación división efectúa la división de los números enteros, verificar que no es posible dividir a un número entero entre cero, verificar que las operaciones suma, resta, multiplicación y división se efectúan bajo constantes como A y B.</t>
  </si>
  <si>
    <t>pruebas de seguridad, pruebas de rendimiento, pruebas de integración, pruebas de carga.</t>
  </si>
  <si>
    <t>Se realizarán pruebas funcionales para verificar la conversión de números a moneda tipo dólar y numero en texto.</t>
  </si>
  <si>
    <t xml:space="preserve">pruebas de seguridad, pruebas de rendimiento, pruebas de integración, pruebas de carga.
Verificar que la calculadora opera suma con más de dos sumandos. Verificar que la calculadora opera multiplicaciones con más de dos números. Verificar que la calculadora opera con operaciones combinadas. </t>
  </si>
  <si>
    <t>1. El usuario debe tener acceso a la página web: https://www.carulla.com/.                                                                                                                                                                                                                                                                                2. El usuario debe estar registrado y con una sesión iniciada dentro del portal web de carrulla.
3. El catálogo de productos debe estar disponible.</t>
  </si>
  <si>
    <t>Se parte del supuesto que la funcionalidad del flujo de compras de un producto se encuentre estable.</t>
  </si>
  <si>
    <t>1. Se debe tener acceso al servicio SOAP: http://www.dneonline.com/calculator.asmx?wsdl                                                                                                                                                                                                       2. Contar la herramienta de prueba SoapUI para probar el servicio web en SOAP.</t>
  </si>
  <si>
    <t>Se probará mediante pruebas manuales el servicio de calculadora,  donde se verificará la respuesta la operatividad de dos números con las operaciones suma, resta, multiplicaciones  y divisiones.</t>
  </si>
  <si>
    <t>Se probará mediante pruebas manuales el sericio de conversión, donde se verificará la conversión de un valor numérico a moneda tipo dólar y a valor numérico en texto.</t>
  </si>
  <si>
    <t>Yolima Alejandra Guadir Paguay</t>
  </si>
  <si>
    <t>Las actividades comprometidas durante el alcance se realizarán en las siguientes fases:
Fase 1: Planificación y diseño del plan de calidad, matriz de riesgos y casos de prueba.
Fase 2: Ejecución de casos de prueba para el flujo de carrito de compras en la página web de Carulla</t>
  </si>
  <si>
    <t>Mediante pruebas manuales se probará el flujo de compra efectuado por un usuario registrado en la plataforma carulla, el cual incluye se probar que se agregue los productos al carrito de manera correcta, probar que los métodos de pago sean válidos y modificar la cantidad de productos asignados al carrito de compras.</t>
  </si>
  <si>
    <t>1. Se debe tener acceso al servicio SOAP: https://www.dataaccess.com/webservicesserver/numberconversion.wso?WSDL.                                                                                                                         2. Contar la herramienta de prueba SoapUI para probar el servicio web en SOAP.</t>
  </si>
  <si>
    <t>Verificación de servicio SOAP convertir numeros a moneda o 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</si>
</sst>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sz val="10"/>
      <color theme="1"/>
      <name val="Calibri"/>
      <family val="2"/>
    </font>
    <font>
      <sz val="10"/>
      <color theme="1"/>
      <name val="Calibri"/>
      <family val="2"/>
      <scheme val="minor"/>
    </font>
    <font>
      <sz val="10"/>
      <color rgb="FF000000"/>
      <name val="Calibri"/>
      <family val="2"/>
      <scheme val="minor"/>
    </font>
    <font>
      <sz val="11"/>
      <name val="Calibri"/>
      <family val="2"/>
    </font>
    <font>
      <sz val="11"/>
      <color theme="1"/>
      <name val="Calibri"/>
      <family val="2"/>
    </font>
    <font>
      <b/>
      <sz val="16"/>
      <color theme="1"/>
      <name val="Calibri"/>
      <family val="2"/>
    </font>
    <font>
      <b/>
      <sz val="11"/>
      <color theme="1"/>
      <name val="Calibri"/>
      <family val="2"/>
    </font>
    <font>
      <sz val="11"/>
      <color theme="0"/>
      <name val="Calibri"/>
      <family val="2"/>
    </font>
    <font>
      <sz val="11"/>
      <color theme="9" tint="0.79998168889431442"/>
      <name val="Calibri"/>
      <family val="2"/>
      <scheme val="minor"/>
    </font>
    <font>
      <b/>
      <sz val="10"/>
      <color theme="1"/>
      <name val="Arial"/>
      <family val="2"/>
    </font>
    <font>
      <sz val="10"/>
      <color theme="1"/>
      <name val="Arial"/>
      <family val="2"/>
    </font>
  </fonts>
  <fills count="6">
    <fill>
      <patternFill patternType="none"/>
    </fill>
    <fill>
      <patternFill patternType="gray125"/>
    </fill>
    <fill>
      <patternFill patternType="solid">
        <fgColor theme="0"/>
        <bgColor rgb="FFA5A5A5"/>
      </patternFill>
    </fill>
    <fill>
      <patternFill patternType="solid">
        <fgColor theme="0"/>
        <bgColor indexed="64"/>
      </patternFill>
    </fill>
    <fill>
      <patternFill patternType="solid">
        <fgColor rgb="FF9CC2E5"/>
        <bgColor rgb="FF9CC2E5"/>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right/>
      <top/>
      <bottom style="thin">
        <color indexed="64"/>
      </bottom>
      <diagonal/>
    </border>
  </borders>
  <cellStyleXfs count="1">
    <xf numFmtId="0" fontId="0" fillId="0" borderId="0"/>
  </cellStyleXfs>
  <cellXfs count="44">
    <xf numFmtId="0" fontId="0" fillId="0" borderId="0" xfId="0"/>
    <xf numFmtId="0" fontId="2" fillId="0" borderId="0" xfId="0" applyFont="1" applyAlignment="1">
      <alignment vertical="top"/>
    </xf>
    <xf numFmtId="0" fontId="7" fillId="4" borderId="9" xfId="0" applyFont="1" applyFill="1" applyBorder="1" applyAlignment="1">
      <alignment vertical="center" wrapText="1"/>
    </xf>
    <xf numFmtId="0" fontId="7" fillId="4" borderId="12" xfId="0" applyFont="1" applyFill="1" applyBorder="1" applyAlignment="1">
      <alignment vertical="center" wrapText="1"/>
    </xf>
    <xf numFmtId="0" fontId="0" fillId="0" borderId="0" xfId="0" applyAlignment="1">
      <alignment wrapText="1"/>
    </xf>
    <xf numFmtId="0" fontId="7" fillId="4" borderId="10" xfId="0" applyFont="1" applyFill="1" applyBorder="1" applyAlignment="1">
      <alignment vertical="center" wrapText="1"/>
    </xf>
    <xf numFmtId="0" fontId="5" fillId="0" borderId="12" xfId="0" applyFont="1" applyBorder="1" applyAlignment="1">
      <alignment wrapText="1"/>
    </xf>
    <xf numFmtId="9" fontId="8" fillId="0" borderId="13" xfId="0" applyNumberFormat="1" applyFont="1" applyBorder="1" applyAlignment="1">
      <alignment wrapText="1"/>
    </xf>
    <xf numFmtId="0" fontId="7" fillId="4" borderId="13" xfId="0" applyFont="1" applyFill="1" applyBorder="1" applyAlignment="1">
      <alignment vertical="center" wrapText="1"/>
    </xf>
    <xf numFmtId="0" fontId="7" fillId="4" borderId="13" xfId="0" applyFont="1" applyFill="1" applyBorder="1" applyAlignment="1">
      <alignment wrapText="1"/>
    </xf>
    <xf numFmtId="0" fontId="8" fillId="0" borderId="13" xfId="0" applyFont="1" applyBorder="1" applyAlignment="1">
      <alignment wrapText="1"/>
    </xf>
    <xf numFmtId="0" fontId="5" fillId="0" borderId="20" xfId="0" applyFont="1" applyBorder="1" applyAlignment="1">
      <alignment horizontal="right" vertical="center" wrapText="1"/>
    </xf>
    <xf numFmtId="0" fontId="10" fillId="2" borderId="1" xfId="0" applyFont="1" applyFill="1" applyBorder="1" applyAlignment="1">
      <alignment horizontal="center" vertical="center" wrapText="1"/>
    </xf>
    <xf numFmtId="0" fontId="11" fillId="3" borderId="0" xfId="0" applyFont="1" applyFill="1" applyAlignment="1">
      <alignment horizontal="center" vertical="center" wrapText="1"/>
    </xf>
    <xf numFmtId="0" fontId="0" fillId="0" borderId="0" xfId="0" applyAlignment="1">
      <alignment horizontal="left"/>
    </xf>
    <xf numFmtId="0" fontId="1"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wrapText="1"/>
    </xf>
    <xf numFmtId="0" fontId="1" fillId="0" borderId="1" xfId="0" applyFont="1" applyBorder="1" applyAlignment="1">
      <alignment horizontal="justify" vertical="top" wrapText="1"/>
    </xf>
    <xf numFmtId="0" fontId="1" fillId="0" borderId="1" xfId="0" applyFont="1" applyBorder="1" applyAlignment="1">
      <alignment horizontal="left" vertical="top" wrapText="1"/>
    </xf>
    <xf numFmtId="0" fontId="3" fillId="0" borderId="1" xfId="0" applyFont="1" applyBorder="1" applyAlignment="1">
      <alignment vertical="center" wrapText="1"/>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wrapText="1"/>
    </xf>
    <xf numFmtId="0" fontId="9" fillId="5" borderId="23" xfId="0" applyFont="1" applyFill="1" applyBorder="1" applyAlignment="1">
      <alignment horizontal="center"/>
    </xf>
    <xf numFmtId="0" fontId="7" fillId="4" borderId="14" xfId="0" applyFont="1" applyFill="1" applyBorder="1" applyAlignment="1">
      <alignment horizontal="center" vertical="center" wrapText="1"/>
    </xf>
    <xf numFmtId="0" fontId="4" fillId="0" borderId="17" xfId="0" applyFont="1" applyBorder="1" applyAlignment="1">
      <alignment wrapText="1"/>
    </xf>
    <xf numFmtId="0" fontId="7" fillId="4" borderId="2" xfId="0" applyFont="1" applyFill="1" applyBorder="1" applyAlignment="1">
      <alignment horizontal="center" vertical="center" wrapText="1"/>
    </xf>
    <xf numFmtId="0" fontId="4" fillId="0" borderId="3" xfId="0" applyFont="1" applyBorder="1" applyAlignment="1">
      <alignment wrapText="1"/>
    </xf>
    <xf numFmtId="0" fontId="4" fillId="0" borderId="21"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4" fillId="0" borderId="22" xfId="0" applyFont="1" applyBorder="1" applyAlignment="1">
      <alignment wrapText="1"/>
    </xf>
    <xf numFmtId="0" fontId="6" fillId="0" borderId="2" xfId="0" applyFont="1" applyBorder="1" applyAlignment="1">
      <alignment horizontal="center" vertical="center" wrapText="1"/>
    </xf>
    <xf numFmtId="0" fontId="4" fillId="0" borderId="4" xfId="0" applyFont="1" applyBorder="1" applyAlignment="1">
      <alignment wrapText="1"/>
    </xf>
    <xf numFmtId="0" fontId="4" fillId="0" borderId="7" xfId="0" applyFont="1" applyBorder="1" applyAlignment="1">
      <alignment wrapText="1"/>
    </xf>
    <xf numFmtId="0" fontId="7" fillId="4" borderId="8" xfId="0" applyFont="1" applyFill="1" applyBorder="1" applyAlignment="1">
      <alignment horizontal="center" vertical="center" wrapText="1"/>
    </xf>
    <xf numFmtId="0" fontId="4" fillId="0" borderId="11" xfId="0" applyFont="1" applyBorder="1" applyAlignment="1">
      <alignment wrapText="1"/>
    </xf>
    <xf numFmtId="0" fontId="7" fillId="4" borderId="15" xfId="0" applyFont="1" applyFill="1" applyBorder="1" applyAlignment="1">
      <alignment horizontal="center" vertical="center" wrapText="1"/>
    </xf>
    <xf numFmtId="0" fontId="4" fillId="0" borderId="16" xfId="0" applyFont="1" applyBorder="1" applyAlignment="1">
      <alignment wrapText="1"/>
    </xf>
    <xf numFmtId="0" fontId="5" fillId="0" borderId="15" xfId="0" applyFont="1" applyBorder="1" applyAlignment="1">
      <alignment horizontal="center" wrapText="1"/>
    </xf>
    <xf numFmtId="0" fontId="5" fillId="0" borderId="18" xfId="0" applyFont="1" applyBorder="1" applyAlignment="1">
      <alignment horizontal="center" wrapText="1"/>
    </xf>
    <xf numFmtId="0" fontId="4" fillId="0" borderId="19" xfId="0" applyFont="1" applyBorder="1" applyAlignment="1">
      <alignment wrapText="1"/>
    </xf>
  </cellXfs>
  <cellStyles count="1">
    <cellStyle name="Normal" xfId="0" builtinId="0"/>
  </cellStyles>
  <dxfs count="16">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 defaultTableStyle="TableStyleMedium2" defaultPivotStyle="PivotStyleLight16">
    <tableStyle name="Ejemplo Matriz de Riesgo-style" pivot="0" count="3" xr9:uid="{D5881C17-EEA9-4DFB-9DD7-206F7B07F0B7}">
      <tableStyleElement type="headerRow" dxfId="15"/>
      <tableStyleElement type="firstRowStripe" dxfId="14"/>
      <tableStyleElement type="secondRowStripe" dxfId="13"/>
    </tableStyle>
  </tableStyles>
  <colors>
    <mruColors>
      <color rgb="FF7CF96B"/>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304800</xdr:colOff>
      <xdr:row>10</xdr:row>
      <xdr:rowOff>114300</xdr:rowOff>
    </xdr:to>
    <xdr:sp macro="" textlink="">
      <xdr:nvSpPr>
        <xdr:cNvPr id="1026" name="AutoShape 2" descr="Alkosto">
          <a:extLst>
            <a:ext uri="{FF2B5EF4-FFF2-40B4-BE49-F238E27FC236}">
              <a16:creationId xmlns:a16="http://schemas.microsoft.com/office/drawing/2014/main" id="{5F03D3D5-0F59-050D-180D-22344A646F7C}"/>
            </a:ext>
          </a:extLst>
        </xdr:cNvPr>
        <xdr:cNvSpPr>
          <a:spLocks noChangeAspect="1" noChangeArrowheads="1"/>
        </xdr:cNvSpPr>
      </xdr:nvSpPr>
      <xdr:spPr bwMode="auto">
        <a:xfrm>
          <a:off x="60960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18677</xdr:colOff>
      <xdr:row>0</xdr:row>
      <xdr:rowOff>14555</xdr:rowOff>
    </xdr:from>
    <xdr:to>
      <xdr:col>2</xdr:col>
      <xdr:colOff>112059</xdr:colOff>
      <xdr:row>1</xdr:row>
      <xdr:rowOff>4089</xdr:rowOff>
    </xdr:to>
    <xdr:pic>
      <xdr:nvPicPr>
        <xdr:cNvPr id="2" name="Picture 1">
          <a:extLst>
            <a:ext uri="{FF2B5EF4-FFF2-40B4-BE49-F238E27FC236}">
              <a16:creationId xmlns:a16="http://schemas.microsoft.com/office/drawing/2014/main" id="{257E8CDA-191F-9A91-189F-474F3BE4F775}"/>
            </a:ext>
          </a:extLst>
        </xdr:cNvPr>
        <xdr:cNvPicPr>
          <a:picLocks noChangeAspect="1"/>
        </xdr:cNvPicPr>
      </xdr:nvPicPr>
      <xdr:blipFill>
        <a:blip xmlns:r="http://schemas.openxmlformats.org/officeDocument/2006/relationships" r:embed="rId1"/>
        <a:stretch>
          <a:fillRect/>
        </a:stretch>
      </xdr:blipFill>
      <xdr:spPr>
        <a:xfrm>
          <a:off x="18677" y="14555"/>
          <a:ext cx="1512794" cy="493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xdr:row>
      <xdr:rowOff>47625</xdr:rowOff>
    </xdr:from>
    <xdr:ext cx="2828925" cy="1162050"/>
    <xdr:pic>
      <xdr:nvPicPr>
        <xdr:cNvPr id="2" name="image5.png">
          <a:extLst>
            <a:ext uri="{FF2B5EF4-FFF2-40B4-BE49-F238E27FC236}">
              <a16:creationId xmlns:a16="http://schemas.microsoft.com/office/drawing/2014/main" id="{F720BB0F-44E5-4BCB-827E-F5570F472BAF}"/>
            </a:ext>
          </a:extLst>
        </xdr:cNvPr>
        <xdr:cNvPicPr preferRelativeResize="0"/>
      </xdr:nvPicPr>
      <xdr:blipFill>
        <a:blip xmlns:r="http://schemas.openxmlformats.org/officeDocument/2006/relationships" r:embed="rId1" cstate="print"/>
        <a:stretch>
          <a:fillRect/>
        </a:stretch>
      </xdr:blipFill>
      <xdr:spPr>
        <a:xfrm>
          <a:off x="6867525" y="409575"/>
          <a:ext cx="2828925" cy="1162050"/>
        </a:xfrm>
        <a:prstGeom prst="rect">
          <a:avLst/>
        </a:prstGeom>
        <a:noFill/>
      </xdr:spPr>
    </xdr:pic>
    <xdr:clientData fLocksWithSheet="0"/>
  </xdr:oneCellAnchor>
  <xdr:oneCellAnchor>
    <xdr:from>
      <xdr:col>10</xdr:col>
      <xdr:colOff>514350</xdr:colOff>
      <xdr:row>1</xdr:row>
      <xdr:rowOff>57150</xdr:rowOff>
    </xdr:from>
    <xdr:ext cx="2647950" cy="1171575"/>
    <xdr:pic>
      <xdr:nvPicPr>
        <xdr:cNvPr id="3" name="image7.png">
          <a:extLst>
            <a:ext uri="{FF2B5EF4-FFF2-40B4-BE49-F238E27FC236}">
              <a16:creationId xmlns:a16="http://schemas.microsoft.com/office/drawing/2014/main" id="{C228B322-CDB0-4039-B1A0-3A2A6792EEE0}"/>
            </a:ext>
          </a:extLst>
        </xdr:cNvPr>
        <xdr:cNvPicPr preferRelativeResize="0"/>
      </xdr:nvPicPr>
      <xdr:blipFill>
        <a:blip xmlns:r="http://schemas.openxmlformats.org/officeDocument/2006/relationships" r:embed="rId2" cstate="print"/>
        <a:stretch>
          <a:fillRect/>
        </a:stretch>
      </xdr:blipFill>
      <xdr:spPr>
        <a:xfrm>
          <a:off x="13087350" y="257175"/>
          <a:ext cx="2647950" cy="1171575"/>
        </a:xfrm>
        <a:prstGeom prst="rect">
          <a:avLst/>
        </a:prstGeom>
        <a:noFill/>
      </xdr:spPr>
    </xdr:pic>
    <xdr:clientData fLocksWithSheet="0"/>
  </xdr:oneCellAnchor>
  <xdr:oneCellAnchor>
    <xdr:from>
      <xdr:col>10</xdr:col>
      <xdr:colOff>514350</xdr:colOff>
      <xdr:row>9</xdr:row>
      <xdr:rowOff>38100</xdr:rowOff>
    </xdr:from>
    <xdr:ext cx="2743200" cy="657225"/>
    <xdr:pic>
      <xdr:nvPicPr>
        <xdr:cNvPr id="4" name="image6.png">
          <a:extLst>
            <a:ext uri="{FF2B5EF4-FFF2-40B4-BE49-F238E27FC236}">
              <a16:creationId xmlns:a16="http://schemas.microsoft.com/office/drawing/2014/main" id="{CE7D4E2D-327D-4F72-A14E-DA4B27924266}"/>
            </a:ext>
          </a:extLst>
        </xdr:cNvPr>
        <xdr:cNvPicPr preferRelativeResize="0"/>
      </xdr:nvPicPr>
      <xdr:blipFill>
        <a:blip xmlns:r="http://schemas.openxmlformats.org/officeDocument/2006/relationships" r:embed="rId3" cstate="print"/>
        <a:stretch>
          <a:fillRect/>
        </a:stretch>
      </xdr:blipFill>
      <xdr:spPr>
        <a:xfrm>
          <a:off x="13087350" y="1771650"/>
          <a:ext cx="2743200" cy="657225"/>
        </a:xfrm>
        <a:prstGeom prst="rect">
          <a:avLst/>
        </a:prstGeom>
        <a:noFill/>
      </xdr:spPr>
    </xdr:pic>
    <xdr:clientData fLocksWithSheet="0"/>
  </xdr:oneCellAnchor>
  <xdr:oneCellAnchor>
    <xdr:from>
      <xdr:col>6</xdr:col>
      <xdr:colOff>9525</xdr:colOff>
      <xdr:row>9</xdr:row>
      <xdr:rowOff>66675</xdr:rowOff>
    </xdr:from>
    <xdr:ext cx="2752725" cy="552450"/>
    <xdr:pic>
      <xdr:nvPicPr>
        <xdr:cNvPr id="5" name="image4.png">
          <a:extLst>
            <a:ext uri="{FF2B5EF4-FFF2-40B4-BE49-F238E27FC236}">
              <a16:creationId xmlns:a16="http://schemas.microsoft.com/office/drawing/2014/main" id="{D32BEF86-EDED-4DB9-A4A3-2A71C94CC2EF}"/>
            </a:ext>
          </a:extLst>
        </xdr:cNvPr>
        <xdr:cNvPicPr preferRelativeResize="0"/>
      </xdr:nvPicPr>
      <xdr:blipFill>
        <a:blip xmlns:r="http://schemas.openxmlformats.org/officeDocument/2006/relationships" r:embed="rId4" cstate="print"/>
        <a:stretch>
          <a:fillRect/>
        </a:stretch>
      </xdr:blipFill>
      <xdr:spPr>
        <a:xfrm>
          <a:off x="10144125" y="1800225"/>
          <a:ext cx="2752725" cy="552450"/>
        </a:xfrm>
        <a:prstGeom prst="rect">
          <a:avLst/>
        </a:prstGeom>
        <a:noFill/>
      </xdr:spPr>
    </xdr:pic>
    <xdr:clientData fLocksWithSheet="0"/>
  </xdr:oneCellAnchor>
  <xdr:oneCellAnchor>
    <xdr:from>
      <xdr:col>6</xdr:col>
      <xdr:colOff>19050</xdr:colOff>
      <xdr:row>11</xdr:row>
      <xdr:rowOff>123825</xdr:rowOff>
    </xdr:from>
    <xdr:ext cx="2771775" cy="647700"/>
    <xdr:pic>
      <xdr:nvPicPr>
        <xdr:cNvPr id="6" name="image3.png">
          <a:extLst>
            <a:ext uri="{FF2B5EF4-FFF2-40B4-BE49-F238E27FC236}">
              <a16:creationId xmlns:a16="http://schemas.microsoft.com/office/drawing/2014/main" id="{0A8F8675-A03A-4FE5-B4F4-0B01EE24881D}"/>
            </a:ext>
          </a:extLst>
        </xdr:cNvPr>
        <xdr:cNvPicPr preferRelativeResize="0"/>
      </xdr:nvPicPr>
      <xdr:blipFill>
        <a:blip xmlns:r="http://schemas.openxmlformats.org/officeDocument/2006/relationships" r:embed="rId5" cstate="print"/>
        <a:stretch>
          <a:fillRect/>
        </a:stretch>
      </xdr:blipFill>
      <xdr:spPr>
        <a:xfrm>
          <a:off x="6886575" y="3038475"/>
          <a:ext cx="2771775" cy="6477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
  <sheetViews>
    <sheetView zoomScale="102" zoomScaleNormal="102" workbookViewId="0">
      <selection activeCell="F9" sqref="F9"/>
    </sheetView>
  </sheetViews>
  <sheetFormatPr defaultRowHeight="15" x14ac:dyDescent="0.25"/>
  <cols>
    <col min="2" max="2" width="12.140625" customWidth="1"/>
    <col min="3" max="3" width="15.85546875" customWidth="1"/>
    <col min="4" max="4" width="14.5703125" customWidth="1"/>
    <col min="5" max="5" width="9.140625" customWidth="1"/>
    <col min="6" max="6" width="29" customWidth="1"/>
    <col min="7" max="7" width="27.7109375" customWidth="1"/>
    <col min="8" max="8" width="29.28515625" customWidth="1"/>
    <col min="9" max="9" width="30.28515625" customWidth="1"/>
    <col min="10" max="10" width="33.140625" customWidth="1"/>
    <col min="11" max="11" width="29.5703125" customWidth="1"/>
    <col min="12" max="12" width="33.7109375" customWidth="1"/>
    <col min="13" max="13" width="28.42578125" customWidth="1"/>
  </cols>
  <sheetData>
    <row r="1" spans="1:13" ht="39.75" customHeight="1" x14ac:dyDescent="0.25">
      <c r="A1" s="25"/>
      <c r="B1" s="25"/>
      <c r="C1" s="25"/>
      <c r="D1" s="25"/>
      <c r="E1" s="25"/>
      <c r="F1" s="25"/>
      <c r="G1" s="25"/>
      <c r="H1" s="25"/>
      <c r="I1" s="25"/>
      <c r="J1" s="25"/>
      <c r="K1" s="25"/>
      <c r="L1" s="25"/>
      <c r="M1" s="25"/>
    </row>
    <row r="2" spans="1:13" s="13" customFormat="1" ht="51" customHeight="1" x14ac:dyDescent="0.25">
      <c r="A2" s="12" t="s">
        <v>0</v>
      </c>
      <c r="B2" s="12" t="s">
        <v>1</v>
      </c>
      <c r="C2" s="12" t="s">
        <v>2</v>
      </c>
      <c r="D2" s="12" t="s">
        <v>3</v>
      </c>
      <c r="E2" s="12" t="s">
        <v>4</v>
      </c>
      <c r="F2" s="12" t="s">
        <v>5</v>
      </c>
      <c r="G2" s="12" t="s">
        <v>6</v>
      </c>
      <c r="H2" s="12" t="s">
        <v>7</v>
      </c>
      <c r="I2" s="12" t="s">
        <v>8</v>
      </c>
      <c r="J2" s="12" t="s">
        <v>9</v>
      </c>
      <c r="K2" s="12" t="s">
        <v>10</v>
      </c>
      <c r="L2" s="12" t="s">
        <v>11</v>
      </c>
      <c r="M2" s="12" t="s">
        <v>12</v>
      </c>
    </row>
    <row r="3" spans="1:13" s="1" customFormat="1" ht="127.5" x14ac:dyDescent="0.2">
      <c r="A3" s="15" t="s">
        <v>13</v>
      </c>
      <c r="B3" s="15" t="s">
        <v>14</v>
      </c>
      <c r="C3" s="15" t="s">
        <v>15</v>
      </c>
      <c r="D3" s="15" t="s">
        <v>56</v>
      </c>
      <c r="E3" s="15" t="s">
        <v>16</v>
      </c>
      <c r="F3" s="16" t="s">
        <v>45</v>
      </c>
      <c r="G3" s="17" t="s">
        <v>46</v>
      </c>
      <c r="H3" s="17" t="s">
        <v>40</v>
      </c>
      <c r="I3" s="18" t="s">
        <v>58</v>
      </c>
      <c r="J3" s="17" t="s">
        <v>57</v>
      </c>
      <c r="K3" s="19" t="s">
        <v>51</v>
      </c>
      <c r="L3" s="20" t="s">
        <v>41</v>
      </c>
      <c r="M3" s="16" t="s">
        <v>52</v>
      </c>
    </row>
    <row r="4" spans="1:13" s="14" customFormat="1" ht="229.5" x14ac:dyDescent="0.25">
      <c r="A4" s="20" t="s">
        <v>13</v>
      </c>
      <c r="B4" s="20" t="s">
        <v>17</v>
      </c>
      <c r="C4" s="20" t="s">
        <v>15</v>
      </c>
      <c r="D4" s="15" t="s">
        <v>56</v>
      </c>
      <c r="E4" s="20" t="s">
        <v>16</v>
      </c>
      <c r="F4" s="21" t="s">
        <v>18</v>
      </c>
      <c r="G4" s="21" t="s">
        <v>47</v>
      </c>
      <c r="H4" s="17" t="s">
        <v>50</v>
      </c>
      <c r="I4" s="20" t="s">
        <v>54</v>
      </c>
      <c r="J4" s="17" t="s">
        <v>37</v>
      </c>
      <c r="K4" s="20" t="s">
        <v>53</v>
      </c>
      <c r="L4" s="20" t="s">
        <v>42</v>
      </c>
      <c r="M4" s="22" t="s">
        <v>43</v>
      </c>
    </row>
    <row r="5" spans="1:13" s="14" customFormat="1" ht="76.5" customHeight="1" x14ac:dyDescent="0.25">
      <c r="A5" s="20" t="s">
        <v>13</v>
      </c>
      <c r="B5" s="20" t="s">
        <v>60</v>
      </c>
      <c r="C5" s="23" t="s">
        <v>15</v>
      </c>
      <c r="D5" s="15" t="s">
        <v>56</v>
      </c>
      <c r="E5" s="20" t="s">
        <v>16</v>
      </c>
      <c r="F5" s="17" t="s">
        <v>49</v>
      </c>
      <c r="G5" s="21" t="s">
        <v>39</v>
      </c>
      <c r="H5" s="17" t="s">
        <v>48</v>
      </c>
      <c r="I5" s="20" t="s">
        <v>55</v>
      </c>
      <c r="J5" s="17" t="s">
        <v>38</v>
      </c>
      <c r="K5" s="22" t="s">
        <v>59</v>
      </c>
      <c r="L5" s="20" t="s">
        <v>42</v>
      </c>
      <c r="M5" s="24" t="s">
        <v>44</v>
      </c>
    </row>
  </sheetData>
  <mergeCells count="1">
    <mergeCell ref="A1:M1"/>
  </mergeCells>
  <pageMargins left="0.25" right="0.25" top="0.75" bottom="0.75" header="0.3" footer="0.3"/>
  <pageSetup paperSize="144" fitToWidth="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F239-9364-4B05-9027-FED31A2A8373}">
  <dimension ref="B1:E17"/>
  <sheetViews>
    <sheetView tabSelected="1" workbookViewId="0">
      <selection activeCell="C15" sqref="C15:D15"/>
    </sheetView>
  </sheetViews>
  <sheetFormatPr defaultRowHeight="15" x14ac:dyDescent="0.25"/>
  <cols>
    <col min="2" max="5" width="33.42578125" style="4" customWidth="1"/>
  </cols>
  <sheetData>
    <row r="1" spans="2:5" ht="15.75" thickBot="1" x14ac:dyDescent="0.3"/>
    <row r="2" spans="2:5" x14ac:dyDescent="0.25">
      <c r="B2" s="34" t="s">
        <v>19</v>
      </c>
      <c r="C2" s="29"/>
      <c r="D2" s="29"/>
      <c r="E2" s="35"/>
    </row>
    <row r="3" spans="2:5" ht="15.75" thickBot="1" x14ac:dyDescent="0.3">
      <c r="B3" s="31"/>
      <c r="C3" s="32"/>
      <c r="D3" s="32"/>
      <c r="E3" s="36"/>
    </row>
    <row r="4" spans="2:5" x14ac:dyDescent="0.25">
      <c r="B4" s="37" t="s">
        <v>20</v>
      </c>
      <c r="C4" s="2" t="s">
        <v>21</v>
      </c>
      <c r="D4" s="2" t="s">
        <v>22</v>
      </c>
      <c r="E4" s="5" t="s">
        <v>23</v>
      </c>
    </row>
    <row r="5" spans="2:5" x14ac:dyDescent="0.25">
      <c r="B5" s="38"/>
      <c r="C5" s="6">
        <v>30</v>
      </c>
      <c r="D5" s="6">
        <v>15</v>
      </c>
      <c r="E5" s="7">
        <f>D5/C5</f>
        <v>0.5</v>
      </c>
    </row>
    <row r="6" spans="2:5" x14ac:dyDescent="0.25">
      <c r="B6" s="26" t="s">
        <v>24</v>
      </c>
      <c r="C6" s="3" t="s">
        <v>21</v>
      </c>
      <c r="D6" s="3" t="s">
        <v>25</v>
      </c>
      <c r="E6" s="8" t="s">
        <v>23</v>
      </c>
    </row>
    <row r="7" spans="2:5" x14ac:dyDescent="0.25">
      <c r="B7" s="38"/>
      <c r="C7" s="6">
        <v>30</v>
      </c>
      <c r="D7" s="6">
        <v>7</v>
      </c>
      <c r="E7" s="7">
        <f>D7/C7</f>
        <v>0.23333333333333334</v>
      </c>
    </row>
    <row r="8" spans="2:5" x14ac:dyDescent="0.25">
      <c r="B8" s="26" t="s">
        <v>26</v>
      </c>
      <c r="C8" s="39" t="s">
        <v>26</v>
      </c>
      <c r="D8" s="40"/>
      <c r="E8" s="9" t="s">
        <v>23</v>
      </c>
    </row>
    <row r="9" spans="2:5" x14ac:dyDescent="0.25">
      <c r="B9" s="38"/>
      <c r="C9" s="41">
        <v>7</v>
      </c>
      <c r="D9" s="40"/>
      <c r="E9" s="10">
        <f>C9</f>
        <v>7</v>
      </c>
    </row>
    <row r="10" spans="2:5" ht="30" x14ac:dyDescent="0.25">
      <c r="B10" s="26" t="s">
        <v>27</v>
      </c>
      <c r="C10" s="3" t="s">
        <v>28</v>
      </c>
      <c r="D10" s="3" t="s">
        <v>29</v>
      </c>
      <c r="E10" s="8" t="s">
        <v>23</v>
      </c>
    </row>
    <row r="11" spans="2:5" x14ac:dyDescent="0.25">
      <c r="B11" s="38"/>
      <c r="C11" s="6">
        <v>5</v>
      </c>
      <c r="D11" s="6">
        <v>0</v>
      </c>
      <c r="E11" s="10">
        <f>C11+D11</f>
        <v>5</v>
      </c>
    </row>
    <row r="12" spans="2:5" x14ac:dyDescent="0.25">
      <c r="B12" s="26" t="s">
        <v>30</v>
      </c>
      <c r="C12" s="3" t="s">
        <v>31</v>
      </c>
      <c r="D12" s="3" t="s">
        <v>32</v>
      </c>
      <c r="E12" s="8" t="s">
        <v>23</v>
      </c>
    </row>
    <row r="13" spans="2:5" x14ac:dyDescent="0.25">
      <c r="B13" s="38"/>
      <c r="C13" s="6">
        <v>5</v>
      </c>
      <c r="D13" s="6">
        <v>7</v>
      </c>
      <c r="E13" s="7">
        <f>D13/C13</f>
        <v>1.4</v>
      </c>
    </row>
    <row r="14" spans="2:5" x14ac:dyDescent="0.25">
      <c r="B14" s="26" t="s">
        <v>33</v>
      </c>
      <c r="C14" s="39" t="s">
        <v>34</v>
      </c>
      <c r="D14" s="40"/>
      <c r="E14" s="8" t="s">
        <v>23</v>
      </c>
    </row>
    <row r="15" spans="2:5" ht="15.75" thickBot="1" x14ac:dyDescent="0.3">
      <c r="B15" s="27"/>
      <c r="C15" s="42" t="s">
        <v>35</v>
      </c>
      <c r="D15" s="43"/>
      <c r="E15" s="11" t="str">
        <f>C15</f>
        <v>SI</v>
      </c>
    </row>
    <row r="16" spans="2:5" x14ac:dyDescent="0.25">
      <c r="B16" s="26" t="s">
        <v>36</v>
      </c>
      <c r="C16" s="28"/>
      <c r="D16" s="29"/>
      <c r="E16" s="30"/>
    </row>
    <row r="17" spans="2:5" ht="15.75" thickBot="1" x14ac:dyDescent="0.3">
      <c r="B17" s="27"/>
      <c r="C17" s="31"/>
      <c r="D17" s="32"/>
      <c r="E17" s="33"/>
    </row>
  </sheetData>
  <mergeCells count="13">
    <mergeCell ref="B16:B17"/>
    <mergeCell ref="C16:E17"/>
    <mergeCell ref="B2:E3"/>
    <mergeCell ref="B4:B5"/>
    <mergeCell ref="B6:B7"/>
    <mergeCell ref="B8:B9"/>
    <mergeCell ref="C8:D8"/>
    <mergeCell ref="C9:D9"/>
    <mergeCell ref="B10:B11"/>
    <mergeCell ref="B12:B13"/>
    <mergeCell ref="B14:B15"/>
    <mergeCell ref="C14:D14"/>
    <mergeCell ref="C15:D15"/>
  </mergeCells>
  <conditionalFormatting sqref="E5">
    <cfRule type="cellIs" dxfId="12" priority="1" operator="greaterThanOrEqual">
      <formula>95%</formula>
    </cfRule>
  </conditionalFormatting>
  <conditionalFormatting sqref="E5">
    <cfRule type="cellIs" dxfId="11" priority="2" operator="lessThanOrEqual">
      <formula>79%</formula>
    </cfRule>
  </conditionalFormatting>
  <conditionalFormatting sqref="E5">
    <cfRule type="cellIs" dxfId="10" priority="3" operator="between">
      <formula>80%</formula>
      <formula>94%</formula>
    </cfRule>
  </conditionalFormatting>
  <conditionalFormatting sqref="E7">
    <cfRule type="cellIs" dxfId="9" priority="4" operator="lessThanOrEqual">
      <formula>0.14</formula>
    </cfRule>
  </conditionalFormatting>
  <conditionalFormatting sqref="E7">
    <cfRule type="cellIs" dxfId="8" priority="5" operator="greaterThanOrEqual">
      <formula>0.15</formula>
    </cfRule>
  </conditionalFormatting>
  <conditionalFormatting sqref="E9">
    <cfRule type="cellIs" dxfId="7" priority="6" operator="greaterThan">
      <formula>0</formula>
    </cfRule>
  </conditionalFormatting>
  <conditionalFormatting sqref="E9">
    <cfRule type="cellIs" dxfId="6" priority="7" operator="equal">
      <formula>0</formula>
    </cfRule>
  </conditionalFormatting>
  <conditionalFormatting sqref="E11">
    <cfRule type="cellIs" dxfId="5" priority="8" operator="greaterThan">
      <formula>0</formula>
    </cfRule>
  </conditionalFormatting>
  <conditionalFormatting sqref="E11">
    <cfRule type="cellIs" dxfId="4" priority="9" operator="equal">
      <formula>0</formula>
    </cfRule>
  </conditionalFormatting>
  <conditionalFormatting sqref="E13">
    <cfRule type="cellIs" dxfId="3" priority="10" operator="lessThanOrEqual">
      <formula>0.19</formula>
    </cfRule>
  </conditionalFormatting>
  <conditionalFormatting sqref="E13">
    <cfRule type="cellIs" dxfId="2" priority="11" operator="greaterThanOrEqual">
      <formula>0.2</formula>
    </cfRule>
  </conditionalFormatting>
  <conditionalFormatting sqref="E15">
    <cfRule type="cellIs" dxfId="1" priority="12" operator="equal">
      <formula>"NO"</formula>
    </cfRule>
  </conditionalFormatting>
  <conditionalFormatting sqref="E15">
    <cfRule type="cellIs" dxfId="0" priority="13" operator="equal">
      <formula>"SI"</formula>
    </cfRule>
  </conditionalFormatting>
  <dataValidations count="1">
    <dataValidation type="list" allowBlank="1" showErrorMessage="1" sqref="C15" xr:uid="{D8481ED3-ED2D-43CE-A180-0663DC3F277F}">
      <formula1>"SI,NO"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 de pruebas</vt:lpstr>
      <vt:lpstr>Q-gates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Yolima Alejandra</dc:creator>
  <cp:lastModifiedBy>Yolima Alejandra</cp:lastModifiedBy>
  <cp:lastPrinted>2023-03-03T03:25:04Z</cp:lastPrinted>
  <dcterms:created xsi:type="dcterms:W3CDTF">2015-06-05T18:17:20Z</dcterms:created>
  <dcterms:modified xsi:type="dcterms:W3CDTF">2023-03-06T04:48:22Z</dcterms:modified>
</cp:coreProperties>
</file>