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de pruebas" sheetId="1" r:id="rId4"/>
    <sheet state="visible" name="Matríz de riesgo" sheetId="2" r:id="rId5"/>
  </sheets>
  <definedNames/>
  <calcPr/>
</workbook>
</file>

<file path=xl/sharedStrings.xml><?xml version="1.0" encoding="utf-8"?>
<sst xmlns="http://schemas.openxmlformats.org/spreadsheetml/2006/main" count="294" uniqueCount="122">
  <si>
    <t>Area</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</si>
  <si>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</si>
  <si>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</si>
  <si>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</si>
  <si>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</si>
  <si>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</si>
  <si>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</si>
  <si>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</si>
  <si>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</si>
  <si>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</si>
  <si>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</si>
  <si>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</si>
  <si>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Supuestos</t>
  </si>
  <si>
    <t>Soluciones digitales.</t>
  </si>
  <si>
    <t>verificar flujo de compra en la pagina web  cruz verde</t>
  </si>
  <si>
    <t>Externo</t>
  </si>
  <si>
    <t>Efrain Solorzano Arrieta</t>
  </si>
  <si>
    <t>Release 1</t>
  </si>
  <si>
    <t xml:space="preserve">La droguería cruz verde desea verificar el flujo de compra completo de uno o varios productos, haciendo el proceso de pago con alguna de sus opciones.
La comprobación del flujo se realizará con pruebas dinámicas en un entorno de producción.
.
</t>
  </si>
  <si>
    <t xml:space="preserve">Pruebas manuales para agregar varios productos al carrito de la categoría antihemorroidales.
Pruebas manuales para seleccionar el método de entrega por retiro  en tienda.
Pruebas manuales para realizar el pago de los productos seleccionados en el ítem número 1, llenando los campos: número de tarjeta, titular de la tarjeta, fecha y año de vencimiento, CVV Y número de cuotas.
.
</t>
  </si>
  <si>
    <t xml:space="preserve">
Realizar pruebas no funcionales como de rendimiento, seguridad y carga
Realizar pruebas para validar el inicio de sesión del usuario que va hacer la compra de los productos
funcionalidades que no están estipuladas en el alcance.
</t>
  </si>
  <si>
    <t xml:space="preserve">Se probará  el flujo de compra de la drogueria cruz verde, agregando al carrito diferentes productos de tipo antihemorroidales  
se evaluará servicio de entrega por retiro en tienda en la sede donde esté disponible el producto. 
Se probará el método de pago por tarjeta de crédito llenando los campos ahí descritos:número de tarjeta, titular de la tarjeta, fecha y año de vencimiento, CVV Y número de cuotas.
Toda la estrategia será ejecutada con pruebas manuales.
</t>
  </si>
  <si>
    <t>Las actividades establecidas en el alcance, serán realizadas el 4 de marzo del 2023.</t>
  </si>
  <si>
    <t xml:space="preserve">
Tener acceso a la página web de la droguería cruz verde.
Tener un usuario creado en la página web de la droguería cruz verde.
Haber iniciado sesión con el usuario creado en la página web.
</t>
  </si>
  <si>
    <t xml:space="preserve">Se recomienda pruebas de seguridad.
Se recomienda pruebas de rendimiento.
</t>
  </si>
  <si>
    <t>Se parte del supuesto que la página web de la droguería cruz verde está en completo funcionamiento.</t>
  </si>
  <si>
    <t>Utilizar servicios SOAP en soapUI.</t>
  </si>
  <si>
    <t xml:space="preserve">Se desea hacer operaciones matemáticas en una calculadora que funciona dando los resultados por medio de un servicio SOAP.
Se desea obtener la información de los productos en un contenedor por medio de un servicio SOAP.
</t>
  </si>
  <si>
    <t xml:space="preserve">Pruebas manuales para hacer operaciones con la calculadora recibiendo el resultado por medio de un servicio SOAP.
Pruebas manuales para recibir información de productos en un contenedor por medio de  un servicio SOAP.
</t>
  </si>
  <si>
    <t>Funcionalidades que no están comprometidas dentro del alcance.
Realizar pruebas no funcionales como de rendimiento, seguridad y carga.</t>
  </si>
  <si>
    <t>Se probará el servicio SOAP “calculadora” por medio de la plataforma soapUI, haciendo operaciones matemáticas y recibiendo un resultado por medio de este servicio.
Se probará el servicio SOAP “eutServiceSoap” por medio de la plataforma soapUI, haciendo una petición para que me traiga la información de los productos del contenedor   
                                                                                                                                                                                                                                          Toda la estrategia será ejecutada con pruebas manuales.</t>
  </si>
  <si>
    <t xml:space="preserve">El servicio SOAP “calculadora” tiene que estar funcionando.
El servicio SOAP “eutServiceSoap” tiene que estar funcionando.
Tener acceso a la plataforma soapUI.
</t>
  </si>
  <si>
    <t xml:space="preserve">Se recomienda pruebas de seguridad.
Se recomienda pruebas de rendimiento.
</t>
  </si>
  <si>
    <t xml:space="preserve"> Se parte del supuesto que el servicio SOAP “calculadora” responderá las peticiones.
 se parte del supuesto que el servicio SOAP “eutServiceSoap” responderá las peticiones
</t>
  </si>
  <si>
    <t>Consecutivo}</t>
  </si>
  <si>
    <t>Descripción Riesgo</t>
  </si>
  <si>
    <t>Tipo de Riesgo</t>
  </si>
  <si>
    <t>Release</t>
  </si>
  <si>
    <t>Probabilidad de ocurrencia</t>
  </si>
  <si>
    <t>Impacto</t>
  </si>
  <si>
    <t>Riesgo</t>
  </si>
  <si>
    <t>Acción</t>
  </si>
  <si>
    <t>Plan de Acción</t>
  </si>
  <si>
    <t>Responsable de la Acción</t>
  </si>
  <si>
    <t>Fecha Compromiso</t>
  </si>
  <si>
    <t>Estado</t>
  </si>
  <si>
    <t>Retraso en las entregas estipuladas</t>
  </si>
  <si>
    <t>Proyecto</t>
  </si>
  <si>
    <t>Asumir</t>
  </si>
  <si>
    <t xml:space="preserve">Establecer un equipo de trabajo para que lleven el cronograma de una forma adecuada y el personal lo siga al pie de la letra </t>
  </si>
  <si>
    <t>PO</t>
  </si>
  <si>
    <t>Durante el release</t>
  </si>
  <si>
    <t>Pendiente</t>
  </si>
  <si>
    <t xml:space="preserve"> Falta de personal en produccion</t>
  </si>
  <si>
    <t>Mitigar</t>
  </si>
  <si>
    <t>Mejorar las condiciones laborales para evitar la fuga de  talento y  crear iniciativas para que  los profesionales ingresen a trabajar a la empresa</t>
  </si>
  <si>
    <t>Pagina web lenta e inestable</t>
  </si>
  <si>
    <t>Producto</t>
  </si>
  <si>
    <t>Hacer pruebas no funcionales para  verificar  funcionamiento de la aplicacion</t>
  </si>
  <si>
    <t>SCRUM</t>
  </si>
  <si>
    <t>Problemas electricos en la ciudad</t>
  </si>
  <si>
    <t>Instalar planta electrica en la empresa y permir trabajar presencial</t>
  </si>
  <si>
    <t xml:space="preserve"> Validaciones inadecuadas en Inicio de sesion</t>
  </si>
  <si>
    <t>Realizar pruebas en los campos responsables de las validaciones inadecuadas</t>
  </si>
  <si>
    <t>QA</t>
  </si>
  <si>
    <t>Solucionado</t>
  </si>
  <si>
    <t>No se pueden agregar productos al carrito.</t>
  </si>
  <si>
    <t>Realizar pruebas al flujo de compra  en varios producto  para saber cuales estan fallando</t>
  </si>
  <si>
    <t>Personal irresponsable y con malas practicas</t>
  </si>
  <si>
    <t>Intensificar los medios para contratar personal con buenas practicas  en su labor</t>
  </si>
  <si>
    <t xml:space="preserve"> Plan de pruebas incompleto</t>
  </si>
  <si>
    <t>Intensificar la revision de productos de trabajo antes de presentarlo al cliente</t>
  </si>
  <si>
    <t xml:space="preserve"> Petición SOAP no  entrega la información adecuada</t>
  </si>
  <si>
    <t xml:space="preserve">Implementar pruebas manuales para validar  que informacion entrega </t>
  </si>
  <si>
    <t>Mal diseño de la pagina web</t>
  </si>
  <si>
    <t>Validar el diseño del sitio web  para ver si no corresponde al planteado por el arquitecto</t>
  </si>
  <si>
    <t>La cantidad de productos en el carrito cambia a la hora de pagar</t>
  </si>
  <si>
    <t>Realease 1</t>
  </si>
  <si>
    <t>Hacer pruebas para validar a cantidad de productos antes y despues de la compra</t>
  </si>
  <si>
    <t>Ofertas en la pagina web no se hacen efectivas cuando se hace el pago</t>
  </si>
  <si>
    <t>Probar el flujo de compras con ofertas  y visualizar sin cambia el costo</t>
  </si>
  <si>
    <t>Nueva pandemia en el mundo</t>
  </si>
  <si>
    <t>Ignorar</t>
  </si>
  <si>
    <t>Mantener en cuarentena al equipo</t>
  </si>
  <si>
    <t>Aumento de costos por cambios en las politicas de pago en la herramientas de desarrollo</t>
  </si>
  <si>
    <t>Buscar otra opciones para herramiientas</t>
  </si>
  <si>
    <t>Ausencia de calidad en los objeto de prueba</t>
  </si>
  <si>
    <t>Aumentar las controles en la prubas para los objetos de trabajo</t>
  </si>
  <si>
    <t>Mala comunicacion entre QA y desarrollo</t>
  </si>
  <si>
    <t xml:space="preserve">Establecer mejores comunicaciones en los grupos de trabajo  con espacios comunes </t>
  </si>
  <si>
    <t>Falta de presupuesto en el proyecto</t>
  </si>
  <si>
    <t>Buscar financiamiento del proyecto</t>
  </si>
  <si>
    <t>Servicio SOAP con fallas</t>
  </si>
  <si>
    <t>Probar el funcionamiento del servicio</t>
  </si>
  <si>
    <t>Peticiones SOAP con informacion incompleta</t>
  </si>
  <si>
    <t>Probar las peticiones y el cuerpo del servicio</t>
  </si>
  <si>
    <t>Fuga de informacion en el metodo de pago</t>
  </si>
  <si>
    <t>Probar la validaciones pertinentes en el flujo de compra</t>
  </si>
  <si>
    <t>Historias de usuarios ambiguas</t>
  </si>
  <si>
    <t>Hacer verificaciones con pruebas a los objetos de trabajo como las historia usuario</t>
  </si>
  <si>
    <t>pendiente</t>
  </si>
  <si>
    <t>Se agrega el producto equivocado al carrito</t>
  </si>
  <si>
    <t xml:space="preserve">Se hace pruebas para el flujo de agregar producto </t>
  </si>
  <si>
    <t>Productos en la pagina web sin precio</t>
  </si>
  <si>
    <t>Hacer pruebas para validar los producto que no tiene precio</t>
  </si>
  <si>
    <t>El campo de metodo de entrega esta inactivo</t>
  </si>
  <si>
    <t>Pobar el flujo de entre de producto</t>
  </si>
  <si>
    <t>No hay validacion para el campo de contraseña en el inicio de sesion</t>
  </si>
  <si>
    <t xml:space="preserve">Hacer validaciones en los campos de inicio de sesion </t>
  </si>
  <si>
    <t>No se acepta ninguna tarjeta de credito en la plataforma de pago</t>
  </si>
  <si>
    <t>Hacer validaciones a los campos de la tarjeta de credito</t>
  </si>
  <si>
    <t>La aplicacion web sirve en un solo navegador</t>
  </si>
  <si>
    <t xml:space="preserve">Hacer pruebas en todos los navegadores  </t>
  </si>
  <si>
    <t>Retraso en el proceso de pruebas</t>
  </si>
  <si>
    <t>Aplicar metodologias agiles para  mejorar los tiempos de  prueba</t>
  </si>
  <si>
    <t>Mal diseño del proyecto por parte del arqutecto</t>
  </si>
  <si>
    <t>Hacer prubas tempranas para analizar el diseño y estructura del proyecto</t>
  </si>
  <si>
    <t>El servicio SOAP esta inhabilitado</t>
  </si>
  <si>
    <t>Probar las peticiones y el cuerpo del servicio SOAP</t>
  </si>
  <si>
    <t>Rango  probabilidad por impacto</t>
  </si>
  <si>
    <t>11-19</t>
  </si>
  <si>
    <t>20-25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</si>
</sst>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3">
    <font>
      <sz val="10.0"/>
      <color rgb="FF000000"/>
      <name val="Arial"/>
      <scheme val="minor"/>
    </font>
    <font>
      <b/>
      <sz val="12.0"/>
      <color theme="1"/>
      <name val="Calibri"/>
    </font>
    <font>
      <color theme="1"/>
      <name val="Arial"/>
      <scheme val="minor"/>
    </font>
    <font>
      <sz val="11.0"/>
      <color theme="1"/>
      <name val="Arial"/>
    </font>
    <font>
      <sz val="11.0"/>
      <color rgb="FF000000"/>
      <name val="Arial"/>
    </font>
    <font>
      <color rgb="FF000000"/>
      <name val="Arial"/>
      <scheme val="minor"/>
    </font>
    <font>
      <color theme="1"/>
      <name val="Arial"/>
    </font>
    <font>
      <b/>
      <sz val="12.0"/>
      <color theme="1"/>
      <name val="Arial"/>
      <scheme val="minor"/>
    </font>
    <font>
      <i/>
      <sz val="11.0"/>
      <color theme="1"/>
      <name val="Arial"/>
    </font>
    <font>
      <i/>
      <color theme="1"/>
      <name val="Arial"/>
    </font>
    <font>
      <i/>
      <color theme="1"/>
      <name val="Arial"/>
      <scheme val="minor"/>
    </font>
    <font>
      <b/>
      <sz val="11.0"/>
      <color rgb="FFFFFFFF"/>
      <name val="Calibri"/>
    </font>
    <font>
      <sz val="11.0"/>
      <color rgb="FF000000"/>
      <name val="Calibri"/>
    </font>
  </fonts>
  <fills count="8">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6D9EEB"/>
        <bgColor rgb="FF6D9EEB"/>
      </patternFill>
    </fill>
    <fill>
      <patternFill patternType="solid">
        <fgColor rgb="FF93C47D"/>
        <bgColor rgb="FF93C47D"/>
      </patternFill>
    </fill>
    <fill>
      <patternFill patternType="solid">
        <fgColor rgb="FFFFD966"/>
        <bgColor rgb="FFFFD966"/>
      </patternFill>
    </fill>
    <fill>
      <patternFill patternType="solid">
        <fgColor rgb="FFE06666"/>
        <bgColor rgb="FFE06666"/>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3" fontId="2" numFmtId="0" xfId="0" applyFill="1" applyFont="1"/>
    <xf borderId="3" fillId="0" fontId="3" numFmtId="0" xfId="0" applyAlignment="1" applyBorder="1" applyFont="1">
      <alignment horizontal="center" shrinkToFit="0" vertical="center" wrapText="1"/>
    </xf>
    <xf borderId="4" fillId="0" fontId="3" numFmtId="0" xfId="0" applyAlignment="1" applyBorder="1" applyFont="1">
      <alignment horizontal="center" readingOrder="0" shrinkToFit="0" vertical="center" wrapText="1"/>
    </xf>
    <xf borderId="4" fillId="0" fontId="3" numFmtId="0" xfId="0" applyAlignment="1" applyBorder="1" applyFont="1">
      <alignment horizontal="center" vertical="center"/>
    </xf>
    <xf borderId="4" fillId="0" fontId="3" numFmtId="0" xfId="0" applyAlignment="1" applyBorder="1" applyFont="1">
      <alignment horizontal="center" readingOrder="0" vertical="center"/>
    </xf>
    <xf borderId="4" fillId="3" fontId="4" numFmtId="0" xfId="0" applyAlignment="1" applyBorder="1" applyFont="1">
      <alignment horizontal="center" readingOrder="0" vertical="center"/>
    </xf>
    <xf borderId="4" fillId="3" fontId="3" numFmtId="0" xfId="0" applyAlignment="1" applyBorder="1" applyFont="1">
      <alignment horizontal="center" readingOrder="0" shrinkToFit="0" vertical="center" wrapText="1"/>
    </xf>
    <xf borderId="4" fillId="0" fontId="4" numFmtId="0" xfId="0" applyAlignment="1" applyBorder="1" applyFont="1">
      <alignment horizontal="center" readingOrder="0" shrinkToFit="0" vertical="center" wrapText="1"/>
    </xf>
    <xf borderId="4" fillId="0" fontId="3"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4" fillId="0" fontId="4" numFmtId="0" xfId="0" applyAlignment="1" applyBorder="1" applyFont="1">
      <alignment horizontal="center" vertical="center"/>
    </xf>
    <xf borderId="4" fillId="0" fontId="4" numFmtId="0" xfId="0" applyAlignment="1" applyBorder="1" applyFont="1">
      <alignment horizontal="center" readingOrder="0" shrinkToFit="0" vertical="center" wrapText="1"/>
    </xf>
    <xf borderId="0" fillId="0" fontId="5" numFmtId="0" xfId="0" applyFont="1"/>
    <xf borderId="0" fillId="0" fontId="6" numFmtId="0" xfId="0" applyAlignment="1" applyFont="1">
      <alignment horizontal="center" vertical="center"/>
    </xf>
    <xf borderId="1" fillId="4" fontId="1" numFmtId="0" xfId="0" applyAlignment="1" applyBorder="1" applyFill="1" applyFont="1">
      <alignment horizontal="center" readingOrder="0" shrinkToFit="0" textRotation="0" vertical="center" wrapText="1"/>
    </xf>
    <xf borderId="1" fillId="4" fontId="1" numFmtId="0" xfId="0" applyAlignment="1" applyBorder="1" applyFont="1">
      <alignment horizontal="center" shrinkToFit="0" textRotation="0" vertical="center" wrapText="1"/>
    </xf>
    <xf borderId="5" fillId="4" fontId="1" numFmtId="0" xfId="0" applyAlignment="1" applyBorder="1" applyFont="1">
      <alignment horizontal="center" shrinkToFit="0" textRotation="0" vertical="center" wrapText="1"/>
    </xf>
    <xf borderId="0" fillId="3" fontId="7" numFmtId="0" xfId="0" applyAlignment="1" applyFont="1">
      <alignment horizontal="center" shrinkToFit="0" textRotation="0" wrapText="1"/>
    </xf>
    <xf borderId="0" fillId="0" fontId="7" numFmtId="0" xfId="0" applyAlignment="1" applyFont="1">
      <alignment horizontal="center" shrinkToFit="0" textRotation="0" wrapText="1"/>
    </xf>
    <xf borderId="1" fillId="3" fontId="8" numFmtId="0" xfId="0" applyAlignment="1" applyBorder="1" applyFont="1">
      <alignment horizontal="center" shrinkToFit="0" vertical="center" wrapText="1"/>
    </xf>
    <xf borderId="1" fillId="3" fontId="8" numFmtId="0" xfId="0" applyAlignment="1" applyBorder="1" applyFont="1">
      <alignment horizontal="center" readingOrder="0" shrinkToFit="0" vertical="center" wrapText="1"/>
    </xf>
    <xf borderId="1" fillId="3" fontId="9" numFmtId="0" xfId="0" applyAlignment="1" applyBorder="1" applyFont="1">
      <alignment horizontal="center" readingOrder="0" shrinkToFit="0" vertical="center" wrapText="1"/>
    </xf>
    <xf borderId="4" fillId="3" fontId="8" numFmtId="0" xfId="0" applyAlignment="1" applyBorder="1" applyFont="1">
      <alignment horizontal="center" shrinkToFit="0" vertical="center" wrapText="1"/>
    </xf>
    <xf borderId="0" fillId="0" fontId="10" numFmtId="0" xfId="0" applyFont="1"/>
    <xf borderId="1" fillId="3" fontId="9" numFmtId="0" xfId="0" applyAlignment="1" applyBorder="1" applyFont="1">
      <alignment horizontal="center" shrinkToFit="0" vertical="center" wrapText="1"/>
    </xf>
    <xf borderId="4" fillId="3" fontId="9" numFmtId="0" xfId="0" applyAlignment="1" applyBorder="1" applyFont="1">
      <alignment horizontal="center" readingOrder="0" shrinkToFit="0" vertical="center" wrapText="1"/>
    </xf>
    <xf borderId="4" fillId="3" fontId="9" numFmtId="0" xfId="0" applyAlignment="1" applyBorder="1" applyFont="1">
      <alignment horizontal="center" shrinkToFit="0" vertical="center" wrapText="1"/>
    </xf>
    <xf borderId="1" fillId="0" fontId="10" numFmtId="0" xfId="0" applyAlignment="1" applyBorder="1" applyFont="1">
      <alignment horizontal="center" readingOrder="0" shrinkToFit="0" vertical="center" wrapText="1"/>
    </xf>
    <xf borderId="1" fillId="0" fontId="10" numFmtId="0" xfId="0" applyAlignment="1" applyBorder="1" applyFont="1">
      <alignment horizontal="center" readingOrder="0" vertical="center"/>
    </xf>
    <xf borderId="4" fillId="3" fontId="8" numFmtId="0" xfId="0" applyAlignment="1" applyBorder="1" applyFont="1">
      <alignment horizontal="center" readingOrder="0" shrinkToFit="0" vertical="center" wrapText="1"/>
    </xf>
    <xf borderId="1" fillId="4" fontId="2" numFmtId="0" xfId="0" applyAlignment="1" applyBorder="1" applyFont="1">
      <alignment horizontal="center" readingOrder="0" shrinkToFit="0" wrapText="1"/>
    </xf>
    <xf borderId="1" fillId="5" fontId="2" numFmtId="164" xfId="0" applyAlignment="1" applyBorder="1" applyFill="1" applyFont="1" applyNumberFormat="1">
      <alignment horizontal="center" readingOrder="0"/>
    </xf>
    <xf borderId="1" fillId="6" fontId="2" numFmtId="0" xfId="0" applyAlignment="1" applyBorder="1" applyFill="1" applyFont="1">
      <alignment horizontal="center" readingOrder="0"/>
    </xf>
    <xf borderId="1" fillId="7" fontId="2" numFmtId="0" xfId="0" applyAlignment="1" applyBorder="1" applyFill="1" applyFont="1">
      <alignment horizontal="center" readingOrder="0"/>
    </xf>
    <xf borderId="0" fillId="0" fontId="2" numFmtId="0" xfId="0" applyAlignment="1" applyFont="1">
      <alignment readingOrder="0"/>
    </xf>
    <xf borderId="0" fillId="3" fontId="11" numFmtId="0" xfId="0" applyAlignment="1" applyFont="1">
      <alignment horizontal="center" readingOrder="0" shrinkToFit="0" vertical="bottom" wrapText="0"/>
    </xf>
    <xf borderId="0" fillId="3" fontId="12" numFmtId="0" xfId="0" applyAlignment="1" applyFont="1">
      <alignment readingOrder="0" shrinkToFit="0" vertical="bottom" wrapText="0"/>
    </xf>
    <xf borderId="0" fillId="3" fontId="12" numFmtId="0" xfId="0" applyAlignment="1" applyFont="1">
      <alignment shrinkToFit="0" vertical="bottom" wrapText="0"/>
    </xf>
  </cellXfs>
  <cellStyles count="1">
    <cellStyle xfId="0" name="Normal" builtinId="0"/>
  </cellStyles>
  <dxfs count="5">
    <dxf>
      <font/>
      <fill>
        <patternFill patternType="solid">
          <fgColor rgb="FF93C47D"/>
          <bgColor rgb="FF93C47D"/>
        </patternFill>
      </fill>
      <border/>
    </dxf>
    <dxf>
      <font>
        <color rgb="FF000000"/>
      </font>
      <fill>
        <patternFill patternType="solid">
          <fgColor rgb="FFE06666"/>
          <bgColor rgb="FFE06666"/>
        </patternFill>
      </fill>
      <border/>
    </dxf>
    <dxf>
      <font/>
      <fill>
        <patternFill patternType="solid">
          <fgColor rgb="FFF1C232"/>
          <bgColor rgb="FFF1C232"/>
        </patternFill>
      </fill>
      <border/>
    </dxf>
    <dxf>
      <font>
        <color rgb="FF000000"/>
      </font>
      <fill>
        <patternFill patternType="solid">
          <fgColor rgb="FF6AA84F"/>
          <bgColor rgb="FF6AA84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38"/>
    <col customWidth="1" min="2" max="2" width="22.88"/>
    <col customWidth="1" min="3" max="3" width="12.13"/>
    <col customWidth="1" min="4" max="4" width="23.13"/>
    <col customWidth="1" min="5" max="5" width="11.25"/>
    <col customWidth="1" min="6" max="6" width="22.88"/>
    <col customWidth="1" min="7" max="7" width="26.63"/>
    <col customWidth="1" min="8" max="8" width="19.63"/>
    <col customWidth="1" min="9" max="9" width="21.13"/>
    <col customWidth="1" min="10" max="10" width="18.88"/>
    <col customWidth="1" min="11" max="11" width="17.13"/>
    <col customWidth="1" min="12" max="12" width="19.63"/>
    <col customWidth="1" min="13" max="13" width="15.63"/>
  </cols>
  <sheetData>
    <row r="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row>
    <row r="2">
      <c r="A2" s="4" t="s">
        <v>13</v>
      </c>
      <c r="B2" s="5" t="s">
        <v>14</v>
      </c>
      <c r="C2" s="6" t="s">
        <v>15</v>
      </c>
      <c r="D2" s="7" t="s">
        <v>16</v>
      </c>
      <c r="E2" s="8" t="s">
        <v>17</v>
      </c>
      <c r="F2" s="9" t="s">
        <v>18</v>
      </c>
      <c r="G2" s="10" t="s">
        <v>19</v>
      </c>
      <c r="H2" s="10" t="s">
        <v>20</v>
      </c>
      <c r="I2" s="5" t="s">
        <v>21</v>
      </c>
      <c r="J2" s="5" t="s">
        <v>22</v>
      </c>
      <c r="K2" s="5" t="s">
        <v>23</v>
      </c>
      <c r="L2" s="11" t="s">
        <v>24</v>
      </c>
      <c r="M2" s="5" t="s">
        <v>25</v>
      </c>
    </row>
    <row r="3">
      <c r="A3" s="12" t="s">
        <v>13</v>
      </c>
      <c r="B3" s="10" t="s">
        <v>26</v>
      </c>
      <c r="C3" s="13" t="s">
        <v>15</v>
      </c>
      <c r="D3" s="7" t="s">
        <v>16</v>
      </c>
      <c r="E3" s="13" t="s">
        <v>17</v>
      </c>
      <c r="F3" s="10" t="s">
        <v>27</v>
      </c>
      <c r="G3" s="10" t="s">
        <v>28</v>
      </c>
      <c r="H3" s="10" t="s">
        <v>29</v>
      </c>
      <c r="I3" s="14" t="s">
        <v>30</v>
      </c>
      <c r="J3" s="10" t="s">
        <v>22</v>
      </c>
      <c r="K3" s="10" t="s">
        <v>31</v>
      </c>
      <c r="L3" s="10" t="s">
        <v>32</v>
      </c>
      <c r="M3" s="10" t="s">
        <v>33</v>
      </c>
      <c r="N3" s="15"/>
      <c r="O3" s="15"/>
      <c r="P3" s="15"/>
      <c r="Q3" s="15"/>
      <c r="R3" s="15"/>
      <c r="S3" s="15"/>
      <c r="T3" s="15"/>
      <c r="U3" s="15"/>
      <c r="V3" s="15"/>
      <c r="W3" s="15"/>
      <c r="X3" s="15"/>
      <c r="Y3" s="15"/>
      <c r="Z3" s="15"/>
    </row>
    <row r="4">
      <c r="A4" s="16"/>
      <c r="B4" s="16"/>
      <c r="C4" s="16"/>
      <c r="D4" s="16"/>
      <c r="E4" s="16"/>
      <c r="F4" s="16"/>
      <c r="G4" s="16"/>
      <c r="H4" s="16"/>
      <c r="I4" s="16"/>
      <c r="J4" s="16"/>
      <c r="K4" s="16"/>
      <c r="L4" s="16"/>
      <c r="M4" s="16"/>
    </row>
    <row r="5">
      <c r="A5" s="16"/>
      <c r="B5" s="16"/>
      <c r="C5" s="16"/>
      <c r="D5" s="16"/>
      <c r="E5" s="16"/>
      <c r="F5" s="16"/>
      <c r="G5" s="16"/>
      <c r="H5" s="16"/>
      <c r="I5" s="16"/>
      <c r="J5" s="16"/>
      <c r="K5" s="16"/>
      <c r="L5" s="16"/>
      <c r="M5" s="16"/>
    </row>
    <row r="6">
      <c r="F6" s="3"/>
    </row>
    <row r="11">
      <c r="C11" s="3"/>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16.38"/>
    <col customWidth="1" min="5" max="5" width="14.75"/>
  </cols>
  <sheetData>
    <row r="1" ht="30.0" customHeight="1">
      <c r="A1" s="17" t="s">
        <v>34</v>
      </c>
      <c r="B1" s="18" t="s">
        <v>35</v>
      </c>
      <c r="C1" s="18" t="s">
        <v>36</v>
      </c>
      <c r="D1" s="18" t="s">
        <v>37</v>
      </c>
      <c r="E1" s="18" t="s">
        <v>38</v>
      </c>
      <c r="F1" s="18" t="s">
        <v>39</v>
      </c>
      <c r="G1" s="18" t="s">
        <v>40</v>
      </c>
      <c r="H1" s="18" t="s">
        <v>41</v>
      </c>
      <c r="I1" s="18" t="s">
        <v>42</v>
      </c>
      <c r="J1" s="18" t="s">
        <v>43</v>
      </c>
      <c r="K1" s="19" t="s">
        <v>44</v>
      </c>
      <c r="L1" s="19" t="s">
        <v>45</v>
      </c>
      <c r="M1" s="20"/>
      <c r="N1" s="21"/>
      <c r="O1" s="21"/>
      <c r="P1" s="21"/>
      <c r="Q1" s="21"/>
      <c r="R1" s="21"/>
      <c r="S1" s="21"/>
      <c r="T1" s="21"/>
      <c r="U1" s="21"/>
      <c r="V1" s="21"/>
      <c r="W1" s="21"/>
      <c r="X1" s="21"/>
      <c r="Y1" s="21"/>
      <c r="Z1" s="21"/>
    </row>
    <row r="2">
      <c r="A2" s="22">
        <v>1.0</v>
      </c>
      <c r="B2" s="23" t="s">
        <v>46</v>
      </c>
      <c r="C2" s="23" t="s">
        <v>47</v>
      </c>
      <c r="D2" s="22" t="s">
        <v>17</v>
      </c>
      <c r="E2" s="22">
        <v>3.0</v>
      </c>
      <c r="F2" s="23">
        <v>4.0</v>
      </c>
      <c r="G2" s="24">
        <f t="shared" ref="G2:G31" si="1"> (E2*F2)</f>
        <v>12</v>
      </c>
      <c r="H2" s="23" t="s">
        <v>48</v>
      </c>
      <c r="I2" s="23" t="s">
        <v>49</v>
      </c>
      <c r="J2" s="23" t="s">
        <v>50</v>
      </c>
      <c r="K2" s="25" t="s">
        <v>51</v>
      </c>
      <c r="L2" s="25" t="s">
        <v>52</v>
      </c>
      <c r="M2" s="26"/>
    </row>
    <row r="3">
      <c r="A3" s="27">
        <v>2.0</v>
      </c>
      <c r="B3" s="24" t="s">
        <v>53</v>
      </c>
      <c r="C3" s="24" t="s">
        <v>47</v>
      </c>
      <c r="D3" s="22" t="s">
        <v>17</v>
      </c>
      <c r="E3" s="24">
        <v>3.0</v>
      </c>
      <c r="F3" s="27">
        <v>4.0</v>
      </c>
      <c r="G3" s="24">
        <f t="shared" si="1"/>
        <v>12</v>
      </c>
      <c r="H3" s="27" t="s">
        <v>54</v>
      </c>
      <c r="I3" s="24" t="s">
        <v>55</v>
      </c>
      <c r="J3" s="23" t="s">
        <v>50</v>
      </c>
      <c r="K3" s="25" t="s">
        <v>51</v>
      </c>
      <c r="L3" s="28" t="s">
        <v>52</v>
      </c>
      <c r="M3" s="26"/>
    </row>
    <row r="4">
      <c r="A4" s="22">
        <v>3.0</v>
      </c>
      <c r="B4" s="24" t="s">
        <v>56</v>
      </c>
      <c r="C4" s="23" t="s">
        <v>57</v>
      </c>
      <c r="D4" s="22" t="s">
        <v>17</v>
      </c>
      <c r="E4" s="22">
        <v>2.0</v>
      </c>
      <c r="F4" s="22">
        <v>4.0</v>
      </c>
      <c r="G4" s="24">
        <f t="shared" si="1"/>
        <v>8</v>
      </c>
      <c r="H4" s="24" t="s">
        <v>54</v>
      </c>
      <c r="I4" s="24" t="s">
        <v>58</v>
      </c>
      <c r="J4" s="22" t="s">
        <v>59</v>
      </c>
      <c r="K4" s="25" t="s">
        <v>51</v>
      </c>
      <c r="L4" s="25" t="s">
        <v>52</v>
      </c>
      <c r="M4" s="26"/>
    </row>
    <row r="5">
      <c r="A5" s="27">
        <v>4.0</v>
      </c>
      <c r="B5" s="24" t="s">
        <v>60</v>
      </c>
      <c r="C5" s="24" t="s">
        <v>47</v>
      </c>
      <c r="D5" s="22" t="s">
        <v>17</v>
      </c>
      <c r="E5" s="24">
        <v>1.0</v>
      </c>
      <c r="F5" s="27">
        <v>4.0</v>
      </c>
      <c r="G5" s="24">
        <f t="shared" si="1"/>
        <v>4</v>
      </c>
      <c r="H5" s="24" t="s">
        <v>48</v>
      </c>
      <c r="I5" s="24" t="s">
        <v>61</v>
      </c>
      <c r="J5" s="23" t="s">
        <v>50</v>
      </c>
      <c r="K5" s="25" t="s">
        <v>51</v>
      </c>
      <c r="L5" s="29" t="s">
        <v>52</v>
      </c>
      <c r="M5" s="26"/>
    </row>
    <row r="6">
      <c r="A6" s="22">
        <v>5.0</v>
      </c>
      <c r="B6" s="24" t="s">
        <v>62</v>
      </c>
      <c r="C6" s="23" t="s">
        <v>57</v>
      </c>
      <c r="D6" s="22" t="s">
        <v>17</v>
      </c>
      <c r="E6" s="23">
        <v>3.0</v>
      </c>
      <c r="F6" s="22">
        <v>5.0</v>
      </c>
      <c r="G6" s="24">
        <f t="shared" si="1"/>
        <v>15</v>
      </c>
      <c r="H6" s="27" t="s">
        <v>54</v>
      </c>
      <c r="I6" s="24" t="s">
        <v>63</v>
      </c>
      <c r="J6" s="23" t="s">
        <v>64</v>
      </c>
      <c r="K6" s="25" t="s">
        <v>51</v>
      </c>
      <c r="L6" s="25" t="s">
        <v>65</v>
      </c>
      <c r="M6" s="26"/>
    </row>
    <row r="7">
      <c r="A7" s="27">
        <v>6.0</v>
      </c>
      <c r="B7" s="24" t="s">
        <v>66</v>
      </c>
      <c r="C7" s="24" t="s">
        <v>57</v>
      </c>
      <c r="D7" s="22" t="s">
        <v>17</v>
      </c>
      <c r="E7" s="24">
        <v>3.0</v>
      </c>
      <c r="F7" s="24">
        <v>5.0</v>
      </c>
      <c r="G7" s="24">
        <f t="shared" si="1"/>
        <v>15</v>
      </c>
      <c r="H7" s="27" t="s">
        <v>54</v>
      </c>
      <c r="I7" s="24" t="s">
        <v>67</v>
      </c>
      <c r="J7" s="22" t="s">
        <v>64</v>
      </c>
      <c r="K7" s="25" t="s">
        <v>51</v>
      </c>
      <c r="L7" s="29" t="s">
        <v>65</v>
      </c>
      <c r="M7" s="26"/>
    </row>
    <row r="8">
      <c r="A8" s="22">
        <v>7.0</v>
      </c>
      <c r="B8" s="24" t="s">
        <v>68</v>
      </c>
      <c r="C8" s="22" t="s">
        <v>47</v>
      </c>
      <c r="D8" s="22" t="s">
        <v>17</v>
      </c>
      <c r="E8" s="22">
        <v>3.0</v>
      </c>
      <c r="F8" s="23">
        <v>5.0</v>
      </c>
      <c r="G8" s="24">
        <f t="shared" si="1"/>
        <v>15</v>
      </c>
      <c r="H8" s="27" t="s">
        <v>48</v>
      </c>
      <c r="I8" s="24" t="s">
        <v>69</v>
      </c>
      <c r="J8" s="23" t="s">
        <v>50</v>
      </c>
      <c r="K8" s="25" t="s">
        <v>51</v>
      </c>
      <c r="L8" s="25" t="s">
        <v>52</v>
      </c>
      <c r="M8" s="26"/>
    </row>
    <row r="9">
      <c r="A9" s="27">
        <v>8.0</v>
      </c>
      <c r="B9" s="24" t="s">
        <v>70</v>
      </c>
      <c r="C9" s="24" t="s">
        <v>47</v>
      </c>
      <c r="D9" s="22" t="s">
        <v>17</v>
      </c>
      <c r="E9" s="24">
        <v>2.0</v>
      </c>
      <c r="F9" s="24">
        <v>4.0</v>
      </c>
      <c r="G9" s="24">
        <f t="shared" si="1"/>
        <v>8</v>
      </c>
      <c r="H9" s="27" t="s">
        <v>54</v>
      </c>
      <c r="I9" s="24" t="s">
        <v>71</v>
      </c>
      <c r="J9" s="22" t="s">
        <v>64</v>
      </c>
      <c r="K9" s="25" t="s">
        <v>51</v>
      </c>
      <c r="L9" s="29" t="s">
        <v>65</v>
      </c>
      <c r="M9" s="26"/>
    </row>
    <row r="10">
      <c r="A10" s="22">
        <v>9.0</v>
      </c>
      <c r="B10" s="24" t="s">
        <v>72</v>
      </c>
      <c r="C10" s="23" t="s">
        <v>57</v>
      </c>
      <c r="D10" s="22" t="s">
        <v>17</v>
      </c>
      <c r="E10" s="23">
        <v>2.0</v>
      </c>
      <c r="F10" s="22">
        <v>4.0</v>
      </c>
      <c r="G10" s="24">
        <f t="shared" si="1"/>
        <v>8</v>
      </c>
      <c r="H10" s="24" t="s">
        <v>54</v>
      </c>
      <c r="I10" s="24" t="s">
        <v>73</v>
      </c>
      <c r="J10" s="23" t="s">
        <v>64</v>
      </c>
      <c r="K10" s="25" t="s">
        <v>51</v>
      </c>
      <c r="L10" s="25" t="s">
        <v>52</v>
      </c>
      <c r="M10" s="26"/>
    </row>
    <row r="11">
      <c r="A11" s="27">
        <v>10.0</v>
      </c>
      <c r="B11" s="24" t="s">
        <v>74</v>
      </c>
      <c r="C11" s="24" t="s">
        <v>57</v>
      </c>
      <c r="D11" s="22" t="s">
        <v>17</v>
      </c>
      <c r="E11" s="24">
        <v>2.0</v>
      </c>
      <c r="F11" s="24">
        <v>4.0</v>
      </c>
      <c r="G11" s="24">
        <f t="shared" si="1"/>
        <v>8</v>
      </c>
      <c r="H11" s="27" t="s">
        <v>54</v>
      </c>
      <c r="I11" s="24" t="s">
        <v>75</v>
      </c>
      <c r="J11" s="23" t="s">
        <v>64</v>
      </c>
      <c r="K11" s="25" t="s">
        <v>51</v>
      </c>
      <c r="L11" s="29" t="s">
        <v>65</v>
      </c>
      <c r="M11" s="26"/>
    </row>
    <row r="12" ht="115.5" customHeight="1">
      <c r="A12" s="30">
        <v>11.0</v>
      </c>
      <c r="B12" s="30" t="s">
        <v>76</v>
      </c>
      <c r="C12" s="30" t="s">
        <v>57</v>
      </c>
      <c r="D12" s="30" t="s">
        <v>77</v>
      </c>
      <c r="E12" s="30">
        <v>2.0</v>
      </c>
      <c r="F12" s="30">
        <v>4.0</v>
      </c>
      <c r="G12" s="24">
        <f t="shared" si="1"/>
        <v>8</v>
      </c>
      <c r="H12" s="30" t="s">
        <v>54</v>
      </c>
      <c r="I12" s="30" t="s">
        <v>78</v>
      </c>
      <c r="J12" s="30" t="s">
        <v>64</v>
      </c>
      <c r="K12" s="25" t="s">
        <v>51</v>
      </c>
      <c r="L12" s="30" t="s">
        <v>52</v>
      </c>
      <c r="M12" s="26"/>
    </row>
    <row r="13" ht="92.25" customHeight="1">
      <c r="A13" s="30">
        <v>12.0</v>
      </c>
      <c r="B13" s="30" t="s">
        <v>79</v>
      </c>
      <c r="C13" s="30" t="s">
        <v>57</v>
      </c>
      <c r="D13" s="30" t="s">
        <v>77</v>
      </c>
      <c r="E13" s="30">
        <v>2.0</v>
      </c>
      <c r="F13" s="30">
        <v>3.0</v>
      </c>
      <c r="G13" s="24">
        <f t="shared" si="1"/>
        <v>6</v>
      </c>
      <c r="H13" s="30" t="s">
        <v>54</v>
      </c>
      <c r="I13" s="30" t="s">
        <v>80</v>
      </c>
      <c r="J13" s="30" t="s">
        <v>64</v>
      </c>
      <c r="K13" s="25" t="s">
        <v>51</v>
      </c>
      <c r="L13" s="30" t="s">
        <v>65</v>
      </c>
      <c r="M13" s="26"/>
    </row>
    <row r="14" ht="104.25" customHeight="1">
      <c r="A14" s="30">
        <v>13.0</v>
      </c>
      <c r="B14" s="30" t="s">
        <v>81</v>
      </c>
      <c r="C14" s="30" t="s">
        <v>47</v>
      </c>
      <c r="D14" s="30" t="s">
        <v>77</v>
      </c>
      <c r="E14" s="30">
        <v>1.0</v>
      </c>
      <c r="F14" s="30">
        <v>5.0</v>
      </c>
      <c r="G14" s="24">
        <f t="shared" si="1"/>
        <v>5</v>
      </c>
      <c r="H14" s="30" t="s">
        <v>82</v>
      </c>
      <c r="I14" s="30" t="s">
        <v>83</v>
      </c>
      <c r="J14" s="30" t="s">
        <v>50</v>
      </c>
      <c r="K14" s="25" t="s">
        <v>51</v>
      </c>
      <c r="L14" s="30" t="s">
        <v>52</v>
      </c>
      <c r="M14" s="26"/>
    </row>
    <row r="15" ht="85.5" customHeight="1">
      <c r="A15" s="30">
        <v>14.0</v>
      </c>
      <c r="B15" s="30" t="s">
        <v>84</v>
      </c>
      <c r="C15" s="30" t="s">
        <v>47</v>
      </c>
      <c r="D15" s="30" t="s">
        <v>77</v>
      </c>
      <c r="E15" s="30">
        <v>1.0</v>
      </c>
      <c r="F15" s="30">
        <v>3.0</v>
      </c>
      <c r="G15" s="24">
        <f t="shared" si="1"/>
        <v>3</v>
      </c>
      <c r="H15" s="30" t="s">
        <v>48</v>
      </c>
      <c r="I15" s="30" t="s">
        <v>85</v>
      </c>
      <c r="J15" s="30" t="s">
        <v>50</v>
      </c>
      <c r="K15" s="25" t="s">
        <v>51</v>
      </c>
      <c r="L15" s="30" t="s">
        <v>52</v>
      </c>
      <c r="M15" s="26"/>
    </row>
    <row r="16" ht="83.25" customHeight="1">
      <c r="A16" s="30">
        <v>15.0</v>
      </c>
      <c r="B16" s="30" t="s">
        <v>86</v>
      </c>
      <c r="C16" s="30" t="s">
        <v>47</v>
      </c>
      <c r="D16" s="30" t="s">
        <v>77</v>
      </c>
      <c r="E16" s="30">
        <v>3.0</v>
      </c>
      <c r="F16" s="30">
        <v>4.0</v>
      </c>
      <c r="G16" s="24">
        <f t="shared" si="1"/>
        <v>12</v>
      </c>
      <c r="H16" s="30" t="s">
        <v>54</v>
      </c>
      <c r="I16" s="30" t="s">
        <v>87</v>
      </c>
      <c r="J16" s="30" t="s">
        <v>64</v>
      </c>
      <c r="K16" s="25" t="s">
        <v>51</v>
      </c>
      <c r="L16" s="30" t="s">
        <v>65</v>
      </c>
      <c r="M16" s="26"/>
    </row>
    <row r="17" ht="81.0" customHeight="1">
      <c r="A17" s="30">
        <v>16.0</v>
      </c>
      <c r="B17" s="30" t="s">
        <v>88</v>
      </c>
      <c r="C17" s="30" t="s">
        <v>47</v>
      </c>
      <c r="D17" s="30" t="s">
        <v>77</v>
      </c>
      <c r="E17" s="30">
        <v>2.0</v>
      </c>
      <c r="F17" s="30">
        <v>3.0</v>
      </c>
      <c r="G17" s="24">
        <f t="shared" si="1"/>
        <v>6</v>
      </c>
      <c r="H17" s="30" t="s">
        <v>54</v>
      </c>
      <c r="I17" s="30" t="s">
        <v>89</v>
      </c>
      <c r="J17" s="30" t="s">
        <v>50</v>
      </c>
      <c r="K17" s="25" t="s">
        <v>51</v>
      </c>
      <c r="L17" s="30" t="s">
        <v>65</v>
      </c>
      <c r="M17" s="26"/>
    </row>
    <row r="18" ht="81.0" customHeight="1">
      <c r="A18" s="30">
        <v>17.0</v>
      </c>
      <c r="B18" s="30" t="s">
        <v>90</v>
      </c>
      <c r="C18" s="30" t="s">
        <v>47</v>
      </c>
      <c r="D18" s="30" t="s">
        <v>77</v>
      </c>
      <c r="E18" s="30">
        <v>2.0</v>
      </c>
      <c r="F18" s="30">
        <v>5.0</v>
      </c>
      <c r="G18" s="24">
        <f t="shared" si="1"/>
        <v>10</v>
      </c>
      <c r="H18" s="30" t="s">
        <v>48</v>
      </c>
      <c r="I18" s="30" t="s">
        <v>91</v>
      </c>
      <c r="J18" s="30" t="s">
        <v>50</v>
      </c>
      <c r="K18" s="25" t="s">
        <v>51</v>
      </c>
      <c r="L18" s="30" t="s">
        <v>52</v>
      </c>
      <c r="M18" s="26"/>
    </row>
    <row r="19" ht="87.75" customHeight="1">
      <c r="A19" s="30">
        <v>18.0</v>
      </c>
      <c r="B19" s="30" t="s">
        <v>92</v>
      </c>
      <c r="C19" s="30" t="s">
        <v>57</v>
      </c>
      <c r="D19" s="30" t="s">
        <v>77</v>
      </c>
      <c r="E19" s="30">
        <v>2.0</v>
      </c>
      <c r="F19" s="30">
        <v>3.0</v>
      </c>
      <c r="G19" s="24">
        <f t="shared" si="1"/>
        <v>6</v>
      </c>
      <c r="H19" s="30" t="s">
        <v>54</v>
      </c>
      <c r="I19" s="30" t="s">
        <v>93</v>
      </c>
      <c r="J19" s="30" t="s">
        <v>64</v>
      </c>
      <c r="K19" s="25" t="s">
        <v>51</v>
      </c>
      <c r="L19" s="30" t="s">
        <v>52</v>
      </c>
      <c r="M19" s="26"/>
    </row>
    <row r="20" ht="80.25" customHeight="1">
      <c r="A20" s="30">
        <v>19.0</v>
      </c>
      <c r="B20" s="30" t="s">
        <v>94</v>
      </c>
      <c r="C20" s="30" t="s">
        <v>57</v>
      </c>
      <c r="D20" s="30" t="s">
        <v>77</v>
      </c>
      <c r="E20" s="30">
        <v>2.0</v>
      </c>
      <c r="F20" s="30">
        <v>3.0</v>
      </c>
      <c r="G20" s="24">
        <f t="shared" si="1"/>
        <v>6</v>
      </c>
      <c r="H20" s="30" t="s">
        <v>54</v>
      </c>
      <c r="I20" s="30" t="s">
        <v>95</v>
      </c>
      <c r="J20" s="30" t="s">
        <v>64</v>
      </c>
      <c r="K20" s="25" t="s">
        <v>51</v>
      </c>
      <c r="L20" s="30" t="s">
        <v>65</v>
      </c>
      <c r="M20" s="26"/>
    </row>
    <row r="21" ht="76.5" customHeight="1">
      <c r="A21" s="30">
        <v>20.0</v>
      </c>
      <c r="B21" s="30" t="s">
        <v>96</v>
      </c>
      <c r="C21" s="30" t="s">
        <v>57</v>
      </c>
      <c r="D21" s="30" t="s">
        <v>77</v>
      </c>
      <c r="E21" s="30">
        <v>2.0</v>
      </c>
      <c r="F21" s="30">
        <v>5.0</v>
      </c>
      <c r="G21" s="24">
        <f t="shared" si="1"/>
        <v>10</v>
      </c>
      <c r="H21" s="30" t="s">
        <v>54</v>
      </c>
      <c r="I21" s="30" t="s">
        <v>97</v>
      </c>
      <c r="J21" s="30" t="s">
        <v>64</v>
      </c>
      <c r="K21" s="25" t="s">
        <v>51</v>
      </c>
      <c r="L21" s="30" t="s">
        <v>65</v>
      </c>
      <c r="M21" s="26"/>
    </row>
    <row r="22" ht="74.25" customHeight="1">
      <c r="A22" s="30">
        <v>21.0</v>
      </c>
      <c r="B22" s="30" t="s">
        <v>98</v>
      </c>
      <c r="C22" s="30" t="s">
        <v>47</v>
      </c>
      <c r="D22" s="30" t="s">
        <v>77</v>
      </c>
      <c r="E22" s="30">
        <v>2.0</v>
      </c>
      <c r="F22" s="30">
        <v>4.0</v>
      </c>
      <c r="G22" s="24">
        <f t="shared" si="1"/>
        <v>8</v>
      </c>
      <c r="H22" s="30" t="s">
        <v>54</v>
      </c>
      <c r="I22" s="30" t="s">
        <v>99</v>
      </c>
      <c r="J22" s="30" t="s">
        <v>64</v>
      </c>
      <c r="K22" s="25" t="s">
        <v>51</v>
      </c>
      <c r="L22" s="30" t="s">
        <v>100</v>
      </c>
      <c r="M22" s="26"/>
    </row>
    <row r="23" ht="77.25" customHeight="1">
      <c r="A23" s="30">
        <v>22.0</v>
      </c>
      <c r="B23" s="30" t="s">
        <v>101</v>
      </c>
      <c r="C23" s="30" t="s">
        <v>57</v>
      </c>
      <c r="D23" s="30" t="s">
        <v>77</v>
      </c>
      <c r="E23" s="30">
        <v>2.0</v>
      </c>
      <c r="F23" s="30">
        <v>4.0</v>
      </c>
      <c r="G23" s="24">
        <f t="shared" si="1"/>
        <v>8</v>
      </c>
      <c r="H23" s="30" t="s">
        <v>54</v>
      </c>
      <c r="I23" s="30" t="s">
        <v>102</v>
      </c>
      <c r="J23" s="30" t="s">
        <v>64</v>
      </c>
      <c r="K23" s="25" t="s">
        <v>51</v>
      </c>
      <c r="L23" s="30" t="s">
        <v>65</v>
      </c>
      <c r="M23" s="26"/>
    </row>
    <row r="24" ht="86.25" customHeight="1">
      <c r="A24" s="30">
        <v>23.0</v>
      </c>
      <c r="B24" s="30" t="s">
        <v>103</v>
      </c>
      <c r="C24" s="30" t="s">
        <v>57</v>
      </c>
      <c r="D24" s="30" t="s">
        <v>77</v>
      </c>
      <c r="E24" s="30">
        <v>2.0</v>
      </c>
      <c r="F24" s="30">
        <v>4.0</v>
      </c>
      <c r="G24" s="24">
        <f t="shared" si="1"/>
        <v>8</v>
      </c>
      <c r="H24" s="30" t="s">
        <v>54</v>
      </c>
      <c r="I24" s="30" t="s">
        <v>104</v>
      </c>
      <c r="J24" s="30" t="s">
        <v>50</v>
      </c>
      <c r="K24" s="25" t="s">
        <v>51</v>
      </c>
      <c r="L24" s="30" t="s">
        <v>100</v>
      </c>
      <c r="M24" s="26"/>
    </row>
    <row r="25" ht="85.5" customHeight="1">
      <c r="A25" s="30">
        <v>24.0</v>
      </c>
      <c r="B25" s="30" t="s">
        <v>105</v>
      </c>
      <c r="C25" s="30" t="s">
        <v>57</v>
      </c>
      <c r="D25" s="30" t="s">
        <v>77</v>
      </c>
      <c r="E25" s="30">
        <v>2.0</v>
      </c>
      <c r="F25" s="30">
        <v>4.0</v>
      </c>
      <c r="G25" s="24">
        <f t="shared" si="1"/>
        <v>8</v>
      </c>
      <c r="H25" s="30" t="s">
        <v>54</v>
      </c>
      <c r="I25" s="30" t="s">
        <v>106</v>
      </c>
      <c r="J25" s="30" t="s">
        <v>64</v>
      </c>
      <c r="K25" s="25" t="s">
        <v>51</v>
      </c>
      <c r="L25" s="30" t="s">
        <v>65</v>
      </c>
      <c r="M25" s="26"/>
    </row>
    <row r="26" ht="69.0" customHeight="1">
      <c r="A26" s="30">
        <v>25.0</v>
      </c>
      <c r="B26" s="30" t="s">
        <v>107</v>
      </c>
      <c r="C26" s="30" t="s">
        <v>57</v>
      </c>
      <c r="D26" s="30" t="s">
        <v>77</v>
      </c>
      <c r="E26" s="30">
        <v>2.0</v>
      </c>
      <c r="F26" s="30">
        <v>5.0</v>
      </c>
      <c r="G26" s="24">
        <f t="shared" si="1"/>
        <v>10</v>
      </c>
      <c r="H26" s="30" t="s">
        <v>54</v>
      </c>
      <c r="I26" s="30" t="s">
        <v>108</v>
      </c>
      <c r="J26" s="30" t="s">
        <v>64</v>
      </c>
      <c r="K26" s="25" t="s">
        <v>51</v>
      </c>
      <c r="L26" s="30" t="s">
        <v>65</v>
      </c>
      <c r="M26" s="26"/>
    </row>
    <row r="27" ht="78.75" customHeight="1">
      <c r="A27" s="30">
        <v>26.0</v>
      </c>
      <c r="B27" s="30" t="s">
        <v>109</v>
      </c>
      <c r="C27" s="30" t="s">
        <v>57</v>
      </c>
      <c r="D27" s="30" t="s">
        <v>77</v>
      </c>
      <c r="E27" s="30">
        <v>2.0</v>
      </c>
      <c r="F27" s="30">
        <v>4.0</v>
      </c>
      <c r="G27" s="24">
        <f t="shared" si="1"/>
        <v>8</v>
      </c>
      <c r="H27" s="30" t="s">
        <v>54</v>
      </c>
      <c r="I27" s="30" t="s">
        <v>110</v>
      </c>
      <c r="J27" s="30" t="s">
        <v>64</v>
      </c>
      <c r="K27" s="25" t="s">
        <v>51</v>
      </c>
      <c r="L27" s="30" t="s">
        <v>100</v>
      </c>
      <c r="M27" s="26"/>
    </row>
    <row r="28" ht="80.25" customHeight="1">
      <c r="A28" s="30">
        <v>27.0</v>
      </c>
      <c r="B28" s="30" t="s">
        <v>111</v>
      </c>
      <c r="C28" s="30" t="s">
        <v>57</v>
      </c>
      <c r="D28" s="30" t="s">
        <v>77</v>
      </c>
      <c r="E28" s="30">
        <v>2.0</v>
      </c>
      <c r="F28" s="30">
        <v>3.0</v>
      </c>
      <c r="G28" s="24">
        <f t="shared" si="1"/>
        <v>6</v>
      </c>
      <c r="H28" s="30" t="s">
        <v>54</v>
      </c>
      <c r="I28" s="30" t="s">
        <v>112</v>
      </c>
      <c r="J28" s="30" t="s">
        <v>64</v>
      </c>
      <c r="K28" s="25" t="s">
        <v>51</v>
      </c>
      <c r="L28" s="30" t="s">
        <v>65</v>
      </c>
      <c r="M28" s="26"/>
    </row>
    <row r="29" ht="109.5" customHeight="1">
      <c r="A29" s="30">
        <v>28.0</v>
      </c>
      <c r="B29" s="30" t="s">
        <v>113</v>
      </c>
      <c r="C29" s="30" t="s">
        <v>47</v>
      </c>
      <c r="D29" s="30" t="s">
        <v>77</v>
      </c>
      <c r="E29" s="30">
        <v>2.0</v>
      </c>
      <c r="F29" s="30">
        <v>4.0</v>
      </c>
      <c r="G29" s="24">
        <f t="shared" si="1"/>
        <v>8</v>
      </c>
      <c r="H29" s="30" t="s">
        <v>48</v>
      </c>
      <c r="I29" s="30" t="s">
        <v>114</v>
      </c>
      <c r="J29" s="30" t="s">
        <v>59</v>
      </c>
      <c r="K29" s="25" t="s">
        <v>51</v>
      </c>
      <c r="L29" s="30" t="s">
        <v>52</v>
      </c>
      <c r="M29" s="26"/>
    </row>
    <row r="30" ht="69.75" customHeight="1">
      <c r="A30" s="30">
        <v>29.0</v>
      </c>
      <c r="B30" s="30" t="s">
        <v>115</v>
      </c>
      <c r="C30" s="30" t="s">
        <v>47</v>
      </c>
      <c r="D30" s="30" t="s">
        <v>77</v>
      </c>
      <c r="E30" s="30">
        <v>1.0</v>
      </c>
      <c r="F30" s="30">
        <v>5.0</v>
      </c>
      <c r="G30" s="24">
        <f t="shared" si="1"/>
        <v>5</v>
      </c>
      <c r="H30" s="30" t="s">
        <v>54</v>
      </c>
      <c r="I30" s="30" t="s">
        <v>116</v>
      </c>
      <c r="J30" s="30" t="s">
        <v>64</v>
      </c>
      <c r="K30" s="25" t="s">
        <v>51</v>
      </c>
      <c r="L30" s="30" t="s">
        <v>65</v>
      </c>
      <c r="M30" s="26"/>
    </row>
    <row r="31" ht="83.25" customHeight="1">
      <c r="A31" s="31">
        <v>30.0</v>
      </c>
      <c r="B31" s="30" t="s">
        <v>117</v>
      </c>
      <c r="C31" s="31" t="s">
        <v>57</v>
      </c>
      <c r="D31" s="31" t="s">
        <v>77</v>
      </c>
      <c r="E31" s="31">
        <v>2.0</v>
      </c>
      <c r="F31" s="31">
        <v>3.0</v>
      </c>
      <c r="G31" s="24">
        <f t="shared" si="1"/>
        <v>6</v>
      </c>
      <c r="H31" s="31" t="s">
        <v>54</v>
      </c>
      <c r="I31" s="30" t="s">
        <v>118</v>
      </c>
      <c r="J31" s="31" t="s">
        <v>64</v>
      </c>
      <c r="K31" s="32" t="s">
        <v>51</v>
      </c>
      <c r="L31" s="31" t="s">
        <v>52</v>
      </c>
      <c r="M31" s="26"/>
    </row>
    <row r="34">
      <c r="B34" s="33" t="s">
        <v>119</v>
      </c>
    </row>
    <row r="35">
      <c r="B35" s="34">
        <v>45200.0</v>
      </c>
    </row>
    <row r="36">
      <c r="B36" s="35" t="s">
        <v>120</v>
      </c>
    </row>
    <row r="37">
      <c r="B37" s="36" t="s">
        <v>121</v>
      </c>
    </row>
    <row r="44">
      <c r="B44" s="37"/>
    </row>
    <row r="186">
      <c r="A186" s="3"/>
      <c r="B186" s="3"/>
    </row>
    <row r="187">
      <c r="A187" s="38"/>
    </row>
    <row r="188">
      <c r="A188" s="39"/>
      <c r="B188" s="40"/>
    </row>
    <row r="189">
      <c r="A189" s="39"/>
      <c r="B189" s="40"/>
    </row>
    <row r="190">
      <c r="A190" s="39"/>
      <c r="B190" s="40"/>
    </row>
  </sheetData>
  <mergeCells count="1">
    <mergeCell ref="A187:B187"/>
  </mergeCells>
  <conditionalFormatting sqref="F1">
    <cfRule type="cellIs" dxfId="0" priority="1" operator="lessThanOrEqual">
      <formula>10</formula>
    </cfRule>
  </conditionalFormatting>
  <conditionalFormatting sqref="G2:G31">
    <cfRule type="cellIs" dxfId="1" priority="2" operator="between">
      <formula>20</formula>
      <formula>25</formula>
    </cfRule>
  </conditionalFormatting>
  <conditionalFormatting sqref="G2:G31">
    <cfRule type="cellIs" dxfId="2" priority="3" operator="between">
      <formula>11</formula>
      <formula>19</formula>
    </cfRule>
  </conditionalFormatting>
  <conditionalFormatting sqref="G2:G31">
    <cfRule type="cellIs" dxfId="3" priority="4" operator="between">
      <formula>0</formula>
      <formula>10</formula>
    </cfRule>
  </conditionalFormatting>
  <conditionalFormatting sqref="P3">
    <cfRule type="notContainsBlanks" dxfId="4" priority="5">
      <formula>LEN(TRIM(P3))&gt;0</formula>
    </cfRule>
  </conditionalFormatting>
  <drawing r:id="rId1"/>
</worksheet>
</file>