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 de Pruebas" sheetId="1" r:id="rId4"/>
    <sheet state="visible" name="Matriz de riesgos" sheetId="2" r:id="rId5"/>
    <sheet state="hidden" name="Tabla" sheetId="3" r:id="rId6"/>
  </sheets>
  <definedNames/>
  <calcPr/>
  <extLst>
    <ext uri="GoogleSheetsCustomDataVersion1">
      <go:sheetsCustomData xmlns:go="http://customooxmlschemas.google.com/" r:id="rId7" roundtripDataSignature="AMtx7mgQeeltcF72kYKYO9QOMmqkYlmMmw=="/>
    </ext>
  </extLst>
</workbook>
</file>

<file path=xl/comments1.xml><?xml version="1.0" encoding="utf-8"?>
<comments xmlns:r="http://schemas.openxmlformats.org/officeDocument/2006/relationships" xmlns="http://schemas.openxmlformats.org/spreadsheetml/2006/main">
  <authors>
    <author/>
  </authors>
  <commentList>
    <comment authorId="0" ref="A15">
      <text>
        <t xml:space="preserve">Estructura de las peticiones
PUT
URL: https://reqres.in/api/users/2
Body 
{
    "name": "morpheus",
    "job": "zion resident"
}
POST
URL: https://reqres.in/api/register
{
    "email": "eve.holt@reqres.in",
    "password": "pistol"
}
======</t>
      </text>
    </comment>
  </commentList>
</comments>
</file>

<file path=xl/sharedStrings.xml><?xml version="1.0" encoding="utf-8"?>
<sst xmlns="http://schemas.openxmlformats.org/spreadsheetml/2006/main" count="165" uniqueCount="113">
  <si>
    <t xml:space="preserve">Area </t>
  </si>
  <si>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</si>
  <si>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</si>
  <si>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</si>
  <si>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</si>
  <si>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</si>
  <si>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</si>
  <si>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</si>
  <si>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</si>
  <si>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</si>
  <si>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</si>
  <si>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</si>
  <si>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</si>
  <si>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Soluciones digitales</t>
  </si>
  <si>
    <t xml:space="preserve">Loggin, Registro y Servicios </t>
  </si>
  <si>
    <t>Externo</t>
  </si>
  <si>
    <t>Estudiante de Sofka U</t>
  </si>
  <si>
    <t>Release</t>
  </si>
  <si>
    <t xml:space="preserve">Se comprende dentro del alcance  realizar pruebas funcionales para verificar el funcionamiento del registro y del inicio de sesión para la página web Link de la pagina, adicionalmente   verificar el correcto funcionamiento de  las peticiones PUT y POST de la página web Link de pagina web.
</t>
  </si>
  <si>
    <r>
      <rPr>
        <rFont val="Calibri"/>
        <b/>
        <color theme="1"/>
        <sz val="11.0"/>
      </rPr>
      <t>Hace parte del alcance:</t>
    </r>
    <r>
      <rPr>
        <rFont val="Calibri"/>
        <b val="0"/>
        <color theme="1"/>
        <sz val="11.0"/>
      </rPr>
      <t xml:space="preserve">
1. Desarrollar las actividades del proceso de pruebas de dos servicios un POST y un PUT para crear y actualizar un usuario respectivamente.                                                                                                                                                                                                                    2. Desarollar pruebas manuales para probar el registro  y loggin de una página web de venta de muebles.                                                                   3. Las pruebas se desarrollan en el siguiente ambiente Navegador: Google Chrome, Sistema operativo Windows 11, Procesador AMD Ryzen 3, Postman para el testeo de los servicios versión 10.9.4
</t>
    </r>
  </si>
  <si>
    <t>No hace parte del Alcance:
1. No es objeto de prueba la la seguridad del loggin y del registro de la página web                                                                                                                                                                                           2. El tiempo de respuesta del loggin y del registro de la pagina web                                                                                                                                                                                                                  3. El tiempo de repuesta de los servicios                                                                                                                                                                                                                                                                 4. La verificacion del almacenamiento de los datos enviados en el Body en una base de datos                                                                                                                                                                                                                                                                                                                5. Toda prueba que no se haya especificado en el alcance                   6.  Pruebas realizados en otros ambientes que no se hayan especificado en el alcance (Ya sea un sistema operativo diferente, navegador diferente  o Hardware diferente al especificado)</t>
  </si>
  <si>
    <r>
      <rPr>
        <rFont val="Calibri"/>
        <color theme="1"/>
        <sz val="11.0"/>
      </rPr>
      <t xml:space="preserve">1. Se realizará la verificación del funcionamiento del Loggin y el registro para la pagina web </t>
    </r>
    <r>
      <rPr>
        <rFont val="Calibri"/>
        <color rgb="FF1155CC"/>
        <sz val="11.0"/>
        <u/>
      </rPr>
      <t>Link</t>
    </r>
    <r>
      <rPr>
        <rFont val="Calibri"/>
        <color theme="1"/>
        <sz val="11.0"/>
      </rPr>
      <t xml:space="preserve"> mediante pruebas manuales haciendo uso de las técnicas de diseño de prueba como lo son Caja Negra  y pruebas  Funcionales                                                                                  2.  La ejecución de los casos de prueba se harán en base  a los resultados obtenidos de la matriz de riesgo a partir de la participación del equipo de desarrollo en la elaboración de la misma.                                                                                                                  3. Se realizarán pruebas de API (Application Programming Interface)  en los servicios POST y PUT para verificar la funcionalidad establecida en la página web proporcionada </t>
    </r>
  </si>
  <si>
    <t>Las actividades comprometidas durante el alcance se realizaran en las en lapso de tiempo ddesde el 25 de frebrero hasta el 27 de febrero</t>
  </si>
  <si>
    <t>1.  Para el loggin se debe proporcionar la URL   de la pagina web                                                                                                                                     2.   Preparación de los datos de prueba y de los entornos de prueba.                                                                                                                3. Instalación y configuración de las herramientas de prueba necesarias
4. Establecimiento de los procedimientos de seguimiento y registro de los resultados de las pruebas.                                                                                                     5. Para el caso de los servicios las API deben estar en funcionamiento  y se debe contar con la URL a que se realizará la petición</t>
  </si>
  <si>
    <t>1.Se recomiendas pruebas de seguridad
2. Se recomienda pruebas de rendimiento</t>
  </si>
  <si>
    <t xml:space="preserve">1. Suponer que el ambiente de pruebas será un clon del ambiente en producción de forma que puedan ejecutarse los servicios de una manera satisfactoria 
2. Suponer que las diferentes plataformas y sistemas operativos en los que se ejecutan las pruebas no tendrán efectos negativos en el comportamiento del servicio o de la página web.
</t>
  </si>
  <si>
    <t xml:space="preserve">Estructura de los servicios </t>
  </si>
  <si>
    <t>Consecutivo</t>
  </si>
  <si>
    <t>Descripción Riesgo</t>
  </si>
  <si>
    <t>Tipo de Riesgo</t>
  </si>
  <si>
    <t>Probabilidad de ocurrencia</t>
  </si>
  <si>
    <t>Impacto</t>
  </si>
  <si>
    <t>Riesgo</t>
  </si>
  <si>
    <t xml:space="preserve">Riesgo </t>
  </si>
  <si>
    <t>Acción</t>
  </si>
  <si>
    <t>Plan de Acción</t>
  </si>
  <si>
    <t>Responsable de la Acción</t>
  </si>
  <si>
    <t xml:space="preserve">Fecha Compromiso </t>
  </si>
  <si>
    <t>Estado</t>
  </si>
  <si>
    <t>Inestabilidad Ambiente de Pruebas</t>
  </si>
  <si>
    <t>Proyecto</t>
  </si>
  <si>
    <t>Mitigar</t>
  </si>
  <si>
    <t>Monitoreo constante del ambiente</t>
  </si>
  <si>
    <t>lider QA /Grupo Muebles Virtual</t>
  </si>
  <si>
    <t>Durante el Sprint</t>
  </si>
  <si>
    <t>Abierto</t>
  </si>
  <si>
    <t>Retraso en las entregables  de los Sprints</t>
  </si>
  <si>
    <t>Asumir</t>
  </si>
  <si>
    <t xml:space="preserve">Mejorar planeación en el desarrollo de los Sprints </t>
  </si>
  <si>
    <t>Scrum Master /Grupo Muebles</t>
  </si>
  <si>
    <t>Perdida de información al momento de realizar el registro</t>
  </si>
  <si>
    <t>Producto</t>
  </si>
  <si>
    <t>Verificar el funcionamiento de los servicios</t>
  </si>
  <si>
    <t>QA encargado /Grupo Muebles</t>
  </si>
  <si>
    <t>Retorno de un body con información incorrecta en la respuesta HTTP</t>
  </si>
  <si>
    <t xml:space="preserve">Hay ambiguedades en las historias de usuario </t>
  </si>
  <si>
    <t>Realizar un mejor registro de los requerimientos  teniendo reuniones de seguimiento con el cliente para validar que sus necesidades sean correctamente planteadas</t>
  </si>
  <si>
    <t>PO /Grupo Muebles</t>
  </si>
  <si>
    <t xml:space="preserve">No hay una correcta comunicación entre el equipo de desarrollo sobre los cambios realizados </t>
  </si>
  <si>
    <t>Realizar reuniones para  una correcta comunicación al momento de  realizar cambios en el proyecto</t>
  </si>
  <si>
    <t>Equipo de desarrollo /Grupo Muebles Virtual</t>
  </si>
  <si>
    <t>Tener usuarios con campos vacios en los atributos de name y job</t>
  </si>
  <si>
    <t>Que no se actualice el usuario con sus respectivos atributos llenados correctamente</t>
  </si>
  <si>
    <t>QA encargado/Grupo Muebles</t>
  </si>
  <si>
    <t>Solicitud de cambios constantes al proyecto</t>
  </si>
  <si>
    <t>Contigencia</t>
  </si>
  <si>
    <t>Solicitar acalaraciones sobre los requerimientos del  proyecto</t>
  </si>
  <si>
    <t>Equipo de desarrollo  /Grupo Muebles</t>
  </si>
  <si>
    <t>Durante el proyecto</t>
  </si>
  <si>
    <t>Cronograma y recursos limitados</t>
  </si>
  <si>
    <t xml:space="preserve">Realizar un buen planeamiento durante cada sprint </t>
  </si>
  <si>
    <t>Equipo de desarrollo /Grupo Muebles</t>
  </si>
  <si>
    <t>Descripción</t>
  </si>
  <si>
    <t>Tipo de Riesg</t>
  </si>
  <si>
    <t>Probabilidad</t>
  </si>
  <si>
    <t>Evaluación</t>
  </si>
  <si>
    <t>Definición</t>
  </si>
  <si>
    <t>Rango Probabilidad x Impacto</t>
  </si>
  <si>
    <t>Tomar acciones para reducir el riesgo</t>
  </si>
  <si>
    <t>Certeza</t>
  </si>
  <si>
    <t>Se espera que ocurra siempre</t>
  </si>
  <si>
    <t>Grave</t>
  </si>
  <si>
    <t>Enormes pérdidas financieras y sanciones de entes de control que comprometen la vida de la compañía</t>
  </si>
  <si>
    <t>1 - 10</t>
  </si>
  <si>
    <t>Tener un plan establecido si el riesgo se materializada</t>
  </si>
  <si>
    <t>Probable</t>
  </si>
  <si>
    <t>Puede ocurrir en la mayoría de los casos</t>
  </si>
  <si>
    <t>Mayor</t>
  </si>
  <si>
    <t>Daños mayores, pérdidas financieras importantes, alto compromiso de la imagen de la compañía, sanciones de entes de control.</t>
  </si>
  <si>
    <t>11 - 19</t>
  </si>
  <si>
    <t>Se acepta el riesgo</t>
  </si>
  <si>
    <t>Posible</t>
  </si>
  <si>
    <t>Es posible que ocurra algunas veces</t>
  </si>
  <si>
    <t>Moderado</t>
  </si>
  <si>
    <t>Pérdidas financieras altas, compromiso medio de la imagen de la compañía</t>
  </si>
  <si>
    <t xml:space="preserve">20 - 25 </t>
  </si>
  <si>
    <t>Ignorar</t>
  </si>
  <si>
    <t>Cuando el riesgo es bajo y no se puede tomar un plan de acción</t>
  </si>
  <si>
    <t>Improbable</t>
  </si>
  <si>
    <t>Podría ocurrir en contadas ocasiones</t>
  </si>
  <si>
    <t>Menor</t>
  </si>
  <si>
    <t>Medianas pérdidas financieras, mínimo compromiso de la imagen de la compañía.</t>
  </si>
  <si>
    <t>Raro</t>
  </si>
  <si>
    <t>Puede ocurrir sólo en circunstancias excepcionales</t>
  </si>
  <si>
    <t>Insignificante</t>
  </si>
  <si>
    <t>Ningún daño, pérdidas financieras pequeñas, mínimo compromiso de la imagen de la compañía.</t>
  </si>
  <si>
    <t>Historia de Usuario</t>
  </si>
  <si>
    <t>Interno</t>
  </si>
  <si>
    <t>General</t>
  </si>
  <si>
    <t>Si</t>
  </si>
  <si>
    <t>No</t>
  </si>
  <si>
    <t>Pendiente</t>
  </si>
  <si>
    <t>Cerrado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</si>
</sst>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9">
    <font>
      <sz val="11.0"/>
      <color theme="1"/>
      <name val="Calibri"/>
      <scheme val="minor"/>
    </font>
    <font>
      <sz val="11.0"/>
      <color theme="1"/>
      <name val="Calibri"/>
    </font>
    <font>
      <b/>
      <sz val="12.0"/>
      <color theme="1"/>
      <name val="Calibri"/>
    </font>
    <font>
      <b/>
      <sz val="11.0"/>
      <color theme="1"/>
      <name val="Calibri"/>
    </font>
    <font>
      <u/>
      <sz val="11.0"/>
      <color theme="1"/>
      <name val="Calibri"/>
    </font>
    <font>
      <sz val="11.0"/>
      <color rgb="FFFFFF00"/>
      <name val="Calibri"/>
    </font>
    <font>
      <sz val="11.0"/>
      <color rgb="FFFF0000"/>
      <name val="Calibri"/>
    </font>
    <font/>
    <font>
      <b/>
      <sz val="11.0"/>
      <color theme="0"/>
      <name val="Calibri"/>
    </font>
  </fonts>
  <fills count="8">
    <fill>
      <patternFill patternType="none"/>
    </fill>
    <fill>
      <patternFill patternType="lightGray"/>
    </fill>
    <fill>
      <patternFill patternType="solid">
        <fgColor theme="4"/>
        <bgColor theme="4"/>
      </patternFill>
    </fill>
    <fill>
      <patternFill patternType="solid">
        <fgColor rgb="FFA5A5A5"/>
        <bgColor rgb="FFA5A5A5"/>
      </patternFill>
    </fill>
    <fill>
      <patternFill patternType="solid">
        <fgColor rgb="FFFFFF00"/>
        <bgColor rgb="FFFFFF00"/>
      </patternFill>
    </fill>
    <fill>
      <patternFill patternType="solid">
        <fgColor rgb="FFD8D8D8"/>
        <bgColor rgb="FFD8D8D8"/>
      </patternFill>
    </fill>
    <fill>
      <patternFill patternType="solid">
        <fgColor rgb="FF92D050"/>
        <bgColor rgb="FF92D050"/>
      </patternFill>
    </fill>
    <fill>
      <patternFill patternType="solid">
        <fgColor rgb="FFFF0000"/>
        <bgColor rgb="FFFF0000"/>
      </patternFill>
    </fill>
  </fills>
  <borders count="20">
    <border/>
    <border>
      <left/>
      <right/>
      <top/>
      <bottom/>
    </border>
    <border>
      <left style="medium">
        <color rgb="FF000000"/>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rder>
    <border>
      <right/>
    </border>
    <border>
      <left/>
      <bottom/>
    </border>
    <border>
      <bottom/>
    </border>
    <border>
      <right/>
      <bottom/>
    </border>
    <border>
      <left/>
      <top/>
      <bottom/>
    </border>
    <border>
      <right/>
      <top/>
      <bottom/>
    </border>
    <border>
      <left style="medium">
        <color rgb="FF000000"/>
      </left>
      <top style="medium">
        <color rgb="FF000000"/>
      </top>
    </border>
    <border>
      <left style="medium">
        <color rgb="FF000000"/>
      </left>
    </border>
    <border>
      <left style="medium">
        <color rgb="FF000000"/>
      </left>
      <right style="medium">
        <color rgb="FF000000"/>
      </right>
      <top/>
      <bottom/>
    </border>
    <border>
      <left style="medium">
        <color rgb="FF000000"/>
      </lef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vertical="center"/>
    </xf>
    <xf borderId="1" fillId="2" fontId="1" numFmtId="0" xfId="0" applyAlignment="1" applyBorder="1" applyFill="1" applyFont="1">
      <alignment horizontal="left" vertical="center"/>
    </xf>
    <xf borderId="2" fillId="3" fontId="2" numFmtId="0" xfId="0" applyAlignment="1" applyBorder="1" applyFill="1" applyFont="1">
      <alignment horizontal="center" shrinkToFit="0" vertical="center" wrapText="1"/>
    </xf>
    <xf borderId="0" fillId="0" fontId="1" numFmtId="0" xfId="0" applyAlignment="1" applyFont="1">
      <alignment horizontal="center" vertical="center"/>
    </xf>
    <xf borderId="3" fillId="0" fontId="1" numFmtId="0" xfId="0" applyAlignment="1" applyBorder="1" applyFont="1">
      <alignment horizontal="center" vertical="center"/>
    </xf>
    <xf borderId="3" fillId="0" fontId="1" numFmtId="0" xfId="0" applyAlignment="1" applyBorder="1" applyFont="1">
      <alignment horizontal="center" readingOrder="0" vertical="center"/>
    </xf>
    <xf borderId="4" fillId="0" fontId="1" numFmtId="0" xfId="0" applyAlignment="1" applyBorder="1" applyFont="1">
      <alignment horizontal="left" readingOrder="0" shrinkToFit="0" vertical="center" wrapText="1"/>
    </xf>
    <xf borderId="4" fillId="0" fontId="3" numFmtId="0" xfId="0" applyAlignment="1" applyBorder="1" applyFont="1">
      <alignment horizontal="left" readingOrder="0" shrinkToFit="0" vertical="center" wrapText="1"/>
    </xf>
    <xf borderId="4" fillId="0" fontId="4" numFmtId="0" xfId="0" applyAlignment="1" applyBorder="1" applyFont="1">
      <alignment horizontal="left" readingOrder="0" shrinkToFit="0" vertical="center" wrapText="1"/>
    </xf>
    <xf borderId="3" fillId="0" fontId="3" numFmtId="0" xfId="0" applyAlignment="1" applyBorder="1" applyFont="1">
      <alignment horizontal="left" vertical="center"/>
    </xf>
    <xf borderId="3" fillId="0" fontId="1" numFmtId="0" xfId="0" applyAlignment="1" applyBorder="1" applyFont="1">
      <alignment horizontal="left" vertical="center"/>
    </xf>
    <xf borderId="0" fillId="4" fontId="1" numFmtId="0" xfId="0" applyAlignment="1" applyFill="1" applyFont="1">
      <alignment horizontal="left" readingOrder="0" vertical="center"/>
    </xf>
    <xf borderId="0" fillId="4" fontId="5" numFmtId="0" xfId="0" applyAlignment="1" applyFont="1">
      <alignment horizontal="left" vertical="center"/>
    </xf>
    <xf borderId="5" fillId="2" fontId="6" numFmtId="0" xfId="0" applyAlignment="1" applyBorder="1" applyFont="1">
      <alignment horizontal="center"/>
    </xf>
    <xf borderId="6" fillId="0" fontId="7" numFmtId="0" xfId="0" applyBorder="1" applyFont="1"/>
    <xf borderId="7" fillId="0" fontId="7" numFmtId="0" xfId="0" applyBorder="1" applyFont="1"/>
    <xf borderId="8" fillId="0" fontId="7" numFmtId="0" xfId="0" applyBorder="1" applyFont="1"/>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 fillId="3" fontId="1" numFmtId="0" xfId="0" applyBorder="1" applyFont="1"/>
    <xf borderId="1" fillId="3" fontId="1" numFmtId="0" xfId="0" applyAlignment="1" applyBorder="1" applyFont="1">
      <alignment shrinkToFit="0" wrapText="1"/>
    </xf>
    <xf borderId="0" fillId="0" fontId="1" numFmtId="0" xfId="0" applyFont="1"/>
    <xf borderId="0" fillId="0" fontId="1" numFmtId="0" xfId="0" applyAlignment="1" applyFont="1">
      <alignment readingOrder="0"/>
    </xf>
    <xf borderId="0" fillId="0" fontId="1" numFmtId="0" xfId="0" applyAlignment="1" applyFont="1">
      <alignment horizontal="left" readingOrder="0" shrinkToFit="0" vertical="center" wrapText="1"/>
    </xf>
    <xf borderId="0" fillId="0" fontId="1" numFmtId="164" xfId="0" applyFont="1" applyNumberFormat="1"/>
    <xf borderId="0" fillId="5" fontId="1" numFmtId="0" xfId="0" applyAlignment="1" applyFill="1" applyFont="1">
      <alignment horizontal="right" readingOrder="0" vertical="bottom"/>
    </xf>
    <xf borderId="0" fillId="5" fontId="1" numFmtId="0" xfId="0" applyAlignment="1" applyFont="1">
      <alignment readingOrder="0" vertical="bottom"/>
    </xf>
    <xf borderId="0" fillId="5" fontId="1" numFmtId="0" xfId="0" applyAlignment="1" applyFont="1">
      <alignment readingOrder="0" shrinkToFit="0" wrapText="1"/>
    </xf>
    <xf borderId="0" fillId="0" fontId="1" numFmtId="0" xfId="0" applyAlignment="1" applyFont="1">
      <alignment vertical="bottom"/>
    </xf>
    <xf borderId="0" fillId="5" fontId="1" numFmtId="0" xfId="0" applyAlignment="1" applyFont="1">
      <alignment readingOrder="0" shrinkToFit="0" vertical="bottom" wrapText="1"/>
    </xf>
    <xf borderId="0" fillId="0" fontId="1" numFmtId="0" xfId="0" applyAlignment="1" applyFont="1">
      <alignment readingOrder="0" shrinkToFit="0" wrapText="1"/>
    </xf>
    <xf borderId="13" fillId="2" fontId="8" numFmtId="0" xfId="0" applyAlignment="1" applyBorder="1" applyFont="1">
      <alignment horizontal="center"/>
    </xf>
    <xf borderId="14" fillId="0" fontId="7" numFmtId="0" xfId="0" applyBorder="1" applyFont="1"/>
    <xf borderId="15" fillId="0" fontId="1" numFmtId="49" xfId="0" applyBorder="1" applyFont="1" applyNumberFormat="1"/>
    <xf borderId="2" fillId="6" fontId="1" numFmtId="0" xfId="0" applyBorder="1" applyFill="1" applyFont="1"/>
    <xf borderId="16" fillId="0" fontId="1" numFmtId="49" xfId="0" applyBorder="1" applyFont="1" applyNumberFormat="1"/>
    <xf borderId="17" fillId="4" fontId="1" numFmtId="0" xfId="0" applyBorder="1" applyFont="1"/>
    <xf borderId="18" fillId="0" fontId="1" numFmtId="49" xfId="0" applyBorder="1" applyFont="1" applyNumberFormat="1"/>
    <xf borderId="19" fillId="7" fontId="1" numFmtId="0" xfId="0" applyBorder="1" applyFill="1" applyFont="1"/>
  </cellXfs>
  <cellStyles count="1">
    <cellStyle xfId="0" name="Normal" builtinId="0"/>
  </cellStyles>
  <dxfs count="8">
    <dxf>
      <font>
        <color rgb="FFFF0000"/>
      </font>
      <fill>
        <patternFill patternType="solid">
          <fgColor rgb="FFFF0000"/>
          <bgColor rgb="FFFF0000"/>
        </patternFill>
      </fill>
      <border/>
    </dxf>
    <dxf>
      <font>
        <color rgb="FFFFFF00"/>
      </font>
      <fill>
        <patternFill patternType="solid">
          <fgColor rgb="FFFFFF00"/>
          <bgColor rgb="FFFFFF00"/>
        </patternFill>
      </fill>
      <border/>
    </dxf>
    <dxf>
      <font>
        <color rgb="FF92D050"/>
      </font>
      <fill>
        <patternFill patternType="solid">
          <fgColor rgb="FF92D050"/>
          <bgColor rgb="FF92D050"/>
        </patternFill>
      </fill>
      <border/>
    </dxf>
    <dxf>
      <font/>
      <fill>
        <patternFill patternType="none"/>
      </fill>
      <border/>
    </dxf>
    <dxf>
      <font/>
      <fill>
        <patternFill patternType="solid">
          <fgColor theme="7"/>
          <bgColor theme="7"/>
        </patternFill>
      </fill>
      <border/>
    </dxf>
    <dxf>
      <font/>
      <fill>
        <patternFill patternType="solid">
          <fgColor rgb="FFD8D8D8"/>
          <bgColor rgb="FFD8D8D8"/>
        </patternFill>
      </fill>
      <border/>
    </dxf>
    <dxf>
      <font/>
      <fill>
        <patternFill patternType="solid">
          <fgColor rgb="FFDEEAF6"/>
          <bgColor rgb="FFDEEAF6"/>
        </patternFill>
      </fill>
      <border/>
    </dxf>
    <dxf>
      <font/>
      <fill>
        <patternFill patternType="solid">
          <fgColor theme="4"/>
          <bgColor theme="4"/>
        </patternFill>
      </fill>
      <border/>
    </dxf>
  </dxfs>
  <tableStyles count="9">
    <tableStyle count="3" pivot="0" name="Matriz de riesgos-style">
      <tableStyleElement dxfId="4" type="headerRow"/>
      <tableStyleElement dxfId="5" type="firstRowStripe"/>
      <tableStyleElement dxfId="6" type="secondRowStripe"/>
    </tableStyle>
    <tableStyle count="3" pivot="0" name="Tabla-style">
      <tableStyleElement dxfId="7" type="headerRow"/>
      <tableStyleElement dxfId="6" type="firstRowStripe"/>
      <tableStyleElement dxfId="6" type="secondRowStripe"/>
    </tableStyle>
    <tableStyle count="3" pivot="0" name="Tabla-style 2">
      <tableStyleElement dxfId="7" type="headerRow"/>
      <tableStyleElement dxfId="6" type="firstRowStripe"/>
      <tableStyleElement dxfId="6" type="secondRowStripe"/>
    </tableStyle>
    <tableStyle count="3" pivot="0" name="Tabla-style 3">
      <tableStyleElement dxfId="7" type="headerRow"/>
      <tableStyleElement dxfId="6" type="firstRowStripe"/>
      <tableStyleElement dxfId="6" type="secondRowStripe"/>
    </tableStyle>
    <tableStyle count="3" pivot="0" name="Tabla-style 4">
      <tableStyleElement dxfId="7" type="headerRow"/>
      <tableStyleElement dxfId="6" type="firstRowStripe"/>
      <tableStyleElement dxfId="6" type="secondRowStripe"/>
    </tableStyle>
    <tableStyle count="3" pivot="0" name="Tabla-style 5">
      <tableStyleElement dxfId="7" type="headerRow"/>
      <tableStyleElement dxfId="6" type="firstRowStripe"/>
      <tableStyleElement dxfId="6" type="secondRowStripe"/>
    </tableStyle>
    <tableStyle count="3" pivot="0" name="Tabla-style 6">
      <tableStyleElement dxfId="7" type="headerRow"/>
      <tableStyleElement dxfId="6" type="firstRowStripe"/>
      <tableStyleElement dxfId="6" type="secondRowStripe"/>
    </tableStyle>
    <tableStyle count="3" pivot="0" name="Tabla-style 7">
      <tableStyleElement dxfId="7" type="headerRow"/>
      <tableStyleElement dxfId="6" type="firstRowStripe"/>
      <tableStyleElement dxfId="6" type="secondRowStripe"/>
    </tableStyle>
    <tableStyle count="3" pivot="0" name="Tabla-style 8">
      <tableStyleElement dxfId="7" type="headerRow"/>
      <tableStyleElement dxfId="6"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0</xdr:rowOff>
    </xdr:from>
    <xdr:ext cx="22107525" cy="904875"/>
    <xdr:sp>
      <xdr:nvSpPr>
        <xdr:cNvPr id="3" name="Shape 3"/>
        <xdr:cNvSpPr/>
      </xdr:nvSpPr>
      <xdr:spPr>
        <a:xfrm>
          <a:off x="0" y="3332325"/>
          <a:ext cx="10692000" cy="8953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9525</xdr:colOff>
      <xdr:row>1</xdr:row>
      <xdr:rowOff>38100</xdr:rowOff>
    </xdr:from>
    <xdr:ext cx="2390775" cy="82867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161925</xdr:rowOff>
    </xdr:from>
    <xdr:ext cx="15878175" cy="904875"/>
    <xdr:sp>
      <xdr:nvSpPr>
        <xdr:cNvPr id="3" name="Shape 3"/>
        <xdr:cNvSpPr/>
      </xdr:nvSpPr>
      <xdr:spPr>
        <a:xfrm>
          <a:off x="0" y="3332325"/>
          <a:ext cx="10692000" cy="89535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57150</xdr:colOff>
      <xdr:row>0</xdr:row>
      <xdr:rowOff>28575</xdr:rowOff>
    </xdr:from>
    <xdr:ext cx="2667000" cy="904875"/>
    <xdr:pic>
      <xdr:nvPicPr>
        <xdr:cNvPr id="0" name="image2.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7:M17" displayName="Table_1" id="1">
  <tableColumns count="13">
    <tableColumn name="Consecutivo" id="1"/>
    <tableColumn name="Descripción Riesgo" id="2"/>
    <tableColumn name="Tipo de Riesgo" id="3"/>
    <tableColumn name="Release" id="4"/>
    <tableColumn name="Probabilidad de ocurrencia" id="5"/>
    <tableColumn name="Impacto" id="6"/>
    <tableColumn name="Riesgo" id="7"/>
    <tableColumn name="Riesgo " id="8"/>
    <tableColumn name="Acción" id="9"/>
    <tableColumn name="Plan de Acción" id="10"/>
    <tableColumn name="Responsable de la Acción" id="11"/>
    <tableColumn name="Fecha Compromiso " id="12"/>
    <tableColumn name="Estado" id="13"/>
  </tableColumns>
  <tableStyleInfo name="Matriz de riesgos-style" showColumnStripes="0" showFirstColumn="1" showLastColumn="1" showRowStripes="1"/>
</table>
</file>

<file path=xl/tables/table2.xml><?xml version="1.0" encoding="utf-8"?>
<table xmlns="http://schemas.openxmlformats.org/spreadsheetml/2006/main" ref="A1:B5" displayName="Table_2" id="2">
  <tableColumns count="2">
    <tableColumn name="Plan de Acción" id="1"/>
    <tableColumn name="Descripción" id="2"/>
  </tableColumns>
  <tableStyleInfo name="Tabla-style" showColumnStripes="0" showFirstColumn="1" showLastColumn="1" showRowStripes="1"/>
</table>
</file>

<file path=xl/tables/table3.xml><?xml version="1.0" encoding="utf-8"?>
<table xmlns="http://schemas.openxmlformats.org/spreadsheetml/2006/main" ref="D1:D3" displayName="Table_3" id="3">
  <tableColumns count="1">
    <tableColumn name="Tipo de Riesg" id="1"/>
  </tableColumns>
  <tableStyleInfo name="Tabla-style 2" showColumnStripes="0" showFirstColumn="1" showLastColumn="1" showRowStripes="1"/>
</table>
</file>

<file path=xl/tables/table4.xml><?xml version="1.0" encoding="utf-8"?>
<table xmlns="http://schemas.openxmlformats.org/spreadsheetml/2006/main" ref="F1:H6" displayName="Table_4" id="4">
  <tableColumns count="3">
    <tableColumn name="Probabilidad" id="1"/>
    <tableColumn name="Evaluación" id="2"/>
    <tableColumn name="Definición" id="3"/>
  </tableColumns>
  <tableStyleInfo name="Tabla-style 3" showColumnStripes="0" showFirstColumn="1" showLastColumn="1" showRowStripes="1"/>
</table>
</file>

<file path=xl/tables/table5.xml><?xml version="1.0" encoding="utf-8"?>
<table xmlns="http://schemas.openxmlformats.org/spreadsheetml/2006/main" ref="J1:L6" displayName="Table_5" id="5">
  <tableColumns count="3">
    <tableColumn name="Impacto" id="1"/>
    <tableColumn name="Evaluación" id="2"/>
    <tableColumn name="Definición" id="3"/>
  </tableColumns>
  <tableStyleInfo name="Tabla-style 4" showColumnStripes="0" showFirstColumn="1" showLastColumn="1" showRowStripes="1"/>
</table>
</file>

<file path=xl/tables/table6.xml><?xml version="1.0" encoding="utf-8"?>
<table xmlns="http://schemas.openxmlformats.org/spreadsheetml/2006/main" ref="A8:A10" displayName="Table_6" id="6">
  <tableColumns count="1">
    <tableColumn name="Responsable Calidad" id="1"/>
  </tableColumns>
  <tableStyleInfo name="Tabla-style 5" showColumnStripes="0" showFirstColumn="1" showLastColumn="1" showRowStripes="1"/>
</table>
</file>

<file path=xl/tables/table7.xml><?xml version="1.0" encoding="utf-8"?>
<table xmlns="http://schemas.openxmlformats.org/spreadsheetml/2006/main" ref="D8:D10" displayName="Table_7" id="7">
  <tableColumns count="1">
    <tableColumn name="Plan de Calidad" id="1"/>
  </tableColumns>
  <tableStyleInfo name="Tabla-style 6" showColumnStripes="0" showFirstColumn="1" showLastColumn="1" showRowStripes="1"/>
</table>
</file>

<file path=xl/tables/table8.xml><?xml version="1.0" encoding="utf-8"?>
<table xmlns="http://schemas.openxmlformats.org/spreadsheetml/2006/main" ref="F8:F10" displayName="Table_8" id="8">
  <tableColumns count="1">
    <tableColumn name="Historia de Usuario" id="1"/>
  </tableColumns>
  <tableStyleInfo name="Tabla-style 7" showColumnStripes="0" showFirstColumn="1" showLastColumn="1" showRowStripes="1"/>
</table>
</file>

<file path=xl/tables/table9.xml><?xml version="1.0" encoding="utf-8"?>
<table xmlns="http://schemas.openxmlformats.org/spreadsheetml/2006/main" ref="A12:A14" displayName="Table_9" id="9">
  <tableColumns count="1">
    <tableColumn name="Estado" id="1"/>
  </tableColumns>
  <tableStyleInfo name="Tabla-style 8"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virtualmuebles.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15" Type="http://schemas.openxmlformats.org/officeDocument/2006/relationships/table" Target="../tables/table7.xml"/><Relationship Id="rId14" Type="http://schemas.openxmlformats.org/officeDocument/2006/relationships/table" Target="../tables/table6.xml"/><Relationship Id="rId17" Type="http://schemas.openxmlformats.org/officeDocument/2006/relationships/table" Target="../tables/table9.xml"/><Relationship Id="rId16"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25.14"/>
    <col customWidth="1" min="2" max="2" width="24.43"/>
    <col customWidth="1" min="3" max="3" width="14.14"/>
    <col customWidth="1" min="4" max="5" width="15.86"/>
    <col customWidth="1" min="6" max="6" width="41.14"/>
    <col customWidth="1" min="7" max="7" width="61.57"/>
    <col customWidth="1" min="8" max="9" width="49.57"/>
    <col customWidth="1" min="10" max="12" width="46.43"/>
    <col customWidth="1" min="13" max="13" width="37.4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1"/>
      <c r="D2" s="1"/>
      <c r="E2" s="1"/>
      <c r="F2" s="1"/>
      <c r="G2" s="1"/>
      <c r="H2" s="1"/>
      <c r="I2" s="1"/>
      <c r="J2" s="2"/>
      <c r="K2" s="2"/>
      <c r="L2" s="2"/>
      <c r="M2" s="2"/>
      <c r="N2" s="1"/>
      <c r="O2" s="1"/>
      <c r="P2" s="1"/>
      <c r="Q2" s="1"/>
      <c r="R2" s="1"/>
      <c r="S2" s="1"/>
      <c r="T2" s="1"/>
      <c r="U2" s="1"/>
      <c r="V2" s="1"/>
      <c r="W2" s="1"/>
      <c r="X2" s="1"/>
      <c r="Y2" s="1"/>
      <c r="Z2" s="1"/>
    </row>
    <row r="3" ht="14.25" customHeight="1">
      <c r="A3" s="1"/>
      <c r="B3" s="1"/>
      <c r="C3" s="1"/>
      <c r="D3" s="1"/>
      <c r="E3" s="1"/>
      <c r="F3" s="1"/>
      <c r="G3" s="1"/>
      <c r="H3" s="1"/>
      <c r="I3" s="1"/>
      <c r="J3" s="2"/>
      <c r="K3" s="2"/>
      <c r="L3" s="2"/>
      <c r="M3" s="2"/>
      <c r="N3" s="1"/>
      <c r="O3" s="1"/>
      <c r="P3" s="1"/>
      <c r="Q3" s="1"/>
      <c r="R3" s="1"/>
      <c r="S3" s="1"/>
      <c r="T3" s="1"/>
      <c r="U3" s="1"/>
      <c r="V3" s="1"/>
      <c r="W3" s="1"/>
      <c r="X3" s="1"/>
      <c r="Y3" s="1"/>
      <c r="Z3" s="1"/>
    </row>
    <row r="4" ht="14.25" customHeight="1">
      <c r="A4" s="1"/>
      <c r="B4" s="1"/>
      <c r="C4" s="1"/>
      <c r="D4" s="1"/>
      <c r="E4" s="1"/>
      <c r="F4" s="1"/>
      <c r="G4" s="1"/>
      <c r="H4" s="1"/>
      <c r="I4" s="1"/>
      <c r="J4" s="2"/>
      <c r="K4" s="2"/>
      <c r="L4" s="2"/>
      <c r="M4" s="2"/>
      <c r="N4" s="1"/>
      <c r="O4" s="1"/>
      <c r="P4" s="1"/>
      <c r="Q4" s="1"/>
      <c r="R4" s="1"/>
      <c r="S4" s="1"/>
      <c r="T4" s="1"/>
      <c r="U4" s="1"/>
      <c r="V4" s="1"/>
      <c r="W4" s="1"/>
      <c r="X4" s="1"/>
      <c r="Y4" s="1"/>
      <c r="Z4" s="1"/>
    </row>
    <row r="5" ht="14.25" customHeight="1">
      <c r="A5" s="1"/>
      <c r="B5" s="1"/>
      <c r="C5" s="1"/>
      <c r="D5" s="1"/>
      <c r="E5" s="1"/>
      <c r="F5" s="1"/>
      <c r="G5" s="1"/>
      <c r="H5" s="1"/>
      <c r="I5" s="1"/>
      <c r="J5" s="2"/>
      <c r="K5" s="2"/>
      <c r="L5" s="2"/>
      <c r="M5" s="2"/>
      <c r="N5" s="1"/>
      <c r="O5" s="1"/>
      <c r="P5" s="1"/>
      <c r="Q5" s="1"/>
      <c r="R5" s="1"/>
      <c r="S5" s="1"/>
      <c r="T5" s="1"/>
      <c r="U5" s="1"/>
      <c r="V5" s="1"/>
      <c r="W5" s="1"/>
      <c r="X5" s="1"/>
      <c r="Y5" s="1"/>
      <c r="Z5" s="1"/>
    </row>
    <row r="6" ht="14.25" customHeight="1">
      <c r="A6" s="1"/>
      <c r="B6" s="1"/>
      <c r="C6" s="1"/>
      <c r="D6" s="1"/>
      <c r="E6" s="1"/>
      <c r="F6" s="1"/>
      <c r="G6" s="1"/>
      <c r="H6" s="1"/>
      <c r="I6" s="1"/>
      <c r="J6" s="2"/>
      <c r="K6" s="2"/>
      <c r="L6" s="2"/>
      <c r="M6" s="2"/>
      <c r="N6" s="1"/>
      <c r="O6" s="1"/>
      <c r="P6" s="1"/>
      <c r="Q6" s="1"/>
      <c r="R6" s="1"/>
      <c r="S6" s="1"/>
      <c r="T6" s="1"/>
      <c r="U6" s="1"/>
      <c r="V6" s="1"/>
      <c r="W6" s="1"/>
      <c r="X6" s="1"/>
      <c r="Y6" s="1"/>
      <c r="Z6" s="1"/>
    </row>
    <row r="7" ht="14.25" customHeight="1">
      <c r="A7" s="3" t="s">
        <v>0</v>
      </c>
      <c r="B7" s="3" t="s">
        <v>1</v>
      </c>
      <c r="C7" s="3" t="s">
        <v>2</v>
      </c>
      <c r="D7" s="3" t="s">
        <v>3</v>
      </c>
      <c r="E7" s="3" t="s">
        <v>4</v>
      </c>
      <c r="F7" s="3" t="s">
        <v>5</v>
      </c>
      <c r="G7" s="3" t="s">
        <v>6</v>
      </c>
      <c r="H7" s="3" t="s">
        <v>7</v>
      </c>
      <c r="I7" s="3" t="s">
        <v>8</v>
      </c>
      <c r="J7" s="3" t="s">
        <v>9</v>
      </c>
      <c r="K7" s="3" t="s">
        <v>10</v>
      </c>
      <c r="L7" s="3" t="s">
        <v>11</v>
      </c>
      <c r="M7" s="3" t="s">
        <v>12</v>
      </c>
      <c r="N7" s="4"/>
      <c r="O7" s="4"/>
      <c r="P7" s="4"/>
      <c r="Q7" s="4"/>
      <c r="R7" s="4"/>
      <c r="S7" s="4"/>
      <c r="T7" s="4"/>
      <c r="U7" s="4"/>
      <c r="V7" s="4"/>
      <c r="W7" s="4"/>
      <c r="X7" s="4"/>
      <c r="Y7" s="4"/>
      <c r="Z7" s="4"/>
    </row>
    <row r="8" ht="225.0" customHeight="1">
      <c r="A8" s="5" t="s">
        <v>13</v>
      </c>
      <c r="B8" s="6" t="s">
        <v>14</v>
      </c>
      <c r="C8" s="5" t="s">
        <v>15</v>
      </c>
      <c r="D8" s="5" t="s">
        <v>16</v>
      </c>
      <c r="E8" s="5" t="s">
        <v>17</v>
      </c>
      <c r="F8" s="7" t="s">
        <v>18</v>
      </c>
      <c r="G8" s="8" t="s">
        <v>19</v>
      </c>
      <c r="H8" s="7" t="s">
        <v>20</v>
      </c>
      <c r="I8" s="9" t="s">
        <v>21</v>
      </c>
      <c r="J8" s="7" t="s">
        <v>22</v>
      </c>
      <c r="K8" s="7" t="s">
        <v>23</v>
      </c>
      <c r="L8" s="7" t="s">
        <v>24</v>
      </c>
      <c r="M8" s="7" t="s">
        <v>25</v>
      </c>
      <c r="N8" s="1"/>
      <c r="O8" s="1"/>
      <c r="P8" s="1"/>
      <c r="Q8" s="1"/>
      <c r="R8" s="1"/>
      <c r="S8" s="1"/>
      <c r="T8" s="1"/>
      <c r="U8" s="1"/>
      <c r="V8" s="1"/>
      <c r="W8" s="1"/>
      <c r="X8" s="1"/>
      <c r="Y8" s="1"/>
      <c r="Z8" s="1"/>
    </row>
    <row r="9" ht="14.25" customHeight="1">
      <c r="A9" s="10"/>
      <c r="B9" s="10"/>
      <c r="C9" s="10"/>
      <c r="D9" s="10"/>
      <c r="E9" s="11"/>
      <c r="F9" s="10"/>
      <c r="G9" s="10"/>
      <c r="H9" s="11"/>
      <c r="I9" s="11"/>
      <c r="J9" s="11"/>
      <c r="K9" s="11"/>
      <c r="L9" s="11"/>
      <c r="M9" s="11"/>
      <c r="N9" s="1"/>
      <c r="O9" s="1"/>
      <c r="P9" s="1"/>
      <c r="Q9" s="1"/>
      <c r="R9" s="1"/>
      <c r="S9" s="1"/>
      <c r="T9" s="1"/>
      <c r="U9" s="1"/>
      <c r="V9" s="1"/>
      <c r="W9" s="1"/>
      <c r="X9" s="1"/>
      <c r="Y9" s="1"/>
      <c r="Z9" s="1"/>
    </row>
    <row r="10" ht="14.25" customHeight="1">
      <c r="A10" s="11"/>
      <c r="B10" s="11"/>
      <c r="C10" s="11"/>
      <c r="D10" s="11"/>
      <c r="E10" s="11"/>
      <c r="F10" s="11"/>
      <c r="G10" s="11"/>
      <c r="H10" s="11"/>
      <c r="I10" s="11"/>
      <c r="J10" s="11"/>
      <c r="K10" s="11"/>
      <c r="L10" s="11"/>
      <c r="M10" s="11"/>
      <c r="N10" s="1"/>
      <c r="O10" s="1"/>
      <c r="P10" s="1"/>
      <c r="Q10" s="1"/>
      <c r="R10" s="1"/>
      <c r="S10" s="1"/>
      <c r="T10" s="1"/>
      <c r="U10" s="1"/>
      <c r="V10" s="1"/>
      <c r="W10" s="1"/>
      <c r="X10" s="1"/>
      <c r="Y10" s="1"/>
      <c r="Z10" s="1"/>
    </row>
    <row r="11" ht="14.25" customHeight="1">
      <c r="A11" s="11"/>
      <c r="B11" s="11"/>
      <c r="C11" s="11"/>
      <c r="D11" s="11"/>
      <c r="E11" s="11"/>
      <c r="F11" s="11"/>
      <c r="G11" s="11"/>
      <c r="H11" s="11"/>
      <c r="I11" s="11"/>
      <c r="J11" s="11"/>
      <c r="K11" s="11"/>
      <c r="L11" s="11"/>
      <c r="M11" s="11"/>
      <c r="N11" s="1"/>
      <c r="O11" s="1"/>
      <c r="P11" s="1"/>
      <c r="Q11" s="1"/>
      <c r="R11" s="1"/>
      <c r="S11" s="1"/>
      <c r="T11" s="1"/>
      <c r="U11" s="1"/>
      <c r="V11" s="1"/>
      <c r="W11" s="1"/>
      <c r="X11" s="1"/>
      <c r="Y11" s="1"/>
      <c r="Z11" s="1"/>
    </row>
    <row r="12" ht="14.2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2" t="s">
        <v>26</v>
      </c>
      <c r="B14" s="1"/>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3"/>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1"/>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ErrorMessage="1" sqref="E8:E9">
      <formula1>Tabla!$D$9:$D$10</formula1>
    </dataValidation>
    <dataValidation type="list" allowBlank="1" showErrorMessage="1" sqref="C8:C9">
      <formula1>Tabla!$A$9:$A$10</formula1>
    </dataValidation>
  </dataValidations>
  <hyperlinks>
    <hyperlink r:id="rId2" ref="I8"/>
  </hyperlinks>
  <printOptions/>
  <pageMargins bottom="0.75" footer="0.0" header="0.0" left="0.7" right="0.7" top="0.75"/>
  <pageSetup orientation="portrait"/>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8"/>
    <pageSetUpPr/>
  </sheetPr>
  <sheetViews>
    <sheetView workbookViewId="0"/>
  </sheetViews>
  <sheetFormatPr customHeight="1" defaultColWidth="14.43" defaultRowHeight="15.0"/>
  <cols>
    <col customWidth="1" min="1" max="1" width="12.57"/>
    <col customWidth="1" min="2" max="2" width="58.43"/>
    <col customWidth="1" min="3" max="3" width="21.86"/>
    <col customWidth="1" min="4" max="4" width="7.14"/>
    <col customWidth="1" min="5" max="5" width="23.43"/>
    <col customWidth="1" min="6" max="6" width="13.14"/>
    <col customWidth="1" min="7" max="8" width="14.57"/>
    <col customWidth="1" min="9" max="9" width="12.71"/>
    <col customWidth="1" min="10" max="10" width="37.71"/>
    <col customWidth="1" min="11" max="11" width="22.14"/>
    <col customWidth="1" min="12" max="12" width="17.43"/>
    <col customWidth="1" min="13" max="13" width="10.14"/>
  </cols>
  <sheetData>
    <row r="1" ht="14.25" customHeight="1">
      <c r="A1" s="14"/>
      <c r="B1" s="15"/>
      <c r="C1" s="15"/>
      <c r="D1" s="15"/>
      <c r="E1" s="15"/>
      <c r="F1" s="15"/>
      <c r="G1" s="15"/>
      <c r="H1" s="15"/>
      <c r="I1" s="15"/>
      <c r="J1" s="15"/>
      <c r="K1" s="15"/>
      <c r="L1" s="15"/>
      <c r="M1" s="16"/>
    </row>
    <row r="2" ht="14.25" customHeight="1">
      <c r="A2" s="17"/>
      <c r="M2" s="18"/>
    </row>
    <row r="3" ht="14.25" customHeight="1">
      <c r="A3" s="17"/>
      <c r="M3" s="18"/>
    </row>
    <row r="4" ht="14.25" customHeight="1">
      <c r="A4" s="17"/>
      <c r="M4" s="18"/>
    </row>
    <row r="5" ht="14.25" customHeight="1">
      <c r="A5" s="17"/>
      <c r="M5" s="18"/>
    </row>
    <row r="6" ht="14.25" customHeight="1">
      <c r="A6" s="19"/>
      <c r="B6" s="20"/>
      <c r="C6" s="20"/>
      <c r="D6" s="20"/>
      <c r="E6" s="20"/>
      <c r="F6" s="20"/>
      <c r="G6" s="20"/>
      <c r="H6" s="20"/>
      <c r="I6" s="20"/>
      <c r="J6" s="20"/>
      <c r="K6" s="20"/>
      <c r="L6" s="20"/>
      <c r="M6" s="21"/>
    </row>
    <row r="7" ht="27.0" customHeight="1">
      <c r="A7" s="22" t="s">
        <v>27</v>
      </c>
      <c r="B7" s="22" t="s">
        <v>28</v>
      </c>
      <c r="C7" s="22" t="s">
        <v>29</v>
      </c>
      <c r="D7" s="22" t="s">
        <v>17</v>
      </c>
      <c r="E7" s="23" t="s">
        <v>30</v>
      </c>
      <c r="F7" s="22" t="s">
        <v>31</v>
      </c>
      <c r="G7" s="22" t="s">
        <v>32</v>
      </c>
      <c r="H7" s="22" t="s">
        <v>33</v>
      </c>
      <c r="I7" s="22" t="s">
        <v>34</v>
      </c>
      <c r="J7" s="22" t="s">
        <v>35</v>
      </c>
      <c r="K7" s="22" t="s">
        <v>36</v>
      </c>
      <c r="L7" s="22" t="s">
        <v>37</v>
      </c>
      <c r="M7" s="22" t="s">
        <v>38</v>
      </c>
    </row>
    <row r="8" ht="14.25" customHeight="1">
      <c r="A8" s="24">
        <v>1.0</v>
      </c>
      <c r="B8" s="24" t="s">
        <v>39</v>
      </c>
      <c r="C8" s="24" t="s">
        <v>40</v>
      </c>
      <c r="D8" s="24">
        <v>1.0</v>
      </c>
      <c r="E8" s="24">
        <v>3.0</v>
      </c>
      <c r="F8" s="24">
        <v>5.0</v>
      </c>
      <c r="G8" s="24">
        <f t="shared" ref="G8:G17" si="1">E8*F8</f>
        <v>15</v>
      </c>
      <c r="H8" s="24">
        <f>'Matriz de riesgos'!G8:G9</f>
        <v>15</v>
      </c>
      <c r="I8" s="24" t="s">
        <v>41</v>
      </c>
      <c r="J8" s="24" t="s">
        <v>42</v>
      </c>
      <c r="K8" s="25" t="s">
        <v>43</v>
      </c>
      <c r="L8" s="24" t="s">
        <v>44</v>
      </c>
      <c r="M8" s="24" t="s">
        <v>45</v>
      </c>
    </row>
    <row r="9" ht="14.25" customHeight="1">
      <c r="A9" s="24">
        <v>2.0</v>
      </c>
      <c r="B9" s="25" t="s">
        <v>46</v>
      </c>
      <c r="C9" s="25" t="s">
        <v>40</v>
      </c>
      <c r="D9" s="24">
        <v>1.0</v>
      </c>
      <c r="E9" s="25">
        <v>4.0</v>
      </c>
      <c r="F9" s="24">
        <v>1.0</v>
      </c>
      <c r="G9" s="24">
        <f t="shared" si="1"/>
        <v>4</v>
      </c>
      <c r="H9" s="24">
        <f>'Matriz de riesgos'!G9:G10</f>
        <v>4</v>
      </c>
      <c r="I9" s="24" t="s">
        <v>47</v>
      </c>
      <c r="J9" s="26" t="s">
        <v>48</v>
      </c>
      <c r="K9" s="25" t="s">
        <v>49</v>
      </c>
      <c r="L9" s="24" t="s">
        <v>44</v>
      </c>
      <c r="M9" s="27" t="s">
        <v>45</v>
      </c>
    </row>
    <row r="10" ht="14.25" customHeight="1">
      <c r="A10" s="25">
        <v>3.0</v>
      </c>
      <c r="B10" s="25" t="s">
        <v>50</v>
      </c>
      <c r="C10" s="25" t="s">
        <v>51</v>
      </c>
      <c r="D10" s="25">
        <v>1.0</v>
      </c>
      <c r="E10" s="25">
        <v>2.0</v>
      </c>
      <c r="F10" s="25">
        <v>5.0</v>
      </c>
      <c r="G10" s="24">
        <f t="shared" si="1"/>
        <v>10</v>
      </c>
      <c r="H10" s="24">
        <f>'Matriz de riesgos'!G10:G11</f>
        <v>10</v>
      </c>
      <c r="I10" s="25" t="s">
        <v>47</v>
      </c>
      <c r="J10" s="26" t="s">
        <v>52</v>
      </c>
      <c r="K10" s="25" t="s">
        <v>53</v>
      </c>
      <c r="L10" s="24" t="s">
        <v>44</v>
      </c>
      <c r="M10" s="27" t="s">
        <v>45</v>
      </c>
    </row>
    <row r="11" ht="14.25" customHeight="1">
      <c r="A11" s="25">
        <v>4.0</v>
      </c>
      <c r="B11" s="25" t="s">
        <v>54</v>
      </c>
      <c r="C11" s="25" t="s">
        <v>51</v>
      </c>
      <c r="D11" s="25">
        <v>1.0</v>
      </c>
      <c r="E11" s="25">
        <v>2.0</v>
      </c>
      <c r="F11" s="25">
        <v>4.0</v>
      </c>
      <c r="G11" s="24">
        <f t="shared" si="1"/>
        <v>8</v>
      </c>
      <c r="H11" s="24">
        <f>'Matriz de riesgos'!G11:G12</f>
        <v>8</v>
      </c>
      <c r="I11" s="24" t="s">
        <v>47</v>
      </c>
      <c r="J11" s="26" t="s">
        <v>52</v>
      </c>
      <c r="K11" s="25" t="s">
        <v>53</v>
      </c>
      <c r="L11" s="24" t="s">
        <v>44</v>
      </c>
      <c r="M11" s="27" t="s">
        <v>45</v>
      </c>
    </row>
    <row r="12" ht="14.25" customHeight="1">
      <c r="A12" s="28">
        <v>5.0</v>
      </c>
      <c r="B12" s="29" t="s">
        <v>55</v>
      </c>
      <c r="C12" s="25" t="s">
        <v>51</v>
      </c>
      <c r="D12" s="29">
        <v>1.0</v>
      </c>
      <c r="E12" s="29">
        <v>4.0</v>
      </c>
      <c r="F12" s="29">
        <v>3.0</v>
      </c>
      <c r="G12" s="24">
        <f t="shared" si="1"/>
        <v>12</v>
      </c>
      <c r="H12" s="24">
        <f>'Matriz de riesgos'!G12:G13</f>
        <v>12</v>
      </c>
      <c r="I12" s="24" t="s">
        <v>41</v>
      </c>
      <c r="J12" s="30" t="s">
        <v>56</v>
      </c>
      <c r="K12" s="25" t="s">
        <v>57</v>
      </c>
      <c r="L12" s="24" t="s">
        <v>44</v>
      </c>
      <c r="M12" s="27" t="s">
        <v>45</v>
      </c>
      <c r="N12" s="31"/>
      <c r="O12" s="31"/>
      <c r="P12" s="31"/>
      <c r="Q12" s="31"/>
      <c r="R12" s="31"/>
      <c r="S12" s="31"/>
      <c r="T12" s="31"/>
      <c r="U12" s="31"/>
      <c r="V12" s="31"/>
      <c r="W12" s="31"/>
      <c r="X12" s="31"/>
      <c r="Y12" s="31"/>
      <c r="Z12" s="31"/>
    </row>
    <row r="13" ht="14.25" customHeight="1">
      <c r="A13" s="28">
        <v>6.0</v>
      </c>
      <c r="B13" s="32" t="s">
        <v>58</v>
      </c>
      <c r="C13" s="25" t="s">
        <v>40</v>
      </c>
      <c r="D13" s="29">
        <v>1.0</v>
      </c>
      <c r="E13" s="29">
        <v>2.0</v>
      </c>
      <c r="F13" s="29">
        <v>4.0</v>
      </c>
      <c r="G13" s="24">
        <f t="shared" si="1"/>
        <v>8</v>
      </c>
      <c r="H13" s="24">
        <f>'Matriz de riesgos'!G13:G14</f>
        <v>8</v>
      </c>
      <c r="I13" s="24" t="s">
        <v>47</v>
      </c>
      <c r="J13" s="30" t="s">
        <v>59</v>
      </c>
      <c r="K13" s="33" t="s">
        <v>60</v>
      </c>
      <c r="L13" s="24" t="s">
        <v>44</v>
      </c>
      <c r="M13" s="27" t="s">
        <v>45</v>
      </c>
      <c r="N13" s="31"/>
      <c r="O13" s="31"/>
      <c r="P13" s="31"/>
      <c r="Q13" s="31"/>
      <c r="R13" s="31"/>
      <c r="S13" s="31"/>
      <c r="T13" s="31"/>
      <c r="U13" s="31"/>
      <c r="V13" s="31"/>
      <c r="W13" s="31"/>
      <c r="X13" s="31"/>
      <c r="Y13" s="31"/>
      <c r="Z13" s="31"/>
    </row>
    <row r="14" ht="14.25" customHeight="1">
      <c r="A14" s="28">
        <v>7.0</v>
      </c>
      <c r="B14" s="29" t="s">
        <v>61</v>
      </c>
      <c r="C14" s="25" t="s">
        <v>51</v>
      </c>
      <c r="D14" s="29">
        <v>1.0</v>
      </c>
      <c r="E14" s="29">
        <v>3.0</v>
      </c>
      <c r="F14" s="29">
        <v>4.0</v>
      </c>
      <c r="G14" s="24">
        <f t="shared" si="1"/>
        <v>12</v>
      </c>
      <c r="H14" s="24">
        <f>'Matriz de riesgos'!G14:G15</f>
        <v>12</v>
      </c>
      <c r="I14" s="24" t="s">
        <v>41</v>
      </c>
      <c r="J14" s="29" t="s">
        <v>52</v>
      </c>
      <c r="K14" s="25" t="s">
        <v>53</v>
      </c>
      <c r="L14" s="24" t="s">
        <v>44</v>
      </c>
      <c r="M14" s="27" t="s">
        <v>45</v>
      </c>
      <c r="N14" s="31"/>
      <c r="O14" s="31"/>
      <c r="P14" s="31"/>
      <c r="Q14" s="31"/>
      <c r="R14" s="31"/>
      <c r="S14" s="31"/>
      <c r="T14" s="31"/>
      <c r="U14" s="31"/>
      <c r="V14" s="31"/>
      <c r="W14" s="31"/>
      <c r="X14" s="31"/>
      <c r="Y14" s="31"/>
      <c r="Z14" s="31"/>
    </row>
    <row r="15" ht="14.25" customHeight="1">
      <c r="A15" s="28">
        <v>8.0</v>
      </c>
      <c r="B15" s="32" t="s">
        <v>62</v>
      </c>
      <c r="C15" s="25" t="s">
        <v>51</v>
      </c>
      <c r="D15" s="29">
        <v>1.0</v>
      </c>
      <c r="E15" s="29">
        <v>2.0</v>
      </c>
      <c r="F15" s="29">
        <v>5.0</v>
      </c>
      <c r="G15" s="24">
        <f t="shared" si="1"/>
        <v>10</v>
      </c>
      <c r="H15" s="24">
        <f>'Matriz de riesgos'!G15:G16</f>
        <v>10</v>
      </c>
      <c r="I15" s="24" t="s">
        <v>47</v>
      </c>
      <c r="J15" s="29" t="s">
        <v>52</v>
      </c>
      <c r="K15" s="25" t="s">
        <v>63</v>
      </c>
      <c r="L15" s="24" t="s">
        <v>44</v>
      </c>
      <c r="M15" s="27" t="s">
        <v>45</v>
      </c>
      <c r="N15" s="31"/>
      <c r="O15" s="31"/>
      <c r="P15" s="31"/>
      <c r="Q15" s="31"/>
      <c r="R15" s="31"/>
      <c r="S15" s="31"/>
      <c r="T15" s="31"/>
      <c r="U15" s="31"/>
      <c r="V15" s="31"/>
      <c r="W15" s="31"/>
      <c r="X15" s="31"/>
      <c r="Y15" s="31"/>
      <c r="Z15" s="31"/>
    </row>
    <row r="16" ht="14.25" customHeight="1">
      <c r="A16" s="28">
        <v>9.0</v>
      </c>
      <c r="B16" s="29" t="s">
        <v>64</v>
      </c>
      <c r="C16" s="25" t="s">
        <v>40</v>
      </c>
      <c r="D16" s="29">
        <v>1.0</v>
      </c>
      <c r="E16" s="29">
        <v>4.0</v>
      </c>
      <c r="F16" s="29">
        <v>5.0</v>
      </c>
      <c r="G16" s="24">
        <f t="shared" si="1"/>
        <v>20</v>
      </c>
      <c r="H16" s="24">
        <f>'Matriz de riesgos'!G16:G17</f>
        <v>20</v>
      </c>
      <c r="I16" s="25" t="s">
        <v>65</v>
      </c>
      <c r="J16" s="32" t="s">
        <v>66</v>
      </c>
      <c r="K16" s="25" t="s">
        <v>67</v>
      </c>
      <c r="L16" s="25" t="s">
        <v>68</v>
      </c>
      <c r="M16" s="27" t="s">
        <v>45</v>
      </c>
    </row>
    <row r="17" ht="14.25" customHeight="1">
      <c r="A17" s="28">
        <v>10.0</v>
      </c>
      <c r="B17" s="29" t="s">
        <v>69</v>
      </c>
      <c r="C17" s="25" t="s">
        <v>40</v>
      </c>
      <c r="D17" s="29">
        <v>1.0</v>
      </c>
      <c r="E17" s="29">
        <v>4.0</v>
      </c>
      <c r="F17" s="29">
        <v>4.0</v>
      </c>
      <c r="G17" s="24">
        <f t="shared" si="1"/>
        <v>16</v>
      </c>
      <c r="H17" s="24">
        <f>'Matriz de riesgos'!G17:G18</f>
        <v>16</v>
      </c>
      <c r="I17" s="25" t="s">
        <v>41</v>
      </c>
      <c r="J17" s="32" t="s">
        <v>70</v>
      </c>
      <c r="K17" s="25" t="s">
        <v>71</v>
      </c>
      <c r="L17" s="25" t="s">
        <v>68</v>
      </c>
      <c r="M17" s="27" t="s">
        <v>45</v>
      </c>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M6"/>
  </mergeCells>
  <conditionalFormatting sqref="H8:H17">
    <cfRule type="cellIs" dxfId="0" priority="1" operator="between">
      <formula>20</formula>
      <formula>25</formula>
    </cfRule>
  </conditionalFormatting>
  <conditionalFormatting sqref="H8:H17">
    <cfRule type="cellIs" dxfId="1" priority="2" operator="between">
      <formula>11</formula>
      <formula>19</formula>
    </cfRule>
  </conditionalFormatting>
  <conditionalFormatting sqref="H8:H17">
    <cfRule type="cellIs" dxfId="2" priority="3" operator="between">
      <formula>1</formula>
      <formula>10</formula>
    </cfRule>
  </conditionalFormatting>
  <dataValidations>
    <dataValidation type="list" allowBlank="1" showErrorMessage="1" sqref="C8:C17">
      <formula1>Tabla!$D$2:$D$3</formula1>
    </dataValidation>
    <dataValidation type="list" allowBlank="1" showErrorMessage="1" sqref="I8:I17">
      <formula1>Tabla!$A$2:$A$5</formula1>
    </dataValidation>
  </dataValidation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54.29"/>
    <col customWidth="1" min="3" max="3" width="1.43"/>
    <col customWidth="1" min="4" max="4" width="15.57"/>
    <col customWidth="1" min="5" max="5" width="1.29"/>
    <col customWidth="1" min="6" max="6" width="18.86"/>
    <col customWidth="1" min="7" max="7" width="13.71"/>
    <col customWidth="1" min="8" max="8" width="48.14"/>
    <col customWidth="1" min="9" max="9" width="1.43"/>
    <col customWidth="1" min="10" max="11" width="11.29"/>
    <col customWidth="1" min="12" max="12" width="107.43"/>
    <col customWidth="1" min="13" max="13" width="2.43"/>
    <col customWidth="1" min="14" max="14" width="10.71"/>
    <col customWidth="1" min="15" max="15" width="16.86"/>
  </cols>
  <sheetData>
    <row r="1" ht="14.25" customHeight="1">
      <c r="A1" s="24" t="s">
        <v>35</v>
      </c>
      <c r="B1" s="24" t="s">
        <v>72</v>
      </c>
      <c r="D1" s="24" t="s">
        <v>73</v>
      </c>
      <c r="F1" s="24" t="s">
        <v>74</v>
      </c>
      <c r="G1" s="24" t="s">
        <v>75</v>
      </c>
      <c r="H1" s="24" t="s">
        <v>76</v>
      </c>
      <c r="J1" s="24" t="s">
        <v>31</v>
      </c>
      <c r="K1" s="24" t="s">
        <v>75</v>
      </c>
      <c r="L1" s="24" t="s">
        <v>76</v>
      </c>
      <c r="N1" s="34" t="s">
        <v>77</v>
      </c>
      <c r="O1" s="35"/>
    </row>
    <row r="2" ht="14.25" customHeight="1">
      <c r="A2" s="24" t="s">
        <v>41</v>
      </c>
      <c r="B2" s="24" t="s">
        <v>78</v>
      </c>
      <c r="D2" s="24" t="s">
        <v>40</v>
      </c>
      <c r="F2" s="24" t="s">
        <v>79</v>
      </c>
      <c r="G2" s="24">
        <v>5.0</v>
      </c>
      <c r="H2" s="24" t="s">
        <v>80</v>
      </c>
      <c r="J2" s="24" t="s">
        <v>81</v>
      </c>
      <c r="K2" s="24">
        <v>5.0</v>
      </c>
      <c r="L2" s="24" t="s">
        <v>82</v>
      </c>
      <c r="N2" s="36" t="s">
        <v>83</v>
      </c>
      <c r="O2" s="37"/>
    </row>
    <row r="3" ht="14.25" customHeight="1">
      <c r="A3" s="24" t="s">
        <v>65</v>
      </c>
      <c r="B3" s="24" t="s">
        <v>84</v>
      </c>
      <c r="D3" s="24" t="s">
        <v>51</v>
      </c>
      <c r="F3" s="24" t="s">
        <v>85</v>
      </c>
      <c r="G3" s="24">
        <v>4.0</v>
      </c>
      <c r="H3" s="24" t="s">
        <v>86</v>
      </c>
      <c r="J3" s="24" t="s">
        <v>87</v>
      </c>
      <c r="K3" s="24">
        <v>4.0</v>
      </c>
      <c r="L3" s="24" t="s">
        <v>88</v>
      </c>
      <c r="N3" s="38" t="s">
        <v>89</v>
      </c>
      <c r="O3" s="39"/>
    </row>
    <row r="4" ht="14.25" customHeight="1">
      <c r="A4" s="24" t="s">
        <v>47</v>
      </c>
      <c r="B4" s="24" t="s">
        <v>90</v>
      </c>
      <c r="F4" s="24" t="s">
        <v>91</v>
      </c>
      <c r="G4" s="24">
        <v>3.0</v>
      </c>
      <c r="H4" s="24" t="s">
        <v>92</v>
      </c>
      <c r="J4" s="24" t="s">
        <v>93</v>
      </c>
      <c r="K4" s="24">
        <v>3.0</v>
      </c>
      <c r="L4" s="24" t="s">
        <v>94</v>
      </c>
      <c r="N4" s="40" t="s">
        <v>95</v>
      </c>
      <c r="O4" s="41"/>
    </row>
    <row r="5" ht="14.25" customHeight="1">
      <c r="A5" s="24" t="s">
        <v>96</v>
      </c>
      <c r="B5" s="24" t="s">
        <v>97</v>
      </c>
      <c r="F5" s="24" t="s">
        <v>98</v>
      </c>
      <c r="G5" s="24">
        <v>2.0</v>
      </c>
      <c r="H5" s="24" t="s">
        <v>99</v>
      </c>
      <c r="J5" s="24" t="s">
        <v>100</v>
      </c>
      <c r="K5" s="24">
        <v>2.0</v>
      </c>
      <c r="L5" s="24" t="s">
        <v>101</v>
      </c>
    </row>
    <row r="6" ht="14.25" customHeight="1">
      <c r="F6" s="24" t="s">
        <v>102</v>
      </c>
      <c r="G6" s="24">
        <v>1.0</v>
      </c>
      <c r="H6" s="24" t="s">
        <v>103</v>
      </c>
      <c r="J6" s="24" t="s">
        <v>104</v>
      </c>
      <c r="K6" s="24">
        <v>1.0</v>
      </c>
      <c r="L6" s="24" t="s">
        <v>105</v>
      </c>
    </row>
    <row r="7" ht="14.25" customHeight="1"/>
    <row r="8" ht="14.25" customHeight="1">
      <c r="A8" s="24" t="s">
        <v>2</v>
      </c>
      <c r="D8" s="24" t="s">
        <v>4</v>
      </c>
      <c r="F8" s="24" t="s">
        <v>106</v>
      </c>
    </row>
    <row r="9" ht="14.25" customHeight="1">
      <c r="A9" s="24" t="s">
        <v>107</v>
      </c>
      <c r="D9" s="24" t="s">
        <v>108</v>
      </c>
      <c r="F9" s="24" t="s">
        <v>109</v>
      </c>
    </row>
    <row r="10" ht="14.25" customHeight="1">
      <c r="A10" s="24" t="s">
        <v>15</v>
      </c>
      <c r="D10" s="24" t="s">
        <v>17</v>
      </c>
      <c r="F10" s="24" t="s">
        <v>110</v>
      </c>
    </row>
    <row r="11" ht="14.25" customHeight="1"/>
    <row r="12" ht="14.25" customHeight="1">
      <c r="A12" s="24" t="s">
        <v>38</v>
      </c>
    </row>
    <row r="13" ht="14.25" customHeight="1">
      <c r="A13" s="24" t="s">
        <v>111</v>
      </c>
    </row>
    <row r="14" ht="14.25" customHeight="1">
      <c r="A14" s="24" t="s">
        <v>112</v>
      </c>
    </row>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N1:O1"/>
  </mergeCells>
  <printOptions/>
  <pageMargins bottom="0.75" footer="0.0" header="0.0" left="0.7" right="0.7" top="0.75"/>
  <pageSetup paperSize="9" orientation="portrait"/>
  <drawing r:id="rId1"/>
  <tableParts count="8">
    <tablePart r:id="rId10"/>
    <tablePart r:id="rId11"/>
    <tablePart r:id="rId12"/>
    <tablePart r:id="rId13"/>
    <tablePart r:id="rId14"/>
    <tablePart r:id="rId15"/>
    <tablePart r:id="rId16"/>
    <tablePart r:id="rId1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2021-08-03T16:13:00Z</dcterms:created>
  <dc:creator>DIANA MARCELA TABORDA HOLGUIN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6FE096CD3EC047D9BD2407983B890AE3</vt:lpwstr>
  </property>
  <property fmtid="{D5CDD505-2E9C-101B-9397-08002B2CF9AE}" pid="3" name="KSOProductBuildVer">
    <vt:lpwstr>3082-11.2.0.11486</vt:lpwstr>
  </property>
</Properties>
</file>