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QA\"/>
    </mc:Choice>
  </mc:AlternateContent>
  <xr:revisionPtr revIDLastSave="0" documentId="13_ncr:1_{2EA0A878-5DCB-4ADC-A045-0F8741AF6C30}" xr6:coauthVersionLast="47" xr6:coauthVersionMax="47" xr10:uidLastSave="{00000000-0000-0000-0000-000000000000}"/>
  <bookViews>
    <workbookView xWindow="-120" yWindow="-120" windowWidth="29040" windowHeight="15840" activeTab="1" xr2:uid="{00000000-000D-0000-FFFF-FFFF00000000}"/>
  </bookViews>
  <sheets>
    <sheet name="Ejemplo PLan Calidad" sheetId="7" r:id="rId1"/>
    <sheet name="Ejemplo Matriz de Riesgo" sheetId="8" r:id="rId2"/>
    <sheet name="Tabla" sheetId="1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8" l="1"/>
  <c r="H14" i="8" s="1"/>
  <c r="G15" i="8"/>
  <c r="H15" i="8" s="1"/>
  <c r="G16" i="8"/>
  <c r="H16" i="8" s="1"/>
  <c r="G17" i="8"/>
  <c r="H17" i="8" s="1"/>
  <c r="G18" i="8"/>
  <c r="G19" i="8"/>
  <c r="H18" i="8"/>
  <c r="H19" i="8"/>
  <c r="G9" i="8"/>
  <c r="H9" i="8"/>
  <c r="G13" i="8"/>
  <c r="H13" i="8" s="1"/>
  <c r="G11" i="8"/>
  <c r="H11" i="8" s="1"/>
  <c r="G12" i="8"/>
  <c r="H12" i="8" s="1"/>
  <c r="G8" i="8"/>
  <c r="H8" i="8" s="1"/>
  <c r="G10" i="8"/>
  <c r="H10" i="8" s="1"/>
</calcChain>
</file>

<file path=xl/sharedStrings.xml><?xml version="1.0" encoding="utf-8"?>
<sst xmlns="http://schemas.openxmlformats.org/spreadsheetml/2006/main" count="175" uniqueCount="114">
  <si>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</si>
  <si>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</si>
  <si>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</si>
  <si>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</si>
  <si>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</si>
  <si>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</si>
  <si>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</si>
  <si>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</si>
  <si>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</si>
  <si>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</si>
  <si>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</si>
  <si>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</si>
  <si>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</si>
  <si>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Externo</t>
  </si>
  <si>
    <t>Release</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</si>
  <si>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</si>
  <si>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</si>
  <si>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</si>
  <si>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</si>
  <si>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</si>
  <si>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</si>
  <si>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</si>
  <si>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</si>
  <si>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</si>
  <si>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</si>
  <si>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</si>
  <si>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</si>
  <si>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</si>
  <si>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</si>
  <si>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</si>
  <si>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</si>
  <si>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Durante el Sprint</t>
  </si>
  <si>
    <t>Abierto</t>
  </si>
  <si>
    <t>Producto</t>
  </si>
  <si>
    <t>Asumir</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</si>
  <si>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</si>
  <si>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</si>
  <si>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</si>
  <si>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</si>
  <si>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</si>
  <si>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</si>
  <si>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</si>
  <si>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</si>
  <si>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</si>
  <si>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</si>
  <si>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</si>
  <si>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</si>
  <si>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</si>
  <si>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</si>
  <si>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</si>
  <si>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</si>
  <si>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</si>
  <si>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</si>
  <si>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</si>
  <si>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</si>
  <si>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</si>
  <si>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</si>
  <si>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</si>
  <si>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</si>
  <si>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</si>
  <si>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</si>
  <si>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</si>
  <si>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</si>
  <si>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</si>
  <si>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</si>
  <si>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</si>
  <si>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</si>
  <si>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</si>
  <si>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</si>
  <si>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</si>
  <si>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</si>
  <si>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</si>
  <si>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</si>
  <si>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</si>
  <si>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</si>
  <si>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</si>
  <si>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</si>
  <si>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Estudiantes de Sofka U</t>
  </si>
  <si>
    <t>Release 1</t>
  </si>
  <si>
    <t xml:space="preserve">En este primer release se pretende realizar pruebas funcionales a 2 servicios de una API que permite hacer peticiones HTTP.
Se probara el servicio de tipo Post que permite crear usuarios y uno de tipo Put que permite actualizar la informacion de los usuarios.
</t>
  </si>
  <si>
    <r>
      <t>Hace parte del alcance:
-</t>
    </r>
    <r>
      <rPr>
        <sz val="11"/>
        <color theme="1"/>
        <rFont val="Calibri"/>
        <family val="2"/>
      </rPr>
      <t>Para el servicio de tipo POST:</t>
    </r>
    <r>
      <rPr>
        <b/>
        <sz val="11"/>
        <color theme="1"/>
        <rFont val="Calibri"/>
        <charset val="134"/>
      </rPr>
      <t xml:space="preserve">
</t>
    </r>
    <r>
      <rPr>
        <sz val="11"/>
        <color theme="1"/>
        <rFont val="Calibri"/>
        <charset val="134"/>
      </rPr>
      <t xml:space="preserve">*Verificar que al intentar crear un user sin datos en el json, no se cree nada.
*Verificar que al intentar crear un user con atributos como name y job se cree correctamente y se le asigne un id de manera automática.
*Verificar que  no permite ingresar caracteres  especiales en el campo name.
*Verificar que permite crear un nuevo usuario pre definiendo un id deseado.
</t>
    </r>
    <r>
      <rPr>
        <b/>
        <sz val="11"/>
        <color theme="1"/>
        <rFont val="Calibri"/>
        <family val="2"/>
      </rPr>
      <t xml:space="preserve">-Para el servico de tipo PUT:
</t>
    </r>
    <r>
      <rPr>
        <sz val="11"/>
        <color theme="1"/>
        <rFont val="Calibri"/>
        <family val="2"/>
      </rPr>
      <t>*Verificar que al intentar  ingresar en la petición un usuario existente, me permita cambiarle los datos.
*Verificar que al intentar ingresar un id de valor negativo en la petición, no lo permita. 
*Verificar que no se permita actualizar el id asociado a un usuario que ya cuenta con un id asignado.
*Verificar que me permita actualizar solo el nombre del user.</t>
    </r>
  </si>
  <si>
    <t>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t>
  </si>
  <si>
    <t>Las actividades comprometidas durante el alcance se realizaran entre los dias 24 y 27 de febrero.</t>
  </si>
  <si>
    <t xml:space="preserve">Para la solicitud de crear usuario se utilizaran distintos escenarios posibles a la hora de crear un usuario como crearlo sin ningun dato, crearlo con los atributos correctos, crearlo con caracteres especiales en campos como el nombre y la creacion de un usuario predefiniendo su id.
Para la solicitud de actualizar un usuario se probaran escenarios como cambiar los datos de un usuario existente, ingresar en la peticion un id de usuario no valido,  actualizar el id de un usuario y cambiar solo 1 atributo de un usuario.
  </t>
  </si>
  <si>
    <t xml:space="preserve">
se recomienda pruebas de rendimiento</t>
  </si>
  <si>
    <t>1. Se parte del supuesto que las funcionalidades de la pagina esten disponibles a la hora de  realizar las pruebas.</t>
  </si>
  <si>
    <t>Sofka U</t>
  </si>
  <si>
    <t xml:space="preserve">1. Que la pagina web que permite hacer las solicitudes este funcionando.
2. Conocer los endpoints a los cuales se debe apuntar desde postman.
3. Ambiente: 
Postman 
</t>
  </si>
  <si>
    <t>Equipo de Pruebas Sofka</t>
  </si>
  <si>
    <t>El módulo de registro y log in de Aliexpress es una de las partes más importantes de la plataforma, ya que permite a los usuarios crear una cuenta y acceder a su perfil personal para realizar compras, gestionar pedidos y ver su historial de compras. Dado que la mayoría de las funcionalidades de la plataforma dependen del módulo de registro y log in, es fundamental que este módulo funcione correctamente y de manera confiable.</t>
  </si>
  <si>
    <r>
      <t>Hace parte del alcance:
-</t>
    </r>
    <r>
      <rPr>
        <sz val="11"/>
        <color theme="1"/>
        <rFont val="Calibri"/>
        <family val="2"/>
      </rPr>
      <t>Para el modulo de Registro.
*Verficiar que permita registrar un nuevo usuario al llenar el formulario con toda la informacion correcta.
*Verficar que no permita registrar un usuario con una contraseña muy corta(menos de 6 caracteres).
*Verificar que no permita registrar un usuario con un correo que ya ha sido registrado.
*Verficar que no permita registrarse al dejar todos los campos vacios.
-</t>
    </r>
    <r>
      <rPr>
        <b/>
        <sz val="11"/>
        <color theme="1"/>
        <rFont val="Calibri"/>
        <family val="2"/>
      </rPr>
      <t xml:space="preserve">Para el modulo de Log in.
</t>
    </r>
    <r>
      <rPr>
        <sz val="11"/>
        <color theme="1"/>
        <rFont val="Calibri"/>
        <family val="2"/>
      </rPr>
      <t>*Verficar que permita iniciar sesion con credenciales correctas.
*Verificar que no permita iniciar sesion con un correo invalido.
*Verificar que no permita iniciar sesion al ingresar la contraseña incorrecta.
*Verificar que no permita iniciar sesion al dejar los campos del formulario vacios.</t>
    </r>
  </si>
  <si>
    <t>En base a los requisitos y funcionalidades identificadas, se deben diseñar casos de prueba que cubran todos los escenarios posibles de uso del módulo. Los casos de prueba deben ser claros y concisos, y deben incluir detalles sobre el objetivo de la prueba, las entradas y salidas esperadas, y los pasos específicos que deben seguirse.</t>
  </si>
  <si>
    <t xml:space="preserve">1. En este caso tener acceso al entorno de produccion de Aliexpress.
2.Es importante tener escenarios de pruebas bien definidos para poder realizar pruebas de manera efectiva.
3.Es necesario tener un conjunto de datos de pruebas para poder realizar pruebas de manera efectiva. </t>
  </si>
  <si>
    <t>Se recomiendan pruebas de seguridad.
Se recomiendan pruebas de rendimiento.</t>
  </si>
  <si>
    <t>Registro de clientes expuesto a vulnerabilidades de seguridad</t>
  </si>
  <si>
    <t>Alta demanda de usuarios que intenten hacer registro simultáneamente</t>
  </si>
  <si>
    <t>La plataforma AliExpress puede no ser compatible con todos los navegadores y/o dispositivos</t>
  </si>
  <si>
    <t>Interfaz de registro poco intuitiva o difícil de usar para los usuarios</t>
  </si>
  <si>
    <t>Intento de registro de información  falsa o robada</t>
  </si>
  <si>
    <t>PO/Aliexpress</t>
  </si>
  <si>
    <t>Durante release 2</t>
  </si>
  <si>
    <t>implementar medidas de seguridad adecuadas para proteger los datos de los usuarios</t>
  </si>
  <si>
    <t>realizar pruebas rigurosas de rendimiento antes del lanzamiento para garantizar que pueda manejar el tráfico de usuarios</t>
  </si>
  <si>
    <t>implementación de un diseño de interfaz de usuario intuitivo.</t>
  </si>
  <si>
    <t>implementar la autenticación de dos factores, que requiere una segunda forma de verificación después del nombre de usuario y la contraseña.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</si>
  <si>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</si>
  <si>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</si>
  <si>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</si>
  <si>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</si>
  <si>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</si>
  <si>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</si>
  <si>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</si>
  <si>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</si>
  <si>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La plataforma debe ser compatible con una amplia variedad de navegadores web y dispositivos y probarse en diferentes dispositivos y navegadores antes del lanzamiento.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</si>
</sst>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d/m/yyyy"/>
  </numFmts>
  <fonts count="13">
    <font>
      <sz val="11"/>
      <color theme="1"/>
      <name val="Calibri"/>
      <charset val="134"/>
      <scheme val="minor"/>
    </font>
    <font>
      <sz val="11"/>
      <color theme="1"/>
      <name val="Calibri"/>
      <family val="2"/>
      <scheme val="minor"/>
    </font>
    <font>
      <b/>
      <sz val="11"/>
      <color theme="0"/>
      <name val="Calibri"/>
      <charset val="134"/>
    </font>
    <font>
      <sz val="11"/>
      <name val="Calibri"/>
      <charset val="134"/>
      <scheme val="minor"/>
    </font>
    <font>
      <sz val="11"/>
      <color theme="1"/>
      <name val="Calibri"/>
      <charset val="134"/>
    </font>
    <font>
      <b/>
      <sz val="11"/>
      <color theme="1"/>
      <name val="Calibri"/>
      <charset val="134"/>
    </font>
    <font>
      <sz val="11"/>
      <color rgb="FFFF0000"/>
      <name val="Calibri"/>
      <charset val="134"/>
    </font>
    <font>
      <sz val="11"/>
      <color rgb="FFFF0000"/>
      <name val="Calibri"/>
      <charset val="134"/>
      <scheme val="minor"/>
    </font>
    <font>
      <b/>
      <sz val="12"/>
      <color theme="1"/>
      <name val="Calibri"/>
      <charset val="134"/>
    </font>
    <font>
      <sz val="11"/>
      <color theme="1"/>
      <name val="Calibri"/>
      <family val="2"/>
    </font>
    <font>
      <b/>
      <sz val="11"/>
      <color theme="1"/>
      <name val="Calibri"/>
      <family val="2"/>
    </font>
    <font>
      <sz val="11"/>
      <color rgb="FF000000"/>
      <name val="Arial"/>
      <family val="2"/>
    </font>
    <font>
      <sz val="11"/>
      <color theme="1"/>
      <name val="Arial"/>
      <family val="2"/>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4"/>
        <bgColor indexed="64"/>
      </patternFill>
    </fill>
    <fill>
      <patternFill patternType="solid">
        <fgColor rgb="FFA5A5A5"/>
        <bgColor rgb="FFA5A5A5"/>
      </patternFill>
    </fill>
    <fill>
      <patternFill patternType="solid">
        <fgColor theme="2" tint="-4.9989318521683403E-2"/>
        <bgColor indexed="64"/>
      </patternFill>
    </fill>
  </fills>
  <borders count="9">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49" fontId="4" fillId="0" borderId="1" xfId="0" applyNumberFormat="1" applyFont="1" applyBorder="1"/>
    <xf numFmtId="0" fontId="4" fillId="3" borderId="2" xfId="0" applyFont="1" applyFill="1" applyBorder="1"/>
    <xf numFmtId="49" fontId="4" fillId="0" borderId="3" xfId="0" applyNumberFormat="1" applyFont="1" applyBorder="1"/>
    <xf numFmtId="0" fontId="4" fillId="4" borderId="4" xfId="0" applyFont="1" applyFill="1" applyBorder="1"/>
    <xf numFmtId="49" fontId="4" fillId="0" borderId="5" xfId="0" applyNumberFormat="1" applyFont="1" applyBorder="1"/>
    <xf numFmtId="0" fontId="4" fillId="5" borderId="6" xfId="0" applyFont="1" applyFill="1" applyBorder="1"/>
    <xf numFmtId="0" fontId="4" fillId="0" borderId="0" xfId="0" applyFont="1" applyAlignment="1">
      <alignment horizontal="left" vertical="center" wrapText="1"/>
    </xf>
    <xf numFmtId="167" fontId="4" fillId="0" borderId="0" xfId="0" applyNumberFormat="1" applyFont="1"/>
    <xf numFmtId="0" fontId="0" fillId="0" borderId="0" xfId="0" applyAlignment="1">
      <alignment horizontal="center" vertical="center"/>
    </xf>
    <xf numFmtId="0" fontId="0" fillId="0" borderId="0" xfId="0" applyAlignment="1">
      <alignment horizontal="justify" vertical="center"/>
    </xf>
    <xf numFmtId="0" fontId="8" fillId="7" borderId="2"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7" xfId="0" applyFont="1" applyBorder="1" applyAlignment="1">
      <alignment horizontal="justify" vertical="center" wrapText="1"/>
    </xf>
    <xf numFmtId="0" fontId="4" fillId="0" borderId="8" xfId="0" applyFont="1" applyBorder="1" applyAlignment="1">
      <alignment horizontal="justify" vertical="center"/>
    </xf>
    <xf numFmtId="0" fontId="0" fillId="6" borderId="0" xfId="0" applyFill="1" applyAlignment="1">
      <alignment horizontal="justify" vertical="center"/>
    </xf>
    <xf numFmtId="0" fontId="2" fillId="2" borderId="0" xfId="0" applyFont="1" applyFill="1" applyAlignment="1">
      <alignment horizontal="center"/>
    </xf>
    <xf numFmtId="0" fontId="3" fillId="0" borderId="0" xfId="0" applyFont="1"/>
    <xf numFmtId="0" fontId="10" fillId="0" borderId="7" xfId="0" applyFont="1" applyBorder="1" applyAlignment="1">
      <alignment horizontal="justify" vertical="center" wrapText="1"/>
    </xf>
    <xf numFmtId="0" fontId="9" fillId="0" borderId="7" xfId="0" applyFont="1" applyBorder="1" applyAlignment="1">
      <alignment horizontal="justify" vertical="center" wrapText="1"/>
    </xf>
    <xf numFmtId="0" fontId="9" fillId="0" borderId="8" xfId="0" applyFont="1" applyBorder="1" applyAlignment="1">
      <alignment horizontal="center" vertical="center"/>
    </xf>
    <xf numFmtId="0" fontId="9" fillId="0" borderId="8" xfId="0" applyFont="1" applyBorder="1" applyAlignment="1">
      <alignment horizontal="justify" vertical="center"/>
    </xf>
    <xf numFmtId="0" fontId="10" fillId="0" borderId="8" xfId="0" applyFont="1" applyBorder="1" applyAlignment="1">
      <alignment horizontal="justify" vertical="center" wrapText="1"/>
    </xf>
    <xf numFmtId="0" fontId="9" fillId="0" borderId="8" xfId="0" applyFont="1" applyBorder="1" applyAlignment="1">
      <alignment horizontal="justify" vertical="center" wrapText="1"/>
    </xf>
    <xf numFmtId="0" fontId="11" fillId="0" borderId="0" xfId="0" applyFont="1"/>
    <xf numFmtId="0" fontId="9" fillId="0" borderId="0" xfId="0" applyFont="1"/>
    <xf numFmtId="0" fontId="9" fillId="0" borderId="0" xfId="0" applyFont="1" applyAlignment="1">
      <alignment wrapText="1"/>
    </xf>
    <xf numFmtId="0" fontId="0" fillId="0" borderId="0" xfId="0" applyFont="1"/>
    <xf numFmtId="0" fontId="9" fillId="0" borderId="0" xfId="0" applyFont="1" applyAlignment="1">
      <alignment horizontal="left" vertical="center" wrapText="1"/>
    </xf>
    <xf numFmtId="0" fontId="6" fillId="8" borderId="0" xfId="0" applyFont="1" applyFill="1" applyAlignment="1">
      <alignment horizontal="center"/>
    </xf>
    <xf numFmtId="0" fontId="7" fillId="8" borderId="0" xfId="0" applyFont="1" applyFill="1"/>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9" fillId="0" borderId="0" xfId="0" applyFont="1" applyAlignment="1">
      <alignment horizontal="center" vertical="center"/>
    </xf>
    <xf numFmtId="0" fontId="11" fillId="0" borderId="0" xfId="0" applyFont="1" applyAlignment="1">
      <alignment wrapText="1"/>
    </xf>
    <xf numFmtId="0" fontId="12" fillId="0" borderId="0" xfId="0" applyFont="1"/>
    <xf numFmtId="0" fontId="0" fillId="0" borderId="0" xfId="0" applyAlignment="1">
      <alignment horizontal="center"/>
    </xf>
    <xf numFmtId="0" fontId="9" fillId="0" borderId="0" xfId="0" applyFont="1" applyAlignment="1">
      <alignment horizontal="center"/>
    </xf>
    <xf numFmtId="0" fontId="1" fillId="0" borderId="0" xfId="0" applyFont="1" applyAlignment="1">
      <alignment horizontal="center" vertical="center"/>
    </xf>
  </cellXfs>
  <cellStyles count="1">
    <cellStyle name="Normal" xfId="0" builtinId="0"/>
  </cellStyles>
  <dxfs count="63">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alignment horizont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alignment horizontal="center"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alignment horizontal="center" vertical="center" textRotation="0" wrapText="0" indent="0" justifyLastLine="0" shrinkToFit="0" readingOrder="0"/>
    </dxf>
    <dxf>
      <font>
        <b/>
        <family val="2"/>
      </font>
      <alignment horizontal="center" vertical="center" textRotation="0" indent="0" justifyLastLine="0" shrinkToFit="0" readingOrder="0"/>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62"/>
      <tableStyleElement type="firstRowStripe" dxfId="61"/>
      <tableStyleElement type="secondRowStripe" dxfId="60"/>
    </tableStyle>
    <tableStyle name="Ejemplo Matriz de Riesgo-style" pivot="0" count="3" xr9:uid="{00000000-0011-0000-FFFF-FFFF01000000}">
      <tableStyleElement type="headerRow" dxfId="59"/>
      <tableStyleElement type="firstRowStripe" dxfId="58"/>
      <tableStyleElement type="secondRowStripe" dxfId="57"/>
    </tableStyle>
    <tableStyle name="Instructivo-style" pivot="0" count="3" xr9:uid="{00000000-0011-0000-FFFF-FFFF02000000}">
      <tableStyleElement type="headerRow" dxfId="56"/>
      <tableStyleElement type="firstRowStripe" dxfId="55"/>
      <tableStyleElement type="secondRowStripe" dxfId="54"/>
    </tableStyle>
    <tableStyle name="Tabla-style" pivot="0" count="3" xr9:uid="{00000000-0011-0000-FFFF-FFFF03000000}">
      <tableStyleElement type="headerRow" dxfId="53"/>
      <tableStyleElement type="firstRowStripe" dxfId="52"/>
      <tableStyleElement type="secondRowStripe" dxfId="51"/>
    </tableStyle>
    <tableStyle name="Tabla-style 2" pivot="0" count="3" xr9:uid="{00000000-0011-0000-FFFF-FFFF04000000}">
      <tableStyleElement type="headerRow" dxfId="50"/>
      <tableStyleElement type="firstRowStripe" dxfId="49"/>
      <tableStyleElement type="secondRowStripe" dxfId="48"/>
    </tableStyle>
    <tableStyle name="Tabla-style 3" pivot="0" count="3" xr9:uid="{00000000-0011-0000-FFFF-FFFF05000000}">
      <tableStyleElement type="headerRow" dxfId="47"/>
      <tableStyleElement type="firstRowStripe" dxfId="46"/>
      <tableStyleElement type="secondRowStripe" dxfId="45"/>
    </tableStyle>
    <tableStyle name="Tabla-style 4" pivot="0" count="3" xr9:uid="{00000000-0011-0000-FFFF-FFFF06000000}">
      <tableStyleElement type="headerRow" dxfId="44"/>
      <tableStyleElement type="firstRowStripe" dxfId="43"/>
      <tableStyleElement type="secondRowStripe" dxfId="42"/>
    </tableStyle>
    <tableStyle name="Tabla-style 5" pivot="0" count="3" xr9:uid="{00000000-0011-0000-FFFF-FFFF07000000}">
      <tableStyleElement type="headerRow" dxfId="41"/>
      <tableStyleElement type="firstRowStripe" dxfId="40"/>
      <tableStyleElement type="secondRowStripe" dxfId="39"/>
    </tableStyle>
    <tableStyle name="Tabla-style 6" pivot="0" count="3" xr9:uid="{00000000-0011-0000-FFFF-FFFF08000000}">
      <tableStyleElement type="headerRow" dxfId="38"/>
      <tableStyleElement type="firstRowStripe" dxfId="37"/>
      <tableStyleElement type="secondRowStripe" dxfId="36"/>
    </tableStyle>
    <tableStyle name="Tabla-style 7" pivot="0" count="3" xr9:uid="{00000000-0011-0000-FFFF-FFFF09000000}">
      <tableStyleElement type="headerRow" dxfId="35"/>
      <tableStyleElement type="firstRowStripe" dxfId="34"/>
      <tableStyleElement type="secondRowStripe" dxfId="33"/>
    </tableStyle>
    <tableStyle name="Tabla-style 8" pivot="0" count="3" xr9:uid="{00000000-0011-0000-FFFF-FFFF0A000000}">
      <tableStyleElement type="headerRow" dxfId="32"/>
      <tableStyleElement type="firstRowStripe"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19050</xdr:colOff>
      <xdr:row>1</xdr:row>
      <xdr:rowOff>9525</xdr:rowOff>
    </xdr:from>
    <xdr:ext cx="15868650" cy="895350"/>
    <xdr:sp macro="" textlink="">
      <xdr:nvSpPr>
        <xdr:cNvPr id="3" name="Shape 4">
          <a:extLst>
            <a:ext uri="{FF2B5EF4-FFF2-40B4-BE49-F238E27FC236}">
              <a16:creationId xmlns:a16="http://schemas.microsoft.com/office/drawing/2014/main" id="{00000000-0008-0000-0000-000003000000}"/>
            </a:ext>
          </a:extLst>
        </xdr:cNvPr>
        <xdr:cNvSpPr/>
      </xdr:nvSpPr>
      <xdr:spPr>
        <a:xfrm>
          <a:off x="19050" y="190500"/>
          <a:ext cx="15868650" cy="895350"/>
        </a:xfrm>
        <a:prstGeom prst="rect">
          <a:avLst/>
        </a:prstGeom>
        <a:solidFill>
          <a:schemeClr val="bg2">
            <a:lumMod val="95000"/>
          </a:schemeClr>
        </a:solidFill>
        <a:ln w="38100">
          <a:solidFill>
            <a:schemeClr val="tx2"/>
          </a:solid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111673</xdr:colOff>
      <xdr:row>1</xdr:row>
      <xdr:rowOff>59121</xdr:rowOff>
    </xdr:from>
    <xdr:to>
      <xdr:col>0</xdr:col>
      <xdr:colOff>905770</xdr:colOff>
      <xdr:row>5</xdr:row>
      <xdr:rowOff>118242</xdr:rowOff>
    </xdr:to>
    <xdr:pic>
      <xdr:nvPicPr>
        <xdr:cNvPr id="5" name="Imagen 4" descr="AliExpress for WooCommerce – Plugin WordPress | WordPress.org Colombia">
          <a:extLst>
            <a:ext uri="{FF2B5EF4-FFF2-40B4-BE49-F238E27FC236}">
              <a16:creationId xmlns:a16="http://schemas.microsoft.com/office/drawing/2014/main" id="{8561B984-3EEF-A5D8-A4F9-5B9A138097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673" y="243052"/>
          <a:ext cx="794097" cy="794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6715740"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6715740" cy="895350"/>
        </a:xfrm>
        <a:prstGeom prst="rect">
          <a:avLst/>
        </a:prstGeom>
        <a:solidFill>
          <a:schemeClr val="bg1"/>
        </a:solidFill>
        <a:ln w="57150">
          <a:solidFill>
            <a:schemeClr val="tx1"/>
          </a:solid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1</xdr:col>
      <xdr:colOff>514350</xdr:colOff>
      <xdr:row>22</xdr:row>
      <xdr:rowOff>142875</xdr:rowOff>
    </xdr:from>
    <xdr:to>
      <xdr:col>4</xdr:col>
      <xdr:colOff>914400</xdr:colOff>
      <xdr:row>39</xdr:row>
      <xdr:rowOff>57150</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352550" y="4686300"/>
          <a:ext cx="6229350" cy="2990850"/>
        </a:xfrm>
        <a:prstGeom prst="rect">
          <a:avLst/>
        </a:prstGeom>
        <a:noFill/>
        <a:ln w="9525">
          <a:noFill/>
        </a:ln>
      </xdr:spPr>
    </xdr:pic>
    <xdr:clientData/>
  </xdr:twoCellAnchor>
  <xdr:twoCellAnchor editAs="oneCell">
    <xdr:from>
      <xdr:col>5</xdr:col>
      <xdr:colOff>609600</xdr:colOff>
      <xdr:row>22</xdr:row>
      <xdr:rowOff>123825</xdr:rowOff>
    </xdr:from>
    <xdr:to>
      <xdr:col>9</xdr:col>
      <xdr:colOff>971550</xdr:colOff>
      <xdr:row>34</xdr:row>
      <xdr:rowOff>9525</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839200" y="4667250"/>
          <a:ext cx="3057525" cy="2057400"/>
        </a:xfrm>
        <a:prstGeom prst="rect">
          <a:avLst/>
        </a:prstGeom>
        <a:noFill/>
        <a:ln w="9525">
          <a:noFill/>
        </a:ln>
      </xdr:spPr>
    </xdr:pic>
    <xdr:clientData/>
  </xdr:twoCellAnchor>
  <xdr:twoCellAnchor editAs="oneCell">
    <xdr:from>
      <xdr:col>0</xdr:col>
      <xdr:colOff>219075</xdr:colOff>
      <xdr:row>1</xdr:row>
      <xdr:rowOff>28575</xdr:rowOff>
    </xdr:from>
    <xdr:to>
      <xdr:col>1</xdr:col>
      <xdr:colOff>174972</xdr:colOff>
      <xdr:row>5</xdr:row>
      <xdr:rowOff>99520</xdr:rowOff>
    </xdr:to>
    <xdr:pic>
      <xdr:nvPicPr>
        <xdr:cNvPr id="6" name="Imagen 5" descr="AliExpress for WooCommerce – Plugin WordPress | WordPress.org Colombia">
          <a:extLst>
            <a:ext uri="{FF2B5EF4-FFF2-40B4-BE49-F238E27FC236}">
              <a16:creationId xmlns:a16="http://schemas.microsoft.com/office/drawing/2014/main" id="{EF84923C-6A8D-4742-8592-10F93BAE532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19075" y="209550"/>
          <a:ext cx="794097" cy="794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M19" headerRowDxfId="10">
  <tableColumns count="13">
    <tableColumn id="1" xr3:uid="{00000000-0010-0000-0000-000001000000}" name="Consecutivo" dataDxfId="9"/>
    <tableColumn id="2" xr3:uid="{00000000-0010-0000-0000-000002000000}" name="Descripción Riesgo" dataDxfId="8"/>
    <tableColumn id="3" xr3:uid="{00000000-0010-0000-0000-000003000000}" name="Tipo de Riesgo" dataDxfId="7"/>
    <tableColumn id="4" xr3:uid="{00000000-0010-0000-0000-000004000000}" name="Release" dataDxfId="6"/>
    <tableColumn id="5" xr3:uid="{00000000-0010-0000-0000-000005000000}" name="Probabilidad de ocurrencia" dataDxfId="5"/>
    <tableColumn id="6" xr3:uid="{00000000-0010-0000-0000-000006000000}" name="Impacto" dataDxfId="3"/>
    <tableColumn id="7" xr3:uid="{00000000-0010-0000-0000-000007000000}" name="Riesgo" dataDxfId="4">
      <calculatedColumnFormula>'Ejemplo Matriz de Riesgo'!$E$8:$E$19*'Ejemplo Matriz de Riesgo'!$F$8:$F$19</calculatedColumnFormula>
    </tableColumn>
    <tableColumn id="8" xr3:uid="{00000000-0010-0000-0000-000008000000}" name="Riesgo " dataDxfId="29">
      <calculatedColumnFormula>'Ejemplo Matriz de Riesgo'!$G$8:$G$19</calculatedColumnFormula>
    </tableColumn>
    <tableColumn id="9" xr3:uid="{00000000-0010-0000-0000-000009000000}" name="Acción" dataDxfId="28"/>
    <tableColumn id="10" xr3:uid="{00000000-0010-0000-0000-00000A000000}" name="Plan de Acción" dataDxfId="2"/>
    <tableColumn id="11" xr3:uid="{00000000-0010-0000-0000-00000B000000}" name="Responsable de la Acción" dataDxfId="0"/>
    <tableColumn id="12" xr3:uid="{00000000-0010-0000-0000-00000C000000}" name="Fecha Compromiso " dataDxfId="1"/>
    <tableColumn id="13" xr3:uid="{00000000-0010-0000-0000-00000D000000}" name="Estado" dataDxfId="27"/>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26"/>
    <tableColumn id="2" xr3:uid="{00000000-0010-0000-0100-000002000000}" name="Descripción" dataDxfId="25"/>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24"/>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23"/>
    <tableColumn id="2" xr3:uid="{00000000-0010-0000-0300-000002000000}" name="Evaluación" dataDxfId="22"/>
    <tableColumn id="3" xr3:uid="{00000000-0010-0000-0300-000003000000}" name="Definición" dataDxfId="21"/>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20"/>
    <tableColumn id="2" xr3:uid="{00000000-0010-0000-0400-000002000000}" name="Evaluación" dataDxfId="19"/>
    <tableColumn id="3" xr3:uid="{00000000-0010-0000-0400-000003000000}" name="Definición" dataDxfId="18"/>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17"/>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16"/>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15"/>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14"/>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1000"/>
  <sheetViews>
    <sheetView showGridLines="0" zoomScale="145" zoomScaleNormal="145" workbookViewId="0">
      <selection activeCell="A7" sqref="A7"/>
    </sheetView>
  </sheetViews>
  <sheetFormatPr baseColWidth="10" defaultColWidth="14.42578125" defaultRowHeight="15" customHeight="1"/>
  <cols>
    <col min="1" max="1" width="25.140625" style="10" customWidth="1"/>
    <col min="2" max="2" width="24.42578125" style="10" customWidth="1"/>
    <col min="3" max="3" width="14.140625" style="10" customWidth="1"/>
    <col min="4" max="4" width="19.5703125" style="10" customWidth="1"/>
    <col min="5" max="5" width="15.85546875" style="10" customWidth="1"/>
    <col min="6" max="6" width="41.140625" style="10" customWidth="1"/>
    <col min="7" max="7" width="61.5703125" style="10" customWidth="1"/>
    <col min="8" max="9" width="49.5703125" style="10" customWidth="1"/>
    <col min="10" max="12" width="46.42578125" style="10" customWidth="1"/>
    <col min="13" max="13" width="37.42578125" style="10" customWidth="1"/>
    <col min="14" max="29" width="10.7109375" style="10" customWidth="1"/>
    <col min="30" max="16384" width="14.42578125" style="10"/>
  </cols>
  <sheetData>
    <row r="1" spans="1:13" ht="14.25" customHeight="1"/>
    <row r="2" spans="1:13" ht="14.25" customHeight="1">
      <c r="J2" s="15"/>
      <c r="K2" s="15"/>
      <c r="L2" s="15"/>
      <c r="M2" s="15"/>
    </row>
    <row r="3" spans="1:13" ht="14.25" customHeight="1">
      <c r="J3" s="15"/>
      <c r="K3" s="15"/>
      <c r="L3" s="15"/>
      <c r="M3" s="15"/>
    </row>
    <row r="4" spans="1:13" ht="14.25" customHeight="1">
      <c r="J4" s="15"/>
      <c r="K4" s="15"/>
      <c r="L4" s="15"/>
      <c r="M4" s="15"/>
    </row>
    <row r="5" spans="1:13" ht="14.25" customHeight="1">
      <c r="J5" s="15"/>
      <c r="K5" s="15"/>
      <c r="L5" s="15"/>
      <c r="M5" s="15"/>
    </row>
    <row r="6" spans="1:13" ht="14.25" customHeight="1">
      <c r="J6" s="15"/>
      <c r="K6" s="15"/>
      <c r="L6" s="15"/>
      <c r="M6" s="15"/>
    </row>
    <row r="7" spans="1:13" s="9" customFormat="1" ht="14.25" customHeight="1" thickBot="1">
      <c r="A7" s="11" t="s">
        <v>0</v>
      </c>
      <c r="B7" s="11" t="s">
        <v>1</v>
      </c>
      <c r="C7" s="11" t="s">
        <v>2</v>
      </c>
      <c r="D7" s="11" t="s">
        <v>3</v>
      </c>
      <c r="E7" s="11" t="s">
        <v>4</v>
      </c>
      <c r="F7" s="11" t="s">
        <v>5</v>
      </c>
      <c r="G7" s="11" t="s">
        <v>6</v>
      </c>
      <c r="H7" s="11" t="s">
        <v>7</v>
      </c>
      <c r="I7" s="11" t="s">
        <v>8</v>
      </c>
      <c r="J7" s="11" t="s">
        <v>9</v>
      </c>
      <c r="K7" s="11" t="s">
        <v>10</v>
      </c>
      <c r="L7" s="11" t="s">
        <v>11</v>
      </c>
      <c r="M7" s="11" t="s">
        <v>12</v>
      </c>
    </row>
    <row r="8" spans="1:13" ht="286.5" customHeight="1" thickBot="1">
      <c r="A8" s="20" t="s">
        <v>86</v>
      </c>
      <c r="B8" s="20" t="s">
        <v>88</v>
      </c>
      <c r="C8" s="9" t="s">
        <v>13</v>
      </c>
      <c r="D8" s="12" t="s">
        <v>77</v>
      </c>
      <c r="E8" s="12" t="s">
        <v>14</v>
      </c>
      <c r="F8" s="13" t="s">
        <v>79</v>
      </c>
      <c r="G8" s="18" t="s">
        <v>80</v>
      </c>
      <c r="H8" s="19" t="s">
        <v>81</v>
      </c>
      <c r="I8" s="19" t="s">
        <v>83</v>
      </c>
      <c r="J8" s="19" t="s">
        <v>82</v>
      </c>
      <c r="K8" s="19" t="s">
        <v>87</v>
      </c>
      <c r="L8" s="19" t="s">
        <v>84</v>
      </c>
      <c r="M8" s="19" t="s">
        <v>85</v>
      </c>
    </row>
    <row r="9" spans="1:13" ht="234.75" customHeight="1">
      <c r="A9" s="20" t="s">
        <v>86</v>
      </c>
      <c r="B9" s="20" t="s">
        <v>88</v>
      </c>
      <c r="C9" s="21" t="s">
        <v>13</v>
      </c>
      <c r="D9" s="12" t="s">
        <v>77</v>
      </c>
      <c r="E9" s="12" t="s">
        <v>72</v>
      </c>
      <c r="F9" s="21" t="s">
        <v>89</v>
      </c>
      <c r="G9" s="22" t="s">
        <v>90</v>
      </c>
      <c r="H9" s="19" t="s">
        <v>81</v>
      </c>
      <c r="I9" s="21" t="s">
        <v>91</v>
      </c>
      <c r="J9" s="19" t="s">
        <v>82</v>
      </c>
      <c r="K9" s="23" t="s">
        <v>92</v>
      </c>
      <c r="L9" s="23" t="s">
        <v>93</v>
      </c>
      <c r="M9" s="14"/>
    </row>
    <row r="10" spans="1:13" ht="14.25" customHeight="1">
      <c r="A10" s="14"/>
      <c r="B10" s="14"/>
      <c r="C10" s="14"/>
      <c r="E10" s="14"/>
      <c r="F10" s="14"/>
      <c r="G10" s="14"/>
      <c r="H10" s="14"/>
      <c r="I10" s="14"/>
      <c r="J10" s="14"/>
      <c r="K10" s="14"/>
      <c r="L10" s="14"/>
      <c r="M10" s="14"/>
    </row>
    <row r="11" spans="1:13" ht="14.25" customHeight="1">
      <c r="A11" s="14"/>
      <c r="B11" s="14"/>
      <c r="C11" s="14"/>
      <c r="D11" s="14"/>
      <c r="E11" s="14"/>
      <c r="F11" s="14"/>
      <c r="G11" s="14"/>
      <c r="H11" s="14"/>
      <c r="I11" s="14"/>
      <c r="J11" s="14"/>
      <c r="K11" s="14"/>
      <c r="L11" s="14"/>
      <c r="M11" s="14"/>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C9</xm:sqref>
        </x14:dataValidation>
        <x14:dataValidation type="list" allowBlank="1" showErrorMessage="1" xr:uid="{00000000-0002-0000-0000-000001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000"/>
  <sheetViews>
    <sheetView tabSelected="1" workbookViewId="0">
      <selection activeCell="E9" sqref="E9"/>
    </sheetView>
  </sheetViews>
  <sheetFormatPr baseColWidth="10" defaultColWidth="14.42578125" defaultRowHeight="15" customHeight="1"/>
  <cols>
    <col min="1" max="1" width="12.5703125" style="9" customWidth="1"/>
    <col min="2" max="2" width="58.42578125" customWidth="1"/>
    <col min="3" max="3" width="21.85546875" style="9" customWidth="1"/>
    <col min="4" max="4" width="7.140625" style="9" customWidth="1"/>
    <col min="5" max="5" width="23.42578125" style="36" customWidth="1"/>
    <col min="6" max="6" width="13.140625" style="36" customWidth="1"/>
    <col min="7" max="7" width="14.5703125" hidden="1" customWidth="1"/>
    <col min="8" max="8" width="14.5703125" customWidth="1"/>
    <col min="9" max="9" width="12.7109375" customWidth="1"/>
    <col min="10" max="10" width="37.7109375" customWidth="1"/>
    <col min="11" max="11" width="22.140625" style="9" customWidth="1"/>
    <col min="12" max="12" width="17.42578125" customWidth="1"/>
    <col min="13" max="13" width="10.140625" customWidth="1"/>
    <col min="14" max="26" width="10.7109375" customWidth="1"/>
  </cols>
  <sheetData>
    <row r="1" spans="1:13" ht="14.25" customHeight="1">
      <c r="A1" s="29"/>
      <c r="B1" s="30"/>
      <c r="C1" s="30"/>
      <c r="D1" s="30"/>
      <c r="E1" s="30"/>
      <c r="F1" s="30"/>
      <c r="G1" s="30"/>
      <c r="H1" s="30"/>
      <c r="I1" s="30"/>
      <c r="J1" s="30"/>
      <c r="K1" s="30"/>
      <c r="L1" s="30"/>
      <c r="M1" s="30"/>
    </row>
    <row r="2" spans="1:13" ht="14.25" customHeight="1">
      <c r="A2" s="30"/>
      <c r="B2" s="30"/>
      <c r="C2" s="30"/>
      <c r="D2" s="30"/>
      <c r="E2" s="30"/>
      <c r="F2" s="30"/>
      <c r="G2" s="30"/>
      <c r="H2" s="30"/>
      <c r="I2" s="30"/>
      <c r="J2" s="30"/>
      <c r="K2" s="30"/>
      <c r="L2" s="30"/>
      <c r="M2" s="30"/>
    </row>
    <row r="3" spans="1:13" ht="14.25" customHeight="1">
      <c r="A3" s="30"/>
      <c r="B3" s="30"/>
      <c r="C3" s="30"/>
      <c r="D3" s="30"/>
      <c r="E3" s="30"/>
      <c r="F3" s="30"/>
      <c r="G3" s="30"/>
      <c r="H3" s="30"/>
      <c r="I3" s="30"/>
      <c r="J3" s="30"/>
      <c r="K3" s="30"/>
      <c r="L3" s="30"/>
      <c r="M3" s="30"/>
    </row>
    <row r="4" spans="1:13" ht="14.25" customHeight="1">
      <c r="A4" s="30"/>
      <c r="B4" s="30"/>
      <c r="C4" s="30"/>
      <c r="D4" s="30"/>
      <c r="E4" s="30"/>
      <c r="F4" s="30"/>
      <c r="G4" s="30"/>
      <c r="H4" s="30"/>
      <c r="I4" s="30"/>
      <c r="J4" s="30"/>
      <c r="K4" s="30"/>
      <c r="L4" s="30"/>
      <c r="M4" s="30"/>
    </row>
    <row r="5" spans="1:13" ht="14.25" customHeight="1">
      <c r="A5" s="30"/>
      <c r="B5" s="30"/>
      <c r="C5" s="30"/>
      <c r="D5" s="30"/>
      <c r="E5" s="30"/>
      <c r="F5" s="30"/>
      <c r="G5" s="30"/>
      <c r="H5" s="30"/>
      <c r="I5" s="30"/>
      <c r="J5" s="30"/>
      <c r="K5" s="30"/>
      <c r="L5" s="30"/>
      <c r="M5" s="30"/>
    </row>
    <row r="6" spans="1:13" ht="14.25" customHeight="1">
      <c r="A6" s="30"/>
      <c r="B6" s="30"/>
      <c r="C6" s="30"/>
      <c r="D6" s="30"/>
      <c r="E6" s="30"/>
      <c r="F6" s="30"/>
      <c r="G6" s="30"/>
      <c r="H6" s="30"/>
      <c r="I6" s="30"/>
      <c r="J6" s="30"/>
      <c r="K6" s="30"/>
      <c r="L6" s="30"/>
      <c r="M6" s="30"/>
    </row>
    <row r="7" spans="1:13" ht="27" customHeight="1">
      <c r="A7" s="31" t="s">
        <v>15</v>
      </c>
      <c r="B7" s="31" t="s">
        <v>16</v>
      </c>
      <c r="C7" s="31" t="s">
        <v>17</v>
      </c>
      <c r="D7" s="31" t="s">
        <v>14</v>
      </c>
      <c r="E7" s="32" t="s">
        <v>18</v>
      </c>
      <c r="F7" s="31" t="s">
        <v>19</v>
      </c>
      <c r="G7" s="31" t="s">
        <v>20</v>
      </c>
      <c r="H7" s="31" t="s">
        <v>21</v>
      </c>
      <c r="I7" s="31" t="s">
        <v>22</v>
      </c>
      <c r="J7" s="31" t="s">
        <v>23</v>
      </c>
      <c r="K7" s="31" t="s">
        <v>24</v>
      </c>
      <c r="L7" s="31" t="s">
        <v>25</v>
      </c>
      <c r="M7" s="31" t="s">
        <v>26</v>
      </c>
    </row>
    <row r="8" spans="1:13" ht="22.5" customHeight="1">
      <c r="A8" s="9">
        <v>1</v>
      </c>
      <c r="B8" t="s">
        <v>27</v>
      </c>
      <c r="C8" s="9" t="s">
        <v>28</v>
      </c>
      <c r="D8" s="9">
        <v>1</v>
      </c>
      <c r="E8" s="9">
        <v>3</v>
      </c>
      <c r="F8" s="9">
        <v>5</v>
      </c>
      <c r="G8">
        <f>'Ejemplo Matriz de Riesgo'!$E$8:$E$10*'Ejemplo Matriz de Riesgo'!$F$8:$F$10</f>
        <v>15</v>
      </c>
      <c r="H8">
        <f>'Ejemplo Matriz de Riesgo'!$G$8:$G$10</f>
        <v>15</v>
      </c>
      <c r="I8" t="s">
        <v>29</v>
      </c>
      <c r="J8" t="s">
        <v>30</v>
      </c>
      <c r="K8" s="38" t="s">
        <v>99</v>
      </c>
      <c r="L8" t="s">
        <v>31</v>
      </c>
      <c r="M8" t="s">
        <v>32</v>
      </c>
    </row>
    <row r="9" spans="1:13" ht="44.25" customHeight="1">
      <c r="A9" s="9">
        <v>2</v>
      </c>
      <c r="B9" t="s">
        <v>94</v>
      </c>
      <c r="C9" s="9" t="s">
        <v>33</v>
      </c>
      <c r="D9" s="9">
        <v>1</v>
      </c>
      <c r="E9" s="9">
        <v>3</v>
      </c>
      <c r="F9" s="9">
        <v>4</v>
      </c>
      <c r="G9">
        <f>'Ejemplo Matriz de Riesgo'!$E$8:$E$19*'Ejemplo Matriz de Riesgo'!$F$8:$F$19</f>
        <v>12</v>
      </c>
      <c r="H9">
        <f>'Ejemplo Matriz de Riesgo'!$G$8:$G$19</f>
        <v>12</v>
      </c>
      <c r="I9" t="s">
        <v>29</v>
      </c>
      <c r="J9" s="7" t="s">
        <v>101</v>
      </c>
      <c r="K9" s="38" t="s">
        <v>99</v>
      </c>
      <c r="L9" s="25" t="s">
        <v>100</v>
      </c>
      <c r="M9" s="8" t="s">
        <v>32</v>
      </c>
    </row>
    <row r="10" spans="1:13" ht="44.25" customHeight="1">
      <c r="A10" s="33">
        <v>3</v>
      </c>
      <c r="B10" s="26" t="s">
        <v>95</v>
      </c>
      <c r="C10" s="33" t="s">
        <v>33</v>
      </c>
      <c r="D10" s="33">
        <v>1</v>
      </c>
      <c r="E10" s="33">
        <v>4</v>
      </c>
      <c r="F10" s="33">
        <v>5</v>
      </c>
      <c r="G10" s="25">
        <f>'Ejemplo Matriz de Riesgo'!$E$8:$E$10*'Ejemplo Matriz de Riesgo'!$F$8:$F$10</f>
        <v>20</v>
      </c>
      <c r="H10" s="25">
        <f>'Ejemplo Matriz de Riesgo'!$G$8:$G$10</f>
        <v>20</v>
      </c>
      <c r="I10" s="25" t="s">
        <v>29</v>
      </c>
      <c r="J10" s="26" t="s">
        <v>102</v>
      </c>
      <c r="K10" s="38" t="s">
        <v>86</v>
      </c>
      <c r="L10" s="25" t="s">
        <v>100</v>
      </c>
      <c r="M10" s="25" t="s">
        <v>32</v>
      </c>
    </row>
    <row r="11" spans="1:13" ht="75.75" customHeight="1">
      <c r="A11" s="33">
        <v>4</v>
      </c>
      <c r="B11" s="28" t="s">
        <v>96</v>
      </c>
      <c r="C11" s="33" t="s">
        <v>33</v>
      </c>
      <c r="D11" s="33">
        <v>1</v>
      </c>
      <c r="E11" s="33">
        <v>4</v>
      </c>
      <c r="F11" s="33">
        <v>4</v>
      </c>
      <c r="G11" s="27">
        <f>'Ejemplo Matriz de Riesgo'!$E$8:$E$12*'Ejemplo Matriz de Riesgo'!$F$8:$F$12</f>
        <v>16</v>
      </c>
      <c r="H11" s="27">
        <f>'Ejemplo Matriz de Riesgo'!$G$8:$G$12</f>
        <v>16</v>
      </c>
      <c r="I11" s="25" t="s">
        <v>29</v>
      </c>
      <c r="J11" s="26" t="s">
        <v>113</v>
      </c>
      <c r="K11" s="38" t="s">
        <v>86</v>
      </c>
      <c r="L11" s="25"/>
      <c r="M11" s="25" t="s">
        <v>32</v>
      </c>
    </row>
    <row r="12" spans="1:13" ht="26.25" customHeight="1">
      <c r="A12" s="33">
        <v>5</v>
      </c>
      <c r="B12" s="25" t="s">
        <v>97</v>
      </c>
      <c r="C12" s="33" t="s">
        <v>33</v>
      </c>
      <c r="D12" s="33">
        <v>1</v>
      </c>
      <c r="E12" s="33">
        <v>3</v>
      </c>
      <c r="F12" s="33">
        <v>2</v>
      </c>
      <c r="G12" s="25">
        <f>'Ejemplo Matriz de Riesgo'!$E$8:$E$12*'Ejemplo Matriz de Riesgo'!$F$8:$F$12</f>
        <v>6</v>
      </c>
      <c r="H12" s="25">
        <f>'Ejemplo Matriz de Riesgo'!$G$8:$G$12</f>
        <v>6</v>
      </c>
      <c r="I12" s="25" t="s">
        <v>34</v>
      </c>
      <c r="J12" s="25" t="s">
        <v>103</v>
      </c>
      <c r="K12" s="38" t="s">
        <v>99</v>
      </c>
      <c r="L12" s="25" t="s">
        <v>100</v>
      </c>
      <c r="M12" s="25" t="s">
        <v>32</v>
      </c>
    </row>
    <row r="13" spans="1:13" ht="60.75" customHeight="1">
      <c r="A13" s="33">
        <v>6</v>
      </c>
      <c r="B13" s="25" t="s">
        <v>98</v>
      </c>
      <c r="C13" s="33" t="s">
        <v>33</v>
      </c>
      <c r="D13" s="33">
        <v>1</v>
      </c>
      <c r="E13" s="33">
        <v>4</v>
      </c>
      <c r="F13" s="33">
        <v>5</v>
      </c>
      <c r="G13" s="27">
        <f>'Ejemplo Matriz de Riesgo'!$E$8:$E$19*'Ejemplo Matriz de Riesgo'!$F$8:$F$19</f>
        <v>20</v>
      </c>
      <c r="H13" s="27">
        <f>'Ejemplo Matriz de Riesgo'!$G$8:$G$19</f>
        <v>20</v>
      </c>
      <c r="I13" s="25" t="s">
        <v>29</v>
      </c>
      <c r="J13" s="26" t="s">
        <v>104</v>
      </c>
      <c r="K13" s="38" t="s">
        <v>86</v>
      </c>
      <c r="L13" s="25" t="s">
        <v>100</v>
      </c>
      <c r="M13" s="25" t="s">
        <v>32</v>
      </c>
    </row>
    <row r="14" spans="1:13" ht="46.5" customHeight="1">
      <c r="A14" s="33">
        <v>7</v>
      </c>
      <c r="B14" s="24" t="s">
        <v>105</v>
      </c>
      <c r="C14" s="33" t="s">
        <v>28</v>
      </c>
      <c r="D14" s="33">
        <v>1</v>
      </c>
      <c r="E14" s="37">
        <v>2</v>
      </c>
      <c r="F14" s="37">
        <v>5</v>
      </c>
      <c r="G14" s="25">
        <f>'Ejemplo Matriz de Riesgo'!$E$8:$E$19*'Ejemplo Matriz de Riesgo'!$F$8:$F$19</f>
        <v>10</v>
      </c>
      <c r="H14" s="25">
        <f>'Ejemplo Matriz de Riesgo'!$G$8:$G$19</f>
        <v>10</v>
      </c>
      <c r="I14" s="25" t="s">
        <v>29</v>
      </c>
      <c r="J14" s="26" t="s">
        <v>106</v>
      </c>
      <c r="K14" s="33" t="s">
        <v>99</v>
      </c>
      <c r="L14" s="25" t="s">
        <v>78</v>
      </c>
      <c r="M14" s="25" t="s">
        <v>32</v>
      </c>
    </row>
    <row r="15" spans="1:13" ht="47.25" customHeight="1">
      <c r="A15" s="33">
        <v>8</v>
      </c>
      <c r="B15" s="24" t="s">
        <v>107</v>
      </c>
      <c r="C15" s="33" t="s">
        <v>28</v>
      </c>
      <c r="D15" s="33">
        <v>1</v>
      </c>
      <c r="E15" s="37">
        <v>2</v>
      </c>
      <c r="F15" s="37">
        <v>4</v>
      </c>
      <c r="G15" s="25">
        <f>'Ejemplo Matriz de Riesgo'!$E$8:$E$19*'Ejemplo Matriz de Riesgo'!$F$8:$F$19</f>
        <v>8</v>
      </c>
      <c r="H15" s="25">
        <f>'Ejemplo Matriz de Riesgo'!$G$8:$G$19</f>
        <v>8</v>
      </c>
      <c r="I15" s="25" t="s">
        <v>29</v>
      </c>
      <c r="J15" s="26" t="s">
        <v>108</v>
      </c>
      <c r="K15" s="33" t="s">
        <v>99</v>
      </c>
      <c r="L15" s="25" t="s">
        <v>78</v>
      </c>
      <c r="M15" s="25" t="s">
        <v>32</v>
      </c>
    </row>
    <row r="16" spans="1:13" ht="30.75" customHeight="1">
      <c r="A16" s="33">
        <v>9</v>
      </c>
      <c r="B16" s="34" t="s">
        <v>109</v>
      </c>
      <c r="C16" s="33" t="s">
        <v>28</v>
      </c>
      <c r="D16" s="33">
        <v>1</v>
      </c>
      <c r="E16" s="37">
        <v>2</v>
      </c>
      <c r="F16" s="37">
        <v>4</v>
      </c>
      <c r="G16" s="25">
        <f>'Ejemplo Matriz de Riesgo'!$E$8:$E$19*'Ejemplo Matriz de Riesgo'!$F$8:$F$19</f>
        <v>8</v>
      </c>
      <c r="H16" s="25">
        <f>'Ejemplo Matriz de Riesgo'!$G$8:$G$19</f>
        <v>8</v>
      </c>
      <c r="I16" s="25" t="s">
        <v>29</v>
      </c>
      <c r="J16" s="26" t="s">
        <v>110</v>
      </c>
      <c r="K16" s="33" t="s">
        <v>99</v>
      </c>
      <c r="L16" s="25" t="s">
        <v>78</v>
      </c>
      <c r="M16" s="25" t="s">
        <v>32</v>
      </c>
    </row>
    <row r="17" spans="1:13" ht="30" customHeight="1">
      <c r="A17" s="33">
        <v>10</v>
      </c>
      <c r="B17" s="35" t="s">
        <v>111</v>
      </c>
      <c r="C17" s="33" t="s">
        <v>28</v>
      </c>
      <c r="D17" s="33">
        <v>1</v>
      </c>
      <c r="E17" s="37">
        <v>2</v>
      </c>
      <c r="F17" s="37">
        <v>5</v>
      </c>
      <c r="G17" s="25">
        <f>'Ejemplo Matriz de Riesgo'!$E$8:$E$19*'Ejemplo Matriz de Riesgo'!$F$8:$F$19</f>
        <v>10</v>
      </c>
      <c r="H17" s="25">
        <f>'Ejemplo Matriz de Riesgo'!$G$8:$G$19</f>
        <v>10</v>
      </c>
      <c r="I17" s="25" t="s">
        <v>29</v>
      </c>
      <c r="J17" s="26" t="s">
        <v>112</v>
      </c>
      <c r="K17" s="33" t="s">
        <v>99</v>
      </c>
      <c r="L17" s="25" t="s">
        <v>78</v>
      </c>
      <c r="M17" s="25" t="s">
        <v>32</v>
      </c>
    </row>
    <row r="18" spans="1:13" ht="14.25" customHeight="1">
      <c r="A18" s="33">
        <v>11</v>
      </c>
      <c r="B18" s="25"/>
      <c r="C18" s="33"/>
      <c r="D18" s="33"/>
      <c r="E18" s="37"/>
      <c r="F18" s="37"/>
      <c r="G18" s="25">
        <f>'Ejemplo Matriz de Riesgo'!$E$8:$E$19*'Ejemplo Matriz de Riesgo'!$F$8:$F$19</f>
        <v>0</v>
      </c>
      <c r="H18" s="25">
        <f>'Ejemplo Matriz de Riesgo'!$G$8:$G$19</f>
        <v>0</v>
      </c>
      <c r="I18" s="25"/>
      <c r="J18" s="25"/>
      <c r="K18" s="33"/>
      <c r="L18" s="25"/>
      <c r="M18" s="25"/>
    </row>
    <row r="19" spans="1:13" ht="14.25" customHeight="1">
      <c r="A19" s="33"/>
      <c r="B19" s="25"/>
      <c r="C19" s="33"/>
      <c r="D19" s="33"/>
      <c r="E19" s="37"/>
      <c r="F19" s="37"/>
      <c r="G19" s="25">
        <f>'Ejemplo Matriz de Riesgo'!$E$8:$E$19*'Ejemplo Matriz de Riesgo'!$F$8:$F$19</f>
        <v>0</v>
      </c>
      <c r="H19" s="25">
        <f>'Ejemplo Matriz de Riesgo'!$G$8:$G$19</f>
        <v>0</v>
      </c>
      <c r="I19" s="25"/>
      <c r="J19" s="25"/>
      <c r="K19" s="33"/>
      <c r="L19" s="25"/>
      <c r="M19" s="25"/>
    </row>
    <row r="20" spans="1:13" ht="14.25" customHeight="1"/>
    <row r="21" spans="1:13" ht="14.25" customHeight="1"/>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6"/>
  </mergeCells>
  <conditionalFormatting sqref="H8:H19">
    <cfRule type="cellIs" dxfId="13" priority="1" operator="between">
      <formula>20</formula>
      <formula>25</formula>
    </cfRule>
    <cfRule type="cellIs" dxfId="12" priority="2" operator="between">
      <formula>11</formula>
      <formula>19</formula>
    </cfRule>
    <cfRule type="cellIs" dxfId="11" priority="3" operator="between">
      <formula>1</formula>
      <formula>10</formula>
    </cfRule>
  </conditionalFormatting>
  <pageMargins left="0.7" right="0.7" top="0.75" bottom="0.75" header="0" footer="0"/>
  <pageSetup orientation="landscape"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I8:I19</xm:sqref>
        </x14:dataValidation>
        <x14:dataValidation type="list" allowBlank="1" showErrorMessage="1" xr:uid="{00000000-0002-0000-0100-000001000000}">
          <x14:formula1>
            <xm:f>Tabla!$D$2:$D$3</xm:f>
          </x14:formula1>
          <xm:sqref>C8:C19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t="s">
        <v>23</v>
      </c>
      <c r="B1" t="s">
        <v>35</v>
      </c>
      <c r="D1" t="s">
        <v>36</v>
      </c>
      <c r="F1" t="s">
        <v>37</v>
      </c>
      <c r="G1" t="s">
        <v>38</v>
      </c>
      <c r="H1" t="s">
        <v>39</v>
      </c>
      <c r="J1" t="s">
        <v>19</v>
      </c>
      <c r="K1" t="s">
        <v>38</v>
      </c>
      <c r="L1" t="s">
        <v>39</v>
      </c>
      <c r="N1" s="16" t="s">
        <v>40</v>
      </c>
      <c r="O1" s="17"/>
    </row>
    <row r="2" spans="1:15" ht="14.25" customHeight="1">
      <c r="A2" t="s">
        <v>29</v>
      </c>
      <c r="B2" t="s">
        <v>41</v>
      </c>
      <c r="D2" t="s">
        <v>28</v>
      </c>
      <c r="F2" t="s">
        <v>42</v>
      </c>
      <c r="G2">
        <v>5</v>
      </c>
      <c r="H2" t="s">
        <v>43</v>
      </c>
      <c r="J2" t="s">
        <v>44</v>
      </c>
      <c r="K2">
        <v>5</v>
      </c>
      <c r="L2" t="s">
        <v>45</v>
      </c>
      <c r="N2" s="1" t="s">
        <v>46</v>
      </c>
      <c r="O2" s="2"/>
    </row>
    <row r="3" spans="1:15" ht="14.25" customHeight="1">
      <c r="A3" t="s">
        <v>47</v>
      </c>
      <c r="B3" t="s">
        <v>48</v>
      </c>
      <c r="D3" t="s">
        <v>33</v>
      </c>
      <c r="F3" t="s">
        <v>49</v>
      </c>
      <c r="G3">
        <v>4</v>
      </c>
      <c r="H3" t="s">
        <v>50</v>
      </c>
      <c r="J3" t="s">
        <v>51</v>
      </c>
      <c r="K3">
        <v>4</v>
      </c>
      <c r="L3" t="s">
        <v>52</v>
      </c>
      <c r="N3" s="3" t="s">
        <v>53</v>
      </c>
      <c r="O3" s="4"/>
    </row>
    <row r="4" spans="1:15" ht="14.25" customHeight="1">
      <c r="A4" t="s">
        <v>34</v>
      </c>
      <c r="B4" t="s">
        <v>54</v>
      </c>
      <c r="F4" t="s">
        <v>55</v>
      </c>
      <c r="G4">
        <v>3</v>
      </c>
      <c r="H4" t="s">
        <v>56</v>
      </c>
      <c r="J4" t="s">
        <v>57</v>
      </c>
      <c r="K4">
        <v>3</v>
      </c>
      <c r="L4" t="s">
        <v>58</v>
      </c>
      <c r="N4" s="5" t="s">
        <v>59</v>
      </c>
      <c r="O4" s="6"/>
    </row>
    <row r="5" spans="1:15" ht="14.25" customHeight="1">
      <c r="A5" t="s">
        <v>60</v>
      </c>
      <c r="B5" t="s">
        <v>61</v>
      </c>
      <c r="F5" t="s">
        <v>62</v>
      </c>
      <c r="G5">
        <v>2</v>
      </c>
      <c r="H5" t="s">
        <v>63</v>
      </c>
      <c r="J5" t="s">
        <v>64</v>
      </c>
      <c r="K5">
        <v>2</v>
      </c>
      <c r="L5" t="s">
        <v>65</v>
      </c>
    </row>
    <row r="6" spans="1:15" ht="14.25" customHeight="1">
      <c r="F6" t="s">
        <v>66</v>
      </c>
      <c r="G6">
        <v>1</v>
      </c>
      <c r="H6" t="s">
        <v>67</v>
      </c>
      <c r="J6" t="s">
        <v>68</v>
      </c>
      <c r="K6">
        <v>1</v>
      </c>
      <c r="L6" t="s">
        <v>69</v>
      </c>
    </row>
    <row r="7" spans="1:15" ht="14.25" customHeight="1"/>
    <row r="8" spans="1:15" ht="14.25" customHeight="1">
      <c r="A8" t="s">
        <v>2</v>
      </c>
      <c r="D8" t="s">
        <v>4</v>
      </c>
      <c r="F8" t="s">
        <v>70</v>
      </c>
    </row>
    <row r="9" spans="1:15" ht="14.25" customHeight="1">
      <c r="A9" t="s">
        <v>71</v>
      </c>
      <c r="D9" t="s">
        <v>72</v>
      </c>
      <c r="F9" t="s">
        <v>73</v>
      </c>
    </row>
    <row r="10" spans="1:15" ht="14.25" customHeight="1">
      <c r="A10" t="s">
        <v>13</v>
      </c>
      <c r="D10" t="s">
        <v>14</v>
      </c>
      <c r="F10" t="s">
        <v>74</v>
      </c>
    </row>
    <row r="11" spans="1:15" ht="14.25" customHeight="1"/>
    <row r="12" spans="1:15" ht="14.25" customHeight="1">
      <c r="A12" t="s">
        <v>26</v>
      </c>
    </row>
    <row r="13" spans="1:15" ht="14.25" customHeight="1">
      <c r="A13" t="s">
        <v>75</v>
      </c>
    </row>
    <row r="14" spans="1:15" ht="14.25" customHeight="1">
      <c r="A14" t="s">
        <v>76</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Ejemplo PLan Calidad</vt:lpstr>
      <vt:lpstr>Ejemplo Matriz de Riesgo</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juan david cardona velasquez</cp:lastModifiedBy>
  <dcterms:created xsi:type="dcterms:W3CDTF">2021-08-03T16:13:00Z</dcterms:created>
  <dcterms:modified xsi:type="dcterms:W3CDTF">2023-02-27T21:01:34Z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